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39ff8606c2d7bc/Desktop/6820/"/>
    </mc:Choice>
  </mc:AlternateContent>
  <xr:revisionPtr revIDLastSave="155" documentId="8_{E4744D2D-543F-4017-9E6B-91ABCF3D492D}" xr6:coauthVersionLast="47" xr6:coauthVersionMax="47" xr10:uidLastSave="{D9071E76-DCD0-45EE-AF3C-B239C3B15EAD}"/>
  <bookViews>
    <workbookView xWindow="-108" yWindow="-108" windowWidth="23256" windowHeight="12456" xr2:uid="{52FFE80B-3175-4D7D-8F32-7D808A45AE02}"/>
  </bookViews>
  <sheets>
    <sheet name="Budge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2" i="1" l="1"/>
  <c r="R22" i="1"/>
  <c r="Q2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2" i="1"/>
  <c r="Q2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" i="1"/>
  <c r="Q3" i="1"/>
  <c r="M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2" i="1"/>
  <c r="N9" i="1"/>
  <c r="N3" i="1"/>
  <c r="N4" i="1"/>
  <c r="N5" i="1"/>
  <c r="N6" i="1"/>
  <c r="N7" i="1"/>
  <c r="N8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3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3" i="1"/>
  <c r="L2" i="1"/>
  <c r="I4321" i="1" l="1"/>
  <c r="I4320" i="1"/>
  <c r="I4319" i="1"/>
  <c r="I4318" i="1"/>
  <c r="I4317" i="1"/>
  <c r="J4317" i="1" s="1"/>
  <c r="K4317" i="1" s="1"/>
  <c r="I4316" i="1"/>
  <c r="J4316" i="1" s="1"/>
  <c r="I4315" i="1"/>
  <c r="I4314" i="1"/>
  <c r="J4314" i="1" s="1"/>
  <c r="K4314" i="1" s="1"/>
  <c r="I4313" i="1"/>
  <c r="I4312" i="1"/>
  <c r="I4311" i="1"/>
  <c r="I4310" i="1"/>
  <c r="J4309" i="1"/>
  <c r="K4309" i="1" s="1"/>
  <c r="I4309" i="1"/>
  <c r="I4308" i="1"/>
  <c r="J4308" i="1" s="1"/>
  <c r="I4307" i="1"/>
  <c r="I4306" i="1"/>
  <c r="J4306" i="1" s="1"/>
  <c r="K4306" i="1" s="1"/>
  <c r="J4305" i="1"/>
  <c r="I4305" i="1"/>
  <c r="I4304" i="1"/>
  <c r="I4303" i="1"/>
  <c r="I4302" i="1"/>
  <c r="J4301" i="1"/>
  <c r="K4301" i="1" s="1"/>
  <c r="I4301" i="1"/>
  <c r="I4300" i="1"/>
  <c r="J4300" i="1" s="1"/>
  <c r="I4299" i="1"/>
  <c r="I4298" i="1"/>
  <c r="J4298" i="1" s="1"/>
  <c r="K4298" i="1" s="1"/>
  <c r="I4297" i="1"/>
  <c r="I4296" i="1"/>
  <c r="I4295" i="1"/>
  <c r="I4294" i="1"/>
  <c r="J4294" i="1" s="1"/>
  <c r="K4294" i="1" s="1"/>
  <c r="J4293" i="1"/>
  <c r="K4293" i="1" s="1"/>
  <c r="I4293" i="1"/>
  <c r="I4292" i="1"/>
  <c r="J4292" i="1" s="1"/>
  <c r="I4291" i="1"/>
  <c r="K4290" i="1"/>
  <c r="I4290" i="1"/>
  <c r="J4290" i="1" s="1"/>
  <c r="J4289" i="1"/>
  <c r="I4289" i="1"/>
  <c r="I4288" i="1"/>
  <c r="I4287" i="1"/>
  <c r="J4287" i="1" s="1"/>
  <c r="K4287" i="1" s="1"/>
  <c r="I4286" i="1"/>
  <c r="J4286" i="1" s="1"/>
  <c r="K4286" i="1" s="1"/>
  <c r="J4285" i="1"/>
  <c r="K4285" i="1" s="1"/>
  <c r="I4285" i="1"/>
  <c r="I4284" i="1"/>
  <c r="J4284" i="1" s="1"/>
  <c r="I4283" i="1"/>
  <c r="K4282" i="1"/>
  <c r="I4282" i="1"/>
  <c r="J4282" i="1" s="1"/>
  <c r="J4281" i="1"/>
  <c r="I4281" i="1"/>
  <c r="K4281" i="1" s="1"/>
  <c r="I4280" i="1"/>
  <c r="I4279" i="1"/>
  <c r="J4279" i="1" s="1"/>
  <c r="K4279" i="1" s="1"/>
  <c r="I4278" i="1"/>
  <c r="J4278" i="1" s="1"/>
  <c r="K4278" i="1" s="1"/>
  <c r="J4277" i="1"/>
  <c r="K4277" i="1" s="1"/>
  <c r="I4277" i="1"/>
  <c r="I4276" i="1"/>
  <c r="J4276" i="1" s="1"/>
  <c r="I4275" i="1"/>
  <c r="K4274" i="1"/>
  <c r="I4274" i="1"/>
  <c r="J4274" i="1" s="1"/>
  <c r="I4273" i="1"/>
  <c r="I4272" i="1"/>
  <c r="I4271" i="1"/>
  <c r="J4271" i="1" s="1"/>
  <c r="K4271" i="1" s="1"/>
  <c r="I4270" i="1"/>
  <c r="J4270" i="1" s="1"/>
  <c r="K4270" i="1" s="1"/>
  <c r="J4269" i="1"/>
  <c r="K4269" i="1" s="1"/>
  <c r="I4269" i="1"/>
  <c r="I4268" i="1"/>
  <c r="J4268" i="1" s="1"/>
  <c r="I4267" i="1"/>
  <c r="K4266" i="1"/>
  <c r="I4266" i="1"/>
  <c r="J4266" i="1" s="1"/>
  <c r="I4265" i="1"/>
  <c r="I4264" i="1"/>
  <c r="I4263" i="1"/>
  <c r="J4263" i="1" s="1"/>
  <c r="K4263" i="1" s="1"/>
  <c r="I4262" i="1"/>
  <c r="J4262" i="1" s="1"/>
  <c r="K4262" i="1" s="1"/>
  <c r="J4261" i="1"/>
  <c r="K4261" i="1" s="1"/>
  <c r="I4261" i="1"/>
  <c r="I4260" i="1"/>
  <c r="J4260" i="1" s="1"/>
  <c r="I4259" i="1"/>
  <c r="K4258" i="1"/>
  <c r="I4258" i="1"/>
  <c r="J4258" i="1" s="1"/>
  <c r="I4257" i="1"/>
  <c r="I4256" i="1"/>
  <c r="I4255" i="1"/>
  <c r="J4255" i="1" s="1"/>
  <c r="K4255" i="1" s="1"/>
  <c r="I4254" i="1"/>
  <c r="J4254" i="1" s="1"/>
  <c r="K4254" i="1" s="1"/>
  <c r="J4253" i="1"/>
  <c r="K4253" i="1" s="1"/>
  <c r="I4253" i="1"/>
  <c r="I4252" i="1"/>
  <c r="J4252" i="1" s="1"/>
  <c r="I4251" i="1"/>
  <c r="K4250" i="1"/>
  <c r="I4250" i="1"/>
  <c r="J4250" i="1" s="1"/>
  <c r="I4249" i="1"/>
  <c r="I4248" i="1"/>
  <c r="I4247" i="1"/>
  <c r="J4247" i="1" s="1"/>
  <c r="K4247" i="1" s="1"/>
  <c r="I4246" i="1"/>
  <c r="J4246" i="1" s="1"/>
  <c r="K4246" i="1" s="1"/>
  <c r="J4245" i="1"/>
  <c r="K4245" i="1" s="1"/>
  <c r="I4245" i="1"/>
  <c r="I4244" i="1"/>
  <c r="J4244" i="1" s="1"/>
  <c r="I4243" i="1"/>
  <c r="K4242" i="1"/>
  <c r="I4242" i="1"/>
  <c r="J4242" i="1" s="1"/>
  <c r="I4241" i="1"/>
  <c r="I4240" i="1"/>
  <c r="I4239" i="1"/>
  <c r="J4239" i="1" s="1"/>
  <c r="K4239" i="1" s="1"/>
  <c r="I4238" i="1"/>
  <c r="J4238" i="1" s="1"/>
  <c r="K4238" i="1" s="1"/>
  <c r="J4237" i="1"/>
  <c r="K4237" i="1" s="1"/>
  <c r="I4237" i="1"/>
  <c r="I4236" i="1"/>
  <c r="J4236" i="1" s="1"/>
  <c r="I4235" i="1"/>
  <c r="K4234" i="1"/>
  <c r="I4234" i="1"/>
  <c r="J4234" i="1" s="1"/>
  <c r="I4233" i="1"/>
  <c r="I4232" i="1"/>
  <c r="I4231" i="1"/>
  <c r="J4231" i="1" s="1"/>
  <c r="K4231" i="1" s="1"/>
  <c r="I4230" i="1"/>
  <c r="J4230" i="1" s="1"/>
  <c r="K4230" i="1" s="1"/>
  <c r="J4229" i="1"/>
  <c r="K4229" i="1" s="1"/>
  <c r="I4229" i="1"/>
  <c r="I4228" i="1"/>
  <c r="J4228" i="1" s="1"/>
  <c r="K4228" i="1" s="1"/>
  <c r="I4227" i="1"/>
  <c r="K4226" i="1"/>
  <c r="I4226" i="1"/>
  <c r="J4226" i="1" s="1"/>
  <c r="I4225" i="1"/>
  <c r="I4224" i="1"/>
  <c r="I4223" i="1"/>
  <c r="J4223" i="1" s="1"/>
  <c r="K4223" i="1" s="1"/>
  <c r="I4222" i="1"/>
  <c r="J4222" i="1" s="1"/>
  <c r="K4222" i="1" s="1"/>
  <c r="J4221" i="1"/>
  <c r="K4221" i="1" s="1"/>
  <c r="I4221" i="1"/>
  <c r="I4220" i="1"/>
  <c r="J4220" i="1" s="1"/>
  <c r="K4220" i="1" s="1"/>
  <c r="I4219" i="1"/>
  <c r="K4218" i="1"/>
  <c r="I4218" i="1"/>
  <c r="J4218" i="1" s="1"/>
  <c r="I4217" i="1"/>
  <c r="I4216" i="1"/>
  <c r="I4215" i="1"/>
  <c r="J4215" i="1" s="1"/>
  <c r="K4215" i="1" s="1"/>
  <c r="I4214" i="1"/>
  <c r="J4214" i="1" s="1"/>
  <c r="K4214" i="1" s="1"/>
  <c r="J4213" i="1"/>
  <c r="K4213" i="1" s="1"/>
  <c r="I4213" i="1"/>
  <c r="I4212" i="1"/>
  <c r="J4212" i="1" s="1"/>
  <c r="K4212" i="1" s="1"/>
  <c r="I4211" i="1"/>
  <c r="K4210" i="1"/>
  <c r="I4210" i="1"/>
  <c r="J4210" i="1" s="1"/>
  <c r="I4209" i="1"/>
  <c r="I4208" i="1"/>
  <c r="I4207" i="1"/>
  <c r="J4207" i="1" s="1"/>
  <c r="K4207" i="1" s="1"/>
  <c r="I4206" i="1"/>
  <c r="J4206" i="1" s="1"/>
  <c r="K4206" i="1" s="1"/>
  <c r="J4205" i="1"/>
  <c r="K4205" i="1" s="1"/>
  <c r="I4205" i="1"/>
  <c r="I4204" i="1"/>
  <c r="J4204" i="1" s="1"/>
  <c r="K4204" i="1" s="1"/>
  <c r="I4203" i="1"/>
  <c r="K4202" i="1"/>
  <c r="I4202" i="1"/>
  <c r="J4202" i="1" s="1"/>
  <c r="I4201" i="1"/>
  <c r="I4200" i="1"/>
  <c r="I4199" i="1"/>
  <c r="J4199" i="1" s="1"/>
  <c r="K4199" i="1" s="1"/>
  <c r="I4198" i="1"/>
  <c r="J4198" i="1" s="1"/>
  <c r="K4198" i="1" s="1"/>
  <c r="J4197" i="1"/>
  <c r="K4197" i="1" s="1"/>
  <c r="I4197" i="1"/>
  <c r="I4196" i="1"/>
  <c r="J4196" i="1" s="1"/>
  <c r="K4196" i="1" s="1"/>
  <c r="I4195" i="1"/>
  <c r="K4194" i="1"/>
  <c r="I4194" i="1"/>
  <c r="J4194" i="1" s="1"/>
  <c r="I4193" i="1"/>
  <c r="I4192" i="1"/>
  <c r="I4191" i="1"/>
  <c r="J4191" i="1" s="1"/>
  <c r="K4191" i="1" s="1"/>
  <c r="I4190" i="1"/>
  <c r="J4190" i="1" s="1"/>
  <c r="K4190" i="1" s="1"/>
  <c r="J4189" i="1"/>
  <c r="K4189" i="1" s="1"/>
  <c r="I4189" i="1"/>
  <c r="I4188" i="1"/>
  <c r="J4188" i="1" s="1"/>
  <c r="K4188" i="1" s="1"/>
  <c r="I4187" i="1"/>
  <c r="K4186" i="1"/>
  <c r="I4186" i="1"/>
  <c r="J4186" i="1" s="1"/>
  <c r="I4185" i="1"/>
  <c r="I4184" i="1"/>
  <c r="I4183" i="1"/>
  <c r="J4183" i="1" s="1"/>
  <c r="K4183" i="1" s="1"/>
  <c r="I4182" i="1"/>
  <c r="J4182" i="1" s="1"/>
  <c r="K4182" i="1" s="1"/>
  <c r="J4181" i="1"/>
  <c r="K4181" i="1" s="1"/>
  <c r="I4181" i="1"/>
  <c r="I4180" i="1"/>
  <c r="J4180" i="1" s="1"/>
  <c r="K4180" i="1" s="1"/>
  <c r="I4179" i="1"/>
  <c r="K4178" i="1"/>
  <c r="I4178" i="1"/>
  <c r="J4178" i="1" s="1"/>
  <c r="I4177" i="1"/>
  <c r="I4176" i="1"/>
  <c r="I4175" i="1"/>
  <c r="J4175" i="1" s="1"/>
  <c r="K4175" i="1" s="1"/>
  <c r="I4174" i="1"/>
  <c r="J4174" i="1" s="1"/>
  <c r="K4174" i="1" s="1"/>
  <c r="J4173" i="1"/>
  <c r="K4173" i="1" s="1"/>
  <c r="I4173" i="1"/>
  <c r="I4172" i="1"/>
  <c r="J4172" i="1" s="1"/>
  <c r="K4172" i="1" s="1"/>
  <c r="I4171" i="1"/>
  <c r="K4170" i="1"/>
  <c r="I4170" i="1"/>
  <c r="J4170" i="1" s="1"/>
  <c r="I4169" i="1"/>
  <c r="I4168" i="1"/>
  <c r="I4167" i="1"/>
  <c r="J4167" i="1" s="1"/>
  <c r="K4167" i="1" s="1"/>
  <c r="I4166" i="1"/>
  <c r="J4166" i="1" s="1"/>
  <c r="K4166" i="1" s="1"/>
  <c r="J4165" i="1"/>
  <c r="K4165" i="1" s="1"/>
  <c r="I4165" i="1"/>
  <c r="I4164" i="1"/>
  <c r="J4164" i="1" s="1"/>
  <c r="K4164" i="1" s="1"/>
  <c r="I4163" i="1"/>
  <c r="K4162" i="1"/>
  <c r="I4162" i="1"/>
  <c r="J4162" i="1" s="1"/>
  <c r="I4161" i="1"/>
  <c r="I4160" i="1"/>
  <c r="I4159" i="1"/>
  <c r="J4159" i="1" s="1"/>
  <c r="K4159" i="1" s="1"/>
  <c r="I4158" i="1"/>
  <c r="J4158" i="1" s="1"/>
  <c r="K4158" i="1" s="1"/>
  <c r="J4157" i="1"/>
  <c r="K4157" i="1" s="1"/>
  <c r="I4157" i="1"/>
  <c r="I4156" i="1"/>
  <c r="J4156" i="1" s="1"/>
  <c r="K4156" i="1" s="1"/>
  <c r="I4155" i="1"/>
  <c r="K4154" i="1"/>
  <c r="I4154" i="1"/>
  <c r="J4154" i="1" s="1"/>
  <c r="I4153" i="1"/>
  <c r="I4152" i="1"/>
  <c r="I4151" i="1"/>
  <c r="J4151" i="1" s="1"/>
  <c r="K4151" i="1" s="1"/>
  <c r="I4150" i="1"/>
  <c r="J4150" i="1" s="1"/>
  <c r="K4150" i="1" s="1"/>
  <c r="J4149" i="1"/>
  <c r="K4149" i="1" s="1"/>
  <c r="I4149" i="1"/>
  <c r="I4148" i="1"/>
  <c r="J4148" i="1" s="1"/>
  <c r="K4148" i="1" s="1"/>
  <c r="I4147" i="1"/>
  <c r="K4146" i="1"/>
  <c r="I4146" i="1"/>
  <c r="J4146" i="1" s="1"/>
  <c r="I4145" i="1"/>
  <c r="I4144" i="1"/>
  <c r="I4143" i="1"/>
  <c r="J4143" i="1" s="1"/>
  <c r="K4143" i="1" s="1"/>
  <c r="I4142" i="1"/>
  <c r="J4142" i="1" s="1"/>
  <c r="K4142" i="1" s="1"/>
  <c r="J4141" i="1"/>
  <c r="K4141" i="1" s="1"/>
  <c r="I4141" i="1"/>
  <c r="I4140" i="1"/>
  <c r="J4140" i="1" s="1"/>
  <c r="K4140" i="1" s="1"/>
  <c r="I4139" i="1"/>
  <c r="K4138" i="1"/>
  <c r="I4138" i="1"/>
  <c r="J4138" i="1" s="1"/>
  <c r="I4137" i="1"/>
  <c r="I4136" i="1"/>
  <c r="I4135" i="1"/>
  <c r="J4135" i="1" s="1"/>
  <c r="K4135" i="1" s="1"/>
  <c r="I4134" i="1"/>
  <c r="J4134" i="1" s="1"/>
  <c r="K4134" i="1" s="1"/>
  <c r="J4133" i="1"/>
  <c r="K4133" i="1" s="1"/>
  <c r="I4133" i="1"/>
  <c r="I4132" i="1"/>
  <c r="J4132" i="1" s="1"/>
  <c r="K4132" i="1" s="1"/>
  <c r="I4131" i="1"/>
  <c r="K4130" i="1"/>
  <c r="I4130" i="1"/>
  <c r="J4130" i="1" s="1"/>
  <c r="I4129" i="1"/>
  <c r="I4128" i="1"/>
  <c r="I4127" i="1"/>
  <c r="J4127" i="1" s="1"/>
  <c r="K4127" i="1" s="1"/>
  <c r="I4126" i="1"/>
  <c r="J4126" i="1" s="1"/>
  <c r="K4126" i="1" s="1"/>
  <c r="J4125" i="1"/>
  <c r="K4125" i="1" s="1"/>
  <c r="I4125" i="1"/>
  <c r="I4124" i="1"/>
  <c r="J4124" i="1" s="1"/>
  <c r="K4124" i="1" s="1"/>
  <c r="I4123" i="1"/>
  <c r="K4122" i="1"/>
  <c r="I4122" i="1"/>
  <c r="J4122" i="1" s="1"/>
  <c r="I4121" i="1"/>
  <c r="I4120" i="1"/>
  <c r="I4119" i="1"/>
  <c r="J4119" i="1" s="1"/>
  <c r="K4119" i="1" s="1"/>
  <c r="I4118" i="1"/>
  <c r="J4118" i="1" s="1"/>
  <c r="K4118" i="1" s="1"/>
  <c r="J4117" i="1"/>
  <c r="K4117" i="1" s="1"/>
  <c r="I4117" i="1"/>
  <c r="I4116" i="1"/>
  <c r="J4116" i="1" s="1"/>
  <c r="K4116" i="1" s="1"/>
  <c r="I4115" i="1"/>
  <c r="K4114" i="1"/>
  <c r="I4114" i="1"/>
  <c r="J4114" i="1" s="1"/>
  <c r="I4113" i="1"/>
  <c r="I4112" i="1"/>
  <c r="I4111" i="1"/>
  <c r="J4111" i="1" s="1"/>
  <c r="K4111" i="1" s="1"/>
  <c r="I4110" i="1"/>
  <c r="J4110" i="1" s="1"/>
  <c r="K4110" i="1" s="1"/>
  <c r="J4109" i="1"/>
  <c r="K4109" i="1" s="1"/>
  <c r="I4109" i="1"/>
  <c r="I4108" i="1"/>
  <c r="J4108" i="1" s="1"/>
  <c r="K4108" i="1" s="1"/>
  <c r="I4107" i="1"/>
  <c r="K4106" i="1"/>
  <c r="I4106" i="1"/>
  <c r="J4106" i="1" s="1"/>
  <c r="I4105" i="1"/>
  <c r="I4104" i="1"/>
  <c r="I4103" i="1"/>
  <c r="J4103" i="1" s="1"/>
  <c r="K4103" i="1" s="1"/>
  <c r="I4102" i="1"/>
  <c r="J4102" i="1" s="1"/>
  <c r="K4102" i="1" s="1"/>
  <c r="J4101" i="1"/>
  <c r="K4101" i="1" s="1"/>
  <c r="I4101" i="1"/>
  <c r="I4100" i="1"/>
  <c r="J4100" i="1" s="1"/>
  <c r="K4100" i="1" s="1"/>
  <c r="I4099" i="1"/>
  <c r="K4098" i="1"/>
  <c r="I4098" i="1"/>
  <c r="J4098" i="1" s="1"/>
  <c r="I4097" i="1"/>
  <c r="I4096" i="1"/>
  <c r="I4095" i="1"/>
  <c r="J4095" i="1" s="1"/>
  <c r="K4095" i="1" s="1"/>
  <c r="K4094" i="1"/>
  <c r="J4094" i="1"/>
  <c r="I4094" i="1"/>
  <c r="I4093" i="1"/>
  <c r="J4093" i="1" s="1"/>
  <c r="K4093" i="1" s="1"/>
  <c r="I4092" i="1"/>
  <c r="J4092" i="1" s="1"/>
  <c r="K4092" i="1" s="1"/>
  <c r="I4091" i="1"/>
  <c r="I4090" i="1"/>
  <c r="J4090" i="1" s="1"/>
  <c r="K4090" i="1" s="1"/>
  <c r="J4089" i="1"/>
  <c r="I4089" i="1"/>
  <c r="I4088" i="1"/>
  <c r="I4087" i="1"/>
  <c r="J4087" i="1" s="1"/>
  <c r="K4087" i="1" s="1"/>
  <c r="I4086" i="1"/>
  <c r="J4086" i="1" s="1"/>
  <c r="J4085" i="1"/>
  <c r="K4085" i="1" s="1"/>
  <c r="I4085" i="1"/>
  <c r="I4084" i="1"/>
  <c r="J4084" i="1" s="1"/>
  <c r="K4084" i="1" s="1"/>
  <c r="I4083" i="1"/>
  <c r="K4082" i="1"/>
  <c r="I4082" i="1"/>
  <c r="J4082" i="1" s="1"/>
  <c r="I4081" i="1"/>
  <c r="I4080" i="1"/>
  <c r="J4079" i="1"/>
  <c r="K4079" i="1" s="1"/>
  <c r="I4079" i="1"/>
  <c r="J4078" i="1"/>
  <c r="K4078" i="1" s="1"/>
  <c r="I4078" i="1"/>
  <c r="I4077" i="1"/>
  <c r="J4077" i="1" s="1"/>
  <c r="K4077" i="1" s="1"/>
  <c r="I4076" i="1"/>
  <c r="J4076" i="1" s="1"/>
  <c r="K4076" i="1" s="1"/>
  <c r="I4075" i="1"/>
  <c r="I4074" i="1"/>
  <c r="J4074" i="1" s="1"/>
  <c r="K4074" i="1" s="1"/>
  <c r="I4073" i="1"/>
  <c r="I4072" i="1"/>
  <c r="I4071" i="1"/>
  <c r="J4071" i="1" s="1"/>
  <c r="K4071" i="1" s="1"/>
  <c r="K4070" i="1"/>
  <c r="J4070" i="1"/>
  <c r="I4070" i="1"/>
  <c r="I4069" i="1"/>
  <c r="J4069" i="1" s="1"/>
  <c r="K4069" i="1" s="1"/>
  <c r="I4068" i="1"/>
  <c r="J4068" i="1" s="1"/>
  <c r="K4068" i="1" s="1"/>
  <c r="I4067" i="1"/>
  <c r="I4066" i="1"/>
  <c r="J4066" i="1" s="1"/>
  <c r="J4065" i="1"/>
  <c r="I4065" i="1"/>
  <c r="I4064" i="1"/>
  <c r="J4063" i="1"/>
  <c r="K4063" i="1" s="1"/>
  <c r="I4063" i="1"/>
  <c r="I4062" i="1"/>
  <c r="J4061" i="1"/>
  <c r="K4061" i="1" s="1"/>
  <c r="I4061" i="1"/>
  <c r="I4060" i="1"/>
  <c r="J4060" i="1" s="1"/>
  <c r="K4060" i="1" s="1"/>
  <c r="I4059" i="1"/>
  <c r="I4058" i="1"/>
  <c r="J4058" i="1" s="1"/>
  <c r="K4058" i="1" s="1"/>
  <c r="I4057" i="1"/>
  <c r="I4056" i="1"/>
  <c r="J4055" i="1"/>
  <c r="K4055" i="1" s="1"/>
  <c r="I4055" i="1"/>
  <c r="J4054" i="1"/>
  <c r="K4054" i="1" s="1"/>
  <c r="I4054" i="1"/>
  <c r="I4053" i="1"/>
  <c r="J4053" i="1" s="1"/>
  <c r="K4053" i="1" s="1"/>
  <c r="I4052" i="1"/>
  <c r="J4052" i="1" s="1"/>
  <c r="K4052" i="1" s="1"/>
  <c r="I4051" i="1"/>
  <c r="I4050" i="1"/>
  <c r="J4050" i="1" s="1"/>
  <c r="J4049" i="1"/>
  <c r="I4049" i="1"/>
  <c r="I4048" i="1"/>
  <c r="I4047" i="1"/>
  <c r="J4047" i="1" s="1"/>
  <c r="K4047" i="1" s="1"/>
  <c r="I4046" i="1"/>
  <c r="J4045" i="1"/>
  <c r="K4045" i="1" s="1"/>
  <c r="I4045" i="1"/>
  <c r="I4044" i="1"/>
  <c r="J4044" i="1" s="1"/>
  <c r="K4044" i="1" s="1"/>
  <c r="I4043" i="1"/>
  <c r="I4042" i="1"/>
  <c r="J4042" i="1" s="1"/>
  <c r="K4042" i="1" s="1"/>
  <c r="J4041" i="1"/>
  <c r="I4041" i="1"/>
  <c r="I4040" i="1"/>
  <c r="J4039" i="1"/>
  <c r="K4039" i="1" s="1"/>
  <c r="I4039" i="1"/>
  <c r="I4038" i="1"/>
  <c r="J4037" i="1"/>
  <c r="K4037" i="1" s="1"/>
  <c r="I4037" i="1"/>
  <c r="I4036" i="1"/>
  <c r="J4036" i="1" s="1"/>
  <c r="K4036" i="1" s="1"/>
  <c r="I4035" i="1"/>
  <c r="I4034" i="1"/>
  <c r="J4034" i="1" s="1"/>
  <c r="I4033" i="1"/>
  <c r="I4032" i="1"/>
  <c r="J4031" i="1"/>
  <c r="K4031" i="1" s="1"/>
  <c r="I4031" i="1"/>
  <c r="J4030" i="1"/>
  <c r="K4030" i="1" s="1"/>
  <c r="I4030" i="1"/>
  <c r="I4029" i="1"/>
  <c r="J4029" i="1" s="1"/>
  <c r="K4029" i="1" s="1"/>
  <c r="I4028" i="1"/>
  <c r="J4028" i="1" s="1"/>
  <c r="K4028" i="1" s="1"/>
  <c r="I4027" i="1"/>
  <c r="I4026" i="1"/>
  <c r="J4026" i="1" s="1"/>
  <c r="J4025" i="1"/>
  <c r="I4025" i="1"/>
  <c r="I4024" i="1"/>
  <c r="I4023" i="1"/>
  <c r="J4023" i="1" s="1"/>
  <c r="K4023" i="1" s="1"/>
  <c r="I4022" i="1"/>
  <c r="J4021" i="1"/>
  <c r="K4021" i="1" s="1"/>
  <c r="I4021" i="1"/>
  <c r="I4020" i="1"/>
  <c r="J4020" i="1" s="1"/>
  <c r="I4019" i="1"/>
  <c r="I4018" i="1"/>
  <c r="I4017" i="1"/>
  <c r="I4016" i="1"/>
  <c r="J4015" i="1"/>
  <c r="K4015" i="1" s="1"/>
  <c r="I4015" i="1"/>
  <c r="J4014" i="1"/>
  <c r="K4014" i="1" s="1"/>
  <c r="I4014" i="1"/>
  <c r="I4013" i="1"/>
  <c r="J4013" i="1" s="1"/>
  <c r="K4013" i="1" s="1"/>
  <c r="K4012" i="1"/>
  <c r="I4012" i="1"/>
  <c r="J4012" i="1" s="1"/>
  <c r="I4011" i="1"/>
  <c r="J4011" i="1" s="1"/>
  <c r="I4010" i="1"/>
  <c r="J4010" i="1" s="1"/>
  <c r="I4009" i="1"/>
  <c r="I4008" i="1"/>
  <c r="J4008" i="1" s="1"/>
  <c r="J4007" i="1"/>
  <c r="K4007" i="1" s="1"/>
  <c r="I4007" i="1"/>
  <c r="I4006" i="1"/>
  <c r="J4006" i="1" s="1"/>
  <c r="K4006" i="1" s="1"/>
  <c r="I4005" i="1"/>
  <c r="J4005" i="1" s="1"/>
  <c r="K4005" i="1" s="1"/>
  <c r="I4004" i="1"/>
  <c r="J4004" i="1" s="1"/>
  <c r="I4003" i="1"/>
  <c r="J4003" i="1" s="1"/>
  <c r="K4003" i="1" s="1"/>
  <c r="I4002" i="1"/>
  <c r="J4002" i="1" s="1"/>
  <c r="K4002" i="1" s="1"/>
  <c r="I4001" i="1"/>
  <c r="J4001" i="1" s="1"/>
  <c r="I4000" i="1"/>
  <c r="J4000" i="1" s="1"/>
  <c r="K4000" i="1" s="1"/>
  <c r="I3999" i="1"/>
  <c r="J3999" i="1" s="1"/>
  <c r="K3999" i="1" s="1"/>
  <c r="I3998" i="1"/>
  <c r="I3997" i="1"/>
  <c r="I3996" i="1"/>
  <c r="J3996" i="1" s="1"/>
  <c r="I3995" i="1"/>
  <c r="I3994" i="1"/>
  <c r="I3993" i="1"/>
  <c r="J3993" i="1" s="1"/>
  <c r="I3992" i="1"/>
  <c r="I3991" i="1"/>
  <c r="J3991" i="1" s="1"/>
  <c r="K3991" i="1" s="1"/>
  <c r="I3990" i="1"/>
  <c r="J3990" i="1" s="1"/>
  <c r="K3990" i="1" s="1"/>
  <c r="J3989" i="1"/>
  <c r="K3989" i="1" s="1"/>
  <c r="I3989" i="1"/>
  <c r="I3988" i="1"/>
  <c r="J3988" i="1" s="1"/>
  <c r="I3987" i="1"/>
  <c r="J3987" i="1" s="1"/>
  <c r="K3987" i="1" s="1"/>
  <c r="J3986" i="1"/>
  <c r="K3986" i="1" s="1"/>
  <c r="I3986" i="1"/>
  <c r="I3985" i="1"/>
  <c r="I3984" i="1"/>
  <c r="J3984" i="1" s="1"/>
  <c r="K3984" i="1" s="1"/>
  <c r="J3983" i="1"/>
  <c r="K3983" i="1" s="1"/>
  <c r="I3983" i="1"/>
  <c r="I3982" i="1"/>
  <c r="I3981" i="1"/>
  <c r="K3980" i="1"/>
  <c r="I3980" i="1"/>
  <c r="J3980" i="1" s="1"/>
  <c r="I3979" i="1"/>
  <c r="J3979" i="1" s="1"/>
  <c r="K3979" i="1" s="1"/>
  <c r="I3978" i="1"/>
  <c r="I3977" i="1"/>
  <c r="J3976" i="1"/>
  <c r="K3976" i="1" s="1"/>
  <c r="I3976" i="1"/>
  <c r="I3975" i="1"/>
  <c r="J3975" i="1" s="1"/>
  <c r="K3975" i="1" s="1"/>
  <c r="I3974" i="1"/>
  <c r="I3973" i="1"/>
  <c r="I3972" i="1"/>
  <c r="J3972" i="1" s="1"/>
  <c r="J3971" i="1"/>
  <c r="K3971" i="1" s="1"/>
  <c r="I3971" i="1"/>
  <c r="I3970" i="1"/>
  <c r="I3969" i="1"/>
  <c r="K3968" i="1"/>
  <c r="J3968" i="1"/>
  <c r="I3968" i="1"/>
  <c r="I3967" i="1"/>
  <c r="J3967" i="1" s="1"/>
  <c r="K3967" i="1" s="1"/>
  <c r="I3966" i="1"/>
  <c r="I3965" i="1"/>
  <c r="I3964" i="1"/>
  <c r="J3964" i="1" s="1"/>
  <c r="K3964" i="1" s="1"/>
  <c r="J3963" i="1"/>
  <c r="K3963" i="1" s="1"/>
  <c r="I3963" i="1"/>
  <c r="I3962" i="1"/>
  <c r="I3961" i="1"/>
  <c r="K3960" i="1"/>
  <c r="J3960" i="1"/>
  <c r="I3960" i="1"/>
  <c r="I3959" i="1"/>
  <c r="J3959" i="1" s="1"/>
  <c r="K3959" i="1" s="1"/>
  <c r="I3958" i="1"/>
  <c r="I3957" i="1"/>
  <c r="I3956" i="1"/>
  <c r="J3956" i="1" s="1"/>
  <c r="K3956" i="1" s="1"/>
  <c r="J3955" i="1"/>
  <c r="K3955" i="1" s="1"/>
  <c r="I3955" i="1"/>
  <c r="I3954" i="1"/>
  <c r="I3953" i="1"/>
  <c r="K3952" i="1"/>
  <c r="J3952" i="1"/>
  <c r="I3952" i="1"/>
  <c r="I3951" i="1"/>
  <c r="J3951" i="1" s="1"/>
  <c r="K3951" i="1" s="1"/>
  <c r="I3950" i="1"/>
  <c r="I3949" i="1"/>
  <c r="I3948" i="1"/>
  <c r="J3948" i="1" s="1"/>
  <c r="K3948" i="1" s="1"/>
  <c r="J3947" i="1"/>
  <c r="K3947" i="1" s="1"/>
  <c r="I3947" i="1"/>
  <c r="I3946" i="1"/>
  <c r="I3945" i="1"/>
  <c r="K3944" i="1"/>
  <c r="J3944" i="1"/>
  <c r="I3944" i="1"/>
  <c r="I3943" i="1"/>
  <c r="J3943" i="1" s="1"/>
  <c r="K3943" i="1" s="1"/>
  <c r="I3942" i="1"/>
  <c r="I3941" i="1"/>
  <c r="I3940" i="1"/>
  <c r="J3940" i="1" s="1"/>
  <c r="J3939" i="1"/>
  <c r="K3939" i="1" s="1"/>
  <c r="I3939" i="1"/>
  <c r="I3938" i="1"/>
  <c r="I3937" i="1"/>
  <c r="I3936" i="1"/>
  <c r="J3936" i="1" s="1"/>
  <c r="K3936" i="1" s="1"/>
  <c r="J3935" i="1"/>
  <c r="K3935" i="1" s="1"/>
  <c r="I3935" i="1"/>
  <c r="I3934" i="1"/>
  <c r="I3933" i="1"/>
  <c r="I3932" i="1"/>
  <c r="J3932" i="1" s="1"/>
  <c r="K3932" i="1" s="1"/>
  <c r="J3931" i="1"/>
  <c r="K3931" i="1" s="1"/>
  <c r="I3931" i="1"/>
  <c r="I3930" i="1"/>
  <c r="I3929" i="1"/>
  <c r="I3928" i="1"/>
  <c r="J3927" i="1"/>
  <c r="K3927" i="1" s="1"/>
  <c r="I3927" i="1"/>
  <c r="I3926" i="1"/>
  <c r="I3925" i="1"/>
  <c r="I3924" i="1"/>
  <c r="J3924" i="1" s="1"/>
  <c r="K3924" i="1" s="1"/>
  <c r="J3923" i="1"/>
  <c r="K3923" i="1" s="1"/>
  <c r="I3923" i="1"/>
  <c r="I3922" i="1"/>
  <c r="I3921" i="1"/>
  <c r="I3920" i="1"/>
  <c r="J3920" i="1" s="1"/>
  <c r="K3920" i="1" s="1"/>
  <c r="J3919" i="1"/>
  <c r="K3919" i="1" s="1"/>
  <c r="I3919" i="1"/>
  <c r="I3918" i="1"/>
  <c r="I3917" i="1"/>
  <c r="K3916" i="1"/>
  <c r="I3916" i="1"/>
  <c r="J3916" i="1" s="1"/>
  <c r="I3915" i="1"/>
  <c r="J3915" i="1" s="1"/>
  <c r="K3915" i="1" s="1"/>
  <c r="I3914" i="1"/>
  <c r="I3913" i="1"/>
  <c r="I3912" i="1"/>
  <c r="J3911" i="1"/>
  <c r="K3911" i="1" s="1"/>
  <c r="I3911" i="1"/>
  <c r="I3910" i="1"/>
  <c r="I3909" i="1"/>
  <c r="K3908" i="1"/>
  <c r="I3908" i="1"/>
  <c r="J3908" i="1" s="1"/>
  <c r="I3907" i="1"/>
  <c r="J3907" i="1" s="1"/>
  <c r="K3907" i="1" s="1"/>
  <c r="I3906" i="1"/>
  <c r="I3905" i="1"/>
  <c r="J3904" i="1"/>
  <c r="K3904" i="1" s="1"/>
  <c r="I3904" i="1"/>
  <c r="I3903" i="1"/>
  <c r="J3903" i="1" s="1"/>
  <c r="K3903" i="1" s="1"/>
  <c r="I3902" i="1"/>
  <c r="I3901" i="1"/>
  <c r="I3900" i="1"/>
  <c r="J3900" i="1" s="1"/>
  <c r="K3900" i="1" s="1"/>
  <c r="I3899" i="1"/>
  <c r="J3899" i="1" s="1"/>
  <c r="K3899" i="1" s="1"/>
  <c r="I3898" i="1"/>
  <c r="I3897" i="1"/>
  <c r="J3896" i="1"/>
  <c r="I3896" i="1"/>
  <c r="K3896" i="1" s="1"/>
  <c r="I3895" i="1"/>
  <c r="J3895" i="1" s="1"/>
  <c r="K3895" i="1" s="1"/>
  <c r="I3894" i="1"/>
  <c r="I3893" i="1"/>
  <c r="I3892" i="1"/>
  <c r="J3892" i="1" s="1"/>
  <c r="K3892" i="1" s="1"/>
  <c r="I3891" i="1"/>
  <c r="J3891" i="1" s="1"/>
  <c r="K3891" i="1" s="1"/>
  <c r="I3890" i="1"/>
  <c r="I3889" i="1"/>
  <c r="J3888" i="1"/>
  <c r="K3888" i="1" s="1"/>
  <c r="I3888" i="1"/>
  <c r="I3887" i="1"/>
  <c r="J3887" i="1" s="1"/>
  <c r="K3887" i="1" s="1"/>
  <c r="I3886" i="1"/>
  <c r="I3885" i="1"/>
  <c r="I3884" i="1"/>
  <c r="J3884" i="1" s="1"/>
  <c r="K3884" i="1" s="1"/>
  <c r="I3883" i="1"/>
  <c r="J3883" i="1" s="1"/>
  <c r="K3883" i="1" s="1"/>
  <c r="I3882" i="1"/>
  <c r="I3881" i="1"/>
  <c r="J3880" i="1"/>
  <c r="I3880" i="1"/>
  <c r="K3880" i="1" s="1"/>
  <c r="I3879" i="1"/>
  <c r="J3879" i="1" s="1"/>
  <c r="K3879" i="1" s="1"/>
  <c r="I3878" i="1"/>
  <c r="I3877" i="1"/>
  <c r="I3876" i="1"/>
  <c r="J3876" i="1" s="1"/>
  <c r="J3875" i="1"/>
  <c r="K3875" i="1" s="1"/>
  <c r="I3875" i="1"/>
  <c r="I3874" i="1"/>
  <c r="I3873" i="1"/>
  <c r="K3872" i="1"/>
  <c r="J3872" i="1"/>
  <c r="I3872" i="1"/>
  <c r="I3871" i="1"/>
  <c r="J3871" i="1" s="1"/>
  <c r="K3871" i="1" s="1"/>
  <c r="I3870" i="1"/>
  <c r="I3869" i="1"/>
  <c r="I3868" i="1"/>
  <c r="J3868" i="1" s="1"/>
  <c r="K3868" i="1" s="1"/>
  <c r="J3867" i="1"/>
  <c r="K3867" i="1" s="1"/>
  <c r="I3867" i="1"/>
  <c r="I3866" i="1"/>
  <c r="I3865" i="1"/>
  <c r="K3864" i="1"/>
  <c r="J3864" i="1"/>
  <c r="I3864" i="1"/>
  <c r="I3863" i="1"/>
  <c r="J3863" i="1" s="1"/>
  <c r="K3863" i="1" s="1"/>
  <c r="I3862" i="1"/>
  <c r="I3861" i="1"/>
  <c r="I3860" i="1"/>
  <c r="J3860" i="1" s="1"/>
  <c r="K3860" i="1" s="1"/>
  <c r="J3859" i="1"/>
  <c r="K3859" i="1" s="1"/>
  <c r="I3859" i="1"/>
  <c r="I3858" i="1"/>
  <c r="I3857" i="1"/>
  <c r="K3856" i="1"/>
  <c r="J3856" i="1"/>
  <c r="I3856" i="1"/>
  <c r="I3855" i="1"/>
  <c r="J3855" i="1" s="1"/>
  <c r="K3855" i="1" s="1"/>
  <c r="I3854" i="1"/>
  <c r="I3853" i="1"/>
  <c r="I3852" i="1"/>
  <c r="J3852" i="1" s="1"/>
  <c r="J3851" i="1"/>
  <c r="K3851" i="1" s="1"/>
  <c r="I3851" i="1"/>
  <c r="I3850" i="1"/>
  <c r="I3849" i="1"/>
  <c r="I3848" i="1"/>
  <c r="J3848" i="1" s="1"/>
  <c r="K3848" i="1" s="1"/>
  <c r="J3847" i="1"/>
  <c r="K3847" i="1" s="1"/>
  <c r="I3847" i="1"/>
  <c r="I3846" i="1"/>
  <c r="I3845" i="1"/>
  <c r="K3844" i="1"/>
  <c r="I3844" i="1"/>
  <c r="J3844" i="1" s="1"/>
  <c r="I3843" i="1"/>
  <c r="J3843" i="1" s="1"/>
  <c r="K3843" i="1" s="1"/>
  <c r="I3842" i="1"/>
  <c r="I3841" i="1"/>
  <c r="I3840" i="1"/>
  <c r="J3839" i="1"/>
  <c r="K3839" i="1" s="1"/>
  <c r="I3839" i="1"/>
  <c r="I3838" i="1"/>
  <c r="I3837" i="1"/>
  <c r="I3836" i="1"/>
  <c r="J3836" i="1" s="1"/>
  <c r="K3836" i="1" s="1"/>
  <c r="I3835" i="1"/>
  <c r="J3835" i="1" s="1"/>
  <c r="K3835" i="1" s="1"/>
  <c r="I3834" i="1"/>
  <c r="I3833" i="1"/>
  <c r="I3832" i="1"/>
  <c r="J3831" i="1"/>
  <c r="K3831" i="1" s="1"/>
  <c r="I3831" i="1"/>
  <c r="I3830" i="1"/>
  <c r="I3829" i="1"/>
  <c r="I3828" i="1"/>
  <c r="J3828" i="1" s="1"/>
  <c r="K3828" i="1" s="1"/>
  <c r="I3827" i="1"/>
  <c r="J3827" i="1" s="1"/>
  <c r="K3827" i="1" s="1"/>
  <c r="I3826" i="1"/>
  <c r="I3825" i="1"/>
  <c r="I3824" i="1"/>
  <c r="J3823" i="1"/>
  <c r="K3823" i="1" s="1"/>
  <c r="I3823" i="1"/>
  <c r="I3822" i="1"/>
  <c r="I3821" i="1"/>
  <c r="I3820" i="1"/>
  <c r="J3820" i="1" s="1"/>
  <c r="K3820" i="1" s="1"/>
  <c r="I3819" i="1"/>
  <c r="J3819" i="1" s="1"/>
  <c r="K3819" i="1" s="1"/>
  <c r="I3818" i="1"/>
  <c r="I3817" i="1"/>
  <c r="I3816" i="1"/>
  <c r="J3815" i="1"/>
  <c r="K3815" i="1" s="1"/>
  <c r="I3815" i="1"/>
  <c r="I3814" i="1"/>
  <c r="I3813" i="1"/>
  <c r="K3812" i="1"/>
  <c r="I3812" i="1"/>
  <c r="J3812" i="1" s="1"/>
  <c r="I3811" i="1"/>
  <c r="J3811" i="1" s="1"/>
  <c r="K3811" i="1" s="1"/>
  <c r="I3810" i="1"/>
  <c r="I3809" i="1"/>
  <c r="J3808" i="1"/>
  <c r="I3808" i="1"/>
  <c r="K3808" i="1" s="1"/>
  <c r="I3807" i="1"/>
  <c r="J3807" i="1" s="1"/>
  <c r="K3807" i="1" s="1"/>
  <c r="I3806" i="1"/>
  <c r="I3805" i="1"/>
  <c r="I3804" i="1"/>
  <c r="J3804" i="1" s="1"/>
  <c r="K3804" i="1" s="1"/>
  <c r="I3803" i="1"/>
  <c r="J3803" i="1" s="1"/>
  <c r="K3803" i="1" s="1"/>
  <c r="I3802" i="1"/>
  <c r="I3801" i="1"/>
  <c r="J3800" i="1"/>
  <c r="I3800" i="1"/>
  <c r="K3800" i="1" s="1"/>
  <c r="I3799" i="1"/>
  <c r="J3799" i="1" s="1"/>
  <c r="K3799" i="1" s="1"/>
  <c r="I3798" i="1"/>
  <c r="I3797" i="1"/>
  <c r="I3796" i="1"/>
  <c r="J3796" i="1" s="1"/>
  <c r="K3796" i="1" s="1"/>
  <c r="I3795" i="1"/>
  <c r="J3795" i="1" s="1"/>
  <c r="K3795" i="1" s="1"/>
  <c r="I3794" i="1"/>
  <c r="I3793" i="1"/>
  <c r="J3792" i="1"/>
  <c r="I3792" i="1"/>
  <c r="K3792" i="1" s="1"/>
  <c r="I3791" i="1"/>
  <c r="J3791" i="1" s="1"/>
  <c r="K3791" i="1" s="1"/>
  <c r="I3790" i="1"/>
  <c r="I3789" i="1"/>
  <c r="I3788" i="1"/>
  <c r="J3788" i="1" s="1"/>
  <c r="J3787" i="1"/>
  <c r="K3787" i="1" s="1"/>
  <c r="I3787" i="1"/>
  <c r="I3786" i="1"/>
  <c r="I3785" i="1"/>
  <c r="K3784" i="1"/>
  <c r="J3784" i="1"/>
  <c r="I3784" i="1"/>
  <c r="I3783" i="1"/>
  <c r="J3783" i="1" s="1"/>
  <c r="K3783" i="1" s="1"/>
  <c r="I3782" i="1"/>
  <c r="I3781" i="1"/>
  <c r="I3780" i="1"/>
  <c r="J3780" i="1" s="1"/>
  <c r="J3779" i="1"/>
  <c r="K3779" i="1" s="1"/>
  <c r="I3779" i="1"/>
  <c r="I3778" i="1"/>
  <c r="I3777" i="1"/>
  <c r="I3776" i="1"/>
  <c r="J3776" i="1" s="1"/>
  <c r="K3776" i="1" s="1"/>
  <c r="J3775" i="1"/>
  <c r="K3775" i="1" s="1"/>
  <c r="I3775" i="1"/>
  <c r="I3774" i="1"/>
  <c r="I3773" i="1"/>
  <c r="I3772" i="1"/>
  <c r="J3772" i="1" s="1"/>
  <c r="K3772" i="1" s="1"/>
  <c r="J3771" i="1"/>
  <c r="K3771" i="1" s="1"/>
  <c r="I3771" i="1"/>
  <c r="I3770" i="1"/>
  <c r="J3770" i="1" s="1"/>
  <c r="I3769" i="1"/>
  <c r="I3768" i="1"/>
  <c r="J3767" i="1"/>
  <c r="K3767" i="1" s="1"/>
  <c r="I3767" i="1"/>
  <c r="I3766" i="1"/>
  <c r="I3765" i="1"/>
  <c r="K3764" i="1"/>
  <c r="I3764" i="1"/>
  <c r="J3764" i="1" s="1"/>
  <c r="I3763" i="1"/>
  <c r="J3763" i="1" s="1"/>
  <c r="K3763" i="1" s="1"/>
  <c r="J3762" i="1"/>
  <c r="I3762" i="1"/>
  <c r="I3761" i="1"/>
  <c r="J3760" i="1"/>
  <c r="I3760" i="1"/>
  <c r="K3760" i="1" s="1"/>
  <c r="I3759" i="1"/>
  <c r="J3759" i="1" s="1"/>
  <c r="K3759" i="1" s="1"/>
  <c r="I3758" i="1"/>
  <c r="J3758" i="1" s="1"/>
  <c r="I3757" i="1"/>
  <c r="I3756" i="1"/>
  <c r="J3756" i="1" s="1"/>
  <c r="J3755" i="1"/>
  <c r="K3755" i="1" s="1"/>
  <c r="I3755" i="1"/>
  <c r="I3754" i="1"/>
  <c r="J3754" i="1" s="1"/>
  <c r="I3753" i="1"/>
  <c r="K3752" i="1"/>
  <c r="J3752" i="1"/>
  <c r="I3752" i="1"/>
  <c r="I3751" i="1"/>
  <c r="J3751" i="1" s="1"/>
  <c r="K3751" i="1" s="1"/>
  <c r="I3750" i="1"/>
  <c r="I3749" i="1"/>
  <c r="I3748" i="1"/>
  <c r="K3747" i="1"/>
  <c r="J3747" i="1"/>
  <c r="I3747" i="1"/>
  <c r="I3746" i="1"/>
  <c r="J3746" i="1" s="1"/>
  <c r="I3745" i="1"/>
  <c r="I3744" i="1"/>
  <c r="I3743" i="1"/>
  <c r="J3743" i="1" s="1"/>
  <c r="K3743" i="1" s="1"/>
  <c r="I3742" i="1"/>
  <c r="I3741" i="1"/>
  <c r="I3740" i="1"/>
  <c r="J3739" i="1"/>
  <c r="K3739" i="1" s="1"/>
  <c r="I3739" i="1"/>
  <c r="I3738" i="1"/>
  <c r="J3738" i="1" s="1"/>
  <c r="J3737" i="1"/>
  <c r="I3737" i="1"/>
  <c r="I3736" i="1"/>
  <c r="I3735" i="1"/>
  <c r="J3735" i="1" s="1"/>
  <c r="K3735" i="1" s="1"/>
  <c r="I3734" i="1"/>
  <c r="I3733" i="1"/>
  <c r="I3732" i="1"/>
  <c r="J3732" i="1" s="1"/>
  <c r="K3732" i="1" s="1"/>
  <c r="J3731" i="1"/>
  <c r="K3731" i="1" s="1"/>
  <c r="I3731" i="1"/>
  <c r="I3730" i="1"/>
  <c r="I3729" i="1"/>
  <c r="J3729" i="1" s="1"/>
  <c r="K3729" i="1" s="1"/>
  <c r="I3728" i="1"/>
  <c r="I3727" i="1"/>
  <c r="I3726" i="1"/>
  <c r="J3726" i="1" s="1"/>
  <c r="K3726" i="1" s="1"/>
  <c r="I3725" i="1"/>
  <c r="I3724" i="1"/>
  <c r="J3723" i="1"/>
  <c r="K3723" i="1" s="1"/>
  <c r="I3723" i="1"/>
  <c r="I3722" i="1"/>
  <c r="I3721" i="1"/>
  <c r="K3720" i="1"/>
  <c r="J3720" i="1"/>
  <c r="I3720" i="1"/>
  <c r="I3719" i="1"/>
  <c r="I3718" i="1"/>
  <c r="I3717" i="1"/>
  <c r="I3716" i="1"/>
  <c r="J3716" i="1" s="1"/>
  <c r="K3715" i="1"/>
  <c r="J3715" i="1"/>
  <c r="I3715" i="1"/>
  <c r="I3714" i="1"/>
  <c r="I3713" i="1"/>
  <c r="J3713" i="1" s="1"/>
  <c r="I3712" i="1"/>
  <c r="J3711" i="1"/>
  <c r="K3711" i="1" s="1"/>
  <c r="I3711" i="1"/>
  <c r="I3710" i="1"/>
  <c r="I3709" i="1"/>
  <c r="I3708" i="1"/>
  <c r="I3707" i="1"/>
  <c r="J3707" i="1" s="1"/>
  <c r="I3706" i="1"/>
  <c r="J3706" i="1" s="1"/>
  <c r="I3705" i="1"/>
  <c r="I3704" i="1"/>
  <c r="J3704" i="1" s="1"/>
  <c r="K3704" i="1" s="1"/>
  <c r="I3703" i="1"/>
  <c r="J3703" i="1" s="1"/>
  <c r="K3703" i="1" s="1"/>
  <c r="J3702" i="1"/>
  <c r="K3702" i="1" s="1"/>
  <c r="I3702" i="1"/>
  <c r="I3701" i="1"/>
  <c r="J3701" i="1" s="1"/>
  <c r="I3700" i="1"/>
  <c r="J3700" i="1" s="1"/>
  <c r="K3700" i="1" s="1"/>
  <c r="J3699" i="1"/>
  <c r="K3699" i="1" s="1"/>
  <c r="I3699" i="1"/>
  <c r="I3698" i="1"/>
  <c r="I3697" i="1"/>
  <c r="J3697" i="1" s="1"/>
  <c r="K3697" i="1" s="1"/>
  <c r="J3696" i="1"/>
  <c r="K3696" i="1" s="1"/>
  <c r="I3696" i="1"/>
  <c r="I3695" i="1"/>
  <c r="I3694" i="1"/>
  <c r="I3693" i="1"/>
  <c r="J3693" i="1" s="1"/>
  <c r="J3692" i="1"/>
  <c r="I3692" i="1"/>
  <c r="I3691" i="1"/>
  <c r="I3690" i="1"/>
  <c r="J3690" i="1" s="1"/>
  <c r="K3690" i="1" s="1"/>
  <c r="K3689" i="1"/>
  <c r="J3689" i="1"/>
  <c r="I3689" i="1"/>
  <c r="I3688" i="1"/>
  <c r="I3687" i="1"/>
  <c r="J3687" i="1" s="1"/>
  <c r="I3686" i="1"/>
  <c r="J3686" i="1" s="1"/>
  <c r="K3686" i="1" s="1"/>
  <c r="I3685" i="1"/>
  <c r="J3685" i="1" s="1"/>
  <c r="K3685" i="1" s="1"/>
  <c r="J3684" i="1"/>
  <c r="I3684" i="1"/>
  <c r="I3683" i="1"/>
  <c r="I3682" i="1"/>
  <c r="J3682" i="1" s="1"/>
  <c r="K3682" i="1" s="1"/>
  <c r="K3681" i="1"/>
  <c r="J3681" i="1"/>
  <c r="I3681" i="1"/>
  <c r="I3680" i="1"/>
  <c r="I3679" i="1"/>
  <c r="J3679" i="1" s="1"/>
  <c r="I3678" i="1"/>
  <c r="J3678" i="1" s="1"/>
  <c r="K3678" i="1" s="1"/>
  <c r="I3677" i="1"/>
  <c r="J3677" i="1" s="1"/>
  <c r="K3677" i="1" s="1"/>
  <c r="J3676" i="1"/>
  <c r="I3676" i="1"/>
  <c r="I3675" i="1"/>
  <c r="I3674" i="1"/>
  <c r="J3674" i="1" s="1"/>
  <c r="K3674" i="1" s="1"/>
  <c r="K3673" i="1"/>
  <c r="J3673" i="1"/>
  <c r="I3673" i="1"/>
  <c r="I3672" i="1"/>
  <c r="I3671" i="1"/>
  <c r="J3671" i="1" s="1"/>
  <c r="I3670" i="1"/>
  <c r="J3670" i="1" s="1"/>
  <c r="K3670" i="1" s="1"/>
  <c r="I3669" i="1"/>
  <c r="J3669" i="1" s="1"/>
  <c r="K3669" i="1" s="1"/>
  <c r="J3668" i="1"/>
  <c r="I3668" i="1"/>
  <c r="I3667" i="1"/>
  <c r="I3666" i="1"/>
  <c r="J3666" i="1" s="1"/>
  <c r="K3666" i="1" s="1"/>
  <c r="K3665" i="1"/>
  <c r="J3665" i="1"/>
  <c r="I3665" i="1"/>
  <c r="I3664" i="1"/>
  <c r="I3663" i="1"/>
  <c r="J3663" i="1" s="1"/>
  <c r="I3662" i="1"/>
  <c r="J3662" i="1" s="1"/>
  <c r="K3662" i="1" s="1"/>
  <c r="I3661" i="1"/>
  <c r="J3661" i="1" s="1"/>
  <c r="K3661" i="1" s="1"/>
  <c r="J3660" i="1"/>
  <c r="I3660" i="1"/>
  <c r="I3659" i="1"/>
  <c r="I3658" i="1"/>
  <c r="J3658" i="1" s="1"/>
  <c r="K3658" i="1" s="1"/>
  <c r="K3657" i="1"/>
  <c r="J3657" i="1"/>
  <c r="I3657" i="1"/>
  <c r="I3656" i="1"/>
  <c r="I3655" i="1"/>
  <c r="J3655" i="1" s="1"/>
  <c r="I3654" i="1"/>
  <c r="J3654" i="1" s="1"/>
  <c r="K3654" i="1" s="1"/>
  <c r="I3653" i="1"/>
  <c r="J3653" i="1" s="1"/>
  <c r="K3653" i="1" s="1"/>
  <c r="J3652" i="1"/>
  <c r="I3652" i="1"/>
  <c r="I3651" i="1"/>
  <c r="I3650" i="1"/>
  <c r="J3650" i="1" s="1"/>
  <c r="K3650" i="1" s="1"/>
  <c r="K3649" i="1"/>
  <c r="J3649" i="1"/>
  <c r="I3649" i="1"/>
  <c r="I3648" i="1"/>
  <c r="I3647" i="1"/>
  <c r="J3647" i="1" s="1"/>
  <c r="I3646" i="1"/>
  <c r="J3646" i="1" s="1"/>
  <c r="K3646" i="1" s="1"/>
  <c r="I3645" i="1"/>
  <c r="J3645" i="1" s="1"/>
  <c r="K3645" i="1" s="1"/>
  <c r="J3644" i="1"/>
  <c r="I3644" i="1"/>
  <c r="I3643" i="1"/>
  <c r="I3642" i="1"/>
  <c r="J3642" i="1" s="1"/>
  <c r="K3642" i="1" s="1"/>
  <c r="J3641" i="1"/>
  <c r="K3641" i="1" s="1"/>
  <c r="I3641" i="1"/>
  <c r="I3640" i="1"/>
  <c r="I3639" i="1"/>
  <c r="J3639" i="1" s="1"/>
  <c r="I3638" i="1"/>
  <c r="J3638" i="1" s="1"/>
  <c r="K3638" i="1" s="1"/>
  <c r="I3637" i="1"/>
  <c r="J3637" i="1" s="1"/>
  <c r="K3637" i="1" s="1"/>
  <c r="I3636" i="1"/>
  <c r="I3635" i="1"/>
  <c r="I3634" i="1"/>
  <c r="J3634" i="1" s="1"/>
  <c r="K3634" i="1" s="1"/>
  <c r="K3633" i="1"/>
  <c r="J3633" i="1"/>
  <c r="I3633" i="1"/>
  <c r="I3632" i="1"/>
  <c r="I3631" i="1"/>
  <c r="I3630" i="1"/>
  <c r="J3630" i="1" s="1"/>
  <c r="K3630" i="1" s="1"/>
  <c r="I3629" i="1"/>
  <c r="J3629" i="1" s="1"/>
  <c r="K3629" i="1" s="1"/>
  <c r="J3628" i="1"/>
  <c r="I3628" i="1"/>
  <c r="I3627" i="1"/>
  <c r="I3626" i="1"/>
  <c r="J3626" i="1" s="1"/>
  <c r="K3626" i="1" s="1"/>
  <c r="J3625" i="1"/>
  <c r="K3625" i="1" s="1"/>
  <c r="I3625" i="1"/>
  <c r="I3624" i="1"/>
  <c r="I3623" i="1"/>
  <c r="I3622" i="1"/>
  <c r="J3622" i="1" s="1"/>
  <c r="K3622" i="1" s="1"/>
  <c r="I3621" i="1"/>
  <c r="J3621" i="1" s="1"/>
  <c r="K3621" i="1" s="1"/>
  <c r="I3620" i="1"/>
  <c r="J3620" i="1" s="1"/>
  <c r="I3619" i="1"/>
  <c r="I3618" i="1"/>
  <c r="J3618" i="1" s="1"/>
  <c r="K3618" i="1" s="1"/>
  <c r="K3617" i="1"/>
  <c r="J3617" i="1"/>
  <c r="I3617" i="1"/>
  <c r="I3616" i="1"/>
  <c r="I3615" i="1"/>
  <c r="I3614" i="1"/>
  <c r="J3614" i="1" s="1"/>
  <c r="K3614" i="1" s="1"/>
  <c r="I3613" i="1"/>
  <c r="J3613" i="1" s="1"/>
  <c r="K3613" i="1" s="1"/>
  <c r="J3612" i="1"/>
  <c r="I3612" i="1"/>
  <c r="I3611" i="1"/>
  <c r="I3610" i="1"/>
  <c r="J3610" i="1" s="1"/>
  <c r="K3610" i="1" s="1"/>
  <c r="J3609" i="1"/>
  <c r="K3609" i="1" s="1"/>
  <c r="I3609" i="1"/>
  <c r="I3608" i="1"/>
  <c r="I3607" i="1"/>
  <c r="I3606" i="1"/>
  <c r="J3606" i="1" s="1"/>
  <c r="K3606" i="1" s="1"/>
  <c r="I3605" i="1"/>
  <c r="J3605" i="1" s="1"/>
  <c r="K3605" i="1" s="1"/>
  <c r="I3604" i="1"/>
  <c r="J3604" i="1" s="1"/>
  <c r="I3603" i="1"/>
  <c r="I3602" i="1"/>
  <c r="J3602" i="1" s="1"/>
  <c r="K3602" i="1" s="1"/>
  <c r="K3601" i="1"/>
  <c r="J3601" i="1"/>
  <c r="I3601" i="1"/>
  <c r="I3600" i="1"/>
  <c r="I3599" i="1"/>
  <c r="I3598" i="1"/>
  <c r="J3598" i="1" s="1"/>
  <c r="K3598" i="1" s="1"/>
  <c r="I3597" i="1"/>
  <c r="J3597" i="1" s="1"/>
  <c r="K3597" i="1" s="1"/>
  <c r="J3596" i="1"/>
  <c r="I3596" i="1"/>
  <c r="I3595" i="1"/>
  <c r="I3594" i="1"/>
  <c r="J3594" i="1" s="1"/>
  <c r="I3593" i="1"/>
  <c r="J3593" i="1" s="1"/>
  <c r="K3593" i="1" s="1"/>
  <c r="I3592" i="1"/>
  <c r="I3591" i="1"/>
  <c r="I3590" i="1"/>
  <c r="J3590" i="1" s="1"/>
  <c r="K3590" i="1" s="1"/>
  <c r="I3589" i="1"/>
  <c r="J3589" i="1" s="1"/>
  <c r="K3589" i="1" s="1"/>
  <c r="J3588" i="1"/>
  <c r="I3588" i="1"/>
  <c r="I3587" i="1"/>
  <c r="K3586" i="1"/>
  <c r="I3586" i="1"/>
  <c r="J3586" i="1" s="1"/>
  <c r="I3585" i="1"/>
  <c r="I3584" i="1"/>
  <c r="I3583" i="1"/>
  <c r="I3582" i="1"/>
  <c r="J3582" i="1" s="1"/>
  <c r="K3582" i="1" s="1"/>
  <c r="J3581" i="1"/>
  <c r="K3581" i="1" s="1"/>
  <c r="I3581" i="1"/>
  <c r="I3580" i="1"/>
  <c r="I3579" i="1"/>
  <c r="K3578" i="1"/>
  <c r="I3578" i="1"/>
  <c r="J3578" i="1" s="1"/>
  <c r="J3577" i="1"/>
  <c r="I3577" i="1"/>
  <c r="K3577" i="1" s="1"/>
  <c r="I3576" i="1"/>
  <c r="I3575" i="1"/>
  <c r="I3574" i="1"/>
  <c r="J3574" i="1" s="1"/>
  <c r="K3574" i="1" s="1"/>
  <c r="J3573" i="1"/>
  <c r="K3573" i="1" s="1"/>
  <c r="I3573" i="1"/>
  <c r="I3572" i="1"/>
  <c r="I3571" i="1"/>
  <c r="I3570" i="1"/>
  <c r="J3570" i="1" s="1"/>
  <c r="K3570" i="1" s="1"/>
  <c r="I3569" i="1"/>
  <c r="I3568" i="1"/>
  <c r="J3568" i="1" s="1"/>
  <c r="I3567" i="1"/>
  <c r="I3566" i="1"/>
  <c r="J3566" i="1" s="1"/>
  <c r="K3566" i="1" s="1"/>
  <c r="I3565" i="1"/>
  <c r="J3565" i="1" s="1"/>
  <c r="K3565" i="1" s="1"/>
  <c r="I3564" i="1"/>
  <c r="J3564" i="1" s="1"/>
  <c r="I3563" i="1"/>
  <c r="I3562" i="1"/>
  <c r="J3562" i="1" s="1"/>
  <c r="I3561" i="1"/>
  <c r="J3561" i="1" s="1"/>
  <c r="K3561" i="1" s="1"/>
  <c r="I3560" i="1"/>
  <c r="J3560" i="1" s="1"/>
  <c r="I3559" i="1"/>
  <c r="I3558" i="1"/>
  <c r="J3558" i="1" s="1"/>
  <c r="K3558" i="1" s="1"/>
  <c r="J3557" i="1"/>
  <c r="K3557" i="1" s="1"/>
  <c r="I3557" i="1"/>
  <c r="I3556" i="1"/>
  <c r="J3556" i="1" s="1"/>
  <c r="I3555" i="1"/>
  <c r="I3554" i="1"/>
  <c r="J3554" i="1" s="1"/>
  <c r="K3554" i="1" s="1"/>
  <c r="I3553" i="1"/>
  <c r="J3552" i="1"/>
  <c r="I3552" i="1"/>
  <c r="I3551" i="1"/>
  <c r="I3550" i="1"/>
  <c r="J3550" i="1" s="1"/>
  <c r="K3550" i="1" s="1"/>
  <c r="J3549" i="1"/>
  <c r="K3549" i="1" s="1"/>
  <c r="I3549" i="1"/>
  <c r="I3548" i="1"/>
  <c r="J3548" i="1" s="1"/>
  <c r="I3547" i="1"/>
  <c r="I3546" i="1"/>
  <c r="J3546" i="1" s="1"/>
  <c r="I3545" i="1"/>
  <c r="J3545" i="1" s="1"/>
  <c r="K3545" i="1" s="1"/>
  <c r="I3544" i="1"/>
  <c r="J3544" i="1" s="1"/>
  <c r="K3544" i="1" s="1"/>
  <c r="I3543" i="1"/>
  <c r="I3542" i="1"/>
  <c r="J3542" i="1" s="1"/>
  <c r="I3541" i="1"/>
  <c r="J3541" i="1" s="1"/>
  <c r="K3541" i="1" s="1"/>
  <c r="I3540" i="1"/>
  <c r="J3540" i="1" s="1"/>
  <c r="I3539" i="1"/>
  <c r="I3538" i="1"/>
  <c r="J3538" i="1" s="1"/>
  <c r="J3537" i="1"/>
  <c r="I3537" i="1"/>
  <c r="K3537" i="1" s="1"/>
  <c r="I3536" i="1"/>
  <c r="J3536" i="1" s="1"/>
  <c r="K3536" i="1" s="1"/>
  <c r="I3535" i="1"/>
  <c r="I3534" i="1"/>
  <c r="J3534" i="1" s="1"/>
  <c r="I3533" i="1"/>
  <c r="J3533" i="1" s="1"/>
  <c r="K3533" i="1" s="1"/>
  <c r="I3532" i="1"/>
  <c r="J3531" i="1"/>
  <c r="I3531" i="1"/>
  <c r="I3530" i="1"/>
  <c r="J3530" i="1" s="1"/>
  <c r="I3529" i="1"/>
  <c r="J3529" i="1" s="1"/>
  <c r="K3529" i="1" s="1"/>
  <c r="I3528" i="1"/>
  <c r="I3527" i="1"/>
  <c r="I3526" i="1"/>
  <c r="J3526" i="1" s="1"/>
  <c r="I3525" i="1"/>
  <c r="J3525" i="1" s="1"/>
  <c r="K3525" i="1" s="1"/>
  <c r="I3524" i="1"/>
  <c r="J3524" i="1" s="1"/>
  <c r="I3523" i="1"/>
  <c r="I3522" i="1"/>
  <c r="J3522" i="1" s="1"/>
  <c r="K3521" i="1"/>
  <c r="J3521" i="1"/>
  <c r="I3521" i="1"/>
  <c r="I3520" i="1"/>
  <c r="J3520" i="1" s="1"/>
  <c r="K3520" i="1" s="1"/>
  <c r="I3519" i="1"/>
  <c r="K3518" i="1"/>
  <c r="I3518" i="1"/>
  <c r="J3518" i="1" s="1"/>
  <c r="I3517" i="1"/>
  <c r="J3517" i="1" s="1"/>
  <c r="K3517" i="1" s="1"/>
  <c r="I3516" i="1"/>
  <c r="I3515" i="1"/>
  <c r="J3515" i="1" s="1"/>
  <c r="I3514" i="1"/>
  <c r="J3514" i="1" s="1"/>
  <c r="J3513" i="1"/>
  <c r="K3513" i="1" s="1"/>
  <c r="I3513" i="1"/>
  <c r="J3512" i="1"/>
  <c r="I3512" i="1"/>
  <c r="K3512" i="1" s="1"/>
  <c r="I3511" i="1"/>
  <c r="I3510" i="1"/>
  <c r="J3510" i="1" s="1"/>
  <c r="I3509" i="1"/>
  <c r="J3509" i="1" s="1"/>
  <c r="K3509" i="1" s="1"/>
  <c r="I3508" i="1"/>
  <c r="J3508" i="1" s="1"/>
  <c r="I3507" i="1"/>
  <c r="I3506" i="1"/>
  <c r="J3506" i="1" s="1"/>
  <c r="I3505" i="1"/>
  <c r="J3505" i="1" s="1"/>
  <c r="K3505" i="1" s="1"/>
  <c r="I3504" i="1"/>
  <c r="J3504" i="1" s="1"/>
  <c r="K3504" i="1" s="1"/>
  <c r="I3503" i="1"/>
  <c r="I3502" i="1"/>
  <c r="J3502" i="1" s="1"/>
  <c r="J3501" i="1"/>
  <c r="K3501" i="1" s="1"/>
  <c r="I3501" i="1"/>
  <c r="I3500" i="1"/>
  <c r="I3499" i="1"/>
  <c r="J3499" i="1" s="1"/>
  <c r="I3498" i="1"/>
  <c r="J3498" i="1" s="1"/>
  <c r="I3497" i="1"/>
  <c r="J3497" i="1" s="1"/>
  <c r="K3497" i="1" s="1"/>
  <c r="K3496" i="1"/>
  <c r="J3496" i="1"/>
  <c r="I3496" i="1"/>
  <c r="I3495" i="1"/>
  <c r="I3494" i="1"/>
  <c r="J3494" i="1" s="1"/>
  <c r="J3493" i="1"/>
  <c r="K3493" i="1" s="1"/>
  <c r="I3493" i="1"/>
  <c r="I3492" i="1"/>
  <c r="J3492" i="1" s="1"/>
  <c r="I3491" i="1"/>
  <c r="I3490" i="1"/>
  <c r="J3490" i="1" s="1"/>
  <c r="I3489" i="1"/>
  <c r="J3489" i="1" s="1"/>
  <c r="K3489" i="1" s="1"/>
  <c r="I3488" i="1"/>
  <c r="J3488" i="1" s="1"/>
  <c r="K3488" i="1" s="1"/>
  <c r="I3487" i="1"/>
  <c r="I3486" i="1"/>
  <c r="J3486" i="1" s="1"/>
  <c r="I3485" i="1"/>
  <c r="J3485" i="1" s="1"/>
  <c r="K3485" i="1" s="1"/>
  <c r="I3484" i="1"/>
  <c r="I3483" i="1"/>
  <c r="I3482" i="1"/>
  <c r="J3482" i="1" s="1"/>
  <c r="I3481" i="1"/>
  <c r="J3481" i="1" s="1"/>
  <c r="K3481" i="1" s="1"/>
  <c r="I3480" i="1"/>
  <c r="J3480" i="1" s="1"/>
  <c r="K3480" i="1" s="1"/>
  <c r="I3479" i="1"/>
  <c r="J3479" i="1" s="1"/>
  <c r="K3479" i="1" s="1"/>
  <c r="K3478" i="1"/>
  <c r="I3478" i="1"/>
  <c r="J3478" i="1" s="1"/>
  <c r="I3477" i="1"/>
  <c r="J3477" i="1" s="1"/>
  <c r="K3477" i="1" s="1"/>
  <c r="I3476" i="1"/>
  <c r="J3476" i="1" s="1"/>
  <c r="K3476" i="1" s="1"/>
  <c r="I3475" i="1"/>
  <c r="J3475" i="1" s="1"/>
  <c r="I3474" i="1"/>
  <c r="J3474" i="1" s="1"/>
  <c r="K3474" i="1" s="1"/>
  <c r="J3473" i="1"/>
  <c r="K3473" i="1" s="1"/>
  <c r="I3473" i="1"/>
  <c r="I3472" i="1"/>
  <c r="I3471" i="1"/>
  <c r="K3470" i="1"/>
  <c r="I3470" i="1"/>
  <c r="J3470" i="1" s="1"/>
  <c r="I3469" i="1"/>
  <c r="I3468" i="1"/>
  <c r="I3467" i="1"/>
  <c r="J3467" i="1" s="1"/>
  <c r="K3467" i="1" s="1"/>
  <c r="I3466" i="1"/>
  <c r="I3465" i="1"/>
  <c r="J3465" i="1" s="1"/>
  <c r="J3464" i="1"/>
  <c r="K3464" i="1" s="1"/>
  <c r="I3464" i="1"/>
  <c r="I3463" i="1"/>
  <c r="J3463" i="1" s="1"/>
  <c r="K3463" i="1" s="1"/>
  <c r="J3462" i="1"/>
  <c r="K3462" i="1" s="1"/>
  <c r="I3462" i="1"/>
  <c r="I3461" i="1"/>
  <c r="I3460" i="1"/>
  <c r="I3459" i="1"/>
  <c r="J3459" i="1" s="1"/>
  <c r="K3459" i="1" s="1"/>
  <c r="J3458" i="1"/>
  <c r="I3458" i="1"/>
  <c r="I3457" i="1"/>
  <c r="J3457" i="1" s="1"/>
  <c r="J3456" i="1"/>
  <c r="K3456" i="1" s="1"/>
  <c r="I3456" i="1"/>
  <c r="I3455" i="1"/>
  <c r="J3455" i="1" s="1"/>
  <c r="K3455" i="1" s="1"/>
  <c r="I3454" i="1"/>
  <c r="J3454" i="1" s="1"/>
  <c r="K3454" i="1" s="1"/>
  <c r="I3453" i="1"/>
  <c r="I3452" i="1"/>
  <c r="I3451" i="1"/>
  <c r="J3451" i="1" s="1"/>
  <c r="K3451" i="1" s="1"/>
  <c r="J3450" i="1"/>
  <c r="I3450" i="1"/>
  <c r="I3449" i="1"/>
  <c r="J3449" i="1" s="1"/>
  <c r="I3448" i="1"/>
  <c r="I3447" i="1"/>
  <c r="J3447" i="1" s="1"/>
  <c r="K3447" i="1" s="1"/>
  <c r="I3446" i="1"/>
  <c r="J3446" i="1" s="1"/>
  <c r="K3446" i="1" s="1"/>
  <c r="I3445" i="1"/>
  <c r="I3444" i="1"/>
  <c r="I3443" i="1"/>
  <c r="J3443" i="1" s="1"/>
  <c r="K3443" i="1" s="1"/>
  <c r="I3442" i="1"/>
  <c r="I3441" i="1"/>
  <c r="J3441" i="1" s="1"/>
  <c r="I3440" i="1"/>
  <c r="K3439" i="1"/>
  <c r="J3439" i="1"/>
  <c r="I3439" i="1"/>
  <c r="I3438" i="1"/>
  <c r="J3438" i="1" s="1"/>
  <c r="K3438" i="1" s="1"/>
  <c r="I3437" i="1"/>
  <c r="I3436" i="1"/>
  <c r="I3435" i="1"/>
  <c r="J3435" i="1" s="1"/>
  <c r="K3435" i="1" s="1"/>
  <c r="J3434" i="1"/>
  <c r="I3434" i="1"/>
  <c r="I3433" i="1"/>
  <c r="J3433" i="1" s="1"/>
  <c r="I3432" i="1"/>
  <c r="I3431" i="1"/>
  <c r="J3431" i="1" s="1"/>
  <c r="K3431" i="1" s="1"/>
  <c r="J3430" i="1"/>
  <c r="K3430" i="1" s="1"/>
  <c r="I3430" i="1"/>
  <c r="I3429" i="1"/>
  <c r="I3428" i="1"/>
  <c r="I3427" i="1"/>
  <c r="J3427" i="1" s="1"/>
  <c r="K3427" i="1" s="1"/>
  <c r="J3426" i="1"/>
  <c r="I3426" i="1"/>
  <c r="I3425" i="1"/>
  <c r="J3425" i="1" s="1"/>
  <c r="J3424" i="1"/>
  <c r="K3424" i="1" s="1"/>
  <c r="I3424" i="1"/>
  <c r="I3423" i="1"/>
  <c r="J3422" i="1"/>
  <c r="K3422" i="1" s="1"/>
  <c r="I3422" i="1"/>
  <c r="I3421" i="1"/>
  <c r="I3420" i="1"/>
  <c r="I3419" i="1"/>
  <c r="J3419" i="1" s="1"/>
  <c r="K3419" i="1" s="1"/>
  <c r="I3418" i="1"/>
  <c r="I3417" i="1"/>
  <c r="J3417" i="1" s="1"/>
  <c r="J3416" i="1"/>
  <c r="K3416" i="1" s="1"/>
  <c r="I3416" i="1"/>
  <c r="J3415" i="1"/>
  <c r="K3415" i="1" s="1"/>
  <c r="I3415" i="1"/>
  <c r="I3414" i="1"/>
  <c r="J3414" i="1" s="1"/>
  <c r="K3414" i="1" s="1"/>
  <c r="I3413" i="1"/>
  <c r="I3412" i="1"/>
  <c r="I3411" i="1"/>
  <c r="J3411" i="1" s="1"/>
  <c r="K3411" i="1" s="1"/>
  <c r="I3410" i="1"/>
  <c r="I3409" i="1"/>
  <c r="J3409" i="1" s="1"/>
  <c r="I3408" i="1"/>
  <c r="J3408" i="1" s="1"/>
  <c r="K3408" i="1" s="1"/>
  <c r="J3407" i="1"/>
  <c r="K3407" i="1" s="1"/>
  <c r="I3407" i="1"/>
  <c r="I3406" i="1"/>
  <c r="J3406" i="1" s="1"/>
  <c r="K3406" i="1" s="1"/>
  <c r="I3405" i="1"/>
  <c r="I3404" i="1"/>
  <c r="I3403" i="1"/>
  <c r="J3403" i="1" s="1"/>
  <c r="K3403" i="1" s="1"/>
  <c r="I3402" i="1"/>
  <c r="I3401" i="1"/>
  <c r="J3401" i="1" s="1"/>
  <c r="I3400" i="1"/>
  <c r="J3400" i="1" s="1"/>
  <c r="K3400" i="1" s="1"/>
  <c r="I3399" i="1"/>
  <c r="J3399" i="1" s="1"/>
  <c r="K3399" i="1" s="1"/>
  <c r="I3398" i="1"/>
  <c r="J3398" i="1" s="1"/>
  <c r="K3398" i="1" s="1"/>
  <c r="I3397" i="1"/>
  <c r="I3396" i="1"/>
  <c r="I3395" i="1"/>
  <c r="J3395" i="1" s="1"/>
  <c r="K3395" i="1" s="1"/>
  <c r="J3394" i="1"/>
  <c r="I3394" i="1"/>
  <c r="I3393" i="1"/>
  <c r="J3393" i="1" s="1"/>
  <c r="I3392" i="1"/>
  <c r="J3392" i="1" s="1"/>
  <c r="K3392" i="1" s="1"/>
  <c r="I3391" i="1"/>
  <c r="J3390" i="1"/>
  <c r="K3390" i="1" s="1"/>
  <c r="I3390" i="1"/>
  <c r="I3389" i="1"/>
  <c r="I3388" i="1"/>
  <c r="I3387" i="1"/>
  <c r="J3387" i="1" s="1"/>
  <c r="K3387" i="1" s="1"/>
  <c r="I3386" i="1"/>
  <c r="I3385" i="1"/>
  <c r="J3385" i="1" s="1"/>
  <c r="J3384" i="1"/>
  <c r="K3384" i="1" s="1"/>
  <c r="I3384" i="1"/>
  <c r="I3383" i="1"/>
  <c r="I3382" i="1"/>
  <c r="J3382" i="1" s="1"/>
  <c r="K3382" i="1" s="1"/>
  <c r="I3381" i="1"/>
  <c r="I3380" i="1"/>
  <c r="I3379" i="1"/>
  <c r="J3379" i="1" s="1"/>
  <c r="K3379" i="1" s="1"/>
  <c r="I3378" i="1"/>
  <c r="I3377" i="1"/>
  <c r="J3377" i="1" s="1"/>
  <c r="I3376" i="1"/>
  <c r="J3376" i="1" s="1"/>
  <c r="K3376" i="1" s="1"/>
  <c r="K3375" i="1"/>
  <c r="J3375" i="1"/>
  <c r="I3375" i="1"/>
  <c r="I3374" i="1"/>
  <c r="J3374" i="1" s="1"/>
  <c r="K3374" i="1" s="1"/>
  <c r="I3373" i="1"/>
  <c r="I3372" i="1"/>
  <c r="I3371" i="1"/>
  <c r="J3371" i="1" s="1"/>
  <c r="K3371" i="1" s="1"/>
  <c r="J3370" i="1"/>
  <c r="I3370" i="1"/>
  <c r="I3369" i="1"/>
  <c r="J3369" i="1" s="1"/>
  <c r="I3368" i="1"/>
  <c r="J3368" i="1" s="1"/>
  <c r="K3368" i="1" s="1"/>
  <c r="K3367" i="1"/>
  <c r="I3367" i="1"/>
  <c r="J3367" i="1" s="1"/>
  <c r="J3366" i="1"/>
  <c r="K3366" i="1" s="1"/>
  <c r="I3366" i="1"/>
  <c r="I3365" i="1"/>
  <c r="I3364" i="1"/>
  <c r="I3363" i="1"/>
  <c r="J3363" i="1" s="1"/>
  <c r="K3363" i="1" s="1"/>
  <c r="J3362" i="1"/>
  <c r="I3362" i="1"/>
  <c r="I3361" i="1"/>
  <c r="J3361" i="1" s="1"/>
  <c r="J3360" i="1"/>
  <c r="K3360" i="1" s="1"/>
  <c r="I3360" i="1"/>
  <c r="I3359" i="1"/>
  <c r="J3358" i="1"/>
  <c r="K3358" i="1" s="1"/>
  <c r="I3358" i="1"/>
  <c r="I3357" i="1"/>
  <c r="I3356" i="1"/>
  <c r="I3355" i="1"/>
  <c r="J3355" i="1" s="1"/>
  <c r="K3355" i="1" s="1"/>
  <c r="I3354" i="1"/>
  <c r="I3353" i="1"/>
  <c r="J3353" i="1" s="1"/>
  <c r="J3352" i="1"/>
  <c r="K3352" i="1" s="1"/>
  <c r="I3352" i="1"/>
  <c r="J3351" i="1"/>
  <c r="I3351" i="1"/>
  <c r="I3350" i="1"/>
  <c r="J3350" i="1" s="1"/>
  <c r="K3350" i="1" s="1"/>
  <c r="I3349" i="1"/>
  <c r="I3348" i="1"/>
  <c r="I3347" i="1"/>
  <c r="J3347" i="1" s="1"/>
  <c r="J3346" i="1"/>
  <c r="I3346" i="1"/>
  <c r="I3345" i="1"/>
  <c r="I3344" i="1"/>
  <c r="J3344" i="1" s="1"/>
  <c r="K3344" i="1" s="1"/>
  <c r="K3343" i="1"/>
  <c r="I3343" i="1"/>
  <c r="J3343" i="1" s="1"/>
  <c r="J3342" i="1"/>
  <c r="K3342" i="1" s="1"/>
  <c r="I3342" i="1"/>
  <c r="I3341" i="1"/>
  <c r="I3340" i="1"/>
  <c r="I3339" i="1"/>
  <c r="J3339" i="1" s="1"/>
  <c r="K3339" i="1" s="1"/>
  <c r="J3338" i="1"/>
  <c r="I3338" i="1"/>
  <c r="I3337" i="1"/>
  <c r="J3336" i="1"/>
  <c r="K3336" i="1" s="1"/>
  <c r="I3336" i="1"/>
  <c r="I3335" i="1"/>
  <c r="J3334" i="1"/>
  <c r="K3334" i="1" s="1"/>
  <c r="I3334" i="1"/>
  <c r="I3333" i="1"/>
  <c r="I3332" i="1"/>
  <c r="I3331" i="1"/>
  <c r="J3331" i="1" s="1"/>
  <c r="K3331" i="1" s="1"/>
  <c r="I3330" i="1"/>
  <c r="I3329" i="1"/>
  <c r="J3328" i="1"/>
  <c r="K3328" i="1" s="1"/>
  <c r="I3328" i="1"/>
  <c r="J3327" i="1"/>
  <c r="I3327" i="1"/>
  <c r="I3326" i="1"/>
  <c r="J3326" i="1" s="1"/>
  <c r="K3326" i="1" s="1"/>
  <c r="I3325" i="1"/>
  <c r="J3325" i="1" s="1"/>
  <c r="I3324" i="1"/>
  <c r="I3323" i="1"/>
  <c r="J3323" i="1" s="1"/>
  <c r="J3322" i="1"/>
  <c r="I3322" i="1"/>
  <c r="I3321" i="1"/>
  <c r="I3320" i="1"/>
  <c r="J3320" i="1" s="1"/>
  <c r="I3319" i="1"/>
  <c r="J3319" i="1" s="1"/>
  <c r="K3319" i="1" s="1"/>
  <c r="J3318" i="1"/>
  <c r="K3318" i="1" s="1"/>
  <c r="I3318" i="1"/>
  <c r="I3317" i="1"/>
  <c r="J3317" i="1" s="1"/>
  <c r="I3316" i="1"/>
  <c r="I3315" i="1"/>
  <c r="J3315" i="1" s="1"/>
  <c r="I3314" i="1"/>
  <c r="I3313" i="1"/>
  <c r="J3312" i="1"/>
  <c r="I3312" i="1"/>
  <c r="I3311" i="1"/>
  <c r="I3310" i="1"/>
  <c r="J3310" i="1" s="1"/>
  <c r="K3310" i="1" s="1"/>
  <c r="I3309" i="1"/>
  <c r="J3309" i="1" s="1"/>
  <c r="I3308" i="1"/>
  <c r="I3307" i="1"/>
  <c r="J3307" i="1" s="1"/>
  <c r="I3306" i="1"/>
  <c r="I3305" i="1"/>
  <c r="I3304" i="1"/>
  <c r="K3303" i="1"/>
  <c r="J3303" i="1"/>
  <c r="I3303" i="1"/>
  <c r="I3302" i="1"/>
  <c r="J3302" i="1" s="1"/>
  <c r="K3302" i="1" s="1"/>
  <c r="K3301" i="1"/>
  <c r="I3301" i="1"/>
  <c r="J3301" i="1" s="1"/>
  <c r="I3300" i="1"/>
  <c r="K3299" i="1"/>
  <c r="I3299" i="1"/>
  <c r="J3299" i="1" s="1"/>
  <c r="I3298" i="1"/>
  <c r="J3298" i="1" s="1"/>
  <c r="I3297" i="1"/>
  <c r="J3297" i="1" s="1"/>
  <c r="J3296" i="1"/>
  <c r="I3296" i="1"/>
  <c r="I3295" i="1"/>
  <c r="I3294" i="1"/>
  <c r="J3294" i="1" s="1"/>
  <c r="K3294" i="1" s="1"/>
  <c r="I3293" i="1"/>
  <c r="J3293" i="1" s="1"/>
  <c r="I3292" i="1"/>
  <c r="I3291" i="1"/>
  <c r="J3291" i="1" s="1"/>
  <c r="I3290" i="1"/>
  <c r="J3289" i="1"/>
  <c r="I3289" i="1"/>
  <c r="I3288" i="1"/>
  <c r="J3288" i="1" s="1"/>
  <c r="K3288" i="1" s="1"/>
  <c r="K3287" i="1"/>
  <c r="I3287" i="1"/>
  <c r="J3287" i="1" s="1"/>
  <c r="J3286" i="1"/>
  <c r="K3286" i="1" s="1"/>
  <c r="I3286" i="1"/>
  <c r="I3285" i="1"/>
  <c r="J3285" i="1" s="1"/>
  <c r="I3284" i="1"/>
  <c r="K3283" i="1"/>
  <c r="I3283" i="1"/>
  <c r="J3283" i="1" s="1"/>
  <c r="J3282" i="1"/>
  <c r="I3282" i="1"/>
  <c r="I3281" i="1"/>
  <c r="I3280" i="1"/>
  <c r="J3280" i="1" s="1"/>
  <c r="K3280" i="1" s="1"/>
  <c r="K3279" i="1"/>
  <c r="J3279" i="1"/>
  <c r="I3279" i="1"/>
  <c r="J3278" i="1"/>
  <c r="K3278" i="1" s="1"/>
  <c r="I3278" i="1"/>
  <c r="I3277" i="1"/>
  <c r="J3277" i="1" s="1"/>
  <c r="I3276" i="1"/>
  <c r="J3276" i="1" s="1"/>
  <c r="I3275" i="1"/>
  <c r="J3275" i="1" s="1"/>
  <c r="I3274" i="1"/>
  <c r="I3273" i="1"/>
  <c r="J3273" i="1" s="1"/>
  <c r="I3272" i="1"/>
  <c r="J3272" i="1" s="1"/>
  <c r="K3272" i="1" s="1"/>
  <c r="J3271" i="1"/>
  <c r="K3271" i="1" s="1"/>
  <c r="I3271" i="1"/>
  <c r="J3270" i="1"/>
  <c r="I3270" i="1"/>
  <c r="K3269" i="1"/>
  <c r="I3269" i="1"/>
  <c r="J3269" i="1" s="1"/>
  <c r="I3268" i="1"/>
  <c r="I3267" i="1"/>
  <c r="J3267" i="1" s="1"/>
  <c r="K3267" i="1" s="1"/>
  <c r="I3266" i="1"/>
  <c r="I3265" i="1"/>
  <c r="J3264" i="1"/>
  <c r="I3264" i="1"/>
  <c r="I3263" i="1"/>
  <c r="J3263" i="1" s="1"/>
  <c r="K3263" i="1" s="1"/>
  <c r="I3262" i="1"/>
  <c r="J3262" i="1" s="1"/>
  <c r="K3262" i="1" s="1"/>
  <c r="I3261" i="1"/>
  <c r="J3261" i="1" s="1"/>
  <c r="I3260" i="1"/>
  <c r="J3260" i="1" s="1"/>
  <c r="K3260" i="1" s="1"/>
  <c r="I3259" i="1"/>
  <c r="J3259" i="1" s="1"/>
  <c r="J3258" i="1"/>
  <c r="I3258" i="1"/>
  <c r="I3257" i="1"/>
  <c r="J3257" i="1" s="1"/>
  <c r="K3257" i="1" s="1"/>
  <c r="I3256" i="1"/>
  <c r="J3256" i="1" s="1"/>
  <c r="I3255" i="1"/>
  <c r="J3254" i="1"/>
  <c r="K3254" i="1" s="1"/>
  <c r="I3254" i="1"/>
  <c r="I3253" i="1"/>
  <c r="I3252" i="1"/>
  <c r="I3251" i="1"/>
  <c r="J3251" i="1" s="1"/>
  <c r="I3250" i="1"/>
  <c r="I3249" i="1"/>
  <c r="J3248" i="1"/>
  <c r="I3248" i="1"/>
  <c r="I3247" i="1"/>
  <c r="I3246" i="1"/>
  <c r="J3246" i="1" s="1"/>
  <c r="K3246" i="1" s="1"/>
  <c r="I3245" i="1"/>
  <c r="J3245" i="1" s="1"/>
  <c r="I3244" i="1"/>
  <c r="I3243" i="1"/>
  <c r="J3243" i="1" s="1"/>
  <c r="I3242" i="1"/>
  <c r="I3241" i="1"/>
  <c r="I3240" i="1"/>
  <c r="I3239" i="1"/>
  <c r="J3238" i="1"/>
  <c r="K3238" i="1" s="1"/>
  <c r="I3238" i="1"/>
  <c r="J3237" i="1"/>
  <c r="I3237" i="1"/>
  <c r="J3236" i="1"/>
  <c r="K3236" i="1" s="1"/>
  <c r="I3236" i="1"/>
  <c r="I3235" i="1"/>
  <c r="J3235" i="1" s="1"/>
  <c r="K3235" i="1" s="1"/>
  <c r="I3234" i="1"/>
  <c r="I3233" i="1"/>
  <c r="I3232" i="1"/>
  <c r="I3231" i="1"/>
  <c r="I3230" i="1"/>
  <c r="J3230" i="1" s="1"/>
  <c r="K3230" i="1" s="1"/>
  <c r="I3229" i="1"/>
  <c r="J3228" i="1"/>
  <c r="K3228" i="1" s="1"/>
  <c r="I3228" i="1"/>
  <c r="I3227" i="1"/>
  <c r="J3227" i="1" s="1"/>
  <c r="K3227" i="1" s="1"/>
  <c r="I3226" i="1"/>
  <c r="I3225" i="1"/>
  <c r="I3224" i="1"/>
  <c r="I3223" i="1"/>
  <c r="I3222" i="1"/>
  <c r="J3222" i="1" s="1"/>
  <c r="K3222" i="1" s="1"/>
  <c r="J3221" i="1"/>
  <c r="I3221" i="1"/>
  <c r="I3220" i="1"/>
  <c r="J3220" i="1" s="1"/>
  <c r="K3220" i="1" s="1"/>
  <c r="I3219" i="1"/>
  <c r="J3219" i="1" s="1"/>
  <c r="K3219" i="1" s="1"/>
  <c r="I3218" i="1"/>
  <c r="I3217" i="1"/>
  <c r="I3216" i="1"/>
  <c r="I3215" i="1"/>
  <c r="I3214" i="1"/>
  <c r="J3214" i="1" s="1"/>
  <c r="K3214" i="1" s="1"/>
  <c r="I3213" i="1"/>
  <c r="J3213" i="1" s="1"/>
  <c r="K3213" i="1" s="1"/>
  <c r="I3212" i="1"/>
  <c r="J3212" i="1" s="1"/>
  <c r="K3212" i="1" s="1"/>
  <c r="I3211" i="1"/>
  <c r="J3211" i="1" s="1"/>
  <c r="K3211" i="1" s="1"/>
  <c r="I3210" i="1"/>
  <c r="I3209" i="1"/>
  <c r="I3208" i="1"/>
  <c r="I3207" i="1"/>
  <c r="J3206" i="1"/>
  <c r="I3206" i="1"/>
  <c r="I3205" i="1"/>
  <c r="I3204" i="1"/>
  <c r="J3204" i="1" s="1"/>
  <c r="K3204" i="1" s="1"/>
  <c r="I3203" i="1"/>
  <c r="J3203" i="1" s="1"/>
  <c r="K3203" i="1" s="1"/>
  <c r="I3202" i="1"/>
  <c r="I3201" i="1"/>
  <c r="I3200" i="1"/>
  <c r="I3199" i="1"/>
  <c r="J3198" i="1"/>
  <c r="I3198" i="1"/>
  <c r="J3197" i="1"/>
  <c r="I3197" i="1"/>
  <c r="I3196" i="1"/>
  <c r="J3196" i="1" s="1"/>
  <c r="K3196" i="1" s="1"/>
  <c r="I3195" i="1"/>
  <c r="J3195" i="1" s="1"/>
  <c r="K3195" i="1" s="1"/>
  <c r="I3194" i="1"/>
  <c r="I3193" i="1"/>
  <c r="I3192" i="1"/>
  <c r="I3191" i="1"/>
  <c r="I3190" i="1"/>
  <c r="I3189" i="1"/>
  <c r="I3188" i="1"/>
  <c r="J3188" i="1" s="1"/>
  <c r="K3188" i="1" s="1"/>
  <c r="I3187" i="1"/>
  <c r="J3187" i="1" s="1"/>
  <c r="K3187" i="1" s="1"/>
  <c r="I3186" i="1"/>
  <c r="I3185" i="1"/>
  <c r="I3184" i="1"/>
  <c r="I3183" i="1"/>
  <c r="J3182" i="1"/>
  <c r="I3182" i="1"/>
  <c r="J3181" i="1"/>
  <c r="I3181" i="1"/>
  <c r="J3180" i="1"/>
  <c r="K3180" i="1" s="1"/>
  <c r="I3180" i="1"/>
  <c r="I3179" i="1"/>
  <c r="J3179" i="1" s="1"/>
  <c r="K3179" i="1" s="1"/>
  <c r="I3178" i="1"/>
  <c r="I3177" i="1"/>
  <c r="I3176" i="1"/>
  <c r="I3175" i="1"/>
  <c r="I3174" i="1"/>
  <c r="I3173" i="1"/>
  <c r="I3172" i="1"/>
  <c r="J3172" i="1" s="1"/>
  <c r="K3172" i="1" s="1"/>
  <c r="I3171" i="1"/>
  <c r="J3171" i="1" s="1"/>
  <c r="K3171" i="1" s="1"/>
  <c r="I3170" i="1"/>
  <c r="I3169" i="1"/>
  <c r="I3168" i="1"/>
  <c r="I3167" i="1"/>
  <c r="I3166" i="1"/>
  <c r="J3165" i="1"/>
  <c r="I3165" i="1"/>
  <c r="J3164" i="1"/>
  <c r="K3164" i="1" s="1"/>
  <c r="I3164" i="1"/>
  <c r="I3163" i="1"/>
  <c r="J3163" i="1" s="1"/>
  <c r="K3163" i="1" s="1"/>
  <c r="I3162" i="1"/>
  <c r="I3161" i="1"/>
  <c r="I3160" i="1"/>
  <c r="I3159" i="1"/>
  <c r="I3158" i="1"/>
  <c r="I3157" i="1"/>
  <c r="I3156" i="1"/>
  <c r="J3156" i="1" s="1"/>
  <c r="K3156" i="1" s="1"/>
  <c r="I3155" i="1"/>
  <c r="J3155" i="1" s="1"/>
  <c r="K3155" i="1" s="1"/>
  <c r="I3154" i="1"/>
  <c r="I3153" i="1"/>
  <c r="I3152" i="1"/>
  <c r="I3151" i="1"/>
  <c r="J3150" i="1"/>
  <c r="I3150" i="1"/>
  <c r="I3149" i="1"/>
  <c r="J3148" i="1"/>
  <c r="K3148" i="1" s="1"/>
  <c r="I3148" i="1"/>
  <c r="I3147" i="1"/>
  <c r="J3147" i="1" s="1"/>
  <c r="K3147" i="1" s="1"/>
  <c r="I3146" i="1"/>
  <c r="I3145" i="1"/>
  <c r="I3144" i="1"/>
  <c r="I3143" i="1"/>
  <c r="I3142" i="1"/>
  <c r="I3141" i="1"/>
  <c r="J3141" i="1" s="1"/>
  <c r="K3141" i="1" s="1"/>
  <c r="I3140" i="1"/>
  <c r="J3140" i="1" s="1"/>
  <c r="K3140" i="1" s="1"/>
  <c r="I3139" i="1"/>
  <c r="J3139" i="1" s="1"/>
  <c r="K3139" i="1" s="1"/>
  <c r="I3138" i="1"/>
  <c r="I3137" i="1"/>
  <c r="I3136" i="1"/>
  <c r="I3135" i="1"/>
  <c r="J3134" i="1"/>
  <c r="I3134" i="1"/>
  <c r="J3133" i="1"/>
  <c r="K3133" i="1" s="1"/>
  <c r="I3133" i="1"/>
  <c r="I3132" i="1"/>
  <c r="J3132" i="1" s="1"/>
  <c r="K3132" i="1" s="1"/>
  <c r="I3131" i="1"/>
  <c r="J3131" i="1" s="1"/>
  <c r="K3131" i="1" s="1"/>
  <c r="I3130" i="1"/>
  <c r="I3129" i="1"/>
  <c r="I3128" i="1"/>
  <c r="I3127" i="1"/>
  <c r="I3126" i="1"/>
  <c r="I3125" i="1"/>
  <c r="J3125" i="1" s="1"/>
  <c r="K3125" i="1" s="1"/>
  <c r="I3124" i="1"/>
  <c r="J3124" i="1" s="1"/>
  <c r="K3124" i="1" s="1"/>
  <c r="I3123" i="1"/>
  <c r="J3123" i="1" s="1"/>
  <c r="K3123" i="1" s="1"/>
  <c r="I3122" i="1"/>
  <c r="I3121" i="1"/>
  <c r="I3120" i="1"/>
  <c r="I3119" i="1"/>
  <c r="J3118" i="1"/>
  <c r="I3118" i="1"/>
  <c r="J3117" i="1"/>
  <c r="K3117" i="1" s="1"/>
  <c r="I3117" i="1"/>
  <c r="J3116" i="1"/>
  <c r="K3116" i="1" s="1"/>
  <c r="I3116" i="1"/>
  <c r="I3115" i="1"/>
  <c r="J3115" i="1" s="1"/>
  <c r="K3115" i="1" s="1"/>
  <c r="I3114" i="1"/>
  <c r="I3113" i="1"/>
  <c r="I3112" i="1"/>
  <c r="I3111" i="1"/>
  <c r="I3110" i="1"/>
  <c r="I3109" i="1"/>
  <c r="J3109" i="1" s="1"/>
  <c r="K3109" i="1" s="1"/>
  <c r="I3108" i="1"/>
  <c r="J3108" i="1" s="1"/>
  <c r="K3108" i="1" s="1"/>
  <c r="I3107" i="1"/>
  <c r="J3107" i="1" s="1"/>
  <c r="K3107" i="1" s="1"/>
  <c r="I3106" i="1"/>
  <c r="I3105" i="1"/>
  <c r="I3104" i="1"/>
  <c r="I3103" i="1"/>
  <c r="I3102" i="1"/>
  <c r="J3101" i="1"/>
  <c r="K3101" i="1" s="1"/>
  <c r="I3101" i="1"/>
  <c r="J3100" i="1"/>
  <c r="K3100" i="1" s="1"/>
  <c r="I3100" i="1"/>
  <c r="I3099" i="1"/>
  <c r="J3099" i="1" s="1"/>
  <c r="K3099" i="1" s="1"/>
  <c r="I3098" i="1"/>
  <c r="I3097" i="1"/>
  <c r="I3096" i="1"/>
  <c r="I3095" i="1"/>
  <c r="I3094" i="1"/>
  <c r="I3093" i="1"/>
  <c r="J3093" i="1" s="1"/>
  <c r="K3093" i="1" s="1"/>
  <c r="I3092" i="1"/>
  <c r="J3092" i="1" s="1"/>
  <c r="K3092" i="1" s="1"/>
  <c r="I3091" i="1"/>
  <c r="J3091" i="1" s="1"/>
  <c r="K3091" i="1" s="1"/>
  <c r="I3090" i="1"/>
  <c r="I3089" i="1"/>
  <c r="I3088" i="1"/>
  <c r="I3087" i="1"/>
  <c r="J3086" i="1"/>
  <c r="I3086" i="1"/>
  <c r="I3085" i="1"/>
  <c r="J3085" i="1" s="1"/>
  <c r="K3085" i="1" s="1"/>
  <c r="J3084" i="1"/>
  <c r="K3084" i="1" s="1"/>
  <c r="I3084" i="1"/>
  <c r="I3083" i="1"/>
  <c r="J3083" i="1" s="1"/>
  <c r="K3083" i="1" s="1"/>
  <c r="I3082" i="1"/>
  <c r="I3081" i="1"/>
  <c r="I3080" i="1"/>
  <c r="I3079" i="1"/>
  <c r="I3078" i="1"/>
  <c r="I3077" i="1"/>
  <c r="J3077" i="1" s="1"/>
  <c r="K3077" i="1" s="1"/>
  <c r="I3076" i="1"/>
  <c r="J3076" i="1" s="1"/>
  <c r="K3076" i="1" s="1"/>
  <c r="I3075" i="1"/>
  <c r="J3075" i="1" s="1"/>
  <c r="K3075" i="1" s="1"/>
  <c r="I3074" i="1"/>
  <c r="I3073" i="1"/>
  <c r="I3072" i="1"/>
  <c r="I3071" i="1"/>
  <c r="J3070" i="1"/>
  <c r="I3070" i="1"/>
  <c r="J3069" i="1"/>
  <c r="K3069" i="1" s="1"/>
  <c r="I3069" i="1"/>
  <c r="I3068" i="1"/>
  <c r="J3068" i="1" s="1"/>
  <c r="K3068" i="1" s="1"/>
  <c r="I3067" i="1"/>
  <c r="J3067" i="1" s="1"/>
  <c r="K3067" i="1" s="1"/>
  <c r="I3066" i="1"/>
  <c r="I3065" i="1"/>
  <c r="I3064" i="1"/>
  <c r="I3063" i="1"/>
  <c r="I3062" i="1"/>
  <c r="I3061" i="1"/>
  <c r="J3061" i="1" s="1"/>
  <c r="K3061" i="1" s="1"/>
  <c r="I3060" i="1"/>
  <c r="J3060" i="1" s="1"/>
  <c r="K3060" i="1" s="1"/>
  <c r="I3059" i="1"/>
  <c r="J3059" i="1" s="1"/>
  <c r="K3059" i="1" s="1"/>
  <c r="I3058" i="1"/>
  <c r="I3057" i="1"/>
  <c r="I3056" i="1"/>
  <c r="I3055" i="1"/>
  <c r="J3054" i="1"/>
  <c r="I3054" i="1"/>
  <c r="J3053" i="1"/>
  <c r="K3053" i="1" s="1"/>
  <c r="I3053" i="1"/>
  <c r="J3052" i="1"/>
  <c r="K3052" i="1" s="1"/>
  <c r="I3052" i="1"/>
  <c r="I3051" i="1"/>
  <c r="J3051" i="1" s="1"/>
  <c r="K3051" i="1" s="1"/>
  <c r="I3050" i="1"/>
  <c r="I3049" i="1"/>
  <c r="I3048" i="1"/>
  <c r="I3047" i="1"/>
  <c r="I3046" i="1"/>
  <c r="I3045" i="1"/>
  <c r="J3045" i="1" s="1"/>
  <c r="K3045" i="1" s="1"/>
  <c r="I3044" i="1"/>
  <c r="J3044" i="1" s="1"/>
  <c r="K3044" i="1" s="1"/>
  <c r="I3043" i="1"/>
  <c r="J3043" i="1" s="1"/>
  <c r="K3043" i="1" s="1"/>
  <c r="I3042" i="1"/>
  <c r="I3041" i="1"/>
  <c r="I3040" i="1"/>
  <c r="I3039" i="1"/>
  <c r="I3038" i="1"/>
  <c r="J3038" i="1" s="1"/>
  <c r="J3037" i="1"/>
  <c r="K3037" i="1" s="1"/>
  <c r="I3037" i="1"/>
  <c r="J3036" i="1"/>
  <c r="K3036" i="1" s="1"/>
  <c r="I3036" i="1"/>
  <c r="K3035" i="1"/>
  <c r="I3035" i="1"/>
  <c r="J3035" i="1" s="1"/>
  <c r="I3034" i="1"/>
  <c r="I3033" i="1"/>
  <c r="I3032" i="1"/>
  <c r="I3031" i="1"/>
  <c r="J3030" i="1"/>
  <c r="I3030" i="1"/>
  <c r="J3029" i="1"/>
  <c r="K3029" i="1" s="1"/>
  <c r="I3029" i="1"/>
  <c r="I3028" i="1"/>
  <c r="J3028" i="1" s="1"/>
  <c r="K3028" i="1" s="1"/>
  <c r="I3027" i="1"/>
  <c r="J3027" i="1" s="1"/>
  <c r="K3027" i="1" s="1"/>
  <c r="I3026" i="1"/>
  <c r="I3025" i="1"/>
  <c r="I3024" i="1"/>
  <c r="I3023" i="1"/>
  <c r="I3022" i="1"/>
  <c r="J3022" i="1" s="1"/>
  <c r="I3021" i="1"/>
  <c r="J3021" i="1" s="1"/>
  <c r="K3021" i="1" s="1"/>
  <c r="I3020" i="1"/>
  <c r="J3020" i="1" s="1"/>
  <c r="K3020" i="1" s="1"/>
  <c r="I3019" i="1"/>
  <c r="J3019" i="1" s="1"/>
  <c r="I3018" i="1"/>
  <c r="I3017" i="1"/>
  <c r="J3017" i="1" s="1"/>
  <c r="I3016" i="1"/>
  <c r="I3015" i="1"/>
  <c r="J3014" i="1"/>
  <c r="I3014" i="1"/>
  <c r="J3013" i="1"/>
  <c r="K3013" i="1" s="1"/>
  <c r="I3013" i="1"/>
  <c r="I3012" i="1"/>
  <c r="I3011" i="1"/>
  <c r="J3011" i="1" s="1"/>
  <c r="I3010" i="1"/>
  <c r="I3009" i="1"/>
  <c r="J3009" i="1" s="1"/>
  <c r="I3008" i="1"/>
  <c r="I3007" i="1"/>
  <c r="J3007" i="1" s="1"/>
  <c r="I3006" i="1"/>
  <c r="J3006" i="1" s="1"/>
  <c r="I3005" i="1"/>
  <c r="J3005" i="1" s="1"/>
  <c r="K3005" i="1" s="1"/>
  <c r="J3004" i="1"/>
  <c r="I3004" i="1"/>
  <c r="K3004" i="1" s="1"/>
  <c r="I3003" i="1"/>
  <c r="J3003" i="1" s="1"/>
  <c r="K3003" i="1" s="1"/>
  <c r="I3002" i="1"/>
  <c r="K3001" i="1"/>
  <c r="I3001" i="1"/>
  <c r="J3001" i="1" s="1"/>
  <c r="I3000" i="1"/>
  <c r="I2999" i="1"/>
  <c r="J2999" i="1" s="1"/>
  <c r="I2998" i="1"/>
  <c r="I2997" i="1"/>
  <c r="J2997" i="1" s="1"/>
  <c r="K2997" i="1" s="1"/>
  <c r="I2996" i="1"/>
  <c r="J2996" i="1" s="1"/>
  <c r="K2996" i="1" s="1"/>
  <c r="I2995" i="1"/>
  <c r="J2995" i="1" s="1"/>
  <c r="K2995" i="1" s="1"/>
  <c r="K2994" i="1"/>
  <c r="I2994" i="1"/>
  <c r="J2994" i="1" s="1"/>
  <c r="I2993" i="1"/>
  <c r="J2993" i="1" s="1"/>
  <c r="I2992" i="1"/>
  <c r="I2991" i="1"/>
  <c r="J2991" i="1" s="1"/>
  <c r="I2990" i="1"/>
  <c r="I2989" i="1"/>
  <c r="J2989" i="1" s="1"/>
  <c r="K2989" i="1" s="1"/>
  <c r="I2988" i="1"/>
  <c r="J2988" i="1" s="1"/>
  <c r="K2988" i="1" s="1"/>
  <c r="I2987" i="1"/>
  <c r="J2987" i="1" s="1"/>
  <c r="K2987" i="1" s="1"/>
  <c r="K2986" i="1"/>
  <c r="I2986" i="1"/>
  <c r="J2986" i="1" s="1"/>
  <c r="K2985" i="1"/>
  <c r="I2985" i="1"/>
  <c r="J2985" i="1" s="1"/>
  <c r="I2984" i="1"/>
  <c r="I2983" i="1"/>
  <c r="J2983" i="1" s="1"/>
  <c r="I2982" i="1"/>
  <c r="I2981" i="1"/>
  <c r="J2981" i="1" s="1"/>
  <c r="K2981" i="1" s="1"/>
  <c r="I2980" i="1"/>
  <c r="J2980" i="1" s="1"/>
  <c r="K2980" i="1" s="1"/>
  <c r="I2979" i="1"/>
  <c r="J2979" i="1" s="1"/>
  <c r="K2978" i="1"/>
  <c r="I2978" i="1"/>
  <c r="J2978" i="1" s="1"/>
  <c r="K2977" i="1"/>
  <c r="I2977" i="1"/>
  <c r="J2977" i="1" s="1"/>
  <c r="J2976" i="1"/>
  <c r="I2976" i="1"/>
  <c r="I2975" i="1"/>
  <c r="J2975" i="1" s="1"/>
  <c r="I2974" i="1"/>
  <c r="J2974" i="1" s="1"/>
  <c r="J2973" i="1"/>
  <c r="K2973" i="1" s="1"/>
  <c r="I2973" i="1"/>
  <c r="I2972" i="1"/>
  <c r="J2972" i="1" s="1"/>
  <c r="K2972" i="1" s="1"/>
  <c r="I2971" i="1"/>
  <c r="I2970" i="1"/>
  <c r="J2970" i="1" s="1"/>
  <c r="I2969" i="1"/>
  <c r="J2969" i="1" s="1"/>
  <c r="I2968" i="1"/>
  <c r="J2968" i="1" s="1"/>
  <c r="I2967" i="1"/>
  <c r="J2967" i="1" s="1"/>
  <c r="I2966" i="1"/>
  <c r="J2965" i="1"/>
  <c r="K2965" i="1" s="1"/>
  <c r="I2965" i="1"/>
  <c r="I2964" i="1"/>
  <c r="J2964" i="1" s="1"/>
  <c r="K2964" i="1" s="1"/>
  <c r="I2963" i="1"/>
  <c r="I2962" i="1"/>
  <c r="J2962" i="1" s="1"/>
  <c r="K2961" i="1"/>
  <c r="I2961" i="1"/>
  <c r="J2961" i="1" s="1"/>
  <c r="I2960" i="1"/>
  <c r="I2959" i="1"/>
  <c r="J2959" i="1" s="1"/>
  <c r="K2959" i="1" s="1"/>
  <c r="I2958" i="1"/>
  <c r="J2958" i="1" s="1"/>
  <c r="I2957" i="1"/>
  <c r="J2956" i="1"/>
  <c r="K2956" i="1" s="1"/>
  <c r="I2956" i="1"/>
  <c r="I2955" i="1"/>
  <c r="J2955" i="1" s="1"/>
  <c r="K2955" i="1" s="1"/>
  <c r="I2954" i="1"/>
  <c r="I2953" i="1"/>
  <c r="J2953" i="1" s="1"/>
  <c r="I2952" i="1"/>
  <c r="I2951" i="1"/>
  <c r="I2950" i="1"/>
  <c r="J2950" i="1" s="1"/>
  <c r="K2949" i="1"/>
  <c r="I2949" i="1"/>
  <c r="J2949" i="1" s="1"/>
  <c r="I2948" i="1"/>
  <c r="J2948" i="1" s="1"/>
  <c r="K2948" i="1" s="1"/>
  <c r="I2947" i="1"/>
  <c r="J2947" i="1" s="1"/>
  <c r="I2946" i="1"/>
  <c r="I2945" i="1"/>
  <c r="J2945" i="1" s="1"/>
  <c r="I2944" i="1"/>
  <c r="J2944" i="1" s="1"/>
  <c r="I2943" i="1"/>
  <c r="J2943" i="1" s="1"/>
  <c r="K2943" i="1" s="1"/>
  <c r="I2942" i="1"/>
  <c r="J2942" i="1" s="1"/>
  <c r="I2941" i="1"/>
  <c r="J2941" i="1" s="1"/>
  <c r="I2940" i="1"/>
  <c r="I2939" i="1"/>
  <c r="J2938" i="1"/>
  <c r="I2938" i="1"/>
  <c r="I2937" i="1"/>
  <c r="I2936" i="1"/>
  <c r="J2936" i="1" s="1"/>
  <c r="K2936" i="1" s="1"/>
  <c r="I2935" i="1"/>
  <c r="J2935" i="1" s="1"/>
  <c r="K2935" i="1" s="1"/>
  <c r="I2934" i="1"/>
  <c r="I2933" i="1"/>
  <c r="J2933" i="1" s="1"/>
  <c r="I2932" i="1"/>
  <c r="I2931" i="1"/>
  <c r="J2930" i="1"/>
  <c r="I2930" i="1"/>
  <c r="I2929" i="1"/>
  <c r="I2928" i="1"/>
  <c r="J2928" i="1" s="1"/>
  <c r="K2928" i="1" s="1"/>
  <c r="I2927" i="1"/>
  <c r="J2927" i="1" s="1"/>
  <c r="K2927" i="1" s="1"/>
  <c r="I2926" i="1"/>
  <c r="I2925" i="1"/>
  <c r="J2925" i="1" s="1"/>
  <c r="I2924" i="1"/>
  <c r="I2923" i="1"/>
  <c r="J2922" i="1"/>
  <c r="I2922" i="1"/>
  <c r="I2921" i="1"/>
  <c r="I2920" i="1"/>
  <c r="J2920" i="1" s="1"/>
  <c r="K2920" i="1" s="1"/>
  <c r="I2919" i="1"/>
  <c r="J2919" i="1" s="1"/>
  <c r="K2919" i="1" s="1"/>
  <c r="I2918" i="1"/>
  <c r="I2917" i="1"/>
  <c r="J2917" i="1" s="1"/>
  <c r="I2916" i="1"/>
  <c r="I2915" i="1"/>
  <c r="J2914" i="1"/>
  <c r="I2914" i="1"/>
  <c r="I2913" i="1"/>
  <c r="I2912" i="1"/>
  <c r="J2912" i="1" s="1"/>
  <c r="K2912" i="1" s="1"/>
  <c r="I2911" i="1"/>
  <c r="J2911" i="1" s="1"/>
  <c r="K2911" i="1" s="1"/>
  <c r="I2910" i="1"/>
  <c r="I2909" i="1"/>
  <c r="J2909" i="1" s="1"/>
  <c r="I2908" i="1"/>
  <c r="I2907" i="1"/>
  <c r="J2906" i="1"/>
  <c r="I2906" i="1"/>
  <c r="I2905" i="1"/>
  <c r="I2904" i="1"/>
  <c r="J2904" i="1" s="1"/>
  <c r="K2904" i="1" s="1"/>
  <c r="I2903" i="1"/>
  <c r="J2903" i="1" s="1"/>
  <c r="K2903" i="1" s="1"/>
  <c r="I2902" i="1"/>
  <c r="I2901" i="1"/>
  <c r="J2901" i="1" s="1"/>
  <c r="I2900" i="1"/>
  <c r="I2899" i="1"/>
  <c r="J2898" i="1"/>
  <c r="I2898" i="1"/>
  <c r="I2897" i="1"/>
  <c r="I2896" i="1"/>
  <c r="J2896" i="1" s="1"/>
  <c r="K2896" i="1" s="1"/>
  <c r="I2895" i="1"/>
  <c r="J2895" i="1" s="1"/>
  <c r="K2895" i="1" s="1"/>
  <c r="I2894" i="1"/>
  <c r="I2893" i="1"/>
  <c r="J2893" i="1" s="1"/>
  <c r="I2892" i="1"/>
  <c r="I2891" i="1"/>
  <c r="J2890" i="1"/>
  <c r="I2890" i="1"/>
  <c r="I2889" i="1"/>
  <c r="I2888" i="1"/>
  <c r="J2888" i="1" s="1"/>
  <c r="K2888" i="1" s="1"/>
  <c r="I2887" i="1"/>
  <c r="J2887" i="1" s="1"/>
  <c r="K2887" i="1" s="1"/>
  <c r="I2886" i="1"/>
  <c r="I2885" i="1"/>
  <c r="J2885" i="1" s="1"/>
  <c r="I2884" i="1"/>
  <c r="I2883" i="1"/>
  <c r="J2882" i="1"/>
  <c r="I2882" i="1"/>
  <c r="I2881" i="1"/>
  <c r="I2880" i="1"/>
  <c r="J2880" i="1" s="1"/>
  <c r="K2880" i="1" s="1"/>
  <c r="I2879" i="1"/>
  <c r="J2879" i="1" s="1"/>
  <c r="K2879" i="1" s="1"/>
  <c r="I2878" i="1"/>
  <c r="I2877" i="1"/>
  <c r="J2877" i="1" s="1"/>
  <c r="I2876" i="1"/>
  <c r="I2875" i="1"/>
  <c r="J2874" i="1"/>
  <c r="I2874" i="1"/>
  <c r="I2873" i="1"/>
  <c r="I2872" i="1"/>
  <c r="J2872" i="1" s="1"/>
  <c r="K2872" i="1" s="1"/>
  <c r="I2871" i="1"/>
  <c r="J2871" i="1" s="1"/>
  <c r="K2871" i="1" s="1"/>
  <c r="I2870" i="1"/>
  <c r="I2869" i="1"/>
  <c r="J2869" i="1" s="1"/>
  <c r="I2868" i="1"/>
  <c r="I2867" i="1"/>
  <c r="J2866" i="1"/>
  <c r="I2866" i="1"/>
  <c r="I2865" i="1"/>
  <c r="I2864" i="1"/>
  <c r="J2864" i="1" s="1"/>
  <c r="K2864" i="1" s="1"/>
  <c r="I2863" i="1"/>
  <c r="J2863" i="1" s="1"/>
  <c r="K2863" i="1" s="1"/>
  <c r="I2862" i="1"/>
  <c r="I2861" i="1"/>
  <c r="J2861" i="1" s="1"/>
  <c r="I2860" i="1"/>
  <c r="I2859" i="1"/>
  <c r="J2858" i="1"/>
  <c r="I2858" i="1"/>
  <c r="I2857" i="1"/>
  <c r="I2856" i="1"/>
  <c r="J2856" i="1" s="1"/>
  <c r="K2856" i="1" s="1"/>
  <c r="I2855" i="1"/>
  <c r="J2855" i="1" s="1"/>
  <c r="K2855" i="1" s="1"/>
  <c r="I2854" i="1"/>
  <c r="I2853" i="1"/>
  <c r="J2853" i="1" s="1"/>
  <c r="I2852" i="1"/>
  <c r="I2851" i="1"/>
  <c r="J2850" i="1"/>
  <c r="I2850" i="1"/>
  <c r="I2849" i="1"/>
  <c r="I2848" i="1"/>
  <c r="J2848" i="1" s="1"/>
  <c r="K2848" i="1" s="1"/>
  <c r="I2847" i="1"/>
  <c r="J2847" i="1" s="1"/>
  <c r="K2847" i="1" s="1"/>
  <c r="I2846" i="1"/>
  <c r="I2845" i="1"/>
  <c r="J2845" i="1" s="1"/>
  <c r="J2844" i="1"/>
  <c r="I2844" i="1"/>
  <c r="K2844" i="1" s="1"/>
  <c r="I2843" i="1"/>
  <c r="J2842" i="1"/>
  <c r="I2842" i="1"/>
  <c r="I2841" i="1"/>
  <c r="I2840" i="1"/>
  <c r="J2840" i="1" s="1"/>
  <c r="K2840" i="1" s="1"/>
  <c r="I2839" i="1"/>
  <c r="J2839" i="1" s="1"/>
  <c r="K2839" i="1" s="1"/>
  <c r="I2838" i="1"/>
  <c r="I2837" i="1"/>
  <c r="J2837" i="1" s="1"/>
  <c r="J2836" i="1"/>
  <c r="I2836" i="1"/>
  <c r="K2836" i="1" s="1"/>
  <c r="I2835" i="1"/>
  <c r="J2834" i="1"/>
  <c r="I2834" i="1"/>
  <c r="I2833" i="1"/>
  <c r="I2832" i="1"/>
  <c r="J2832" i="1" s="1"/>
  <c r="K2832" i="1" s="1"/>
  <c r="I2831" i="1"/>
  <c r="J2831" i="1" s="1"/>
  <c r="K2831" i="1" s="1"/>
  <c r="I2830" i="1"/>
  <c r="I2829" i="1"/>
  <c r="J2829" i="1" s="1"/>
  <c r="J2828" i="1"/>
  <c r="I2828" i="1"/>
  <c r="K2828" i="1" s="1"/>
  <c r="I2827" i="1"/>
  <c r="J2826" i="1"/>
  <c r="I2826" i="1"/>
  <c r="I2825" i="1"/>
  <c r="I2824" i="1"/>
  <c r="J2824" i="1" s="1"/>
  <c r="K2824" i="1" s="1"/>
  <c r="I2823" i="1"/>
  <c r="J2823" i="1" s="1"/>
  <c r="K2823" i="1" s="1"/>
  <c r="I2822" i="1"/>
  <c r="I2821" i="1"/>
  <c r="J2821" i="1" s="1"/>
  <c r="J2820" i="1"/>
  <c r="I2820" i="1"/>
  <c r="K2820" i="1" s="1"/>
  <c r="I2819" i="1"/>
  <c r="J2818" i="1"/>
  <c r="I2818" i="1"/>
  <c r="I2817" i="1"/>
  <c r="I2816" i="1"/>
  <c r="J2816" i="1" s="1"/>
  <c r="K2816" i="1" s="1"/>
  <c r="I2815" i="1"/>
  <c r="J2815" i="1" s="1"/>
  <c r="K2815" i="1" s="1"/>
  <c r="I2814" i="1"/>
  <c r="I2813" i="1"/>
  <c r="J2813" i="1" s="1"/>
  <c r="J2812" i="1"/>
  <c r="I2812" i="1"/>
  <c r="K2812" i="1" s="1"/>
  <c r="I2811" i="1"/>
  <c r="J2810" i="1"/>
  <c r="I2810" i="1"/>
  <c r="I2809" i="1"/>
  <c r="I2808" i="1"/>
  <c r="J2808" i="1" s="1"/>
  <c r="K2808" i="1" s="1"/>
  <c r="I2807" i="1"/>
  <c r="J2807" i="1" s="1"/>
  <c r="K2807" i="1" s="1"/>
  <c r="I2806" i="1"/>
  <c r="I2805" i="1"/>
  <c r="J2805" i="1" s="1"/>
  <c r="J2804" i="1"/>
  <c r="I2804" i="1"/>
  <c r="K2804" i="1" s="1"/>
  <c r="I2803" i="1"/>
  <c r="J2802" i="1"/>
  <c r="I2802" i="1"/>
  <c r="I2801" i="1"/>
  <c r="I2800" i="1"/>
  <c r="J2800" i="1" s="1"/>
  <c r="K2800" i="1" s="1"/>
  <c r="I2799" i="1"/>
  <c r="J2799" i="1" s="1"/>
  <c r="K2799" i="1" s="1"/>
  <c r="I2798" i="1"/>
  <c r="I2797" i="1"/>
  <c r="J2797" i="1" s="1"/>
  <c r="J2796" i="1"/>
  <c r="I2796" i="1"/>
  <c r="K2796" i="1" s="1"/>
  <c r="I2795" i="1"/>
  <c r="J2794" i="1"/>
  <c r="I2794" i="1"/>
  <c r="I2793" i="1"/>
  <c r="I2792" i="1"/>
  <c r="J2792" i="1" s="1"/>
  <c r="K2792" i="1" s="1"/>
  <c r="I2791" i="1"/>
  <c r="J2791" i="1" s="1"/>
  <c r="K2791" i="1" s="1"/>
  <c r="I2790" i="1"/>
  <c r="I2789" i="1"/>
  <c r="J2789" i="1" s="1"/>
  <c r="J2788" i="1"/>
  <c r="I2788" i="1"/>
  <c r="K2788" i="1" s="1"/>
  <c r="I2787" i="1"/>
  <c r="J2786" i="1"/>
  <c r="I2786" i="1"/>
  <c r="I2785" i="1"/>
  <c r="I2784" i="1"/>
  <c r="J2784" i="1" s="1"/>
  <c r="K2784" i="1" s="1"/>
  <c r="I2783" i="1"/>
  <c r="J2783" i="1" s="1"/>
  <c r="K2783" i="1" s="1"/>
  <c r="I2782" i="1"/>
  <c r="I2781" i="1"/>
  <c r="J2781" i="1" s="1"/>
  <c r="J2780" i="1"/>
  <c r="I2780" i="1"/>
  <c r="K2780" i="1" s="1"/>
  <c r="I2779" i="1"/>
  <c r="J2778" i="1"/>
  <c r="I2778" i="1"/>
  <c r="I2777" i="1"/>
  <c r="I2776" i="1"/>
  <c r="J2776" i="1" s="1"/>
  <c r="K2776" i="1" s="1"/>
  <c r="I2775" i="1"/>
  <c r="J2775" i="1" s="1"/>
  <c r="K2775" i="1" s="1"/>
  <c r="I2774" i="1"/>
  <c r="I2773" i="1"/>
  <c r="J2773" i="1" s="1"/>
  <c r="J2772" i="1"/>
  <c r="I2772" i="1"/>
  <c r="K2772" i="1" s="1"/>
  <c r="I2771" i="1"/>
  <c r="J2770" i="1"/>
  <c r="I2770" i="1"/>
  <c r="I2769" i="1"/>
  <c r="I2768" i="1"/>
  <c r="J2768" i="1" s="1"/>
  <c r="K2768" i="1" s="1"/>
  <c r="I2767" i="1"/>
  <c r="J2767" i="1" s="1"/>
  <c r="K2767" i="1" s="1"/>
  <c r="I2766" i="1"/>
  <c r="I2765" i="1"/>
  <c r="J2765" i="1" s="1"/>
  <c r="J2764" i="1"/>
  <c r="I2764" i="1"/>
  <c r="K2764" i="1" s="1"/>
  <c r="I2763" i="1"/>
  <c r="J2762" i="1"/>
  <c r="I2762" i="1"/>
  <c r="I2761" i="1"/>
  <c r="I2760" i="1"/>
  <c r="J2760" i="1" s="1"/>
  <c r="K2760" i="1" s="1"/>
  <c r="I2759" i="1"/>
  <c r="J2759" i="1" s="1"/>
  <c r="K2759" i="1" s="1"/>
  <c r="I2758" i="1"/>
  <c r="I2757" i="1"/>
  <c r="J2757" i="1" s="1"/>
  <c r="J2756" i="1"/>
  <c r="I2756" i="1"/>
  <c r="K2756" i="1" s="1"/>
  <c r="I2755" i="1"/>
  <c r="J2754" i="1"/>
  <c r="I2754" i="1"/>
  <c r="I2753" i="1"/>
  <c r="I2752" i="1"/>
  <c r="J2752" i="1" s="1"/>
  <c r="K2752" i="1" s="1"/>
  <c r="I2751" i="1"/>
  <c r="J2751" i="1" s="1"/>
  <c r="K2751" i="1" s="1"/>
  <c r="I2750" i="1"/>
  <c r="I2749" i="1"/>
  <c r="J2749" i="1" s="1"/>
  <c r="J2748" i="1"/>
  <c r="I2748" i="1"/>
  <c r="K2748" i="1" s="1"/>
  <c r="I2747" i="1"/>
  <c r="J2746" i="1"/>
  <c r="I2746" i="1"/>
  <c r="I2745" i="1"/>
  <c r="I2744" i="1"/>
  <c r="J2744" i="1" s="1"/>
  <c r="K2744" i="1" s="1"/>
  <c r="I2743" i="1"/>
  <c r="J2743" i="1" s="1"/>
  <c r="K2743" i="1" s="1"/>
  <c r="I2742" i="1"/>
  <c r="I2741" i="1"/>
  <c r="J2741" i="1" s="1"/>
  <c r="J2740" i="1"/>
  <c r="I2740" i="1"/>
  <c r="K2740" i="1" s="1"/>
  <c r="I2739" i="1"/>
  <c r="J2738" i="1"/>
  <c r="I2738" i="1"/>
  <c r="I2737" i="1"/>
  <c r="I2736" i="1"/>
  <c r="J2736" i="1" s="1"/>
  <c r="K2736" i="1" s="1"/>
  <c r="I2735" i="1"/>
  <c r="J2735" i="1" s="1"/>
  <c r="K2735" i="1" s="1"/>
  <c r="I2734" i="1"/>
  <c r="I2733" i="1"/>
  <c r="J2733" i="1" s="1"/>
  <c r="J2732" i="1"/>
  <c r="I2732" i="1"/>
  <c r="K2732" i="1" s="1"/>
  <c r="I2731" i="1"/>
  <c r="J2730" i="1"/>
  <c r="I2730" i="1"/>
  <c r="I2729" i="1"/>
  <c r="I2728" i="1"/>
  <c r="J2728" i="1" s="1"/>
  <c r="K2728" i="1" s="1"/>
  <c r="I2727" i="1"/>
  <c r="J2727" i="1" s="1"/>
  <c r="K2727" i="1" s="1"/>
  <c r="I2726" i="1"/>
  <c r="I2725" i="1"/>
  <c r="J2725" i="1" s="1"/>
  <c r="J2724" i="1"/>
  <c r="I2724" i="1"/>
  <c r="K2724" i="1" s="1"/>
  <c r="I2723" i="1"/>
  <c r="J2722" i="1"/>
  <c r="I2722" i="1"/>
  <c r="I2721" i="1"/>
  <c r="I2720" i="1"/>
  <c r="J2720" i="1" s="1"/>
  <c r="K2720" i="1" s="1"/>
  <c r="I2719" i="1"/>
  <c r="J2719" i="1" s="1"/>
  <c r="K2719" i="1" s="1"/>
  <c r="I2718" i="1"/>
  <c r="I2717" i="1"/>
  <c r="J2717" i="1" s="1"/>
  <c r="J2716" i="1"/>
  <c r="I2716" i="1"/>
  <c r="K2716" i="1" s="1"/>
  <c r="I2715" i="1"/>
  <c r="J2714" i="1"/>
  <c r="I2714" i="1"/>
  <c r="I2713" i="1"/>
  <c r="I2712" i="1"/>
  <c r="J2712" i="1" s="1"/>
  <c r="K2712" i="1" s="1"/>
  <c r="I2711" i="1"/>
  <c r="J2711" i="1" s="1"/>
  <c r="K2711" i="1" s="1"/>
  <c r="I2710" i="1"/>
  <c r="I2709" i="1"/>
  <c r="J2709" i="1" s="1"/>
  <c r="J2708" i="1"/>
  <c r="I2708" i="1"/>
  <c r="K2708" i="1" s="1"/>
  <c r="I2707" i="1"/>
  <c r="J2706" i="1"/>
  <c r="I2706" i="1"/>
  <c r="I2705" i="1"/>
  <c r="I2704" i="1"/>
  <c r="J2704" i="1" s="1"/>
  <c r="K2704" i="1" s="1"/>
  <c r="I2703" i="1"/>
  <c r="J2703" i="1" s="1"/>
  <c r="K2703" i="1" s="1"/>
  <c r="I2702" i="1"/>
  <c r="I2701" i="1"/>
  <c r="J2701" i="1" s="1"/>
  <c r="J2700" i="1"/>
  <c r="I2700" i="1"/>
  <c r="K2700" i="1" s="1"/>
  <c r="I2699" i="1"/>
  <c r="J2698" i="1"/>
  <c r="I2698" i="1"/>
  <c r="I2697" i="1"/>
  <c r="I2696" i="1"/>
  <c r="J2696" i="1" s="1"/>
  <c r="K2696" i="1" s="1"/>
  <c r="I2695" i="1"/>
  <c r="J2695" i="1" s="1"/>
  <c r="K2695" i="1" s="1"/>
  <c r="I2694" i="1"/>
  <c r="I2693" i="1"/>
  <c r="J2693" i="1" s="1"/>
  <c r="J2692" i="1"/>
  <c r="I2692" i="1"/>
  <c r="K2692" i="1" s="1"/>
  <c r="I2691" i="1"/>
  <c r="J2690" i="1"/>
  <c r="I2690" i="1"/>
  <c r="I2689" i="1"/>
  <c r="I2688" i="1"/>
  <c r="J2688" i="1" s="1"/>
  <c r="K2688" i="1" s="1"/>
  <c r="I2687" i="1"/>
  <c r="J2687" i="1" s="1"/>
  <c r="K2687" i="1" s="1"/>
  <c r="I2686" i="1"/>
  <c r="I2685" i="1"/>
  <c r="J2685" i="1" s="1"/>
  <c r="J2684" i="1"/>
  <c r="I2684" i="1"/>
  <c r="K2684" i="1" s="1"/>
  <c r="I2683" i="1"/>
  <c r="I2682" i="1"/>
  <c r="I2681" i="1"/>
  <c r="I2680" i="1"/>
  <c r="J2680" i="1" s="1"/>
  <c r="K2680" i="1" s="1"/>
  <c r="I2679" i="1"/>
  <c r="J2679" i="1" s="1"/>
  <c r="K2679" i="1" s="1"/>
  <c r="I2678" i="1"/>
  <c r="I2677" i="1"/>
  <c r="J2677" i="1" s="1"/>
  <c r="J2676" i="1"/>
  <c r="I2676" i="1"/>
  <c r="I2675" i="1"/>
  <c r="J2674" i="1"/>
  <c r="I2674" i="1"/>
  <c r="I2673" i="1"/>
  <c r="I2672" i="1"/>
  <c r="J2672" i="1" s="1"/>
  <c r="K2672" i="1" s="1"/>
  <c r="I2671" i="1"/>
  <c r="J2671" i="1" s="1"/>
  <c r="K2671" i="1" s="1"/>
  <c r="I2670" i="1"/>
  <c r="I2669" i="1"/>
  <c r="J2669" i="1" s="1"/>
  <c r="J2668" i="1"/>
  <c r="I2668" i="1"/>
  <c r="I2667" i="1"/>
  <c r="J2666" i="1"/>
  <c r="I2666" i="1"/>
  <c r="I2665" i="1"/>
  <c r="I2664" i="1"/>
  <c r="J2664" i="1" s="1"/>
  <c r="K2664" i="1" s="1"/>
  <c r="I2663" i="1"/>
  <c r="J2663" i="1" s="1"/>
  <c r="K2663" i="1" s="1"/>
  <c r="I2662" i="1"/>
  <c r="I2661" i="1"/>
  <c r="J2661" i="1" s="1"/>
  <c r="J2660" i="1"/>
  <c r="I2660" i="1"/>
  <c r="K2660" i="1" s="1"/>
  <c r="I2659" i="1"/>
  <c r="J2658" i="1"/>
  <c r="I2658" i="1"/>
  <c r="I2657" i="1"/>
  <c r="I2656" i="1"/>
  <c r="J2656" i="1" s="1"/>
  <c r="K2656" i="1" s="1"/>
  <c r="I2655" i="1"/>
  <c r="J2655" i="1" s="1"/>
  <c r="K2655" i="1" s="1"/>
  <c r="I2654" i="1"/>
  <c r="I2653" i="1"/>
  <c r="J2653" i="1" s="1"/>
  <c r="J2652" i="1"/>
  <c r="I2652" i="1"/>
  <c r="K2652" i="1" s="1"/>
  <c r="I2651" i="1"/>
  <c r="I2650" i="1"/>
  <c r="I2649" i="1"/>
  <c r="I2648" i="1"/>
  <c r="J2648" i="1" s="1"/>
  <c r="K2648" i="1" s="1"/>
  <c r="I2647" i="1"/>
  <c r="J2647" i="1" s="1"/>
  <c r="K2647" i="1" s="1"/>
  <c r="I2646" i="1"/>
  <c r="I2645" i="1"/>
  <c r="J2645" i="1" s="1"/>
  <c r="J2644" i="1"/>
  <c r="I2644" i="1"/>
  <c r="I2643" i="1"/>
  <c r="J2642" i="1"/>
  <c r="I2642" i="1"/>
  <c r="I2641" i="1"/>
  <c r="I2640" i="1"/>
  <c r="J2640" i="1" s="1"/>
  <c r="K2640" i="1" s="1"/>
  <c r="I2639" i="1"/>
  <c r="J2639" i="1" s="1"/>
  <c r="K2639" i="1" s="1"/>
  <c r="I2638" i="1"/>
  <c r="I2637" i="1"/>
  <c r="J2637" i="1" s="1"/>
  <c r="J2636" i="1"/>
  <c r="I2636" i="1"/>
  <c r="I2635" i="1"/>
  <c r="J2634" i="1"/>
  <c r="I2634" i="1"/>
  <c r="I2633" i="1"/>
  <c r="I2632" i="1"/>
  <c r="J2632" i="1" s="1"/>
  <c r="K2632" i="1" s="1"/>
  <c r="I2631" i="1"/>
  <c r="J2631" i="1" s="1"/>
  <c r="K2631" i="1" s="1"/>
  <c r="J2630" i="1"/>
  <c r="I2630" i="1"/>
  <c r="I2629" i="1"/>
  <c r="J2629" i="1" s="1"/>
  <c r="J2628" i="1"/>
  <c r="I2628" i="1"/>
  <c r="I2627" i="1"/>
  <c r="J2626" i="1"/>
  <c r="I2626" i="1"/>
  <c r="I2625" i="1"/>
  <c r="I2624" i="1"/>
  <c r="J2624" i="1" s="1"/>
  <c r="K2624" i="1" s="1"/>
  <c r="I2623" i="1"/>
  <c r="J2623" i="1" s="1"/>
  <c r="K2623" i="1" s="1"/>
  <c r="J2622" i="1"/>
  <c r="I2622" i="1"/>
  <c r="I2621" i="1"/>
  <c r="J2621" i="1" s="1"/>
  <c r="J2620" i="1"/>
  <c r="I2620" i="1"/>
  <c r="I2619" i="1"/>
  <c r="J2618" i="1"/>
  <c r="I2618" i="1"/>
  <c r="I2617" i="1"/>
  <c r="I2616" i="1"/>
  <c r="J2616" i="1" s="1"/>
  <c r="K2616" i="1" s="1"/>
  <c r="I2615" i="1"/>
  <c r="J2615" i="1" s="1"/>
  <c r="K2615" i="1" s="1"/>
  <c r="J2614" i="1"/>
  <c r="I2614" i="1"/>
  <c r="I2613" i="1"/>
  <c r="J2613" i="1" s="1"/>
  <c r="J2612" i="1"/>
  <c r="I2612" i="1"/>
  <c r="I2611" i="1"/>
  <c r="I2610" i="1"/>
  <c r="I2609" i="1"/>
  <c r="I2608" i="1"/>
  <c r="J2608" i="1" s="1"/>
  <c r="K2608" i="1" s="1"/>
  <c r="I2607" i="1"/>
  <c r="J2607" i="1" s="1"/>
  <c r="K2607" i="1" s="1"/>
  <c r="J2606" i="1"/>
  <c r="I2606" i="1"/>
  <c r="I2605" i="1"/>
  <c r="J2605" i="1" s="1"/>
  <c r="J2604" i="1"/>
  <c r="I2604" i="1"/>
  <c r="K2604" i="1" s="1"/>
  <c r="I2603" i="1"/>
  <c r="I2602" i="1"/>
  <c r="I2601" i="1"/>
  <c r="I2600" i="1"/>
  <c r="J2600" i="1" s="1"/>
  <c r="K2600" i="1" s="1"/>
  <c r="I2599" i="1"/>
  <c r="J2599" i="1" s="1"/>
  <c r="K2599" i="1" s="1"/>
  <c r="I2598" i="1"/>
  <c r="I2597" i="1"/>
  <c r="J2597" i="1" s="1"/>
  <c r="J2596" i="1"/>
  <c r="I2596" i="1"/>
  <c r="K2596" i="1" s="1"/>
  <c r="I2595" i="1"/>
  <c r="I2594" i="1"/>
  <c r="I2593" i="1"/>
  <c r="I2592" i="1"/>
  <c r="J2592" i="1" s="1"/>
  <c r="K2592" i="1" s="1"/>
  <c r="I2591" i="1"/>
  <c r="J2591" i="1" s="1"/>
  <c r="K2591" i="1" s="1"/>
  <c r="I2590" i="1"/>
  <c r="I2589" i="1"/>
  <c r="J2589" i="1" s="1"/>
  <c r="J2588" i="1"/>
  <c r="I2588" i="1"/>
  <c r="K2588" i="1" s="1"/>
  <c r="I2587" i="1"/>
  <c r="J2586" i="1"/>
  <c r="I2586" i="1"/>
  <c r="I2585" i="1"/>
  <c r="I2584" i="1"/>
  <c r="J2584" i="1" s="1"/>
  <c r="K2584" i="1" s="1"/>
  <c r="I2583" i="1"/>
  <c r="J2583" i="1" s="1"/>
  <c r="K2583" i="1" s="1"/>
  <c r="I2582" i="1"/>
  <c r="I2581" i="1"/>
  <c r="J2581" i="1" s="1"/>
  <c r="J2580" i="1"/>
  <c r="I2580" i="1"/>
  <c r="I2579" i="1"/>
  <c r="J2578" i="1"/>
  <c r="I2578" i="1"/>
  <c r="I2577" i="1"/>
  <c r="I2576" i="1"/>
  <c r="J2576" i="1" s="1"/>
  <c r="K2576" i="1" s="1"/>
  <c r="I2575" i="1"/>
  <c r="J2575" i="1" s="1"/>
  <c r="K2575" i="1" s="1"/>
  <c r="J2574" i="1"/>
  <c r="I2574" i="1"/>
  <c r="I2573" i="1"/>
  <c r="J2573" i="1" s="1"/>
  <c r="J2572" i="1"/>
  <c r="I2572" i="1"/>
  <c r="I2571" i="1"/>
  <c r="J2570" i="1"/>
  <c r="I2570" i="1"/>
  <c r="I2569" i="1"/>
  <c r="I2568" i="1"/>
  <c r="J2568" i="1" s="1"/>
  <c r="K2568" i="1" s="1"/>
  <c r="I2567" i="1"/>
  <c r="J2567" i="1" s="1"/>
  <c r="K2567" i="1" s="1"/>
  <c r="J2566" i="1"/>
  <c r="I2566" i="1"/>
  <c r="I2565" i="1"/>
  <c r="J2565" i="1" s="1"/>
  <c r="J2564" i="1"/>
  <c r="I2564" i="1"/>
  <c r="I2563" i="1"/>
  <c r="J2562" i="1"/>
  <c r="I2562" i="1"/>
  <c r="I2561" i="1"/>
  <c r="I2560" i="1"/>
  <c r="J2560" i="1" s="1"/>
  <c r="K2560" i="1" s="1"/>
  <c r="I2559" i="1"/>
  <c r="J2559" i="1" s="1"/>
  <c r="K2559" i="1" s="1"/>
  <c r="J2558" i="1"/>
  <c r="I2558" i="1"/>
  <c r="I2557" i="1"/>
  <c r="J2557" i="1" s="1"/>
  <c r="J2556" i="1"/>
  <c r="I2556" i="1"/>
  <c r="I2555" i="1"/>
  <c r="J2554" i="1"/>
  <c r="I2554" i="1"/>
  <c r="I2553" i="1"/>
  <c r="I2552" i="1"/>
  <c r="J2552" i="1" s="1"/>
  <c r="K2552" i="1" s="1"/>
  <c r="I2551" i="1"/>
  <c r="J2551" i="1" s="1"/>
  <c r="K2551" i="1" s="1"/>
  <c r="J2550" i="1"/>
  <c r="I2550" i="1"/>
  <c r="I2549" i="1"/>
  <c r="J2549" i="1" s="1"/>
  <c r="J2548" i="1"/>
  <c r="I2548" i="1"/>
  <c r="I2547" i="1"/>
  <c r="I2546" i="1"/>
  <c r="I2545" i="1"/>
  <c r="I2544" i="1"/>
  <c r="J2544" i="1" s="1"/>
  <c r="K2544" i="1" s="1"/>
  <c r="I2543" i="1"/>
  <c r="J2543" i="1" s="1"/>
  <c r="K2543" i="1" s="1"/>
  <c r="J2542" i="1"/>
  <c r="I2542" i="1"/>
  <c r="I2541" i="1"/>
  <c r="J2541" i="1" s="1"/>
  <c r="J2540" i="1"/>
  <c r="I2540" i="1"/>
  <c r="K2540" i="1" s="1"/>
  <c r="I2539" i="1"/>
  <c r="I2538" i="1"/>
  <c r="I2537" i="1"/>
  <c r="J2536" i="1"/>
  <c r="K2536" i="1" s="1"/>
  <c r="I2536" i="1"/>
  <c r="J2535" i="1"/>
  <c r="I2535" i="1"/>
  <c r="I2534" i="1"/>
  <c r="I2533" i="1"/>
  <c r="J2533" i="1" s="1"/>
  <c r="I2532" i="1"/>
  <c r="J2532" i="1" s="1"/>
  <c r="K2532" i="1" s="1"/>
  <c r="J2531" i="1"/>
  <c r="I2531" i="1"/>
  <c r="K2531" i="1" s="1"/>
  <c r="I2530" i="1"/>
  <c r="I2529" i="1"/>
  <c r="I2528" i="1"/>
  <c r="I2527" i="1"/>
  <c r="J2527" i="1" s="1"/>
  <c r="K2527" i="1" s="1"/>
  <c r="J2526" i="1"/>
  <c r="I2526" i="1"/>
  <c r="I2525" i="1"/>
  <c r="J2525" i="1" s="1"/>
  <c r="J2524" i="1"/>
  <c r="I2524" i="1"/>
  <c r="K2523" i="1"/>
  <c r="I2523" i="1"/>
  <c r="J2523" i="1" s="1"/>
  <c r="J2522" i="1"/>
  <c r="I2522" i="1"/>
  <c r="I2521" i="1"/>
  <c r="I2520" i="1"/>
  <c r="J2519" i="1"/>
  <c r="I2519" i="1"/>
  <c r="K2519" i="1" s="1"/>
  <c r="J2518" i="1"/>
  <c r="I2518" i="1"/>
  <c r="I2517" i="1"/>
  <c r="J2517" i="1" s="1"/>
  <c r="J2516" i="1"/>
  <c r="K2516" i="1" s="1"/>
  <c r="I2516" i="1"/>
  <c r="K2515" i="1"/>
  <c r="J2515" i="1"/>
  <c r="I2515" i="1"/>
  <c r="I2514" i="1"/>
  <c r="I2513" i="1"/>
  <c r="J2512" i="1"/>
  <c r="K2512" i="1" s="1"/>
  <c r="I2512" i="1"/>
  <c r="K2511" i="1"/>
  <c r="J2511" i="1"/>
  <c r="I2511" i="1"/>
  <c r="J2510" i="1"/>
  <c r="I2510" i="1"/>
  <c r="I2509" i="1"/>
  <c r="J2509" i="1" s="1"/>
  <c r="K2508" i="1"/>
  <c r="I2508" i="1"/>
  <c r="J2508" i="1" s="1"/>
  <c r="I2507" i="1"/>
  <c r="I2506" i="1"/>
  <c r="I2505" i="1"/>
  <c r="J2504" i="1"/>
  <c r="K2504" i="1" s="1"/>
  <c r="I2504" i="1"/>
  <c r="J2503" i="1"/>
  <c r="I2503" i="1"/>
  <c r="I2502" i="1"/>
  <c r="I2501" i="1"/>
  <c r="J2501" i="1" s="1"/>
  <c r="I2500" i="1"/>
  <c r="J2500" i="1" s="1"/>
  <c r="K2500" i="1" s="1"/>
  <c r="J2499" i="1"/>
  <c r="I2499" i="1"/>
  <c r="K2499" i="1" s="1"/>
  <c r="I2498" i="1"/>
  <c r="I2497" i="1"/>
  <c r="I2496" i="1"/>
  <c r="I2495" i="1"/>
  <c r="J2495" i="1" s="1"/>
  <c r="K2495" i="1" s="1"/>
  <c r="J2494" i="1"/>
  <c r="I2494" i="1"/>
  <c r="I2493" i="1"/>
  <c r="J2493" i="1" s="1"/>
  <c r="I2492" i="1"/>
  <c r="J2491" i="1"/>
  <c r="I2491" i="1"/>
  <c r="K2491" i="1" s="1"/>
  <c r="I2490" i="1"/>
  <c r="I2489" i="1"/>
  <c r="J2488" i="1"/>
  <c r="K2488" i="1" s="1"/>
  <c r="I2488" i="1"/>
  <c r="K2487" i="1"/>
  <c r="J2487" i="1"/>
  <c r="I2487" i="1"/>
  <c r="J2486" i="1"/>
  <c r="I2486" i="1"/>
  <c r="I2485" i="1"/>
  <c r="J2485" i="1" s="1"/>
  <c r="K2484" i="1"/>
  <c r="I2484" i="1"/>
  <c r="J2484" i="1" s="1"/>
  <c r="I2483" i="1"/>
  <c r="J2482" i="1"/>
  <c r="I2482" i="1"/>
  <c r="I2481" i="1"/>
  <c r="J2480" i="1"/>
  <c r="I2480" i="1"/>
  <c r="K2480" i="1" s="1"/>
  <c r="J2479" i="1"/>
  <c r="I2479" i="1"/>
  <c r="K2479" i="1" s="1"/>
  <c r="I2478" i="1"/>
  <c r="I2477" i="1"/>
  <c r="J2477" i="1" s="1"/>
  <c r="K2476" i="1"/>
  <c r="J2476" i="1"/>
  <c r="I2476" i="1"/>
  <c r="K2475" i="1"/>
  <c r="J2475" i="1"/>
  <c r="I2475" i="1"/>
  <c r="J2474" i="1"/>
  <c r="I2474" i="1"/>
  <c r="I2473" i="1"/>
  <c r="I2472" i="1"/>
  <c r="I2471" i="1"/>
  <c r="I2470" i="1"/>
  <c r="J2470" i="1" s="1"/>
  <c r="I2469" i="1"/>
  <c r="J2468" i="1"/>
  <c r="I2468" i="1"/>
  <c r="K2468" i="1" s="1"/>
  <c r="I2467" i="1"/>
  <c r="J2467" i="1" s="1"/>
  <c r="K2467" i="1" s="1"/>
  <c r="I2466" i="1"/>
  <c r="I2465" i="1"/>
  <c r="J2464" i="1"/>
  <c r="I2464" i="1"/>
  <c r="K2464" i="1" s="1"/>
  <c r="J2463" i="1"/>
  <c r="K2463" i="1" s="1"/>
  <c r="I2463" i="1"/>
  <c r="J2462" i="1"/>
  <c r="I2462" i="1"/>
  <c r="I2461" i="1"/>
  <c r="K2460" i="1"/>
  <c r="J2460" i="1"/>
  <c r="I2460" i="1"/>
  <c r="K2459" i="1"/>
  <c r="I2459" i="1"/>
  <c r="J2459" i="1" s="1"/>
  <c r="I2458" i="1"/>
  <c r="I2457" i="1"/>
  <c r="K2456" i="1"/>
  <c r="J2456" i="1"/>
  <c r="I2456" i="1"/>
  <c r="J2455" i="1"/>
  <c r="K2455" i="1" s="1"/>
  <c r="I2455" i="1"/>
  <c r="J2454" i="1"/>
  <c r="I2454" i="1"/>
  <c r="I2453" i="1"/>
  <c r="K2452" i="1"/>
  <c r="J2452" i="1"/>
  <c r="I2452" i="1"/>
  <c r="K2451" i="1"/>
  <c r="I2451" i="1"/>
  <c r="J2451" i="1" s="1"/>
  <c r="J2450" i="1"/>
  <c r="I2450" i="1"/>
  <c r="I2449" i="1"/>
  <c r="I2448" i="1"/>
  <c r="I2447" i="1"/>
  <c r="I2446" i="1"/>
  <c r="I2445" i="1"/>
  <c r="J2444" i="1"/>
  <c r="K2444" i="1" s="1"/>
  <c r="I2444" i="1"/>
  <c r="J2443" i="1"/>
  <c r="K2443" i="1" s="1"/>
  <c r="I2443" i="1"/>
  <c r="I2442" i="1"/>
  <c r="J2442" i="1" s="1"/>
  <c r="I2441" i="1"/>
  <c r="J2441" i="1" s="1"/>
  <c r="J2440" i="1"/>
  <c r="I2440" i="1"/>
  <c r="K2440" i="1" s="1"/>
  <c r="I2439" i="1"/>
  <c r="I2438" i="1"/>
  <c r="I2437" i="1"/>
  <c r="K2436" i="1"/>
  <c r="J2436" i="1"/>
  <c r="I2436" i="1"/>
  <c r="J2435" i="1"/>
  <c r="K2435" i="1" s="1"/>
  <c r="I2435" i="1"/>
  <c r="I2434" i="1"/>
  <c r="J2434" i="1" s="1"/>
  <c r="I2433" i="1"/>
  <c r="J2433" i="1" s="1"/>
  <c r="I2432" i="1"/>
  <c r="J2431" i="1"/>
  <c r="K2431" i="1" s="1"/>
  <c r="I2431" i="1"/>
  <c r="J2430" i="1"/>
  <c r="I2430" i="1"/>
  <c r="I2429" i="1"/>
  <c r="J2428" i="1"/>
  <c r="K2428" i="1" s="1"/>
  <c r="I2428" i="1"/>
  <c r="K2427" i="1"/>
  <c r="J2427" i="1"/>
  <c r="I2427" i="1"/>
  <c r="J2426" i="1"/>
  <c r="I2426" i="1"/>
  <c r="I2425" i="1"/>
  <c r="J2425" i="1" s="1"/>
  <c r="I2424" i="1"/>
  <c r="J2423" i="1"/>
  <c r="K2423" i="1" s="1"/>
  <c r="I2423" i="1"/>
  <c r="I2422" i="1"/>
  <c r="J2422" i="1" s="1"/>
  <c r="I2421" i="1"/>
  <c r="K2420" i="1"/>
  <c r="J2420" i="1"/>
  <c r="I2420" i="1"/>
  <c r="K2419" i="1"/>
  <c r="J2419" i="1"/>
  <c r="I2419" i="1"/>
  <c r="J2418" i="1"/>
  <c r="I2418" i="1"/>
  <c r="K2417" i="1"/>
  <c r="I2417" i="1"/>
  <c r="J2417" i="1" s="1"/>
  <c r="J2416" i="1"/>
  <c r="I2416" i="1"/>
  <c r="K2416" i="1" s="1"/>
  <c r="I2415" i="1"/>
  <c r="I2414" i="1"/>
  <c r="J2414" i="1" s="1"/>
  <c r="I2413" i="1"/>
  <c r="J2412" i="1"/>
  <c r="I2412" i="1"/>
  <c r="K2412" i="1" s="1"/>
  <c r="J2411" i="1"/>
  <c r="K2411" i="1" s="1"/>
  <c r="I2411" i="1"/>
  <c r="I2410" i="1"/>
  <c r="K2409" i="1"/>
  <c r="I2409" i="1"/>
  <c r="J2409" i="1" s="1"/>
  <c r="K2408" i="1"/>
  <c r="J2408" i="1"/>
  <c r="I2408" i="1"/>
  <c r="I2407" i="1"/>
  <c r="J2407" i="1" s="1"/>
  <c r="K2407" i="1" s="1"/>
  <c r="I2406" i="1"/>
  <c r="J2406" i="1" s="1"/>
  <c r="I2405" i="1"/>
  <c r="J2404" i="1"/>
  <c r="I2404" i="1"/>
  <c r="K2404" i="1" s="1"/>
  <c r="I2403" i="1"/>
  <c r="I2402" i="1"/>
  <c r="I2401" i="1"/>
  <c r="J2401" i="1" s="1"/>
  <c r="I2400" i="1"/>
  <c r="I2399" i="1"/>
  <c r="I2398" i="1"/>
  <c r="J2398" i="1" s="1"/>
  <c r="I2397" i="1"/>
  <c r="J2397" i="1" s="1"/>
  <c r="J2396" i="1"/>
  <c r="K2396" i="1" s="1"/>
  <c r="I2396" i="1"/>
  <c r="J2395" i="1"/>
  <c r="I2395" i="1"/>
  <c r="I2394" i="1"/>
  <c r="J2394" i="1" s="1"/>
  <c r="I2393" i="1"/>
  <c r="J2393" i="1" s="1"/>
  <c r="J2392" i="1"/>
  <c r="K2392" i="1" s="1"/>
  <c r="I2392" i="1"/>
  <c r="I2391" i="1"/>
  <c r="J2391" i="1" s="1"/>
  <c r="K2391" i="1" s="1"/>
  <c r="I2390" i="1"/>
  <c r="I2389" i="1"/>
  <c r="J2388" i="1"/>
  <c r="K2388" i="1" s="1"/>
  <c r="I2388" i="1"/>
  <c r="J2387" i="1"/>
  <c r="K2387" i="1" s="1"/>
  <c r="I2387" i="1"/>
  <c r="I2386" i="1"/>
  <c r="K2385" i="1"/>
  <c r="I2385" i="1"/>
  <c r="J2385" i="1" s="1"/>
  <c r="J2384" i="1"/>
  <c r="K2384" i="1" s="1"/>
  <c r="I2384" i="1"/>
  <c r="J2383" i="1"/>
  <c r="I2383" i="1"/>
  <c r="I2382" i="1"/>
  <c r="J2382" i="1" s="1"/>
  <c r="J2381" i="1"/>
  <c r="K2381" i="1" s="1"/>
  <c r="I2381" i="1"/>
  <c r="J2380" i="1"/>
  <c r="K2380" i="1" s="1"/>
  <c r="I2380" i="1"/>
  <c r="I2379" i="1"/>
  <c r="J2379" i="1" s="1"/>
  <c r="K2379" i="1" s="1"/>
  <c r="I2378" i="1"/>
  <c r="J2378" i="1" s="1"/>
  <c r="K2378" i="1" s="1"/>
  <c r="I2377" i="1"/>
  <c r="J2377" i="1" s="1"/>
  <c r="I2376" i="1"/>
  <c r="J2376" i="1" s="1"/>
  <c r="K2376" i="1" s="1"/>
  <c r="I2375" i="1"/>
  <c r="J2375" i="1" s="1"/>
  <c r="K2375" i="1" s="1"/>
  <c r="J2374" i="1"/>
  <c r="I2374" i="1"/>
  <c r="I2373" i="1"/>
  <c r="J2373" i="1" s="1"/>
  <c r="K2373" i="1" s="1"/>
  <c r="I2372" i="1"/>
  <c r="I2371" i="1"/>
  <c r="J2371" i="1" s="1"/>
  <c r="K2371" i="1" s="1"/>
  <c r="I2370" i="1"/>
  <c r="I2369" i="1"/>
  <c r="J2369" i="1" s="1"/>
  <c r="I2368" i="1"/>
  <c r="J2368" i="1" s="1"/>
  <c r="K2368" i="1" s="1"/>
  <c r="I2367" i="1"/>
  <c r="I2366" i="1"/>
  <c r="I2365" i="1"/>
  <c r="J2365" i="1" s="1"/>
  <c r="K2365" i="1" s="1"/>
  <c r="J2364" i="1"/>
  <c r="K2364" i="1" s="1"/>
  <c r="I2364" i="1"/>
  <c r="J2363" i="1"/>
  <c r="I2363" i="1"/>
  <c r="I2362" i="1"/>
  <c r="J2362" i="1" s="1"/>
  <c r="K2362" i="1" s="1"/>
  <c r="I2361" i="1"/>
  <c r="J2361" i="1" s="1"/>
  <c r="K2361" i="1" s="1"/>
  <c r="I2360" i="1"/>
  <c r="J2360" i="1" s="1"/>
  <c r="K2360" i="1" s="1"/>
  <c r="I2359" i="1"/>
  <c r="I2358" i="1"/>
  <c r="I2357" i="1"/>
  <c r="J2357" i="1" s="1"/>
  <c r="K2357" i="1" s="1"/>
  <c r="I2356" i="1"/>
  <c r="J2356" i="1" s="1"/>
  <c r="K2356" i="1" s="1"/>
  <c r="J2355" i="1"/>
  <c r="I2355" i="1"/>
  <c r="I2354" i="1"/>
  <c r="J2354" i="1" s="1"/>
  <c r="K2354" i="1" s="1"/>
  <c r="I2353" i="1"/>
  <c r="J2353" i="1" s="1"/>
  <c r="K2353" i="1" s="1"/>
  <c r="I2352" i="1"/>
  <c r="J2352" i="1" s="1"/>
  <c r="K2352" i="1" s="1"/>
  <c r="I2351" i="1"/>
  <c r="I2350" i="1"/>
  <c r="J2349" i="1"/>
  <c r="K2349" i="1" s="1"/>
  <c r="I2349" i="1"/>
  <c r="I2348" i="1"/>
  <c r="J2348" i="1" s="1"/>
  <c r="K2348" i="1" s="1"/>
  <c r="J2347" i="1"/>
  <c r="I2347" i="1"/>
  <c r="I2346" i="1"/>
  <c r="J2346" i="1" s="1"/>
  <c r="K2346" i="1" s="1"/>
  <c r="I2345" i="1"/>
  <c r="J2345" i="1" s="1"/>
  <c r="K2345" i="1" s="1"/>
  <c r="I2344" i="1"/>
  <c r="J2344" i="1" s="1"/>
  <c r="K2344" i="1" s="1"/>
  <c r="I2343" i="1"/>
  <c r="I2342" i="1"/>
  <c r="J2341" i="1"/>
  <c r="K2341" i="1" s="1"/>
  <c r="I2341" i="1"/>
  <c r="I2340" i="1"/>
  <c r="J2340" i="1" s="1"/>
  <c r="K2340" i="1" s="1"/>
  <c r="I2339" i="1"/>
  <c r="I2338" i="1"/>
  <c r="J2338" i="1" s="1"/>
  <c r="K2338" i="1" s="1"/>
  <c r="I2337" i="1"/>
  <c r="J2337" i="1" s="1"/>
  <c r="K2337" i="1" s="1"/>
  <c r="I2336" i="1"/>
  <c r="J2336" i="1" s="1"/>
  <c r="K2336" i="1" s="1"/>
  <c r="I2335" i="1"/>
  <c r="I2334" i="1"/>
  <c r="J2333" i="1"/>
  <c r="K2333" i="1" s="1"/>
  <c r="I2333" i="1"/>
  <c r="J2332" i="1"/>
  <c r="K2332" i="1" s="1"/>
  <c r="I2332" i="1"/>
  <c r="I2331" i="1"/>
  <c r="I2330" i="1"/>
  <c r="J2330" i="1" s="1"/>
  <c r="K2330" i="1" s="1"/>
  <c r="I2329" i="1"/>
  <c r="J2329" i="1" s="1"/>
  <c r="K2329" i="1" s="1"/>
  <c r="I2328" i="1"/>
  <c r="J2328" i="1" s="1"/>
  <c r="K2328" i="1" s="1"/>
  <c r="I2327" i="1"/>
  <c r="I2326" i="1"/>
  <c r="J2325" i="1"/>
  <c r="K2325" i="1" s="1"/>
  <c r="I2325" i="1"/>
  <c r="J2324" i="1"/>
  <c r="K2324" i="1" s="1"/>
  <c r="I2324" i="1"/>
  <c r="I2323" i="1"/>
  <c r="J2323" i="1" s="1"/>
  <c r="I2322" i="1"/>
  <c r="J2322" i="1" s="1"/>
  <c r="K2322" i="1" s="1"/>
  <c r="I2321" i="1"/>
  <c r="J2321" i="1" s="1"/>
  <c r="K2321" i="1" s="1"/>
  <c r="K2320" i="1"/>
  <c r="I2320" i="1"/>
  <c r="J2320" i="1" s="1"/>
  <c r="I2319" i="1"/>
  <c r="I2318" i="1"/>
  <c r="I2317" i="1"/>
  <c r="J2317" i="1" s="1"/>
  <c r="K2317" i="1" s="1"/>
  <c r="I2316" i="1"/>
  <c r="J2316" i="1" s="1"/>
  <c r="K2316" i="1" s="1"/>
  <c r="J2315" i="1"/>
  <c r="I2315" i="1"/>
  <c r="I2314" i="1"/>
  <c r="J2314" i="1" s="1"/>
  <c r="K2314" i="1" s="1"/>
  <c r="I2313" i="1"/>
  <c r="J2313" i="1" s="1"/>
  <c r="K2313" i="1" s="1"/>
  <c r="I2312" i="1"/>
  <c r="I2311" i="1"/>
  <c r="I2310" i="1"/>
  <c r="J2309" i="1"/>
  <c r="K2309" i="1" s="1"/>
  <c r="I2309" i="1"/>
  <c r="J2308" i="1"/>
  <c r="K2308" i="1" s="1"/>
  <c r="I2308" i="1"/>
  <c r="I2307" i="1"/>
  <c r="J2307" i="1" s="1"/>
  <c r="I2306" i="1"/>
  <c r="J2306" i="1" s="1"/>
  <c r="K2306" i="1" s="1"/>
  <c r="I2305" i="1"/>
  <c r="J2305" i="1" s="1"/>
  <c r="K2305" i="1" s="1"/>
  <c r="K2304" i="1"/>
  <c r="I2304" i="1"/>
  <c r="J2304" i="1" s="1"/>
  <c r="I2303" i="1"/>
  <c r="I2302" i="1"/>
  <c r="I2301" i="1"/>
  <c r="J2301" i="1" s="1"/>
  <c r="K2301" i="1" s="1"/>
  <c r="I2300" i="1"/>
  <c r="J2300" i="1" s="1"/>
  <c r="K2300" i="1" s="1"/>
  <c r="J2299" i="1"/>
  <c r="I2299" i="1"/>
  <c r="K2298" i="1"/>
  <c r="I2298" i="1"/>
  <c r="J2298" i="1" s="1"/>
  <c r="I2297" i="1"/>
  <c r="J2297" i="1" s="1"/>
  <c r="K2297" i="1" s="1"/>
  <c r="I2296" i="1"/>
  <c r="J2296" i="1" s="1"/>
  <c r="I2295" i="1"/>
  <c r="I2294" i="1"/>
  <c r="J2293" i="1"/>
  <c r="K2293" i="1" s="1"/>
  <c r="I2293" i="1"/>
  <c r="J2292" i="1"/>
  <c r="K2292" i="1" s="1"/>
  <c r="I2292" i="1"/>
  <c r="I2291" i="1"/>
  <c r="I2290" i="1"/>
  <c r="J2290" i="1" s="1"/>
  <c r="K2290" i="1" s="1"/>
  <c r="I2289" i="1"/>
  <c r="J2289" i="1" s="1"/>
  <c r="K2289" i="1" s="1"/>
  <c r="K2288" i="1"/>
  <c r="I2288" i="1"/>
  <c r="J2288" i="1" s="1"/>
  <c r="I2287" i="1"/>
  <c r="I2286" i="1"/>
  <c r="I2285" i="1"/>
  <c r="J2285" i="1" s="1"/>
  <c r="K2285" i="1" s="1"/>
  <c r="I2284" i="1"/>
  <c r="J2284" i="1" s="1"/>
  <c r="K2284" i="1" s="1"/>
  <c r="J2283" i="1"/>
  <c r="I2283" i="1"/>
  <c r="K2282" i="1"/>
  <c r="I2282" i="1"/>
  <c r="J2282" i="1" s="1"/>
  <c r="I2281" i="1"/>
  <c r="J2281" i="1" s="1"/>
  <c r="K2281" i="1" s="1"/>
  <c r="I2280" i="1"/>
  <c r="J2280" i="1" s="1"/>
  <c r="I2279" i="1"/>
  <c r="I2278" i="1"/>
  <c r="J2277" i="1"/>
  <c r="K2277" i="1" s="1"/>
  <c r="I2277" i="1"/>
  <c r="J2276" i="1"/>
  <c r="K2276" i="1" s="1"/>
  <c r="I2276" i="1"/>
  <c r="I2275" i="1"/>
  <c r="I2274" i="1"/>
  <c r="J2274" i="1" s="1"/>
  <c r="K2274" i="1" s="1"/>
  <c r="I2273" i="1"/>
  <c r="J2273" i="1" s="1"/>
  <c r="K2273" i="1" s="1"/>
  <c r="K2272" i="1"/>
  <c r="I2272" i="1"/>
  <c r="J2272" i="1" s="1"/>
  <c r="I2271" i="1"/>
  <c r="I2270" i="1"/>
  <c r="I2269" i="1"/>
  <c r="J2269" i="1" s="1"/>
  <c r="K2269" i="1" s="1"/>
  <c r="I2268" i="1"/>
  <c r="J2268" i="1" s="1"/>
  <c r="K2268" i="1" s="1"/>
  <c r="J2267" i="1"/>
  <c r="I2267" i="1"/>
  <c r="K2266" i="1"/>
  <c r="I2266" i="1"/>
  <c r="J2266" i="1" s="1"/>
  <c r="I2265" i="1"/>
  <c r="J2265" i="1" s="1"/>
  <c r="K2265" i="1" s="1"/>
  <c r="I2264" i="1"/>
  <c r="J2264" i="1" s="1"/>
  <c r="I2263" i="1"/>
  <c r="I2262" i="1"/>
  <c r="J2261" i="1"/>
  <c r="K2261" i="1" s="1"/>
  <c r="I2261" i="1"/>
  <c r="J2260" i="1"/>
  <c r="K2260" i="1" s="1"/>
  <c r="I2260" i="1"/>
  <c r="I2259" i="1"/>
  <c r="I2258" i="1"/>
  <c r="J2258" i="1" s="1"/>
  <c r="I2257" i="1"/>
  <c r="J2257" i="1" s="1"/>
  <c r="K2257" i="1" s="1"/>
  <c r="I2256" i="1"/>
  <c r="J2256" i="1" s="1"/>
  <c r="I2255" i="1"/>
  <c r="I2254" i="1"/>
  <c r="J2253" i="1"/>
  <c r="K2253" i="1" s="1"/>
  <c r="I2253" i="1"/>
  <c r="J2252" i="1"/>
  <c r="K2252" i="1" s="1"/>
  <c r="I2252" i="1"/>
  <c r="I2251" i="1"/>
  <c r="J2251" i="1" s="1"/>
  <c r="K2250" i="1"/>
  <c r="I2250" i="1"/>
  <c r="J2250" i="1" s="1"/>
  <c r="I2249" i="1"/>
  <c r="J2249" i="1" s="1"/>
  <c r="K2249" i="1" s="1"/>
  <c r="I2248" i="1"/>
  <c r="J2248" i="1" s="1"/>
  <c r="I2247" i="1"/>
  <c r="I2246" i="1"/>
  <c r="J2245" i="1"/>
  <c r="K2245" i="1" s="1"/>
  <c r="I2245" i="1"/>
  <c r="I2244" i="1"/>
  <c r="J2244" i="1" s="1"/>
  <c r="K2244" i="1" s="1"/>
  <c r="I2243" i="1"/>
  <c r="J2243" i="1" s="1"/>
  <c r="I2242" i="1"/>
  <c r="J2242" i="1" s="1"/>
  <c r="K2242" i="1" s="1"/>
  <c r="I2241" i="1"/>
  <c r="J2241" i="1" s="1"/>
  <c r="K2241" i="1" s="1"/>
  <c r="K2240" i="1"/>
  <c r="I2240" i="1"/>
  <c r="J2240" i="1" s="1"/>
  <c r="I2239" i="1"/>
  <c r="I2238" i="1"/>
  <c r="I2237" i="1"/>
  <c r="J2237" i="1" s="1"/>
  <c r="K2237" i="1" s="1"/>
  <c r="J2236" i="1"/>
  <c r="K2236" i="1" s="1"/>
  <c r="I2236" i="1"/>
  <c r="J2235" i="1"/>
  <c r="I2235" i="1"/>
  <c r="I2234" i="1"/>
  <c r="I2233" i="1"/>
  <c r="J2233" i="1" s="1"/>
  <c r="K2233" i="1" s="1"/>
  <c r="I2232" i="1"/>
  <c r="J2232" i="1" s="1"/>
  <c r="I2231" i="1"/>
  <c r="I2230" i="1"/>
  <c r="J2229" i="1"/>
  <c r="K2229" i="1" s="1"/>
  <c r="I2229" i="1"/>
  <c r="I2228" i="1"/>
  <c r="J2228" i="1" s="1"/>
  <c r="K2228" i="1" s="1"/>
  <c r="I2227" i="1"/>
  <c r="I2226" i="1"/>
  <c r="J2226" i="1" s="1"/>
  <c r="K2226" i="1" s="1"/>
  <c r="I2225" i="1"/>
  <c r="J2225" i="1" s="1"/>
  <c r="K2225" i="1" s="1"/>
  <c r="K2224" i="1"/>
  <c r="I2224" i="1"/>
  <c r="J2224" i="1" s="1"/>
  <c r="I2223" i="1"/>
  <c r="I2222" i="1"/>
  <c r="I2221" i="1"/>
  <c r="J2221" i="1" s="1"/>
  <c r="K2221" i="1" s="1"/>
  <c r="J2220" i="1"/>
  <c r="K2220" i="1" s="1"/>
  <c r="I2220" i="1"/>
  <c r="J2219" i="1"/>
  <c r="I2219" i="1"/>
  <c r="I2218" i="1"/>
  <c r="I2217" i="1"/>
  <c r="J2217" i="1" s="1"/>
  <c r="K2217" i="1" s="1"/>
  <c r="I2216" i="1"/>
  <c r="J2216" i="1" s="1"/>
  <c r="I2215" i="1"/>
  <c r="I2214" i="1"/>
  <c r="J2213" i="1"/>
  <c r="K2213" i="1" s="1"/>
  <c r="I2213" i="1"/>
  <c r="I2212" i="1"/>
  <c r="J2212" i="1" s="1"/>
  <c r="K2212" i="1" s="1"/>
  <c r="I2211" i="1"/>
  <c r="I2210" i="1"/>
  <c r="J2210" i="1" s="1"/>
  <c r="K2210" i="1" s="1"/>
  <c r="I2209" i="1"/>
  <c r="J2209" i="1" s="1"/>
  <c r="K2209" i="1" s="1"/>
  <c r="K2208" i="1"/>
  <c r="I2208" i="1"/>
  <c r="J2208" i="1" s="1"/>
  <c r="I2207" i="1"/>
  <c r="I2206" i="1"/>
  <c r="I2205" i="1"/>
  <c r="J2205" i="1" s="1"/>
  <c r="K2205" i="1" s="1"/>
  <c r="J2204" i="1"/>
  <c r="K2204" i="1" s="1"/>
  <c r="I2204" i="1"/>
  <c r="J2203" i="1"/>
  <c r="I2203" i="1"/>
  <c r="I2202" i="1"/>
  <c r="I2201" i="1"/>
  <c r="J2201" i="1" s="1"/>
  <c r="K2201" i="1" s="1"/>
  <c r="J2200" i="1"/>
  <c r="K2200" i="1" s="1"/>
  <c r="I2200" i="1"/>
  <c r="I2199" i="1"/>
  <c r="I2198" i="1"/>
  <c r="I2197" i="1"/>
  <c r="I2196" i="1"/>
  <c r="J2196" i="1" s="1"/>
  <c r="K2196" i="1" s="1"/>
  <c r="J2195" i="1"/>
  <c r="I2195" i="1"/>
  <c r="I2194" i="1"/>
  <c r="J2194" i="1" s="1"/>
  <c r="K2194" i="1" s="1"/>
  <c r="I2193" i="1"/>
  <c r="J2193" i="1" s="1"/>
  <c r="K2193" i="1" s="1"/>
  <c r="I2192" i="1"/>
  <c r="J2192" i="1" s="1"/>
  <c r="K2192" i="1" s="1"/>
  <c r="I2191" i="1"/>
  <c r="I2190" i="1"/>
  <c r="J2189" i="1"/>
  <c r="K2189" i="1" s="1"/>
  <c r="I2189" i="1"/>
  <c r="I2188" i="1"/>
  <c r="J2188" i="1" s="1"/>
  <c r="K2188" i="1" s="1"/>
  <c r="J2187" i="1"/>
  <c r="I2187" i="1"/>
  <c r="K2186" i="1"/>
  <c r="I2186" i="1"/>
  <c r="J2186" i="1" s="1"/>
  <c r="I2185" i="1"/>
  <c r="J2185" i="1" s="1"/>
  <c r="K2185" i="1" s="1"/>
  <c r="J2184" i="1"/>
  <c r="I2184" i="1"/>
  <c r="I2183" i="1"/>
  <c r="I2182" i="1"/>
  <c r="J2181" i="1"/>
  <c r="K2181" i="1" s="1"/>
  <c r="I2181" i="1"/>
  <c r="J2180" i="1"/>
  <c r="K2180" i="1" s="1"/>
  <c r="I2180" i="1"/>
  <c r="I2179" i="1"/>
  <c r="K2178" i="1"/>
  <c r="I2178" i="1"/>
  <c r="J2178" i="1" s="1"/>
  <c r="I2177" i="1"/>
  <c r="J2177" i="1" s="1"/>
  <c r="K2177" i="1" s="1"/>
  <c r="I2176" i="1"/>
  <c r="I2175" i="1"/>
  <c r="I2174" i="1"/>
  <c r="I2173" i="1"/>
  <c r="J2172" i="1"/>
  <c r="K2172" i="1" s="1"/>
  <c r="I2172" i="1"/>
  <c r="J2171" i="1"/>
  <c r="I2171" i="1"/>
  <c r="K2170" i="1"/>
  <c r="I2170" i="1"/>
  <c r="J2170" i="1" s="1"/>
  <c r="I2169" i="1"/>
  <c r="J2169" i="1" s="1"/>
  <c r="I2168" i="1"/>
  <c r="I2167" i="1"/>
  <c r="I2166" i="1"/>
  <c r="J2165" i="1"/>
  <c r="I2165" i="1"/>
  <c r="K2165" i="1" s="1"/>
  <c r="I2164" i="1"/>
  <c r="J2164" i="1" s="1"/>
  <c r="K2164" i="1" s="1"/>
  <c r="J2163" i="1"/>
  <c r="I2163" i="1"/>
  <c r="K2162" i="1"/>
  <c r="I2162" i="1"/>
  <c r="J2162" i="1" s="1"/>
  <c r="K2161" i="1"/>
  <c r="I2161" i="1"/>
  <c r="J2161" i="1" s="1"/>
  <c r="I2160" i="1"/>
  <c r="I2159" i="1"/>
  <c r="J2158" i="1"/>
  <c r="I2158" i="1"/>
  <c r="I2157" i="1"/>
  <c r="J2157" i="1" s="1"/>
  <c r="J2156" i="1"/>
  <c r="K2156" i="1" s="1"/>
  <c r="I2156" i="1"/>
  <c r="J2155" i="1"/>
  <c r="K2155" i="1" s="1"/>
  <c r="I2155" i="1"/>
  <c r="I2154" i="1"/>
  <c r="I2153" i="1"/>
  <c r="I2152" i="1"/>
  <c r="J2152" i="1" s="1"/>
  <c r="K2152" i="1" s="1"/>
  <c r="I2151" i="1"/>
  <c r="J2150" i="1"/>
  <c r="I2150" i="1"/>
  <c r="J2149" i="1"/>
  <c r="K2149" i="1" s="1"/>
  <c r="I2149" i="1"/>
  <c r="J2148" i="1"/>
  <c r="K2148" i="1" s="1"/>
  <c r="I2148" i="1"/>
  <c r="J2147" i="1"/>
  <c r="I2147" i="1"/>
  <c r="K2147" i="1" s="1"/>
  <c r="I2146" i="1"/>
  <c r="I2145" i="1"/>
  <c r="J2145" i="1" s="1"/>
  <c r="K2145" i="1" s="1"/>
  <c r="K2144" i="1"/>
  <c r="J2144" i="1"/>
  <c r="I2144" i="1"/>
  <c r="I2143" i="1"/>
  <c r="J2143" i="1" s="1"/>
  <c r="I2142" i="1"/>
  <c r="J2141" i="1"/>
  <c r="K2141" i="1" s="1"/>
  <c r="I2141" i="1"/>
  <c r="K2140" i="1"/>
  <c r="J2140" i="1"/>
  <c r="I2140" i="1"/>
  <c r="J2139" i="1"/>
  <c r="I2139" i="1"/>
  <c r="I2138" i="1"/>
  <c r="I2137" i="1"/>
  <c r="I2136" i="1"/>
  <c r="I2135" i="1"/>
  <c r="J2135" i="1" s="1"/>
  <c r="J2134" i="1"/>
  <c r="I2134" i="1"/>
  <c r="J2133" i="1"/>
  <c r="K2133" i="1" s="1"/>
  <c r="I2133" i="1"/>
  <c r="K2132" i="1"/>
  <c r="J2132" i="1"/>
  <c r="I2132" i="1"/>
  <c r="K2131" i="1"/>
  <c r="J2131" i="1"/>
  <c r="I2131" i="1"/>
  <c r="K2130" i="1"/>
  <c r="I2130" i="1"/>
  <c r="J2130" i="1" s="1"/>
  <c r="I2129" i="1"/>
  <c r="J2129" i="1" s="1"/>
  <c r="K2129" i="1" s="1"/>
  <c r="I2128" i="1"/>
  <c r="I2127" i="1"/>
  <c r="J2127" i="1" s="1"/>
  <c r="I2126" i="1"/>
  <c r="I2125" i="1"/>
  <c r="J2125" i="1" s="1"/>
  <c r="I2124" i="1"/>
  <c r="J2123" i="1"/>
  <c r="I2123" i="1"/>
  <c r="K2122" i="1"/>
  <c r="I2122" i="1"/>
  <c r="J2122" i="1" s="1"/>
  <c r="K2121" i="1"/>
  <c r="I2121" i="1"/>
  <c r="J2121" i="1" s="1"/>
  <c r="I2120" i="1"/>
  <c r="K2119" i="1"/>
  <c r="J2119" i="1"/>
  <c r="I2119" i="1"/>
  <c r="J2118" i="1"/>
  <c r="I2118" i="1"/>
  <c r="I2117" i="1"/>
  <c r="I2116" i="1"/>
  <c r="I2115" i="1"/>
  <c r="I2114" i="1"/>
  <c r="K2113" i="1"/>
  <c r="I2113" i="1"/>
  <c r="J2113" i="1" s="1"/>
  <c r="I2112" i="1"/>
  <c r="I2111" i="1"/>
  <c r="I2110" i="1"/>
  <c r="J2110" i="1" s="1"/>
  <c r="I2109" i="1"/>
  <c r="I2108" i="1"/>
  <c r="J2108" i="1" s="1"/>
  <c r="K2108" i="1" s="1"/>
  <c r="J2107" i="1"/>
  <c r="I2107" i="1"/>
  <c r="I2106" i="1"/>
  <c r="K2105" i="1"/>
  <c r="I2105" i="1"/>
  <c r="J2105" i="1" s="1"/>
  <c r="I2104" i="1"/>
  <c r="J2104" i="1" s="1"/>
  <c r="J2103" i="1"/>
  <c r="I2103" i="1"/>
  <c r="J2102" i="1"/>
  <c r="I2102" i="1"/>
  <c r="J2101" i="1"/>
  <c r="K2101" i="1" s="1"/>
  <c r="I2101" i="1"/>
  <c r="J2100" i="1"/>
  <c r="K2100" i="1" s="1"/>
  <c r="I2100" i="1"/>
  <c r="I2099" i="1"/>
  <c r="J2099" i="1" s="1"/>
  <c r="K2099" i="1" s="1"/>
  <c r="I2098" i="1"/>
  <c r="I2097" i="1"/>
  <c r="J2096" i="1"/>
  <c r="K2096" i="1" s="1"/>
  <c r="I2096" i="1"/>
  <c r="K2095" i="1"/>
  <c r="J2095" i="1"/>
  <c r="I2095" i="1"/>
  <c r="J2094" i="1"/>
  <c r="I2094" i="1"/>
  <c r="J2093" i="1"/>
  <c r="K2093" i="1" s="1"/>
  <c r="I2093" i="1"/>
  <c r="J2092" i="1"/>
  <c r="I2092" i="1"/>
  <c r="K2092" i="1" s="1"/>
  <c r="I2091" i="1"/>
  <c r="I2090" i="1"/>
  <c r="J2090" i="1" s="1"/>
  <c r="K2089" i="1"/>
  <c r="I2089" i="1"/>
  <c r="J2089" i="1" s="1"/>
  <c r="I2088" i="1"/>
  <c r="I2087" i="1"/>
  <c r="J2087" i="1" s="1"/>
  <c r="I2086" i="1"/>
  <c r="J2086" i="1" s="1"/>
  <c r="I2085" i="1"/>
  <c r="I2084" i="1"/>
  <c r="I2083" i="1"/>
  <c r="I2082" i="1"/>
  <c r="I2081" i="1"/>
  <c r="I2080" i="1"/>
  <c r="J2079" i="1"/>
  <c r="K2079" i="1" s="1"/>
  <c r="I2079" i="1"/>
  <c r="K2078" i="1"/>
  <c r="I2078" i="1"/>
  <c r="J2078" i="1" s="1"/>
  <c r="I2077" i="1"/>
  <c r="I2076" i="1"/>
  <c r="I2075" i="1"/>
  <c r="I2074" i="1"/>
  <c r="I2073" i="1"/>
  <c r="I2072" i="1"/>
  <c r="J2071" i="1"/>
  <c r="K2071" i="1" s="1"/>
  <c r="I2071" i="1"/>
  <c r="K2070" i="1"/>
  <c r="I2070" i="1"/>
  <c r="J2070" i="1" s="1"/>
  <c r="I2069" i="1"/>
  <c r="I2068" i="1"/>
  <c r="I2067" i="1"/>
  <c r="I2066" i="1"/>
  <c r="I2065" i="1"/>
  <c r="I2064" i="1"/>
  <c r="J2063" i="1"/>
  <c r="K2063" i="1" s="1"/>
  <c r="I2063" i="1"/>
  <c r="K2062" i="1"/>
  <c r="I2062" i="1"/>
  <c r="J2062" i="1" s="1"/>
  <c r="I2061" i="1"/>
  <c r="I2060" i="1"/>
  <c r="I2059" i="1"/>
  <c r="I2058" i="1"/>
  <c r="I2057" i="1"/>
  <c r="I2056" i="1"/>
  <c r="J2055" i="1"/>
  <c r="K2055" i="1" s="1"/>
  <c r="I2055" i="1"/>
  <c r="K2054" i="1"/>
  <c r="I2054" i="1"/>
  <c r="J2054" i="1" s="1"/>
  <c r="I2053" i="1"/>
  <c r="I2052" i="1"/>
  <c r="I2051" i="1"/>
  <c r="I2050" i="1"/>
  <c r="I2049" i="1"/>
  <c r="I2048" i="1"/>
  <c r="J2047" i="1"/>
  <c r="K2047" i="1" s="1"/>
  <c r="I2047" i="1"/>
  <c r="K2046" i="1"/>
  <c r="I2046" i="1"/>
  <c r="J2046" i="1" s="1"/>
  <c r="I2045" i="1"/>
  <c r="I2044" i="1"/>
  <c r="I2043" i="1"/>
  <c r="I2042" i="1"/>
  <c r="I2041" i="1"/>
  <c r="I2040" i="1"/>
  <c r="J2039" i="1"/>
  <c r="K2039" i="1" s="1"/>
  <c r="I2039" i="1"/>
  <c r="K2038" i="1"/>
  <c r="I2038" i="1"/>
  <c r="J2038" i="1" s="1"/>
  <c r="I2037" i="1"/>
  <c r="I2036" i="1"/>
  <c r="I2035" i="1"/>
  <c r="I2034" i="1"/>
  <c r="I2033" i="1"/>
  <c r="I2032" i="1"/>
  <c r="I2031" i="1"/>
  <c r="J2031" i="1" s="1"/>
  <c r="K2031" i="1" s="1"/>
  <c r="K2030" i="1"/>
  <c r="I2030" i="1"/>
  <c r="J2030" i="1" s="1"/>
  <c r="I2029" i="1"/>
  <c r="I2028" i="1"/>
  <c r="I2027" i="1"/>
  <c r="I2026" i="1"/>
  <c r="I2025" i="1"/>
  <c r="I2024" i="1"/>
  <c r="I2023" i="1"/>
  <c r="J2023" i="1" s="1"/>
  <c r="K2023" i="1" s="1"/>
  <c r="I2022" i="1"/>
  <c r="I2021" i="1"/>
  <c r="J2020" i="1"/>
  <c r="I2020" i="1"/>
  <c r="K2020" i="1" s="1"/>
  <c r="I2019" i="1"/>
  <c r="I2018" i="1"/>
  <c r="I2017" i="1"/>
  <c r="J2017" i="1" s="1"/>
  <c r="I2016" i="1"/>
  <c r="I2015" i="1"/>
  <c r="I2014" i="1"/>
  <c r="I2013" i="1"/>
  <c r="I2012" i="1"/>
  <c r="J2012" i="1" s="1"/>
  <c r="K2012" i="1" s="1"/>
  <c r="I2011" i="1"/>
  <c r="I2010" i="1"/>
  <c r="J2009" i="1"/>
  <c r="K2009" i="1" s="1"/>
  <c r="I2009" i="1"/>
  <c r="I2008" i="1"/>
  <c r="J2008" i="1" s="1"/>
  <c r="J2007" i="1"/>
  <c r="I2007" i="1"/>
  <c r="I2006" i="1"/>
  <c r="I2005" i="1"/>
  <c r="I2004" i="1"/>
  <c r="J2004" i="1" s="1"/>
  <c r="K2004" i="1" s="1"/>
  <c r="I2003" i="1"/>
  <c r="I2002" i="1"/>
  <c r="I2001" i="1"/>
  <c r="J2001" i="1" s="1"/>
  <c r="K2001" i="1" s="1"/>
  <c r="I2000" i="1"/>
  <c r="I1999" i="1"/>
  <c r="J1998" i="1"/>
  <c r="I1998" i="1"/>
  <c r="K1998" i="1" s="1"/>
  <c r="I1997" i="1"/>
  <c r="I1996" i="1"/>
  <c r="J1996" i="1" s="1"/>
  <c r="K1996" i="1" s="1"/>
  <c r="I1995" i="1"/>
  <c r="I1994" i="1"/>
  <c r="I1993" i="1"/>
  <c r="J1993" i="1" s="1"/>
  <c r="K1993" i="1" s="1"/>
  <c r="J1992" i="1"/>
  <c r="I1992" i="1"/>
  <c r="J1991" i="1"/>
  <c r="I1991" i="1"/>
  <c r="I1990" i="1"/>
  <c r="J1990" i="1" s="1"/>
  <c r="K1990" i="1" s="1"/>
  <c r="I1989" i="1"/>
  <c r="I1988" i="1"/>
  <c r="I1987" i="1"/>
  <c r="I1986" i="1"/>
  <c r="I1985" i="1"/>
  <c r="J1985" i="1" s="1"/>
  <c r="K1985" i="1" s="1"/>
  <c r="I1984" i="1"/>
  <c r="I1983" i="1"/>
  <c r="J1982" i="1"/>
  <c r="I1982" i="1"/>
  <c r="K1982" i="1" s="1"/>
  <c r="I1981" i="1"/>
  <c r="I1980" i="1"/>
  <c r="I1979" i="1"/>
  <c r="I1978" i="1"/>
  <c r="J1977" i="1"/>
  <c r="K1977" i="1" s="1"/>
  <c r="I1977" i="1"/>
  <c r="J1976" i="1"/>
  <c r="I1976" i="1"/>
  <c r="J1975" i="1"/>
  <c r="I1975" i="1"/>
  <c r="I1974" i="1"/>
  <c r="J1974" i="1" s="1"/>
  <c r="I1973" i="1"/>
  <c r="I1972" i="1"/>
  <c r="I1971" i="1"/>
  <c r="I1970" i="1"/>
  <c r="I1969" i="1"/>
  <c r="J1969" i="1" s="1"/>
  <c r="K1969" i="1" s="1"/>
  <c r="I1968" i="1"/>
  <c r="I1967" i="1"/>
  <c r="J1966" i="1"/>
  <c r="K1966" i="1" s="1"/>
  <c r="I1966" i="1"/>
  <c r="I1965" i="1"/>
  <c r="I1964" i="1"/>
  <c r="I1963" i="1"/>
  <c r="I1962" i="1"/>
  <c r="J1961" i="1"/>
  <c r="K1961" i="1" s="1"/>
  <c r="I1961" i="1"/>
  <c r="J1960" i="1"/>
  <c r="I1960" i="1"/>
  <c r="I1959" i="1"/>
  <c r="J1959" i="1" s="1"/>
  <c r="K1959" i="1" s="1"/>
  <c r="I1958" i="1"/>
  <c r="J1958" i="1" s="1"/>
  <c r="K1958" i="1" s="1"/>
  <c r="I1957" i="1"/>
  <c r="I1956" i="1"/>
  <c r="I1955" i="1"/>
  <c r="I1954" i="1"/>
  <c r="I1953" i="1"/>
  <c r="J1953" i="1" s="1"/>
  <c r="K1953" i="1" s="1"/>
  <c r="I1952" i="1"/>
  <c r="I1951" i="1"/>
  <c r="J1951" i="1" s="1"/>
  <c r="K1951" i="1" s="1"/>
  <c r="I1950" i="1"/>
  <c r="I1949" i="1"/>
  <c r="I1948" i="1"/>
  <c r="I1947" i="1"/>
  <c r="I1946" i="1"/>
  <c r="J1945" i="1"/>
  <c r="K1945" i="1" s="1"/>
  <c r="I1945" i="1"/>
  <c r="I1944" i="1"/>
  <c r="J1944" i="1" s="1"/>
  <c r="J1943" i="1"/>
  <c r="K1943" i="1" s="1"/>
  <c r="I1943" i="1"/>
  <c r="I1942" i="1"/>
  <c r="I1941" i="1"/>
  <c r="I1940" i="1"/>
  <c r="I1939" i="1"/>
  <c r="I1938" i="1"/>
  <c r="I1937" i="1"/>
  <c r="J1937" i="1" s="1"/>
  <c r="K1937" i="1" s="1"/>
  <c r="I1936" i="1"/>
  <c r="I1935" i="1"/>
  <c r="J1935" i="1" s="1"/>
  <c r="K1935" i="1" s="1"/>
  <c r="J1934" i="1"/>
  <c r="I1934" i="1"/>
  <c r="K1934" i="1" s="1"/>
  <c r="I1933" i="1"/>
  <c r="I1932" i="1"/>
  <c r="I1931" i="1"/>
  <c r="I1930" i="1"/>
  <c r="I1929" i="1"/>
  <c r="J1929" i="1" s="1"/>
  <c r="K1929" i="1" s="1"/>
  <c r="J1928" i="1"/>
  <c r="I1928" i="1"/>
  <c r="J1927" i="1"/>
  <c r="K1927" i="1" s="1"/>
  <c r="I1927" i="1"/>
  <c r="I1926" i="1"/>
  <c r="J1926" i="1" s="1"/>
  <c r="K1926" i="1" s="1"/>
  <c r="I1925" i="1"/>
  <c r="I1924" i="1"/>
  <c r="I1923" i="1"/>
  <c r="I1922" i="1"/>
  <c r="I1921" i="1"/>
  <c r="J1921" i="1" s="1"/>
  <c r="K1921" i="1" s="1"/>
  <c r="I1920" i="1"/>
  <c r="I1919" i="1"/>
  <c r="J1919" i="1" s="1"/>
  <c r="K1919" i="1" s="1"/>
  <c r="J1918" i="1"/>
  <c r="I1918" i="1"/>
  <c r="K1918" i="1" s="1"/>
  <c r="I1917" i="1"/>
  <c r="I1916" i="1"/>
  <c r="I1915" i="1"/>
  <c r="I1914" i="1"/>
  <c r="J1913" i="1"/>
  <c r="K1913" i="1" s="1"/>
  <c r="I1913" i="1"/>
  <c r="J1912" i="1"/>
  <c r="I1912" i="1"/>
  <c r="J1911" i="1"/>
  <c r="K1911" i="1" s="1"/>
  <c r="I1911" i="1"/>
  <c r="I1910" i="1"/>
  <c r="J1910" i="1" s="1"/>
  <c r="I1909" i="1"/>
  <c r="I1908" i="1"/>
  <c r="I1907" i="1"/>
  <c r="I1906" i="1"/>
  <c r="I1905" i="1"/>
  <c r="J1905" i="1" s="1"/>
  <c r="K1905" i="1" s="1"/>
  <c r="I1904" i="1"/>
  <c r="I1903" i="1"/>
  <c r="J1903" i="1" s="1"/>
  <c r="K1903" i="1" s="1"/>
  <c r="J1902" i="1"/>
  <c r="K1902" i="1" s="1"/>
  <c r="I1902" i="1"/>
  <c r="I1901" i="1"/>
  <c r="I1900" i="1"/>
  <c r="I1899" i="1"/>
  <c r="I1898" i="1"/>
  <c r="J1897" i="1"/>
  <c r="K1897" i="1" s="1"/>
  <c r="I1897" i="1"/>
  <c r="J1896" i="1"/>
  <c r="I1896" i="1"/>
  <c r="I1895" i="1"/>
  <c r="J1895" i="1" s="1"/>
  <c r="K1895" i="1" s="1"/>
  <c r="I1894" i="1"/>
  <c r="J1894" i="1" s="1"/>
  <c r="K1894" i="1" s="1"/>
  <c r="I1893" i="1"/>
  <c r="I1892" i="1"/>
  <c r="I1891" i="1"/>
  <c r="I1890" i="1"/>
  <c r="I1889" i="1"/>
  <c r="J1889" i="1" s="1"/>
  <c r="K1889" i="1" s="1"/>
  <c r="I1888" i="1"/>
  <c r="I1887" i="1"/>
  <c r="J1887" i="1" s="1"/>
  <c r="K1887" i="1" s="1"/>
  <c r="I1886" i="1"/>
  <c r="I1885" i="1"/>
  <c r="I1884" i="1"/>
  <c r="I1883" i="1"/>
  <c r="I1882" i="1"/>
  <c r="J1881" i="1"/>
  <c r="K1881" i="1" s="1"/>
  <c r="I1881" i="1"/>
  <c r="I1880" i="1"/>
  <c r="J1880" i="1" s="1"/>
  <c r="J1879" i="1"/>
  <c r="K1879" i="1" s="1"/>
  <c r="I1879" i="1"/>
  <c r="I1878" i="1"/>
  <c r="I1877" i="1"/>
  <c r="I1876" i="1"/>
  <c r="I1875" i="1"/>
  <c r="I1874" i="1"/>
  <c r="I1873" i="1"/>
  <c r="J1873" i="1" s="1"/>
  <c r="K1873" i="1" s="1"/>
  <c r="I1872" i="1"/>
  <c r="I1871" i="1"/>
  <c r="J1871" i="1" s="1"/>
  <c r="K1871" i="1" s="1"/>
  <c r="J1870" i="1"/>
  <c r="I1870" i="1"/>
  <c r="K1870" i="1" s="1"/>
  <c r="I1869" i="1"/>
  <c r="I1868" i="1"/>
  <c r="I1867" i="1"/>
  <c r="I1866" i="1"/>
  <c r="I1865" i="1"/>
  <c r="J1865" i="1" s="1"/>
  <c r="K1865" i="1" s="1"/>
  <c r="J1864" i="1"/>
  <c r="I1864" i="1"/>
  <c r="J1863" i="1"/>
  <c r="K1863" i="1" s="1"/>
  <c r="I1863" i="1"/>
  <c r="I1862" i="1"/>
  <c r="J1862" i="1" s="1"/>
  <c r="K1862" i="1" s="1"/>
  <c r="I1861" i="1"/>
  <c r="I1860" i="1"/>
  <c r="I1859" i="1"/>
  <c r="I1858" i="1"/>
  <c r="I1857" i="1"/>
  <c r="J1857" i="1" s="1"/>
  <c r="K1857" i="1" s="1"/>
  <c r="I1856" i="1"/>
  <c r="I1855" i="1"/>
  <c r="J1855" i="1" s="1"/>
  <c r="K1855" i="1" s="1"/>
  <c r="J1854" i="1"/>
  <c r="I1854" i="1"/>
  <c r="K1854" i="1" s="1"/>
  <c r="I1853" i="1"/>
  <c r="I1852" i="1"/>
  <c r="I1851" i="1"/>
  <c r="I1850" i="1"/>
  <c r="J1849" i="1"/>
  <c r="K1849" i="1" s="1"/>
  <c r="I1849" i="1"/>
  <c r="J1848" i="1"/>
  <c r="I1848" i="1"/>
  <c r="J1847" i="1"/>
  <c r="K1847" i="1" s="1"/>
  <c r="I1847" i="1"/>
  <c r="I1846" i="1"/>
  <c r="J1846" i="1" s="1"/>
  <c r="I1845" i="1"/>
  <c r="I1844" i="1"/>
  <c r="I1843" i="1"/>
  <c r="I1842" i="1"/>
  <c r="I1841" i="1"/>
  <c r="J1841" i="1" s="1"/>
  <c r="K1841" i="1" s="1"/>
  <c r="I1840" i="1"/>
  <c r="I1839" i="1"/>
  <c r="J1839" i="1" s="1"/>
  <c r="K1839" i="1" s="1"/>
  <c r="J1838" i="1"/>
  <c r="K1838" i="1" s="1"/>
  <c r="I1838" i="1"/>
  <c r="I1837" i="1"/>
  <c r="I1836" i="1"/>
  <c r="I1835" i="1"/>
  <c r="I1834" i="1"/>
  <c r="J1833" i="1"/>
  <c r="K1833" i="1" s="1"/>
  <c r="I1833" i="1"/>
  <c r="J1832" i="1"/>
  <c r="I1832" i="1"/>
  <c r="I1831" i="1"/>
  <c r="J1831" i="1" s="1"/>
  <c r="K1831" i="1" s="1"/>
  <c r="I1830" i="1"/>
  <c r="J1830" i="1" s="1"/>
  <c r="K1830" i="1" s="1"/>
  <c r="I1829" i="1"/>
  <c r="I1828" i="1"/>
  <c r="I1827" i="1"/>
  <c r="I1826" i="1"/>
  <c r="I1825" i="1"/>
  <c r="J1825" i="1" s="1"/>
  <c r="K1825" i="1" s="1"/>
  <c r="I1824" i="1"/>
  <c r="I1823" i="1"/>
  <c r="J1823" i="1" s="1"/>
  <c r="K1823" i="1" s="1"/>
  <c r="I1822" i="1"/>
  <c r="I1821" i="1"/>
  <c r="I1820" i="1"/>
  <c r="I1819" i="1"/>
  <c r="I1818" i="1"/>
  <c r="J1817" i="1"/>
  <c r="K1817" i="1" s="1"/>
  <c r="I1817" i="1"/>
  <c r="I1816" i="1"/>
  <c r="J1816" i="1" s="1"/>
  <c r="J1815" i="1"/>
  <c r="K1815" i="1" s="1"/>
  <c r="I1815" i="1"/>
  <c r="I1814" i="1"/>
  <c r="I1813" i="1"/>
  <c r="I1812" i="1"/>
  <c r="I1811" i="1"/>
  <c r="I1810" i="1"/>
  <c r="I1809" i="1"/>
  <c r="J1809" i="1" s="1"/>
  <c r="K1809" i="1" s="1"/>
  <c r="I1808" i="1"/>
  <c r="I1807" i="1"/>
  <c r="J1807" i="1" s="1"/>
  <c r="K1807" i="1" s="1"/>
  <c r="J1806" i="1"/>
  <c r="I1806" i="1"/>
  <c r="K1806" i="1" s="1"/>
  <c r="I1805" i="1"/>
  <c r="I1804" i="1"/>
  <c r="J1804" i="1" s="1"/>
  <c r="I1803" i="1"/>
  <c r="I1802" i="1"/>
  <c r="I1801" i="1"/>
  <c r="J1801" i="1" s="1"/>
  <c r="K1801" i="1" s="1"/>
  <c r="J1800" i="1"/>
  <c r="I1800" i="1"/>
  <c r="I1799" i="1"/>
  <c r="J1799" i="1" s="1"/>
  <c r="K1799" i="1" s="1"/>
  <c r="J1798" i="1"/>
  <c r="K1798" i="1" s="1"/>
  <c r="I1798" i="1"/>
  <c r="I1797" i="1"/>
  <c r="I1796" i="1"/>
  <c r="J1796" i="1" s="1"/>
  <c r="K1796" i="1" s="1"/>
  <c r="I1795" i="1"/>
  <c r="J1794" i="1"/>
  <c r="I1794" i="1"/>
  <c r="J1793" i="1"/>
  <c r="K1793" i="1" s="1"/>
  <c r="I1793" i="1"/>
  <c r="I1792" i="1"/>
  <c r="J1792" i="1" s="1"/>
  <c r="J1791" i="1"/>
  <c r="K1791" i="1" s="1"/>
  <c r="I1791" i="1"/>
  <c r="I1790" i="1"/>
  <c r="I1789" i="1"/>
  <c r="J1789" i="1" s="1"/>
  <c r="I1788" i="1"/>
  <c r="J1788" i="1" s="1"/>
  <c r="K1788" i="1" s="1"/>
  <c r="I1787" i="1"/>
  <c r="I1786" i="1"/>
  <c r="J1785" i="1"/>
  <c r="K1785" i="1" s="1"/>
  <c r="I1785" i="1"/>
  <c r="I1784" i="1"/>
  <c r="J1784" i="1" s="1"/>
  <c r="I1783" i="1"/>
  <c r="J1782" i="1"/>
  <c r="I1782" i="1"/>
  <c r="K1782" i="1" s="1"/>
  <c r="K1781" i="1"/>
  <c r="I1781" i="1"/>
  <c r="J1781" i="1" s="1"/>
  <c r="I1780" i="1"/>
  <c r="I1779" i="1"/>
  <c r="I1778" i="1"/>
  <c r="J1778" i="1" s="1"/>
  <c r="J1777" i="1"/>
  <c r="I1777" i="1"/>
  <c r="K1777" i="1" s="1"/>
  <c r="I1776" i="1"/>
  <c r="I1775" i="1"/>
  <c r="J1775" i="1" s="1"/>
  <c r="K1775" i="1" s="1"/>
  <c r="I1774" i="1"/>
  <c r="J1774" i="1" s="1"/>
  <c r="I1773" i="1"/>
  <c r="I1772" i="1"/>
  <c r="J1772" i="1" s="1"/>
  <c r="I1771" i="1"/>
  <c r="I1770" i="1"/>
  <c r="I1769" i="1"/>
  <c r="J1769" i="1" s="1"/>
  <c r="K1769" i="1" s="1"/>
  <c r="J1768" i="1"/>
  <c r="I1768" i="1"/>
  <c r="I1767" i="1"/>
  <c r="J1766" i="1"/>
  <c r="K1766" i="1" s="1"/>
  <c r="I1766" i="1"/>
  <c r="I1765" i="1"/>
  <c r="J1765" i="1" s="1"/>
  <c r="I1764" i="1"/>
  <c r="I1763" i="1"/>
  <c r="I1762" i="1"/>
  <c r="I1761" i="1"/>
  <c r="I1760" i="1"/>
  <c r="J1760" i="1" s="1"/>
  <c r="J1759" i="1"/>
  <c r="I1759" i="1"/>
  <c r="J1758" i="1"/>
  <c r="K1758" i="1" s="1"/>
  <c r="I1758" i="1"/>
  <c r="I1757" i="1"/>
  <c r="J1757" i="1" s="1"/>
  <c r="K1757" i="1" s="1"/>
  <c r="I1756" i="1"/>
  <c r="J1756" i="1" s="1"/>
  <c r="K1756" i="1" s="1"/>
  <c r="I1755" i="1"/>
  <c r="J1755" i="1" s="1"/>
  <c r="I1754" i="1"/>
  <c r="J1754" i="1" s="1"/>
  <c r="K1754" i="1" s="1"/>
  <c r="I1753" i="1"/>
  <c r="I1752" i="1"/>
  <c r="I1751" i="1"/>
  <c r="J1751" i="1" s="1"/>
  <c r="I1750" i="1"/>
  <c r="J1750" i="1" s="1"/>
  <c r="K1750" i="1" s="1"/>
  <c r="J1749" i="1"/>
  <c r="K1749" i="1" s="1"/>
  <c r="I1749" i="1"/>
  <c r="J1748" i="1"/>
  <c r="I1748" i="1"/>
  <c r="I1747" i="1"/>
  <c r="I1746" i="1"/>
  <c r="J1746" i="1" s="1"/>
  <c r="K1746" i="1" s="1"/>
  <c r="I1745" i="1"/>
  <c r="J1745" i="1" s="1"/>
  <c r="I1744" i="1"/>
  <c r="I1743" i="1"/>
  <c r="J1743" i="1" s="1"/>
  <c r="I1742" i="1"/>
  <c r="J1742" i="1" s="1"/>
  <c r="K1742" i="1" s="1"/>
  <c r="J1741" i="1"/>
  <c r="K1741" i="1" s="1"/>
  <c r="I1741" i="1"/>
  <c r="I1740" i="1"/>
  <c r="J1740" i="1" s="1"/>
  <c r="I1739" i="1"/>
  <c r="I1738" i="1"/>
  <c r="J1738" i="1" s="1"/>
  <c r="K1738" i="1" s="1"/>
  <c r="I1737" i="1"/>
  <c r="I1736" i="1"/>
  <c r="I1735" i="1"/>
  <c r="J1735" i="1" s="1"/>
  <c r="I1734" i="1"/>
  <c r="J1734" i="1" s="1"/>
  <c r="K1734" i="1" s="1"/>
  <c r="J1733" i="1"/>
  <c r="K1733" i="1" s="1"/>
  <c r="I1733" i="1"/>
  <c r="J1732" i="1"/>
  <c r="I1732" i="1"/>
  <c r="I1731" i="1"/>
  <c r="I1730" i="1"/>
  <c r="J1730" i="1" s="1"/>
  <c r="K1730" i="1" s="1"/>
  <c r="I1729" i="1"/>
  <c r="J1729" i="1" s="1"/>
  <c r="I1728" i="1"/>
  <c r="I1727" i="1"/>
  <c r="J1727" i="1" s="1"/>
  <c r="I1726" i="1"/>
  <c r="J1726" i="1" s="1"/>
  <c r="K1726" i="1" s="1"/>
  <c r="J1725" i="1"/>
  <c r="K1725" i="1" s="1"/>
  <c r="I1725" i="1"/>
  <c r="I1724" i="1"/>
  <c r="J1724" i="1" s="1"/>
  <c r="I1723" i="1"/>
  <c r="I1722" i="1"/>
  <c r="J1722" i="1" s="1"/>
  <c r="K1722" i="1" s="1"/>
  <c r="I1721" i="1"/>
  <c r="I1720" i="1"/>
  <c r="I1719" i="1"/>
  <c r="J1719" i="1" s="1"/>
  <c r="I1718" i="1"/>
  <c r="J1718" i="1" s="1"/>
  <c r="K1718" i="1" s="1"/>
  <c r="J1717" i="1"/>
  <c r="K1717" i="1" s="1"/>
  <c r="I1717" i="1"/>
  <c r="J1716" i="1"/>
  <c r="I1716" i="1"/>
  <c r="I1715" i="1"/>
  <c r="I1714" i="1"/>
  <c r="J1714" i="1" s="1"/>
  <c r="K1714" i="1" s="1"/>
  <c r="I1713" i="1"/>
  <c r="J1713" i="1" s="1"/>
  <c r="I1712" i="1"/>
  <c r="I1711" i="1"/>
  <c r="J1711" i="1" s="1"/>
  <c r="I1710" i="1"/>
  <c r="J1710" i="1" s="1"/>
  <c r="K1710" i="1" s="1"/>
  <c r="J1709" i="1"/>
  <c r="K1709" i="1" s="1"/>
  <c r="I1709" i="1"/>
  <c r="I1708" i="1"/>
  <c r="J1708" i="1" s="1"/>
  <c r="I1707" i="1"/>
  <c r="I1706" i="1"/>
  <c r="J1706" i="1" s="1"/>
  <c r="K1706" i="1" s="1"/>
  <c r="I1705" i="1"/>
  <c r="I1704" i="1"/>
  <c r="I1703" i="1"/>
  <c r="J1703" i="1" s="1"/>
  <c r="I1702" i="1"/>
  <c r="J1702" i="1" s="1"/>
  <c r="K1702" i="1" s="1"/>
  <c r="J1701" i="1"/>
  <c r="K1701" i="1" s="1"/>
  <c r="I1701" i="1"/>
  <c r="J1700" i="1"/>
  <c r="I1700" i="1"/>
  <c r="I1699" i="1"/>
  <c r="I1698" i="1"/>
  <c r="J1698" i="1" s="1"/>
  <c r="K1698" i="1" s="1"/>
  <c r="I1697" i="1"/>
  <c r="J1697" i="1" s="1"/>
  <c r="I1696" i="1"/>
  <c r="I1695" i="1"/>
  <c r="J1695" i="1" s="1"/>
  <c r="I1694" i="1"/>
  <c r="J1694" i="1" s="1"/>
  <c r="K1694" i="1" s="1"/>
  <c r="J1693" i="1"/>
  <c r="K1693" i="1" s="1"/>
  <c r="I1693" i="1"/>
  <c r="I1692" i="1"/>
  <c r="J1692" i="1" s="1"/>
  <c r="I1691" i="1"/>
  <c r="I1690" i="1"/>
  <c r="J1690" i="1" s="1"/>
  <c r="K1690" i="1" s="1"/>
  <c r="I1689" i="1"/>
  <c r="I1688" i="1"/>
  <c r="I1687" i="1"/>
  <c r="J1687" i="1" s="1"/>
  <c r="I1686" i="1"/>
  <c r="J1686" i="1" s="1"/>
  <c r="K1686" i="1" s="1"/>
  <c r="J1685" i="1"/>
  <c r="K1685" i="1" s="1"/>
  <c r="I1685" i="1"/>
  <c r="J1684" i="1"/>
  <c r="I1684" i="1"/>
  <c r="I1683" i="1"/>
  <c r="I1682" i="1"/>
  <c r="J1682" i="1" s="1"/>
  <c r="K1682" i="1" s="1"/>
  <c r="I1681" i="1"/>
  <c r="J1681" i="1" s="1"/>
  <c r="I1680" i="1"/>
  <c r="I1679" i="1"/>
  <c r="J1679" i="1" s="1"/>
  <c r="I1678" i="1"/>
  <c r="J1678" i="1" s="1"/>
  <c r="K1678" i="1" s="1"/>
  <c r="J1677" i="1"/>
  <c r="K1677" i="1" s="1"/>
  <c r="I1677" i="1"/>
  <c r="I1676" i="1"/>
  <c r="J1676" i="1" s="1"/>
  <c r="I1675" i="1"/>
  <c r="I1674" i="1"/>
  <c r="J1674" i="1" s="1"/>
  <c r="K1674" i="1" s="1"/>
  <c r="I1673" i="1"/>
  <c r="I1672" i="1"/>
  <c r="I1671" i="1"/>
  <c r="J1671" i="1" s="1"/>
  <c r="I1670" i="1"/>
  <c r="J1670" i="1" s="1"/>
  <c r="K1670" i="1" s="1"/>
  <c r="J1669" i="1"/>
  <c r="K1669" i="1" s="1"/>
  <c r="I1669" i="1"/>
  <c r="J1668" i="1"/>
  <c r="I1668" i="1"/>
  <c r="I1667" i="1"/>
  <c r="I1666" i="1"/>
  <c r="J1666" i="1" s="1"/>
  <c r="K1666" i="1" s="1"/>
  <c r="I1665" i="1"/>
  <c r="J1665" i="1" s="1"/>
  <c r="I1664" i="1"/>
  <c r="I1663" i="1"/>
  <c r="J1663" i="1" s="1"/>
  <c r="I1662" i="1"/>
  <c r="J1662" i="1" s="1"/>
  <c r="K1662" i="1" s="1"/>
  <c r="J1661" i="1"/>
  <c r="K1661" i="1" s="1"/>
  <c r="I1661" i="1"/>
  <c r="I1660" i="1"/>
  <c r="J1660" i="1" s="1"/>
  <c r="I1659" i="1"/>
  <c r="I1658" i="1"/>
  <c r="J1658" i="1" s="1"/>
  <c r="K1658" i="1" s="1"/>
  <c r="I1657" i="1"/>
  <c r="I1656" i="1"/>
  <c r="I1655" i="1"/>
  <c r="J1655" i="1" s="1"/>
  <c r="I1654" i="1"/>
  <c r="J1654" i="1" s="1"/>
  <c r="K1654" i="1" s="1"/>
  <c r="J1653" i="1"/>
  <c r="K1653" i="1" s="1"/>
  <c r="I1653" i="1"/>
  <c r="J1652" i="1"/>
  <c r="I1652" i="1"/>
  <c r="I1651" i="1"/>
  <c r="I1650" i="1"/>
  <c r="J1650" i="1" s="1"/>
  <c r="K1650" i="1" s="1"/>
  <c r="I1649" i="1"/>
  <c r="J1649" i="1" s="1"/>
  <c r="I1648" i="1"/>
  <c r="I1647" i="1"/>
  <c r="J1647" i="1" s="1"/>
  <c r="I1646" i="1"/>
  <c r="J1646" i="1" s="1"/>
  <c r="K1646" i="1" s="1"/>
  <c r="J1645" i="1"/>
  <c r="K1645" i="1" s="1"/>
  <c r="I1645" i="1"/>
  <c r="I1644" i="1"/>
  <c r="J1644" i="1" s="1"/>
  <c r="I1643" i="1"/>
  <c r="I1642" i="1"/>
  <c r="J1642" i="1" s="1"/>
  <c r="K1642" i="1" s="1"/>
  <c r="I1641" i="1"/>
  <c r="I1640" i="1"/>
  <c r="I1639" i="1"/>
  <c r="J1639" i="1" s="1"/>
  <c r="I1638" i="1"/>
  <c r="J1638" i="1" s="1"/>
  <c r="K1638" i="1" s="1"/>
  <c r="J1637" i="1"/>
  <c r="K1637" i="1" s="1"/>
  <c r="I1637" i="1"/>
  <c r="J1636" i="1"/>
  <c r="I1636" i="1"/>
  <c r="I1635" i="1"/>
  <c r="I1634" i="1"/>
  <c r="J1634" i="1" s="1"/>
  <c r="K1634" i="1" s="1"/>
  <c r="I1633" i="1"/>
  <c r="J1633" i="1" s="1"/>
  <c r="I1632" i="1"/>
  <c r="I1631" i="1"/>
  <c r="J1631" i="1" s="1"/>
  <c r="I1630" i="1"/>
  <c r="J1630" i="1" s="1"/>
  <c r="K1630" i="1" s="1"/>
  <c r="J1629" i="1"/>
  <c r="K1629" i="1" s="1"/>
  <c r="I1629" i="1"/>
  <c r="I1628" i="1"/>
  <c r="J1628" i="1" s="1"/>
  <c r="I1627" i="1"/>
  <c r="I1626" i="1"/>
  <c r="J1626" i="1" s="1"/>
  <c r="K1626" i="1" s="1"/>
  <c r="I1625" i="1"/>
  <c r="I1624" i="1"/>
  <c r="I1623" i="1"/>
  <c r="J1623" i="1" s="1"/>
  <c r="I1622" i="1"/>
  <c r="J1622" i="1" s="1"/>
  <c r="K1622" i="1" s="1"/>
  <c r="J1621" i="1"/>
  <c r="K1621" i="1" s="1"/>
  <c r="I1621" i="1"/>
  <c r="J1620" i="1"/>
  <c r="I1620" i="1"/>
  <c r="I1619" i="1"/>
  <c r="I1618" i="1"/>
  <c r="J1618" i="1" s="1"/>
  <c r="K1618" i="1" s="1"/>
  <c r="I1617" i="1"/>
  <c r="J1617" i="1" s="1"/>
  <c r="I1616" i="1"/>
  <c r="I1615" i="1"/>
  <c r="J1615" i="1" s="1"/>
  <c r="I1614" i="1"/>
  <c r="J1614" i="1" s="1"/>
  <c r="K1614" i="1" s="1"/>
  <c r="J1613" i="1"/>
  <c r="K1613" i="1" s="1"/>
  <c r="I1613" i="1"/>
  <c r="I1612" i="1"/>
  <c r="J1612" i="1" s="1"/>
  <c r="I1611" i="1"/>
  <c r="I1610" i="1"/>
  <c r="J1610" i="1" s="1"/>
  <c r="K1610" i="1" s="1"/>
  <c r="I1609" i="1"/>
  <c r="I1608" i="1"/>
  <c r="I1607" i="1"/>
  <c r="J1607" i="1" s="1"/>
  <c r="I1606" i="1"/>
  <c r="J1606" i="1" s="1"/>
  <c r="K1606" i="1" s="1"/>
  <c r="J1605" i="1"/>
  <c r="K1605" i="1" s="1"/>
  <c r="I1605" i="1"/>
  <c r="J1604" i="1"/>
  <c r="I1604" i="1"/>
  <c r="I1603" i="1"/>
  <c r="I1602" i="1"/>
  <c r="J1602" i="1" s="1"/>
  <c r="K1602" i="1" s="1"/>
  <c r="I1601" i="1"/>
  <c r="J1601" i="1" s="1"/>
  <c r="I1600" i="1"/>
  <c r="I1599" i="1"/>
  <c r="J1599" i="1" s="1"/>
  <c r="I1598" i="1"/>
  <c r="J1598" i="1" s="1"/>
  <c r="K1598" i="1" s="1"/>
  <c r="J1597" i="1"/>
  <c r="K1597" i="1" s="1"/>
  <c r="I1597" i="1"/>
  <c r="I1596" i="1"/>
  <c r="J1596" i="1" s="1"/>
  <c r="I1595" i="1"/>
  <c r="I1594" i="1"/>
  <c r="J1594" i="1" s="1"/>
  <c r="K1594" i="1" s="1"/>
  <c r="I1593" i="1"/>
  <c r="I1592" i="1"/>
  <c r="I1591" i="1"/>
  <c r="J1591" i="1" s="1"/>
  <c r="I1590" i="1"/>
  <c r="J1590" i="1" s="1"/>
  <c r="K1590" i="1" s="1"/>
  <c r="J1589" i="1"/>
  <c r="K1589" i="1" s="1"/>
  <c r="I1589" i="1"/>
  <c r="J1588" i="1"/>
  <c r="I1588" i="1"/>
  <c r="I1587" i="1"/>
  <c r="I1586" i="1"/>
  <c r="J1586" i="1" s="1"/>
  <c r="K1586" i="1" s="1"/>
  <c r="I1585" i="1"/>
  <c r="J1585" i="1" s="1"/>
  <c r="I1584" i="1"/>
  <c r="I1583" i="1"/>
  <c r="J1583" i="1" s="1"/>
  <c r="I1582" i="1"/>
  <c r="J1582" i="1" s="1"/>
  <c r="K1582" i="1" s="1"/>
  <c r="J1581" i="1"/>
  <c r="K1581" i="1" s="1"/>
  <c r="I1581" i="1"/>
  <c r="I1580" i="1"/>
  <c r="J1580" i="1" s="1"/>
  <c r="I1579" i="1"/>
  <c r="I1578" i="1"/>
  <c r="J1578" i="1" s="1"/>
  <c r="K1578" i="1" s="1"/>
  <c r="I1577" i="1"/>
  <c r="I1576" i="1"/>
  <c r="I1575" i="1"/>
  <c r="J1575" i="1" s="1"/>
  <c r="I1574" i="1"/>
  <c r="J1574" i="1" s="1"/>
  <c r="K1574" i="1" s="1"/>
  <c r="J1573" i="1"/>
  <c r="K1573" i="1" s="1"/>
  <c r="I1573" i="1"/>
  <c r="J1572" i="1"/>
  <c r="I1572" i="1"/>
  <c r="I1571" i="1"/>
  <c r="I1570" i="1"/>
  <c r="J1570" i="1" s="1"/>
  <c r="K1570" i="1" s="1"/>
  <c r="I1569" i="1"/>
  <c r="J1569" i="1" s="1"/>
  <c r="I1568" i="1"/>
  <c r="I1567" i="1"/>
  <c r="J1567" i="1" s="1"/>
  <c r="I1566" i="1"/>
  <c r="J1566" i="1" s="1"/>
  <c r="K1566" i="1" s="1"/>
  <c r="J1565" i="1"/>
  <c r="K1565" i="1" s="1"/>
  <c r="I1565" i="1"/>
  <c r="I1564" i="1"/>
  <c r="J1564" i="1" s="1"/>
  <c r="I1563" i="1"/>
  <c r="I1562" i="1"/>
  <c r="J1562" i="1" s="1"/>
  <c r="K1562" i="1" s="1"/>
  <c r="I1561" i="1"/>
  <c r="I1560" i="1"/>
  <c r="I1559" i="1"/>
  <c r="J1559" i="1" s="1"/>
  <c r="I1558" i="1"/>
  <c r="J1558" i="1" s="1"/>
  <c r="K1558" i="1" s="1"/>
  <c r="J1557" i="1"/>
  <c r="K1557" i="1" s="1"/>
  <c r="I1557" i="1"/>
  <c r="I1556" i="1"/>
  <c r="I1555" i="1"/>
  <c r="I1554" i="1"/>
  <c r="J1554" i="1" s="1"/>
  <c r="K1554" i="1" s="1"/>
  <c r="I1553" i="1"/>
  <c r="J1553" i="1" s="1"/>
  <c r="I1552" i="1"/>
  <c r="I1551" i="1"/>
  <c r="J1551" i="1" s="1"/>
  <c r="I1550" i="1"/>
  <c r="J1550" i="1" s="1"/>
  <c r="K1550" i="1" s="1"/>
  <c r="J1549" i="1"/>
  <c r="K1549" i="1" s="1"/>
  <c r="I1549" i="1"/>
  <c r="I1548" i="1"/>
  <c r="J1548" i="1" s="1"/>
  <c r="I1547" i="1"/>
  <c r="I1546" i="1"/>
  <c r="J1546" i="1" s="1"/>
  <c r="K1546" i="1" s="1"/>
  <c r="I1545" i="1"/>
  <c r="I1544" i="1"/>
  <c r="I1543" i="1"/>
  <c r="J1543" i="1" s="1"/>
  <c r="I1542" i="1"/>
  <c r="J1542" i="1" s="1"/>
  <c r="K1542" i="1" s="1"/>
  <c r="J1541" i="1"/>
  <c r="K1541" i="1" s="1"/>
  <c r="I1541" i="1"/>
  <c r="I1540" i="1"/>
  <c r="I1539" i="1"/>
  <c r="I1538" i="1"/>
  <c r="J1538" i="1" s="1"/>
  <c r="K1538" i="1" s="1"/>
  <c r="I1537" i="1"/>
  <c r="J1537" i="1" s="1"/>
  <c r="I1536" i="1"/>
  <c r="I1535" i="1"/>
  <c r="J1535" i="1" s="1"/>
  <c r="I1534" i="1"/>
  <c r="J1534" i="1" s="1"/>
  <c r="K1534" i="1" s="1"/>
  <c r="J1533" i="1"/>
  <c r="K1533" i="1" s="1"/>
  <c r="I1533" i="1"/>
  <c r="I1532" i="1"/>
  <c r="J1532" i="1" s="1"/>
  <c r="I1531" i="1"/>
  <c r="I1530" i="1"/>
  <c r="J1530" i="1" s="1"/>
  <c r="K1530" i="1" s="1"/>
  <c r="I1529" i="1"/>
  <c r="I1528" i="1"/>
  <c r="I1527" i="1"/>
  <c r="J1527" i="1" s="1"/>
  <c r="I1526" i="1"/>
  <c r="J1526" i="1" s="1"/>
  <c r="K1526" i="1" s="1"/>
  <c r="J1525" i="1"/>
  <c r="K1525" i="1" s="1"/>
  <c r="I1525" i="1"/>
  <c r="I1524" i="1"/>
  <c r="I1523" i="1"/>
  <c r="I1522" i="1"/>
  <c r="J1522" i="1" s="1"/>
  <c r="K1522" i="1" s="1"/>
  <c r="I1521" i="1"/>
  <c r="J1521" i="1" s="1"/>
  <c r="I1520" i="1"/>
  <c r="I1519" i="1"/>
  <c r="J1519" i="1" s="1"/>
  <c r="I1518" i="1"/>
  <c r="J1518" i="1" s="1"/>
  <c r="K1518" i="1" s="1"/>
  <c r="J1517" i="1"/>
  <c r="K1517" i="1" s="1"/>
  <c r="I1517" i="1"/>
  <c r="I1516" i="1"/>
  <c r="J1516" i="1" s="1"/>
  <c r="I1515" i="1"/>
  <c r="I1514" i="1"/>
  <c r="J1514" i="1" s="1"/>
  <c r="K1514" i="1" s="1"/>
  <c r="I1513" i="1"/>
  <c r="I1512" i="1"/>
  <c r="I1511" i="1"/>
  <c r="J1511" i="1" s="1"/>
  <c r="I1510" i="1"/>
  <c r="J1510" i="1" s="1"/>
  <c r="K1510" i="1" s="1"/>
  <c r="J1509" i="1"/>
  <c r="K1509" i="1" s="1"/>
  <c r="I1509" i="1"/>
  <c r="I1508" i="1"/>
  <c r="I1507" i="1"/>
  <c r="K1506" i="1"/>
  <c r="I1506" i="1"/>
  <c r="J1506" i="1" s="1"/>
  <c r="J1505" i="1"/>
  <c r="K1505" i="1" s="1"/>
  <c r="I1505" i="1"/>
  <c r="I1504" i="1"/>
  <c r="I1503" i="1"/>
  <c r="J1503" i="1" s="1"/>
  <c r="I1502" i="1"/>
  <c r="J1502" i="1" s="1"/>
  <c r="K1502" i="1" s="1"/>
  <c r="J1501" i="1"/>
  <c r="K1501" i="1" s="1"/>
  <c r="I1501" i="1"/>
  <c r="I1500" i="1"/>
  <c r="I1499" i="1"/>
  <c r="I1498" i="1"/>
  <c r="J1498" i="1" s="1"/>
  <c r="K1498" i="1" s="1"/>
  <c r="J1497" i="1"/>
  <c r="K1497" i="1" s="1"/>
  <c r="I1497" i="1"/>
  <c r="I1496" i="1"/>
  <c r="I1495" i="1"/>
  <c r="I1494" i="1"/>
  <c r="J1494" i="1" s="1"/>
  <c r="K1494" i="1" s="1"/>
  <c r="I1493" i="1"/>
  <c r="J1493" i="1" s="1"/>
  <c r="K1493" i="1" s="1"/>
  <c r="I1492" i="1"/>
  <c r="I1491" i="1"/>
  <c r="I1490" i="1"/>
  <c r="J1490" i="1" s="1"/>
  <c r="I1489" i="1"/>
  <c r="J1489" i="1" s="1"/>
  <c r="K1489" i="1" s="1"/>
  <c r="I1488" i="1"/>
  <c r="I1487" i="1"/>
  <c r="I1486" i="1"/>
  <c r="J1486" i="1" s="1"/>
  <c r="K1486" i="1" s="1"/>
  <c r="I1485" i="1"/>
  <c r="J1485" i="1" s="1"/>
  <c r="K1485" i="1" s="1"/>
  <c r="J1484" i="1"/>
  <c r="I1484" i="1"/>
  <c r="I1483" i="1"/>
  <c r="I1482" i="1"/>
  <c r="J1482" i="1" s="1"/>
  <c r="K1482" i="1" s="1"/>
  <c r="K1481" i="1"/>
  <c r="J1481" i="1"/>
  <c r="I1481" i="1"/>
  <c r="I1480" i="1"/>
  <c r="J1480" i="1" s="1"/>
  <c r="I1479" i="1"/>
  <c r="I1478" i="1"/>
  <c r="J1478" i="1" s="1"/>
  <c r="K1478" i="1" s="1"/>
  <c r="J1477" i="1"/>
  <c r="K1477" i="1" s="1"/>
  <c r="I1477" i="1"/>
  <c r="I1476" i="1"/>
  <c r="J1476" i="1" s="1"/>
  <c r="I1475" i="1"/>
  <c r="I1474" i="1"/>
  <c r="J1474" i="1" s="1"/>
  <c r="K1474" i="1" s="1"/>
  <c r="I1473" i="1"/>
  <c r="I1472" i="1"/>
  <c r="I1471" i="1"/>
  <c r="I1470" i="1"/>
  <c r="J1470" i="1" s="1"/>
  <c r="K1470" i="1" s="1"/>
  <c r="J1469" i="1"/>
  <c r="K1469" i="1" s="1"/>
  <c r="I1469" i="1"/>
  <c r="I1468" i="1"/>
  <c r="I1467" i="1"/>
  <c r="I1466" i="1"/>
  <c r="J1466" i="1" s="1"/>
  <c r="K1466" i="1" s="1"/>
  <c r="I1465" i="1"/>
  <c r="J1465" i="1" s="1"/>
  <c r="K1465" i="1" s="1"/>
  <c r="I1464" i="1"/>
  <c r="I1463" i="1"/>
  <c r="I1462" i="1"/>
  <c r="J1462" i="1" s="1"/>
  <c r="I1461" i="1"/>
  <c r="J1461" i="1" s="1"/>
  <c r="K1461" i="1" s="1"/>
  <c r="I1460" i="1"/>
  <c r="I1459" i="1"/>
  <c r="J1459" i="1" s="1"/>
  <c r="I1458" i="1"/>
  <c r="J1458" i="1" s="1"/>
  <c r="K1458" i="1" s="1"/>
  <c r="I1457" i="1"/>
  <c r="J1456" i="1"/>
  <c r="K1456" i="1" s="1"/>
  <c r="I1456" i="1"/>
  <c r="I1455" i="1"/>
  <c r="I1454" i="1"/>
  <c r="J1454" i="1" s="1"/>
  <c r="J1453" i="1"/>
  <c r="K1453" i="1" s="1"/>
  <c r="I1453" i="1"/>
  <c r="I1452" i="1"/>
  <c r="J1452" i="1" s="1"/>
  <c r="K1452" i="1" s="1"/>
  <c r="I1451" i="1"/>
  <c r="I1450" i="1"/>
  <c r="J1450" i="1" s="1"/>
  <c r="J1449" i="1"/>
  <c r="K1449" i="1" s="1"/>
  <c r="I1449" i="1"/>
  <c r="I1448" i="1"/>
  <c r="I1447" i="1"/>
  <c r="J1447" i="1" s="1"/>
  <c r="I1446" i="1"/>
  <c r="J1446" i="1" s="1"/>
  <c r="I1445" i="1"/>
  <c r="J1445" i="1" s="1"/>
  <c r="K1445" i="1" s="1"/>
  <c r="I1444" i="1"/>
  <c r="J1444" i="1" s="1"/>
  <c r="K1444" i="1" s="1"/>
  <c r="I1443" i="1"/>
  <c r="I1442" i="1"/>
  <c r="J1442" i="1" s="1"/>
  <c r="I1441" i="1"/>
  <c r="J1441" i="1" s="1"/>
  <c r="K1441" i="1" s="1"/>
  <c r="I1440" i="1"/>
  <c r="I1439" i="1"/>
  <c r="I1438" i="1"/>
  <c r="J1438" i="1" s="1"/>
  <c r="J1437" i="1"/>
  <c r="K1437" i="1" s="1"/>
  <c r="I1437" i="1"/>
  <c r="I1436" i="1"/>
  <c r="J1436" i="1" s="1"/>
  <c r="K1436" i="1" s="1"/>
  <c r="I1435" i="1"/>
  <c r="I1434" i="1"/>
  <c r="J1434" i="1" s="1"/>
  <c r="I1433" i="1"/>
  <c r="J1433" i="1" s="1"/>
  <c r="K1433" i="1" s="1"/>
  <c r="I1432" i="1"/>
  <c r="I1431" i="1"/>
  <c r="J1431" i="1" s="1"/>
  <c r="I1430" i="1"/>
  <c r="J1430" i="1" s="1"/>
  <c r="I1429" i="1"/>
  <c r="J1429" i="1" s="1"/>
  <c r="K1429" i="1" s="1"/>
  <c r="I1428" i="1"/>
  <c r="J1428" i="1" s="1"/>
  <c r="K1428" i="1" s="1"/>
  <c r="I1427" i="1"/>
  <c r="I1426" i="1"/>
  <c r="J1426" i="1" s="1"/>
  <c r="I1425" i="1"/>
  <c r="J1425" i="1" s="1"/>
  <c r="K1425" i="1" s="1"/>
  <c r="I1424" i="1"/>
  <c r="I1423" i="1"/>
  <c r="I1422" i="1"/>
  <c r="J1422" i="1" s="1"/>
  <c r="J1421" i="1"/>
  <c r="K1421" i="1" s="1"/>
  <c r="I1421" i="1"/>
  <c r="I1420" i="1"/>
  <c r="J1420" i="1" s="1"/>
  <c r="K1420" i="1" s="1"/>
  <c r="I1419" i="1"/>
  <c r="I1418" i="1"/>
  <c r="J1418" i="1" s="1"/>
  <c r="J1417" i="1"/>
  <c r="K1417" i="1" s="1"/>
  <c r="I1417" i="1"/>
  <c r="I1416" i="1"/>
  <c r="I1415" i="1"/>
  <c r="J1415" i="1" s="1"/>
  <c r="I1414" i="1"/>
  <c r="J1414" i="1" s="1"/>
  <c r="I1413" i="1"/>
  <c r="I1412" i="1"/>
  <c r="J1412" i="1" s="1"/>
  <c r="J1411" i="1"/>
  <c r="I1411" i="1"/>
  <c r="I1410" i="1"/>
  <c r="J1409" i="1"/>
  <c r="K1409" i="1" s="1"/>
  <c r="I1409" i="1"/>
  <c r="I1408" i="1"/>
  <c r="J1408" i="1" s="1"/>
  <c r="K1408" i="1" s="1"/>
  <c r="I1407" i="1"/>
  <c r="J1407" i="1" s="1"/>
  <c r="K1407" i="1" s="1"/>
  <c r="I1406" i="1"/>
  <c r="J1406" i="1" s="1"/>
  <c r="I1405" i="1"/>
  <c r="J1405" i="1" s="1"/>
  <c r="K1405" i="1" s="1"/>
  <c r="I1404" i="1"/>
  <c r="J1404" i="1" s="1"/>
  <c r="K1404" i="1" s="1"/>
  <c r="I1403" i="1"/>
  <c r="I1402" i="1"/>
  <c r="J1402" i="1" s="1"/>
  <c r="K1402" i="1" s="1"/>
  <c r="I1401" i="1"/>
  <c r="J1401" i="1" s="1"/>
  <c r="K1401" i="1" s="1"/>
  <c r="I1400" i="1"/>
  <c r="I1399" i="1"/>
  <c r="I1398" i="1"/>
  <c r="J1398" i="1" s="1"/>
  <c r="I1397" i="1"/>
  <c r="I1396" i="1"/>
  <c r="I1395" i="1"/>
  <c r="J1395" i="1" s="1"/>
  <c r="I1394" i="1"/>
  <c r="I1393" i="1"/>
  <c r="J1393" i="1" s="1"/>
  <c r="K1393" i="1" s="1"/>
  <c r="I1392" i="1"/>
  <c r="J1392" i="1" s="1"/>
  <c r="K1392" i="1" s="1"/>
  <c r="I1391" i="1"/>
  <c r="J1391" i="1" s="1"/>
  <c r="K1391" i="1" s="1"/>
  <c r="I1390" i="1"/>
  <c r="J1390" i="1" s="1"/>
  <c r="I1389" i="1"/>
  <c r="J1389" i="1" s="1"/>
  <c r="K1389" i="1" s="1"/>
  <c r="J1388" i="1"/>
  <c r="K1388" i="1" s="1"/>
  <c r="I1388" i="1"/>
  <c r="I1387" i="1"/>
  <c r="I1386" i="1"/>
  <c r="J1386" i="1" s="1"/>
  <c r="K1386" i="1" s="1"/>
  <c r="I1385" i="1"/>
  <c r="J1385" i="1" s="1"/>
  <c r="K1385" i="1" s="1"/>
  <c r="I1384" i="1"/>
  <c r="I1383" i="1"/>
  <c r="J1383" i="1" s="1"/>
  <c r="K1382" i="1"/>
  <c r="I1382" i="1"/>
  <c r="J1382" i="1" s="1"/>
  <c r="I1381" i="1"/>
  <c r="I1380" i="1"/>
  <c r="J1380" i="1" s="1"/>
  <c r="I1379" i="1"/>
  <c r="J1379" i="1" s="1"/>
  <c r="K1379" i="1" s="1"/>
  <c r="J1378" i="1"/>
  <c r="K1378" i="1" s="1"/>
  <c r="I1378" i="1"/>
  <c r="I1377" i="1"/>
  <c r="I1376" i="1"/>
  <c r="I1375" i="1"/>
  <c r="J1375" i="1" s="1"/>
  <c r="K1375" i="1" s="1"/>
  <c r="I1374" i="1"/>
  <c r="J1374" i="1" s="1"/>
  <c r="K1374" i="1" s="1"/>
  <c r="I1373" i="1"/>
  <c r="I1372" i="1"/>
  <c r="J1372" i="1" s="1"/>
  <c r="I1371" i="1"/>
  <c r="J1371" i="1" s="1"/>
  <c r="K1371" i="1" s="1"/>
  <c r="J1370" i="1"/>
  <c r="K1370" i="1" s="1"/>
  <c r="I1370" i="1"/>
  <c r="I1369" i="1"/>
  <c r="I1368" i="1"/>
  <c r="I1367" i="1"/>
  <c r="J1367" i="1" s="1"/>
  <c r="K1367" i="1" s="1"/>
  <c r="I1366" i="1"/>
  <c r="J1366" i="1" s="1"/>
  <c r="K1366" i="1" s="1"/>
  <c r="I1365" i="1"/>
  <c r="I1364" i="1"/>
  <c r="J1364" i="1" s="1"/>
  <c r="I1363" i="1"/>
  <c r="J1363" i="1" s="1"/>
  <c r="K1363" i="1" s="1"/>
  <c r="I1362" i="1"/>
  <c r="J1362" i="1" s="1"/>
  <c r="K1362" i="1" s="1"/>
  <c r="I1361" i="1"/>
  <c r="I1360" i="1"/>
  <c r="I1359" i="1"/>
  <c r="J1359" i="1" s="1"/>
  <c r="K1359" i="1" s="1"/>
  <c r="I1358" i="1"/>
  <c r="J1358" i="1" s="1"/>
  <c r="K1358" i="1" s="1"/>
  <c r="I1357" i="1"/>
  <c r="I1356" i="1"/>
  <c r="J1356" i="1" s="1"/>
  <c r="I1355" i="1"/>
  <c r="J1355" i="1" s="1"/>
  <c r="K1355" i="1" s="1"/>
  <c r="J1354" i="1"/>
  <c r="K1354" i="1" s="1"/>
  <c r="I1354" i="1"/>
  <c r="I1353" i="1"/>
  <c r="I1352" i="1"/>
  <c r="I1351" i="1"/>
  <c r="J1351" i="1" s="1"/>
  <c r="K1351" i="1" s="1"/>
  <c r="J1350" i="1"/>
  <c r="K1350" i="1" s="1"/>
  <c r="I1350" i="1"/>
  <c r="I1349" i="1"/>
  <c r="I1348" i="1"/>
  <c r="J1348" i="1" s="1"/>
  <c r="I1347" i="1"/>
  <c r="J1347" i="1" s="1"/>
  <c r="K1347" i="1" s="1"/>
  <c r="J1346" i="1"/>
  <c r="K1346" i="1" s="1"/>
  <c r="I1346" i="1"/>
  <c r="I1345" i="1"/>
  <c r="I1344" i="1"/>
  <c r="I1343" i="1"/>
  <c r="J1343" i="1" s="1"/>
  <c r="K1343" i="1" s="1"/>
  <c r="I1342" i="1"/>
  <c r="J1342" i="1" s="1"/>
  <c r="K1342" i="1" s="1"/>
  <c r="I1341" i="1"/>
  <c r="I1340" i="1"/>
  <c r="J1340" i="1" s="1"/>
  <c r="I1339" i="1"/>
  <c r="J1339" i="1" s="1"/>
  <c r="K1339" i="1" s="1"/>
  <c r="J1338" i="1"/>
  <c r="K1338" i="1" s="1"/>
  <c r="I1338" i="1"/>
  <c r="I1337" i="1"/>
  <c r="I1336" i="1"/>
  <c r="I1335" i="1"/>
  <c r="J1335" i="1" s="1"/>
  <c r="K1335" i="1" s="1"/>
  <c r="I1334" i="1"/>
  <c r="J1334" i="1" s="1"/>
  <c r="K1334" i="1" s="1"/>
  <c r="I1333" i="1"/>
  <c r="I1332" i="1"/>
  <c r="J1332" i="1" s="1"/>
  <c r="I1331" i="1"/>
  <c r="J1331" i="1" s="1"/>
  <c r="K1331" i="1" s="1"/>
  <c r="I1330" i="1"/>
  <c r="J1330" i="1" s="1"/>
  <c r="K1330" i="1" s="1"/>
  <c r="I1329" i="1"/>
  <c r="I1328" i="1"/>
  <c r="I1327" i="1"/>
  <c r="J1327" i="1" s="1"/>
  <c r="K1327" i="1" s="1"/>
  <c r="I1326" i="1"/>
  <c r="J1326" i="1" s="1"/>
  <c r="K1326" i="1" s="1"/>
  <c r="I1325" i="1"/>
  <c r="I1324" i="1"/>
  <c r="J1324" i="1" s="1"/>
  <c r="I1323" i="1"/>
  <c r="J1323" i="1" s="1"/>
  <c r="K1323" i="1" s="1"/>
  <c r="J1322" i="1"/>
  <c r="K1322" i="1" s="1"/>
  <c r="I1322" i="1"/>
  <c r="I1321" i="1"/>
  <c r="I1320" i="1"/>
  <c r="I1319" i="1"/>
  <c r="J1319" i="1" s="1"/>
  <c r="K1319" i="1" s="1"/>
  <c r="J1318" i="1"/>
  <c r="K1318" i="1" s="1"/>
  <c r="I1318" i="1"/>
  <c r="I1317" i="1"/>
  <c r="I1316" i="1"/>
  <c r="J1316" i="1" s="1"/>
  <c r="I1315" i="1"/>
  <c r="J1315" i="1" s="1"/>
  <c r="K1315" i="1" s="1"/>
  <c r="J1314" i="1"/>
  <c r="K1314" i="1" s="1"/>
  <c r="I1314" i="1"/>
  <c r="I1313" i="1"/>
  <c r="I1312" i="1"/>
  <c r="I1311" i="1"/>
  <c r="J1311" i="1" s="1"/>
  <c r="K1311" i="1" s="1"/>
  <c r="I1310" i="1"/>
  <c r="J1310" i="1" s="1"/>
  <c r="K1310" i="1" s="1"/>
  <c r="I1309" i="1"/>
  <c r="I1308" i="1"/>
  <c r="J1308" i="1" s="1"/>
  <c r="I1307" i="1"/>
  <c r="J1307" i="1" s="1"/>
  <c r="K1307" i="1" s="1"/>
  <c r="J1306" i="1"/>
  <c r="K1306" i="1" s="1"/>
  <c r="I1306" i="1"/>
  <c r="I1305" i="1"/>
  <c r="I1304" i="1"/>
  <c r="I1303" i="1"/>
  <c r="J1303" i="1" s="1"/>
  <c r="K1303" i="1" s="1"/>
  <c r="I1302" i="1"/>
  <c r="J1302" i="1" s="1"/>
  <c r="K1302" i="1" s="1"/>
  <c r="I1301" i="1"/>
  <c r="I1300" i="1"/>
  <c r="J1300" i="1" s="1"/>
  <c r="I1299" i="1"/>
  <c r="J1299" i="1" s="1"/>
  <c r="K1299" i="1" s="1"/>
  <c r="I1298" i="1"/>
  <c r="J1298" i="1" s="1"/>
  <c r="K1298" i="1" s="1"/>
  <c r="I1297" i="1"/>
  <c r="I1296" i="1"/>
  <c r="I1295" i="1"/>
  <c r="J1295" i="1" s="1"/>
  <c r="K1295" i="1" s="1"/>
  <c r="I1294" i="1"/>
  <c r="J1294" i="1" s="1"/>
  <c r="K1294" i="1" s="1"/>
  <c r="I1293" i="1"/>
  <c r="I1292" i="1"/>
  <c r="J1292" i="1" s="1"/>
  <c r="I1291" i="1"/>
  <c r="J1291" i="1" s="1"/>
  <c r="K1291" i="1" s="1"/>
  <c r="J1290" i="1"/>
  <c r="K1290" i="1" s="1"/>
  <c r="I1290" i="1"/>
  <c r="I1289" i="1"/>
  <c r="I1288" i="1"/>
  <c r="I1287" i="1"/>
  <c r="J1287" i="1" s="1"/>
  <c r="K1287" i="1" s="1"/>
  <c r="J1286" i="1"/>
  <c r="K1286" i="1" s="1"/>
  <c r="I1286" i="1"/>
  <c r="I1285" i="1"/>
  <c r="I1284" i="1"/>
  <c r="J1284" i="1" s="1"/>
  <c r="I1283" i="1"/>
  <c r="J1283" i="1" s="1"/>
  <c r="K1283" i="1" s="1"/>
  <c r="J1282" i="1"/>
  <c r="K1282" i="1" s="1"/>
  <c r="I1282" i="1"/>
  <c r="I1281" i="1"/>
  <c r="I1280" i="1"/>
  <c r="I1279" i="1"/>
  <c r="J1279" i="1" s="1"/>
  <c r="K1279" i="1" s="1"/>
  <c r="I1278" i="1"/>
  <c r="J1278" i="1" s="1"/>
  <c r="K1278" i="1" s="1"/>
  <c r="I1277" i="1"/>
  <c r="I1276" i="1"/>
  <c r="J1276" i="1" s="1"/>
  <c r="I1275" i="1"/>
  <c r="J1275" i="1" s="1"/>
  <c r="K1275" i="1" s="1"/>
  <c r="J1274" i="1"/>
  <c r="K1274" i="1" s="1"/>
  <c r="I1274" i="1"/>
  <c r="I1273" i="1"/>
  <c r="I1272" i="1"/>
  <c r="I1271" i="1"/>
  <c r="J1271" i="1" s="1"/>
  <c r="K1271" i="1" s="1"/>
  <c r="I1270" i="1"/>
  <c r="J1270" i="1" s="1"/>
  <c r="K1270" i="1" s="1"/>
  <c r="I1269" i="1"/>
  <c r="I1268" i="1"/>
  <c r="J1268" i="1" s="1"/>
  <c r="I1267" i="1"/>
  <c r="J1267" i="1" s="1"/>
  <c r="K1267" i="1" s="1"/>
  <c r="I1266" i="1"/>
  <c r="J1266" i="1" s="1"/>
  <c r="K1266" i="1" s="1"/>
  <c r="I1265" i="1"/>
  <c r="I1264" i="1"/>
  <c r="I1263" i="1"/>
  <c r="J1263" i="1" s="1"/>
  <c r="K1263" i="1" s="1"/>
  <c r="I1262" i="1"/>
  <c r="J1262" i="1" s="1"/>
  <c r="K1262" i="1" s="1"/>
  <c r="I1261" i="1"/>
  <c r="I1260" i="1"/>
  <c r="J1260" i="1" s="1"/>
  <c r="I1259" i="1"/>
  <c r="J1259" i="1" s="1"/>
  <c r="K1259" i="1" s="1"/>
  <c r="J1258" i="1"/>
  <c r="K1258" i="1" s="1"/>
  <c r="I1258" i="1"/>
  <c r="I1257" i="1"/>
  <c r="I1256" i="1"/>
  <c r="I1255" i="1"/>
  <c r="J1255" i="1" s="1"/>
  <c r="K1255" i="1" s="1"/>
  <c r="J1254" i="1"/>
  <c r="K1254" i="1" s="1"/>
  <c r="I1254" i="1"/>
  <c r="I1253" i="1"/>
  <c r="I1252" i="1"/>
  <c r="J1252" i="1" s="1"/>
  <c r="I1251" i="1"/>
  <c r="J1251" i="1" s="1"/>
  <c r="K1251" i="1" s="1"/>
  <c r="J1250" i="1"/>
  <c r="K1250" i="1" s="1"/>
  <c r="I1250" i="1"/>
  <c r="I1249" i="1"/>
  <c r="I1248" i="1"/>
  <c r="I1247" i="1"/>
  <c r="J1247" i="1" s="1"/>
  <c r="K1247" i="1" s="1"/>
  <c r="I1246" i="1"/>
  <c r="J1246" i="1" s="1"/>
  <c r="K1246" i="1" s="1"/>
  <c r="I1245" i="1"/>
  <c r="I1244" i="1"/>
  <c r="J1244" i="1" s="1"/>
  <c r="I1243" i="1"/>
  <c r="J1243" i="1" s="1"/>
  <c r="K1243" i="1" s="1"/>
  <c r="J1242" i="1"/>
  <c r="K1242" i="1" s="1"/>
  <c r="I1242" i="1"/>
  <c r="I1241" i="1"/>
  <c r="I1240" i="1"/>
  <c r="I1239" i="1"/>
  <c r="J1239" i="1" s="1"/>
  <c r="K1239" i="1" s="1"/>
  <c r="I1238" i="1"/>
  <c r="J1238" i="1" s="1"/>
  <c r="K1238" i="1" s="1"/>
  <c r="I1237" i="1"/>
  <c r="I1236" i="1"/>
  <c r="J1236" i="1" s="1"/>
  <c r="I1235" i="1"/>
  <c r="J1235" i="1" s="1"/>
  <c r="K1235" i="1" s="1"/>
  <c r="I1234" i="1"/>
  <c r="J1234" i="1" s="1"/>
  <c r="K1234" i="1" s="1"/>
  <c r="I1233" i="1"/>
  <c r="I1232" i="1"/>
  <c r="I1231" i="1"/>
  <c r="J1231" i="1" s="1"/>
  <c r="K1231" i="1" s="1"/>
  <c r="I1230" i="1"/>
  <c r="J1230" i="1" s="1"/>
  <c r="K1230" i="1" s="1"/>
  <c r="I1229" i="1"/>
  <c r="I1228" i="1"/>
  <c r="J1228" i="1" s="1"/>
  <c r="I1227" i="1"/>
  <c r="J1227" i="1" s="1"/>
  <c r="K1227" i="1" s="1"/>
  <c r="J1226" i="1"/>
  <c r="K1226" i="1" s="1"/>
  <c r="I1226" i="1"/>
  <c r="I1225" i="1"/>
  <c r="I1224" i="1"/>
  <c r="I1223" i="1"/>
  <c r="J1223" i="1" s="1"/>
  <c r="K1223" i="1" s="1"/>
  <c r="J1222" i="1"/>
  <c r="K1222" i="1" s="1"/>
  <c r="I1222" i="1"/>
  <c r="I1221" i="1"/>
  <c r="I1220" i="1"/>
  <c r="J1220" i="1" s="1"/>
  <c r="I1219" i="1"/>
  <c r="J1219" i="1" s="1"/>
  <c r="K1219" i="1" s="1"/>
  <c r="J1218" i="1"/>
  <c r="K1218" i="1" s="1"/>
  <c r="I1218" i="1"/>
  <c r="I1217" i="1"/>
  <c r="I1216" i="1"/>
  <c r="I1215" i="1"/>
  <c r="J1215" i="1" s="1"/>
  <c r="K1215" i="1" s="1"/>
  <c r="I1214" i="1"/>
  <c r="J1214" i="1" s="1"/>
  <c r="K1214" i="1" s="1"/>
  <c r="I1213" i="1"/>
  <c r="I1212" i="1"/>
  <c r="J1212" i="1" s="1"/>
  <c r="I1211" i="1"/>
  <c r="J1211" i="1" s="1"/>
  <c r="K1211" i="1" s="1"/>
  <c r="J1210" i="1"/>
  <c r="K1210" i="1" s="1"/>
  <c r="I1210" i="1"/>
  <c r="I1209" i="1"/>
  <c r="I1208" i="1"/>
  <c r="I1207" i="1"/>
  <c r="J1207" i="1" s="1"/>
  <c r="K1207" i="1" s="1"/>
  <c r="I1206" i="1"/>
  <c r="J1206" i="1" s="1"/>
  <c r="K1206" i="1" s="1"/>
  <c r="I1205" i="1"/>
  <c r="I1204" i="1"/>
  <c r="J1204" i="1" s="1"/>
  <c r="I1203" i="1"/>
  <c r="J1203" i="1" s="1"/>
  <c r="K1203" i="1" s="1"/>
  <c r="I1202" i="1"/>
  <c r="J1202" i="1" s="1"/>
  <c r="K1202" i="1" s="1"/>
  <c r="I1201" i="1"/>
  <c r="I1200" i="1"/>
  <c r="I1199" i="1"/>
  <c r="J1199" i="1" s="1"/>
  <c r="K1199" i="1" s="1"/>
  <c r="I1198" i="1"/>
  <c r="J1198" i="1" s="1"/>
  <c r="K1198" i="1" s="1"/>
  <c r="I1197" i="1"/>
  <c r="I1196" i="1"/>
  <c r="J1196" i="1" s="1"/>
  <c r="I1195" i="1"/>
  <c r="J1195" i="1" s="1"/>
  <c r="K1195" i="1" s="1"/>
  <c r="J1194" i="1"/>
  <c r="K1194" i="1" s="1"/>
  <c r="I1194" i="1"/>
  <c r="I1193" i="1"/>
  <c r="I1192" i="1"/>
  <c r="I1191" i="1"/>
  <c r="J1191" i="1" s="1"/>
  <c r="K1191" i="1" s="1"/>
  <c r="J1190" i="1"/>
  <c r="K1190" i="1" s="1"/>
  <c r="I1190" i="1"/>
  <c r="I1189" i="1"/>
  <c r="I1188" i="1"/>
  <c r="J1188" i="1" s="1"/>
  <c r="I1187" i="1"/>
  <c r="J1187" i="1" s="1"/>
  <c r="K1187" i="1" s="1"/>
  <c r="J1186" i="1"/>
  <c r="K1186" i="1" s="1"/>
  <c r="I1186" i="1"/>
  <c r="I1185" i="1"/>
  <c r="I1184" i="1"/>
  <c r="I1183" i="1"/>
  <c r="J1183" i="1" s="1"/>
  <c r="K1183" i="1" s="1"/>
  <c r="I1182" i="1"/>
  <c r="J1182" i="1" s="1"/>
  <c r="K1182" i="1" s="1"/>
  <c r="I1181" i="1"/>
  <c r="I1180" i="1"/>
  <c r="J1180" i="1" s="1"/>
  <c r="I1179" i="1"/>
  <c r="J1179" i="1" s="1"/>
  <c r="K1179" i="1" s="1"/>
  <c r="J1178" i="1"/>
  <c r="K1178" i="1" s="1"/>
  <c r="I1178" i="1"/>
  <c r="I1177" i="1"/>
  <c r="I1176" i="1"/>
  <c r="I1175" i="1"/>
  <c r="J1175" i="1" s="1"/>
  <c r="K1175" i="1" s="1"/>
  <c r="I1174" i="1"/>
  <c r="J1174" i="1" s="1"/>
  <c r="K1174" i="1" s="1"/>
  <c r="I1173" i="1"/>
  <c r="I1172" i="1"/>
  <c r="J1172" i="1" s="1"/>
  <c r="I1171" i="1"/>
  <c r="J1171" i="1" s="1"/>
  <c r="K1171" i="1" s="1"/>
  <c r="I1170" i="1"/>
  <c r="J1170" i="1" s="1"/>
  <c r="K1170" i="1" s="1"/>
  <c r="I1169" i="1"/>
  <c r="I1168" i="1"/>
  <c r="I1167" i="1"/>
  <c r="J1167" i="1" s="1"/>
  <c r="K1167" i="1" s="1"/>
  <c r="I1166" i="1"/>
  <c r="J1166" i="1" s="1"/>
  <c r="K1166" i="1" s="1"/>
  <c r="I1165" i="1"/>
  <c r="I1164" i="1"/>
  <c r="J1164" i="1" s="1"/>
  <c r="I1163" i="1"/>
  <c r="J1163" i="1" s="1"/>
  <c r="K1163" i="1" s="1"/>
  <c r="J1162" i="1"/>
  <c r="K1162" i="1" s="1"/>
  <c r="I1162" i="1"/>
  <c r="I1161" i="1"/>
  <c r="I1160" i="1"/>
  <c r="I1159" i="1"/>
  <c r="J1159" i="1" s="1"/>
  <c r="K1159" i="1" s="1"/>
  <c r="J1158" i="1"/>
  <c r="K1158" i="1" s="1"/>
  <c r="I1158" i="1"/>
  <c r="I1157" i="1"/>
  <c r="I1156" i="1"/>
  <c r="J1156" i="1" s="1"/>
  <c r="I1155" i="1"/>
  <c r="J1155" i="1" s="1"/>
  <c r="K1155" i="1" s="1"/>
  <c r="J1154" i="1"/>
  <c r="K1154" i="1" s="1"/>
  <c r="I1154" i="1"/>
  <c r="I1153" i="1"/>
  <c r="I1152" i="1"/>
  <c r="I1151" i="1"/>
  <c r="J1151" i="1" s="1"/>
  <c r="K1151" i="1" s="1"/>
  <c r="I1150" i="1"/>
  <c r="J1150" i="1" s="1"/>
  <c r="K1150" i="1" s="1"/>
  <c r="I1149" i="1"/>
  <c r="I1148" i="1"/>
  <c r="J1148" i="1" s="1"/>
  <c r="I1147" i="1"/>
  <c r="J1147" i="1" s="1"/>
  <c r="K1147" i="1" s="1"/>
  <c r="J1146" i="1"/>
  <c r="K1146" i="1" s="1"/>
  <c r="I1146" i="1"/>
  <c r="I1145" i="1"/>
  <c r="I1144" i="1"/>
  <c r="I1143" i="1"/>
  <c r="J1143" i="1" s="1"/>
  <c r="K1143" i="1" s="1"/>
  <c r="I1142" i="1"/>
  <c r="J1142" i="1" s="1"/>
  <c r="K1142" i="1" s="1"/>
  <c r="I1141" i="1"/>
  <c r="I1140" i="1"/>
  <c r="J1140" i="1" s="1"/>
  <c r="I1139" i="1"/>
  <c r="J1139" i="1" s="1"/>
  <c r="K1139" i="1" s="1"/>
  <c r="I1138" i="1"/>
  <c r="J1138" i="1" s="1"/>
  <c r="K1138" i="1" s="1"/>
  <c r="I1137" i="1"/>
  <c r="I1136" i="1"/>
  <c r="I1135" i="1"/>
  <c r="J1135" i="1" s="1"/>
  <c r="K1135" i="1" s="1"/>
  <c r="I1134" i="1"/>
  <c r="J1134" i="1" s="1"/>
  <c r="K1134" i="1" s="1"/>
  <c r="I1133" i="1"/>
  <c r="I1132" i="1"/>
  <c r="J1132" i="1" s="1"/>
  <c r="I1131" i="1"/>
  <c r="J1131" i="1" s="1"/>
  <c r="K1131" i="1" s="1"/>
  <c r="J1130" i="1"/>
  <c r="K1130" i="1" s="1"/>
  <c r="I1130" i="1"/>
  <c r="I1129" i="1"/>
  <c r="I1128" i="1"/>
  <c r="I1127" i="1"/>
  <c r="J1127" i="1" s="1"/>
  <c r="K1127" i="1" s="1"/>
  <c r="J1126" i="1"/>
  <c r="K1126" i="1" s="1"/>
  <c r="I1126" i="1"/>
  <c r="I1125" i="1"/>
  <c r="I1124" i="1"/>
  <c r="J1124" i="1" s="1"/>
  <c r="I1123" i="1"/>
  <c r="J1123" i="1" s="1"/>
  <c r="K1123" i="1" s="1"/>
  <c r="J1122" i="1"/>
  <c r="K1122" i="1" s="1"/>
  <c r="I1122" i="1"/>
  <c r="I1121" i="1"/>
  <c r="I1120" i="1"/>
  <c r="I1119" i="1"/>
  <c r="J1119" i="1" s="1"/>
  <c r="K1119" i="1" s="1"/>
  <c r="I1118" i="1"/>
  <c r="J1118" i="1" s="1"/>
  <c r="K1118" i="1" s="1"/>
  <c r="I1117" i="1"/>
  <c r="I1116" i="1"/>
  <c r="J1116" i="1" s="1"/>
  <c r="I1115" i="1"/>
  <c r="J1115" i="1" s="1"/>
  <c r="K1115" i="1" s="1"/>
  <c r="J1114" i="1"/>
  <c r="K1114" i="1" s="1"/>
  <c r="I1114" i="1"/>
  <c r="I1113" i="1"/>
  <c r="I1112" i="1"/>
  <c r="I1111" i="1"/>
  <c r="J1111" i="1" s="1"/>
  <c r="K1111" i="1" s="1"/>
  <c r="I1110" i="1"/>
  <c r="J1110" i="1" s="1"/>
  <c r="K1110" i="1" s="1"/>
  <c r="I1109" i="1"/>
  <c r="I1108" i="1"/>
  <c r="J1108" i="1" s="1"/>
  <c r="I1107" i="1"/>
  <c r="J1107" i="1" s="1"/>
  <c r="K1107" i="1" s="1"/>
  <c r="I1106" i="1"/>
  <c r="J1106" i="1" s="1"/>
  <c r="K1106" i="1" s="1"/>
  <c r="I1105" i="1"/>
  <c r="I1104" i="1"/>
  <c r="I1103" i="1"/>
  <c r="J1103" i="1" s="1"/>
  <c r="K1103" i="1" s="1"/>
  <c r="I1102" i="1"/>
  <c r="J1102" i="1" s="1"/>
  <c r="K1102" i="1" s="1"/>
  <c r="I1101" i="1"/>
  <c r="I1100" i="1"/>
  <c r="J1100" i="1" s="1"/>
  <c r="I1099" i="1"/>
  <c r="J1099" i="1" s="1"/>
  <c r="K1099" i="1" s="1"/>
  <c r="J1098" i="1"/>
  <c r="K1098" i="1" s="1"/>
  <c r="I1098" i="1"/>
  <c r="I1097" i="1"/>
  <c r="I1096" i="1"/>
  <c r="I1095" i="1"/>
  <c r="J1095" i="1" s="1"/>
  <c r="K1095" i="1" s="1"/>
  <c r="J1094" i="1"/>
  <c r="K1094" i="1" s="1"/>
  <c r="I1094" i="1"/>
  <c r="I1093" i="1"/>
  <c r="I1092" i="1"/>
  <c r="J1092" i="1" s="1"/>
  <c r="I1091" i="1"/>
  <c r="J1091" i="1" s="1"/>
  <c r="K1091" i="1" s="1"/>
  <c r="J1090" i="1"/>
  <c r="K1090" i="1" s="1"/>
  <c r="I1090" i="1"/>
  <c r="I1089" i="1"/>
  <c r="I1088" i="1"/>
  <c r="I1087" i="1"/>
  <c r="J1087" i="1" s="1"/>
  <c r="K1087" i="1" s="1"/>
  <c r="I1086" i="1"/>
  <c r="J1086" i="1" s="1"/>
  <c r="K1086" i="1" s="1"/>
  <c r="I1085" i="1"/>
  <c r="I1084" i="1"/>
  <c r="J1084" i="1" s="1"/>
  <c r="I1083" i="1"/>
  <c r="J1083" i="1" s="1"/>
  <c r="K1083" i="1" s="1"/>
  <c r="J1082" i="1"/>
  <c r="K1082" i="1" s="1"/>
  <c r="I1082" i="1"/>
  <c r="I1081" i="1"/>
  <c r="I1080" i="1"/>
  <c r="I1079" i="1"/>
  <c r="J1079" i="1" s="1"/>
  <c r="K1079" i="1" s="1"/>
  <c r="I1078" i="1"/>
  <c r="J1078" i="1" s="1"/>
  <c r="K1078" i="1" s="1"/>
  <c r="I1077" i="1"/>
  <c r="I1076" i="1"/>
  <c r="J1076" i="1" s="1"/>
  <c r="I1075" i="1"/>
  <c r="J1075" i="1" s="1"/>
  <c r="K1075" i="1" s="1"/>
  <c r="I1074" i="1"/>
  <c r="J1074" i="1" s="1"/>
  <c r="K1074" i="1" s="1"/>
  <c r="I1073" i="1"/>
  <c r="I1072" i="1"/>
  <c r="I1071" i="1"/>
  <c r="J1071" i="1" s="1"/>
  <c r="K1071" i="1" s="1"/>
  <c r="I1070" i="1"/>
  <c r="J1070" i="1" s="1"/>
  <c r="K1070" i="1" s="1"/>
  <c r="I1069" i="1"/>
  <c r="I1068" i="1"/>
  <c r="J1068" i="1" s="1"/>
  <c r="I1067" i="1"/>
  <c r="J1067" i="1" s="1"/>
  <c r="K1067" i="1" s="1"/>
  <c r="J1066" i="1"/>
  <c r="K1066" i="1" s="1"/>
  <c r="I1066" i="1"/>
  <c r="I1065" i="1"/>
  <c r="I1064" i="1"/>
  <c r="I1063" i="1"/>
  <c r="J1063" i="1" s="1"/>
  <c r="K1063" i="1" s="1"/>
  <c r="J1062" i="1"/>
  <c r="K1062" i="1" s="1"/>
  <c r="I1062" i="1"/>
  <c r="I1061" i="1"/>
  <c r="I1060" i="1"/>
  <c r="J1060" i="1" s="1"/>
  <c r="I1059" i="1"/>
  <c r="J1059" i="1" s="1"/>
  <c r="K1059" i="1" s="1"/>
  <c r="I1058" i="1"/>
  <c r="J1058" i="1" s="1"/>
  <c r="K1058" i="1" s="1"/>
  <c r="I1057" i="1"/>
  <c r="I1056" i="1"/>
  <c r="I1055" i="1"/>
  <c r="J1055" i="1" s="1"/>
  <c r="K1055" i="1" s="1"/>
  <c r="I1054" i="1"/>
  <c r="J1054" i="1" s="1"/>
  <c r="K1054" i="1" s="1"/>
  <c r="I1053" i="1"/>
  <c r="I1052" i="1"/>
  <c r="J1052" i="1" s="1"/>
  <c r="I1051" i="1"/>
  <c r="J1051" i="1" s="1"/>
  <c r="K1051" i="1" s="1"/>
  <c r="I1050" i="1"/>
  <c r="J1050" i="1" s="1"/>
  <c r="K1050" i="1" s="1"/>
  <c r="I1049" i="1"/>
  <c r="I1048" i="1"/>
  <c r="I1047" i="1"/>
  <c r="J1047" i="1" s="1"/>
  <c r="K1047" i="1" s="1"/>
  <c r="I1046" i="1"/>
  <c r="J1046" i="1" s="1"/>
  <c r="K1046" i="1" s="1"/>
  <c r="I1045" i="1"/>
  <c r="I1044" i="1"/>
  <c r="J1044" i="1" s="1"/>
  <c r="I1043" i="1"/>
  <c r="J1043" i="1" s="1"/>
  <c r="K1043" i="1" s="1"/>
  <c r="I1042" i="1"/>
  <c r="J1042" i="1" s="1"/>
  <c r="K1042" i="1" s="1"/>
  <c r="I1041" i="1"/>
  <c r="I1040" i="1"/>
  <c r="I1039" i="1"/>
  <c r="J1039" i="1" s="1"/>
  <c r="K1039" i="1" s="1"/>
  <c r="J1038" i="1"/>
  <c r="K1038" i="1" s="1"/>
  <c r="I1038" i="1"/>
  <c r="I1037" i="1"/>
  <c r="I1036" i="1"/>
  <c r="J1036" i="1" s="1"/>
  <c r="I1035" i="1"/>
  <c r="J1035" i="1" s="1"/>
  <c r="K1035" i="1" s="1"/>
  <c r="J1034" i="1"/>
  <c r="K1034" i="1" s="1"/>
  <c r="I1034" i="1"/>
  <c r="I1033" i="1"/>
  <c r="I1032" i="1"/>
  <c r="I1031" i="1"/>
  <c r="J1031" i="1" s="1"/>
  <c r="K1031" i="1" s="1"/>
  <c r="I1030" i="1"/>
  <c r="J1030" i="1" s="1"/>
  <c r="K1030" i="1" s="1"/>
  <c r="I1029" i="1"/>
  <c r="I1028" i="1"/>
  <c r="J1028" i="1" s="1"/>
  <c r="I1027" i="1"/>
  <c r="J1027" i="1" s="1"/>
  <c r="K1027" i="1" s="1"/>
  <c r="J1026" i="1"/>
  <c r="K1026" i="1" s="1"/>
  <c r="I1026" i="1"/>
  <c r="I1025" i="1"/>
  <c r="I1024" i="1"/>
  <c r="I1023" i="1"/>
  <c r="J1023" i="1" s="1"/>
  <c r="K1023" i="1" s="1"/>
  <c r="I1022" i="1"/>
  <c r="J1022" i="1" s="1"/>
  <c r="K1022" i="1" s="1"/>
  <c r="I1021" i="1"/>
  <c r="I1020" i="1"/>
  <c r="J1020" i="1" s="1"/>
  <c r="I1019" i="1"/>
  <c r="J1019" i="1" s="1"/>
  <c r="K1019" i="1" s="1"/>
  <c r="I1018" i="1"/>
  <c r="J1018" i="1" s="1"/>
  <c r="K1018" i="1" s="1"/>
  <c r="I1017" i="1"/>
  <c r="I1016" i="1"/>
  <c r="I1015" i="1"/>
  <c r="J1015" i="1" s="1"/>
  <c r="K1015" i="1" s="1"/>
  <c r="I1014" i="1"/>
  <c r="J1014" i="1" s="1"/>
  <c r="K1014" i="1" s="1"/>
  <c r="I1013" i="1"/>
  <c r="I1012" i="1"/>
  <c r="J1012" i="1" s="1"/>
  <c r="I1011" i="1"/>
  <c r="J1011" i="1" s="1"/>
  <c r="K1011" i="1" s="1"/>
  <c r="I1010" i="1"/>
  <c r="J1010" i="1" s="1"/>
  <c r="K1010" i="1" s="1"/>
  <c r="I1009" i="1"/>
  <c r="I1008" i="1"/>
  <c r="I1007" i="1"/>
  <c r="J1007" i="1" s="1"/>
  <c r="K1007" i="1" s="1"/>
  <c r="J1006" i="1"/>
  <c r="K1006" i="1" s="1"/>
  <c r="I1006" i="1"/>
  <c r="I1005" i="1"/>
  <c r="I1004" i="1"/>
  <c r="J1004" i="1" s="1"/>
  <c r="I1003" i="1"/>
  <c r="J1003" i="1" s="1"/>
  <c r="K1003" i="1" s="1"/>
  <c r="J1002" i="1"/>
  <c r="K1002" i="1" s="1"/>
  <c r="I1002" i="1"/>
  <c r="I1001" i="1"/>
  <c r="I1000" i="1"/>
  <c r="I999" i="1"/>
  <c r="J999" i="1" s="1"/>
  <c r="K999" i="1" s="1"/>
  <c r="I998" i="1"/>
  <c r="J998" i="1" s="1"/>
  <c r="K998" i="1" s="1"/>
  <c r="I997" i="1"/>
  <c r="I996" i="1"/>
  <c r="J996" i="1" s="1"/>
  <c r="I995" i="1"/>
  <c r="J995" i="1" s="1"/>
  <c r="K995" i="1" s="1"/>
  <c r="J994" i="1"/>
  <c r="K994" i="1" s="1"/>
  <c r="I994" i="1"/>
  <c r="I993" i="1"/>
  <c r="I992" i="1"/>
  <c r="I991" i="1"/>
  <c r="J991" i="1" s="1"/>
  <c r="J990" i="1"/>
  <c r="K990" i="1" s="1"/>
  <c r="I990" i="1"/>
  <c r="I989" i="1"/>
  <c r="I988" i="1"/>
  <c r="J988" i="1" s="1"/>
  <c r="I987" i="1"/>
  <c r="J987" i="1" s="1"/>
  <c r="K987" i="1" s="1"/>
  <c r="I986" i="1"/>
  <c r="J986" i="1" s="1"/>
  <c r="K986" i="1" s="1"/>
  <c r="I985" i="1"/>
  <c r="I984" i="1"/>
  <c r="I983" i="1"/>
  <c r="J983" i="1" s="1"/>
  <c r="J982" i="1"/>
  <c r="K982" i="1" s="1"/>
  <c r="I982" i="1"/>
  <c r="I981" i="1"/>
  <c r="I980" i="1"/>
  <c r="J980" i="1" s="1"/>
  <c r="I979" i="1"/>
  <c r="J979" i="1" s="1"/>
  <c r="K979" i="1" s="1"/>
  <c r="J978" i="1"/>
  <c r="K978" i="1" s="1"/>
  <c r="I978" i="1"/>
  <c r="I977" i="1"/>
  <c r="I976" i="1"/>
  <c r="I975" i="1"/>
  <c r="J975" i="1" s="1"/>
  <c r="K975" i="1" s="1"/>
  <c r="I974" i="1"/>
  <c r="J974" i="1" s="1"/>
  <c r="K974" i="1" s="1"/>
  <c r="I973" i="1"/>
  <c r="I972" i="1"/>
  <c r="J972" i="1" s="1"/>
  <c r="I971" i="1"/>
  <c r="J971" i="1" s="1"/>
  <c r="K971" i="1" s="1"/>
  <c r="J970" i="1"/>
  <c r="K970" i="1" s="1"/>
  <c r="I970" i="1"/>
  <c r="I969" i="1"/>
  <c r="I968" i="1"/>
  <c r="I967" i="1"/>
  <c r="J967" i="1" s="1"/>
  <c r="K967" i="1" s="1"/>
  <c r="I966" i="1"/>
  <c r="J966" i="1" s="1"/>
  <c r="K966" i="1" s="1"/>
  <c r="I965" i="1"/>
  <c r="I964" i="1"/>
  <c r="J964" i="1" s="1"/>
  <c r="I963" i="1"/>
  <c r="J963" i="1" s="1"/>
  <c r="K963" i="1" s="1"/>
  <c r="I962" i="1"/>
  <c r="J962" i="1" s="1"/>
  <c r="K962" i="1" s="1"/>
  <c r="I961" i="1"/>
  <c r="I960" i="1"/>
  <c r="K959" i="1"/>
  <c r="I959" i="1"/>
  <c r="J959" i="1" s="1"/>
  <c r="J958" i="1"/>
  <c r="K958" i="1" s="1"/>
  <c r="I958" i="1"/>
  <c r="I957" i="1"/>
  <c r="I956" i="1"/>
  <c r="J956" i="1" s="1"/>
  <c r="I955" i="1"/>
  <c r="J955" i="1" s="1"/>
  <c r="K955" i="1" s="1"/>
  <c r="I954" i="1"/>
  <c r="J954" i="1" s="1"/>
  <c r="K954" i="1" s="1"/>
  <c r="I953" i="1"/>
  <c r="I952" i="1"/>
  <c r="K951" i="1"/>
  <c r="I951" i="1"/>
  <c r="J951" i="1" s="1"/>
  <c r="I950" i="1"/>
  <c r="J950" i="1" s="1"/>
  <c r="K950" i="1" s="1"/>
  <c r="I949" i="1"/>
  <c r="J949" i="1" s="1"/>
  <c r="I948" i="1"/>
  <c r="J948" i="1" s="1"/>
  <c r="I947" i="1"/>
  <c r="J947" i="1" s="1"/>
  <c r="K947" i="1" s="1"/>
  <c r="I946" i="1"/>
  <c r="J946" i="1" s="1"/>
  <c r="K946" i="1" s="1"/>
  <c r="I945" i="1"/>
  <c r="I944" i="1"/>
  <c r="K943" i="1"/>
  <c r="I943" i="1"/>
  <c r="J943" i="1" s="1"/>
  <c r="J942" i="1"/>
  <c r="K942" i="1" s="1"/>
  <c r="I942" i="1"/>
  <c r="I941" i="1"/>
  <c r="J941" i="1" s="1"/>
  <c r="I940" i="1"/>
  <c r="J940" i="1" s="1"/>
  <c r="I939" i="1"/>
  <c r="J939" i="1" s="1"/>
  <c r="K939" i="1" s="1"/>
  <c r="I938" i="1"/>
  <c r="J938" i="1" s="1"/>
  <c r="K938" i="1" s="1"/>
  <c r="I937" i="1"/>
  <c r="I936" i="1"/>
  <c r="I935" i="1"/>
  <c r="J935" i="1" s="1"/>
  <c r="K935" i="1" s="1"/>
  <c r="I934" i="1"/>
  <c r="J934" i="1" s="1"/>
  <c r="K934" i="1" s="1"/>
  <c r="I933" i="1"/>
  <c r="J933" i="1" s="1"/>
  <c r="I932" i="1"/>
  <c r="J932" i="1" s="1"/>
  <c r="I931" i="1"/>
  <c r="J931" i="1" s="1"/>
  <c r="K931" i="1" s="1"/>
  <c r="J930" i="1"/>
  <c r="K930" i="1" s="1"/>
  <c r="I930" i="1"/>
  <c r="I929" i="1"/>
  <c r="I928" i="1"/>
  <c r="I927" i="1"/>
  <c r="J927" i="1" s="1"/>
  <c r="K927" i="1" s="1"/>
  <c r="J926" i="1"/>
  <c r="K926" i="1" s="1"/>
  <c r="I926" i="1"/>
  <c r="I925" i="1"/>
  <c r="I924" i="1"/>
  <c r="J924" i="1" s="1"/>
  <c r="I923" i="1"/>
  <c r="J923" i="1" s="1"/>
  <c r="K923" i="1" s="1"/>
  <c r="I922" i="1"/>
  <c r="I921" i="1"/>
  <c r="I920" i="1"/>
  <c r="K919" i="1"/>
  <c r="I919" i="1"/>
  <c r="J919" i="1" s="1"/>
  <c r="I918" i="1"/>
  <c r="J918" i="1" s="1"/>
  <c r="K918" i="1" s="1"/>
  <c r="I917" i="1"/>
  <c r="I916" i="1"/>
  <c r="K915" i="1"/>
  <c r="I915" i="1"/>
  <c r="J915" i="1" s="1"/>
  <c r="J914" i="1"/>
  <c r="K914" i="1" s="1"/>
  <c r="I914" i="1"/>
  <c r="I913" i="1"/>
  <c r="I912" i="1"/>
  <c r="I911" i="1"/>
  <c r="J911" i="1" s="1"/>
  <c r="J910" i="1"/>
  <c r="K910" i="1" s="1"/>
  <c r="I910" i="1"/>
  <c r="I909" i="1"/>
  <c r="I908" i="1"/>
  <c r="I907" i="1"/>
  <c r="J907" i="1" s="1"/>
  <c r="I906" i="1"/>
  <c r="J906" i="1" s="1"/>
  <c r="K906" i="1" s="1"/>
  <c r="I905" i="1"/>
  <c r="I904" i="1"/>
  <c r="K903" i="1"/>
  <c r="I903" i="1"/>
  <c r="J903" i="1" s="1"/>
  <c r="I902" i="1"/>
  <c r="J902" i="1" s="1"/>
  <c r="K902" i="1" s="1"/>
  <c r="I901" i="1"/>
  <c r="I900" i="1"/>
  <c r="K899" i="1"/>
  <c r="I899" i="1"/>
  <c r="J899" i="1" s="1"/>
  <c r="J898" i="1"/>
  <c r="K898" i="1" s="1"/>
  <c r="I898" i="1"/>
  <c r="I897" i="1"/>
  <c r="I896" i="1"/>
  <c r="J896" i="1" s="1"/>
  <c r="I895" i="1"/>
  <c r="J895" i="1" s="1"/>
  <c r="K895" i="1" s="1"/>
  <c r="I894" i="1"/>
  <c r="J894" i="1" s="1"/>
  <c r="K894" i="1" s="1"/>
  <c r="J893" i="1"/>
  <c r="K893" i="1" s="1"/>
  <c r="I893" i="1"/>
  <c r="I892" i="1"/>
  <c r="J892" i="1" s="1"/>
  <c r="I891" i="1"/>
  <c r="J891" i="1" s="1"/>
  <c r="J890" i="1"/>
  <c r="K890" i="1" s="1"/>
  <c r="I890" i="1"/>
  <c r="I889" i="1"/>
  <c r="J888" i="1"/>
  <c r="I888" i="1"/>
  <c r="I887" i="1"/>
  <c r="I886" i="1"/>
  <c r="J885" i="1"/>
  <c r="K885" i="1" s="1"/>
  <c r="I885" i="1"/>
  <c r="I884" i="1"/>
  <c r="J884" i="1" s="1"/>
  <c r="K884" i="1" s="1"/>
  <c r="I883" i="1"/>
  <c r="J883" i="1" s="1"/>
  <c r="J882" i="1"/>
  <c r="K882" i="1" s="1"/>
  <c r="I882" i="1"/>
  <c r="J881" i="1"/>
  <c r="K881" i="1" s="1"/>
  <c r="I881" i="1"/>
  <c r="I880" i="1"/>
  <c r="J880" i="1" s="1"/>
  <c r="I879" i="1"/>
  <c r="J878" i="1"/>
  <c r="K878" i="1" s="1"/>
  <c r="I878" i="1"/>
  <c r="I877" i="1"/>
  <c r="J877" i="1" s="1"/>
  <c r="I876" i="1"/>
  <c r="I875" i="1"/>
  <c r="J875" i="1" s="1"/>
  <c r="I874" i="1"/>
  <c r="J874" i="1" s="1"/>
  <c r="I873" i="1"/>
  <c r="J872" i="1"/>
  <c r="I872" i="1"/>
  <c r="I871" i="1"/>
  <c r="J871" i="1" s="1"/>
  <c r="I870" i="1"/>
  <c r="J870" i="1" s="1"/>
  <c r="K870" i="1" s="1"/>
  <c r="I869" i="1"/>
  <c r="I868" i="1"/>
  <c r="J868" i="1" s="1"/>
  <c r="K868" i="1" s="1"/>
  <c r="I867" i="1"/>
  <c r="J867" i="1" s="1"/>
  <c r="I866" i="1"/>
  <c r="I865" i="1"/>
  <c r="J865" i="1" s="1"/>
  <c r="K865" i="1" s="1"/>
  <c r="I864" i="1"/>
  <c r="K863" i="1"/>
  <c r="J863" i="1"/>
  <c r="I863" i="1"/>
  <c r="I862" i="1"/>
  <c r="J862" i="1" s="1"/>
  <c r="K862" i="1" s="1"/>
  <c r="I861" i="1"/>
  <c r="I860" i="1"/>
  <c r="I859" i="1"/>
  <c r="J859" i="1" s="1"/>
  <c r="I858" i="1"/>
  <c r="I857" i="1"/>
  <c r="I856" i="1"/>
  <c r="J855" i="1"/>
  <c r="K855" i="1" s="1"/>
  <c r="I855" i="1"/>
  <c r="I854" i="1"/>
  <c r="J854" i="1" s="1"/>
  <c r="I853" i="1"/>
  <c r="I852" i="1"/>
  <c r="I851" i="1"/>
  <c r="J851" i="1" s="1"/>
  <c r="K851" i="1" s="1"/>
  <c r="I850" i="1"/>
  <c r="I849" i="1"/>
  <c r="I848" i="1"/>
  <c r="J848" i="1" s="1"/>
  <c r="K848" i="1" s="1"/>
  <c r="I847" i="1"/>
  <c r="J847" i="1" s="1"/>
  <c r="K847" i="1" s="1"/>
  <c r="I846" i="1"/>
  <c r="J846" i="1" s="1"/>
  <c r="I845" i="1"/>
  <c r="K844" i="1"/>
  <c r="J844" i="1"/>
  <c r="I844" i="1"/>
  <c r="I843" i="1"/>
  <c r="J843" i="1" s="1"/>
  <c r="K843" i="1" s="1"/>
  <c r="I842" i="1"/>
  <c r="I841" i="1"/>
  <c r="J840" i="1"/>
  <c r="K840" i="1" s="1"/>
  <c r="I840" i="1"/>
  <c r="I839" i="1"/>
  <c r="J839" i="1" s="1"/>
  <c r="K839" i="1" s="1"/>
  <c r="I838" i="1"/>
  <c r="J838" i="1" s="1"/>
  <c r="I837" i="1"/>
  <c r="K836" i="1"/>
  <c r="I836" i="1"/>
  <c r="J836" i="1" s="1"/>
  <c r="J835" i="1"/>
  <c r="K835" i="1" s="1"/>
  <c r="I835" i="1"/>
  <c r="I834" i="1"/>
  <c r="I833" i="1"/>
  <c r="J832" i="1"/>
  <c r="K832" i="1" s="1"/>
  <c r="I832" i="1"/>
  <c r="J831" i="1"/>
  <c r="K831" i="1" s="1"/>
  <c r="I831" i="1"/>
  <c r="I830" i="1"/>
  <c r="J830" i="1" s="1"/>
  <c r="I829" i="1"/>
  <c r="I828" i="1"/>
  <c r="I827" i="1"/>
  <c r="J827" i="1" s="1"/>
  <c r="K827" i="1" s="1"/>
  <c r="I826" i="1"/>
  <c r="I825" i="1"/>
  <c r="I824" i="1"/>
  <c r="J823" i="1"/>
  <c r="K823" i="1" s="1"/>
  <c r="I823" i="1"/>
  <c r="I822" i="1"/>
  <c r="J822" i="1" s="1"/>
  <c r="I821" i="1"/>
  <c r="I820" i="1"/>
  <c r="I819" i="1"/>
  <c r="J819" i="1" s="1"/>
  <c r="K819" i="1" s="1"/>
  <c r="I818" i="1"/>
  <c r="I817" i="1"/>
  <c r="I816" i="1"/>
  <c r="J816" i="1" s="1"/>
  <c r="K816" i="1" s="1"/>
  <c r="I815" i="1"/>
  <c r="J815" i="1" s="1"/>
  <c r="K815" i="1" s="1"/>
  <c r="I814" i="1"/>
  <c r="J814" i="1" s="1"/>
  <c r="I813" i="1"/>
  <c r="K812" i="1"/>
  <c r="J812" i="1"/>
  <c r="I812" i="1"/>
  <c r="I811" i="1"/>
  <c r="J811" i="1" s="1"/>
  <c r="K811" i="1" s="1"/>
  <c r="I810" i="1"/>
  <c r="I809" i="1"/>
  <c r="J808" i="1"/>
  <c r="K808" i="1" s="1"/>
  <c r="I808" i="1"/>
  <c r="I807" i="1"/>
  <c r="J807" i="1" s="1"/>
  <c r="K807" i="1" s="1"/>
  <c r="I806" i="1"/>
  <c r="J806" i="1" s="1"/>
  <c r="I805" i="1"/>
  <c r="K804" i="1"/>
  <c r="I804" i="1"/>
  <c r="J804" i="1" s="1"/>
  <c r="J803" i="1"/>
  <c r="K803" i="1" s="1"/>
  <c r="I803" i="1"/>
  <c r="I802" i="1"/>
  <c r="I801" i="1"/>
  <c r="J800" i="1"/>
  <c r="K800" i="1" s="1"/>
  <c r="I800" i="1"/>
  <c r="J799" i="1"/>
  <c r="K799" i="1" s="1"/>
  <c r="I799" i="1"/>
  <c r="I798" i="1"/>
  <c r="J798" i="1" s="1"/>
  <c r="I797" i="1"/>
  <c r="I796" i="1"/>
  <c r="I795" i="1"/>
  <c r="J795" i="1" s="1"/>
  <c r="K795" i="1" s="1"/>
  <c r="I794" i="1"/>
  <c r="I793" i="1"/>
  <c r="I792" i="1"/>
  <c r="J791" i="1"/>
  <c r="K791" i="1" s="1"/>
  <c r="I791" i="1"/>
  <c r="I790" i="1"/>
  <c r="J790" i="1" s="1"/>
  <c r="I789" i="1"/>
  <c r="I788" i="1"/>
  <c r="I787" i="1"/>
  <c r="J787" i="1" s="1"/>
  <c r="K787" i="1" s="1"/>
  <c r="I786" i="1"/>
  <c r="I785" i="1"/>
  <c r="I784" i="1"/>
  <c r="J784" i="1" s="1"/>
  <c r="K784" i="1" s="1"/>
  <c r="I783" i="1"/>
  <c r="J783" i="1" s="1"/>
  <c r="K783" i="1" s="1"/>
  <c r="I782" i="1"/>
  <c r="J782" i="1" s="1"/>
  <c r="I781" i="1"/>
  <c r="K780" i="1"/>
  <c r="J780" i="1"/>
  <c r="I780" i="1"/>
  <c r="I779" i="1"/>
  <c r="J779" i="1" s="1"/>
  <c r="K779" i="1" s="1"/>
  <c r="I778" i="1"/>
  <c r="I777" i="1"/>
  <c r="J776" i="1"/>
  <c r="K776" i="1" s="1"/>
  <c r="I776" i="1"/>
  <c r="I775" i="1"/>
  <c r="J775" i="1" s="1"/>
  <c r="K775" i="1" s="1"/>
  <c r="I774" i="1"/>
  <c r="J774" i="1" s="1"/>
  <c r="I773" i="1"/>
  <c r="K772" i="1"/>
  <c r="I772" i="1"/>
  <c r="J772" i="1" s="1"/>
  <c r="J771" i="1"/>
  <c r="K771" i="1" s="1"/>
  <c r="I771" i="1"/>
  <c r="I770" i="1"/>
  <c r="I769" i="1"/>
  <c r="J768" i="1"/>
  <c r="K768" i="1" s="1"/>
  <c r="I768" i="1"/>
  <c r="J767" i="1"/>
  <c r="K767" i="1" s="1"/>
  <c r="I767" i="1"/>
  <c r="I766" i="1"/>
  <c r="J766" i="1" s="1"/>
  <c r="I765" i="1"/>
  <c r="I764" i="1"/>
  <c r="I763" i="1"/>
  <c r="J763" i="1" s="1"/>
  <c r="K763" i="1" s="1"/>
  <c r="I762" i="1"/>
  <c r="I761" i="1"/>
  <c r="I760" i="1"/>
  <c r="J759" i="1"/>
  <c r="K759" i="1" s="1"/>
  <c r="I759" i="1"/>
  <c r="I758" i="1"/>
  <c r="J758" i="1" s="1"/>
  <c r="I757" i="1"/>
  <c r="I756" i="1"/>
  <c r="I755" i="1"/>
  <c r="J755" i="1" s="1"/>
  <c r="K755" i="1" s="1"/>
  <c r="I754" i="1"/>
  <c r="I753" i="1"/>
  <c r="I752" i="1"/>
  <c r="J752" i="1" s="1"/>
  <c r="K752" i="1" s="1"/>
  <c r="I751" i="1"/>
  <c r="J751" i="1" s="1"/>
  <c r="K751" i="1" s="1"/>
  <c r="I750" i="1"/>
  <c r="J750" i="1" s="1"/>
  <c r="I749" i="1"/>
  <c r="K748" i="1"/>
  <c r="J748" i="1"/>
  <c r="I748" i="1"/>
  <c r="I747" i="1"/>
  <c r="J747" i="1" s="1"/>
  <c r="K747" i="1" s="1"/>
  <c r="I746" i="1"/>
  <c r="I745" i="1"/>
  <c r="J744" i="1"/>
  <c r="K744" i="1" s="1"/>
  <c r="I744" i="1"/>
  <c r="I743" i="1"/>
  <c r="J743" i="1" s="1"/>
  <c r="K743" i="1" s="1"/>
  <c r="I742" i="1"/>
  <c r="J742" i="1" s="1"/>
  <c r="I741" i="1"/>
  <c r="K740" i="1"/>
  <c r="I740" i="1"/>
  <c r="J740" i="1" s="1"/>
  <c r="J739" i="1"/>
  <c r="K739" i="1" s="1"/>
  <c r="I739" i="1"/>
  <c r="I738" i="1"/>
  <c r="I737" i="1"/>
  <c r="J736" i="1"/>
  <c r="K736" i="1" s="1"/>
  <c r="I736" i="1"/>
  <c r="J735" i="1"/>
  <c r="K735" i="1" s="1"/>
  <c r="I735" i="1"/>
  <c r="I734" i="1"/>
  <c r="J734" i="1" s="1"/>
  <c r="I733" i="1"/>
  <c r="I732" i="1"/>
  <c r="I731" i="1"/>
  <c r="J731" i="1" s="1"/>
  <c r="K731" i="1" s="1"/>
  <c r="I730" i="1"/>
  <c r="I729" i="1"/>
  <c r="I728" i="1"/>
  <c r="J727" i="1"/>
  <c r="K727" i="1" s="1"/>
  <c r="I727" i="1"/>
  <c r="I726" i="1"/>
  <c r="J726" i="1" s="1"/>
  <c r="I725" i="1"/>
  <c r="I724" i="1"/>
  <c r="I723" i="1"/>
  <c r="J723" i="1" s="1"/>
  <c r="K723" i="1" s="1"/>
  <c r="I722" i="1"/>
  <c r="I721" i="1"/>
  <c r="I720" i="1"/>
  <c r="J720" i="1" s="1"/>
  <c r="K720" i="1" s="1"/>
  <c r="I719" i="1"/>
  <c r="J719" i="1" s="1"/>
  <c r="K719" i="1" s="1"/>
  <c r="I718" i="1"/>
  <c r="J718" i="1" s="1"/>
  <c r="I717" i="1"/>
  <c r="K716" i="1"/>
  <c r="J716" i="1"/>
  <c r="I716" i="1"/>
  <c r="I715" i="1"/>
  <c r="J715" i="1" s="1"/>
  <c r="K715" i="1" s="1"/>
  <c r="I714" i="1"/>
  <c r="I713" i="1"/>
  <c r="J712" i="1"/>
  <c r="K712" i="1" s="1"/>
  <c r="I712" i="1"/>
  <c r="I711" i="1"/>
  <c r="J711" i="1" s="1"/>
  <c r="K711" i="1" s="1"/>
  <c r="I710" i="1"/>
  <c r="J710" i="1" s="1"/>
  <c r="I709" i="1"/>
  <c r="K708" i="1"/>
  <c r="I708" i="1"/>
  <c r="J708" i="1" s="1"/>
  <c r="J707" i="1"/>
  <c r="K707" i="1" s="1"/>
  <c r="I707" i="1"/>
  <c r="I706" i="1"/>
  <c r="I705" i="1"/>
  <c r="J704" i="1"/>
  <c r="K704" i="1" s="1"/>
  <c r="I704" i="1"/>
  <c r="J703" i="1"/>
  <c r="K703" i="1" s="1"/>
  <c r="I703" i="1"/>
  <c r="I702" i="1"/>
  <c r="J702" i="1" s="1"/>
  <c r="I701" i="1"/>
  <c r="I700" i="1"/>
  <c r="I699" i="1"/>
  <c r="J699" i="1" s="1"/>
  <c r="K699" i="1" s="1"/>
  <c r="I698" i="1"/>
  <c r="I697" i="1"/>
  <c r="I696" i="1"/>
  <c r="J695" i="1"/>
  <c r="K695" i="1" s="1"/>
  <c r="I695" i="1"/>
  <c r="I694" i="1"/>
  <c r="J694" i="1" s="1"/>
  <c r="I693" i="1"/>
  <c r="I692" i="1"/>
  <c r="I691" i="1"/>
  <c r="J691" i="1" s="1"/>
  <c r="K691" i="1" s="1"/>
  <c r="I690" i="1"/>
  <c r="I689" i="1"/>
  <c r="I688" i="1"/>
  <c r="J688" i="1" s="1"/>
  <c r="K688" i="1" s="1"/>
  <c r="I687" i="1"/>
  <c r="J687" i="1" s="1"/>
  <c r="K687" i="1" s="1"/>
  <c r="I686" i="1"/>
  <c r="J686" i="1" s="1"/>
  <c r="I685" i="1"/>
  <c r="K684" i="1"/>
  <c r="J684" i="1"/>
  <c r="I684" i="1"/>
  <c r="I683" i="1"/>
  <c r="J683" i="1" s="1"/>
  <c r="K683" i="1" s="1"/>
  <c r="I682" i="1"/>
  <c r="I681" i="1"/>
  <c r="J680" i="1"/>
  <c r="K680" i="1" s="1"/>
  <c r="I680" i="1"/>
  <c r="I679" i="1"/>
  <c r="J679" i="1" s="1"/>
  <c r="K679" i="1" s="1"/>
  <c r="I678" i="1"/>
  <c r="J678" i="1" s="1"/>
  <c r="I677" i="1"/>
  <c r="K676" i="1"/>
  <c r="I676" i="1"/>
  <c r="J676" i="1" s="1"/>
  <c r="J675" i="1"/>
  <c r="K675" i="1" s="1"/>
  <c r="I675" i="1"/>
  <c r="I674" i="1"/>
  <c r="I673" i="1"/>
  <c r="J672" i="1"/>
  <c r="K672" i="1" s="1"/>
  <c r="I672" i="1"/>
  <c r="J671" i="1"/>
  <c r="K671" i="1" s="1"/>
  <c r="I671" i="1"/>
  <c r="I670" i="1"/>
  <c r="J670" i="1" s="1"/>
  <c r="I669" i="1"/>
  <c r="I668" i="1"/>
  <c r="I667" i="1"/>
  <c r="J667" i="1" s="1"/>
  <c r="K667" i="1" s="1"/>
  <c r="I666" i="1"/>
  <c r="I665" i="1"/>
  <c r="I664" i="1"/>
  <c r="J663" i="1"/>
  <c r="K663" i="1" s="1"/>
  <c r="I663" i="1"/>
  <c r="I662" i="1"/>
  <c r="J662" i="1" s="1"/>
  <c r="I661" i="1"/>
  <c r="I660" i="1"/>
  <c r="I659" i="1"/>
  <c r="J659" i="1" s="1"/>
  <c r="K659" i="1" s="1"/>
  <c r="I658" i="1"/>
  <c r="I657" i="1"/>
  <c r="I656" i="1"/>
  <c r="J656" i="1" s="1"/>
  <c r="K656" i="1" s="1"/>
  <c r="I655" i="1"/>
  <c r="J655" i="1" s="1"/>
  <c r="K655" i="1" s="1"/>
  <c r="I654" i="1"/>
  <c r="J654" i="1" s="1"/>
  <c r="I653" i="1"/>
  <c r="K652" i="1"/>
  <c r="J652" i="1"/>
  <c r="I652" i="1"/>
  <c r="I651" i="1"/>
  <c r="J651" i="1" s="1"/>
  <c r="K651" i="1" s="1"/>
  <c r="I650" i="1"/>
  <c r="I649" i="1"/>
  <c r="J648" i="1"/>
  <c r="K648" i="1" s="1"/>
  <c r="I648" i="1"/>
  <c r="I647" i="1"/>
  <c r="J647" i="1" s="1"/>
  <c r="K647" i="1" s="1"/>
  <c r="I646" i="1"/>
  <c r="J646" i="1" s="1"/>
  <c r="I645" i="1"/>
  <c r="K644" i="1"/>
  <c r="I644" i="1"/>
  <c r="J644" i="1" s="1"/>
  <c r="J643" i="1"/>
  <c r="K643" i="1" s="1"/>
  <c r="I643" i="1"/>
  <c r="I642" i="1"/>
  <c r="I641" i="1"/>
  <c r="J640" i="1"/>
  <c r="K640" i="1" s="1"/>
  <c r="I640" i="1"/>
  <c r="J639" i="1"/>
  <c r="K639" i="1" s="1"/>
  <c r="I639" i="1"/>
  <c r="I638" i="1"/>
  <c r="J638" i="1" s="1"/>
  <c r="I637" i="1"/>
  <c r="I636" i="1"/>
  <c r="I635" i="1"/>
  <c r="J635" i="1" s="1"/>
  <c r="K635" i="1" s="1"/>
  <c r="I634" i="1"/>
  <c r="I633" i="1"/>
  <c r="J633" i="1" s="1"/>
  <c r="K633" i="1" s="1"/>
  <c r="I632" i="1"/>
  <c r="J631" i="1"/>
  <c r="K631" i="1" s="1"/>
  <c r="I631" i="1"/>
  <c r="I630" i="1"/>
  <c r="J630" i="1" s="1"/>
  <c r="I629" i="1"/>
  <c r="I628" i="1"/>
  <c r="I627" i="1"/>
  <c r="J627" i="1" s="1"/>
  <c r="K627" i="1" s="1"/>
  <c r="I626" i="1"/>
  <c r="I625" i="1"/>
  <c r="J625" i="1" s="1"/>
  <c r="K625" i="1" s="1"/>
  <c r="I624" i="1"/>
  <c r="J624" i="1" s="1"/>
  <c r="K624" i="1" s="1"/>
  <c r="I623" i="1"/>
  <c r="I622" i="1"/>
  <c r="J622" i="1" s="1"/>
  <c r="I621" i="1"/>
  <c r="K620" i="1"/>
  <c r="J620" i="1"/>
  <c r="I620" i="1"/>
  <c r="I619" i="1"/>
  <c r="J619" i="1" s="1"/>
  <c r="K619" i="1" s="1"/>
  <c r="I618" i="1"/>
  <c r="I617" i="1"/>
  <c r="J617" i="1" s="1"/>
  <c r="K617" i="1" s="1"/>
  <c r="J616" i="1"/>
  <c r="K616" i="1" s="1"/>
  <c r="I616" i="1"/>
  <c r="I615" i="1"/>
  <c r="I614" i="1"/>
  <c r="J614" i="1" s="1"/>
  <c r="I613" i="1"/>
  <c r="K612" i="1"/>
  <c r="I612" i="1"/>
  <c r="J612" i="1" s="1"/>
  <c r="J611" i="1"/>
  <c r="K611" i="1" s="1"/>
  <c r="I611" i="1"/>
  <c r="I610" i="1"/>
  <c r="I609" i="1"/>
  <c r="J609" i="1" s="1"/>
  <c r="K609" i="1" s="1"/>
  <c r="J608" i="1"/>
  <c r="K608" i="1" s="1"/>
  <c r="I608" i="1"/>
  <c r="J607" i="1"/>
  <c r="I607" i="1"/>
  <c r="I606" i="1"/>
  <c r="J606" i="1" s="1"/>
  <c r="I605" i="1"/>
  <c r="I604" i="1"/>
  <c r="I603" i="1"/>
  <c r="J603" i="1" s="1"/>
  <c r="K603" i="1" s="1"/>
  <c r="I602" i="1"/>
  <c r="I601" i="1"/>
  <c r="J601" i="1" s="1"/>
  <c r="K601" i="1" s="1"/>
  <c r="I600" i="1"/>
  <c r="J599" i="1"/>
  <c r="I599" i="1"/>
  <c r="I598" i="1"/>
  <c r="J598" i="1" s="1"/>
  <c r="I597" i="1"/>
  <c r="I596" i="1"/>
  <c r="I595" i="1"/>
  <c r="J595" i="1" s="1"/>
  <c r="K595" i="1" s="1"/>
  <c r="I594" i="1"/>
  <c r="I593" i="1"/>
  <c r="J593" i="1" s="1"/>
  <c r="K593" i="1" s="1"/>
  <c r="I592" i="1"/>
  <c r="J592" i="1" s="1"/>
  <c r="K592" i="1" s="1"/>
  <c r="I591" i="1"/>
  <c r="I590" i="1"/>
  <c r="J590" i="1" s="1"/>
  <c r="I589" i="1"/>
  <c r="K588" i="1"/>
  <c r="J588" i="1"/>
  <c r="I588" i="1"/>
  <c r="I587" i="1"/>
  <c r="J587" i="1" s="1"/>
  <c r="K587" i="1" s="1"/>
  <c r="I586" i="1"/>
  <c r="I585" i="1"/>
  <c r="J585" i="1" s="1"/>
  <c r="K585" i="1" s="1"/>
  <c r="J584" i="1"/>
  <c r="I584" i="1"/>
  <c r="K584" i="1" s="1"/>
  <c r="I583" i="1"/>
  <c r="I582" i="1"/>
  <c r="J582" i="1" s="1"/>
  <c r="I581" i="1"/>
  <c r="K580" i="1"/>
  <c r="I580" i="1"/>
  <c r="J580" i="1" s="1"/>
  <c r="J579" i="1"/>
  <c r="K579" i="1" s="1"/>
  <c r="I579" i="1"/>
  <c r="I578" i="1"/>
  <c r="I577" i="1"/>
  <c r="J577" i="1" s="1"/>
  <c r="K577" i="1" s="1"/>
  <c r="J576" i="1"/>
  <c r="K576" i="1" s="1"/>
  <c r="I576" i="1"/>
  <c r="J575" i="1"/>
  <c r="I575" i="1"/>
  <c r="I574" i="1"/>
  <c r="J574" i="1" s="1"/>
  <c r="I573" i="1"/>
  <c r="I572" i="1"/>
  <c r="I571" i="1"/>
  <c r="J571" i="1" s="1"/>
  <c r="K571" i="1" s="1"/>
  <c r="I570" i="1"/>
  <c r="I569" i="1"/>
  <c r="J569" i="1" s="1"/>
  <c r="K569" i="1" s="1"/>
  <c r="I568" i="1"/>
  <c r="J567" i="1"/>
  <c r="I567" i="1"/>
  <c r="I566" i="1"/>
  <c r="J566" i="1" s="1"/>
  <c r="I565" i="1"/>
  <c r="I564" i="1"/>
  <c r="I563" i="1"/>
  <c r="J563" i="1" s="1"/>
  <c r="K563" i="1" s="1"/>
  <c r="I562" i="1"/>
  <c r="I561" i="1"/>
  <c r="J561" i="1" s="1"/>
  <c r="K561" i="1" s="1"/>
  <c r="I560" i="1"/>
  <c r="J560" i="1" s="1"/>
  <c r="K560" i="1" s="1"/>
  <c r="I559" i="1"/>
  <c r="I558" i="1"/>
  <c r="J558" i="1" s="1"/>
  <c r="I557" i="1"/>
  <c r="K556" i="1"/>
  <c r="J556" i="1"/>
  <c r="I556" i="1"/>
  <c r="I555" i="1"/>
  <c r="J555" i="1" s="1"/>
  <c r="K555" i="1" s="1"/>
  <c r="I554" i="1"/>
  <c r="I553" i="1"/>
  <c r="J553" i="1" s="1"/>
  <c r="K553" i="1" s="1"/>
  <c r="J552" i="1"/>
  <c r="I552" i="1"/>
  <c r="K552" i="1" s="1"/>
  <c r="I551" i="1"/>
  <c r="I550" i="1"/>
  <c r="J550" i="1" s="1"/>
  <c r="I549" i="1"/>
  <c r="K548" i="1"/>
  <c r="I548" i="1"/>
  <c r="J548" i="1" s="1"/>
  <c r="J547" i="1"/>
  <c r="K547" i="1" s="1"/>
  <c r="I547" i="1"/>
  <c r="I546" i="1"/>
  <c r="I545" i="1"/>
  <c r="J545" i="1" s="1"/>
  <c r="K545" i="1" s="1"/>
  <c r="J544" i="1"/>
  <c r="K544" i="1" s="1"/>
  <c r="I544" i="1"/>
  <c r="J543" i="1"/>
  <c r="I543" i="1"/>
  <c r="I542" i="1"/>
  <c r="J542" i="1" s="1"/>
  <c r="I541" i="1"/>
  <c r="I540" i="1"/>
  <c r="I539" i="1"/>
  <c r="J539" i="1" s="1"/>
  <c r="K539" i="1" s="1"/>
  <c r="I538" i="1"/>
  <c r="I537" i="1"/>
  <c r="J537" i="1" s="1"/>
  <c r="K537" i="1" s="1"/>
  <c r="I536" i="1"/>
  <c r="J535" i="1"/>
  <c r="I535" i="1"/>
  <c r="I534" i="1"/>
  <c r="J534" i="1" s="1"/>
  <c r="I533" i="1"/>
  <c r="I532" i="1"/>
  <c r="I531" i="1"/>
  <c r="J531" i="1" s="1"/>
  <c r="K531" i="1" s="1"/>
  <c r="I530" i="1"/>
  <c r="I529" i="1"/>
  <c r="J529" i="1" s="1"/>
  <c r="K529" i="1" s="1"/>
  <c r="I528" i="1"/>
  <c r="J528" i="1" s="1"/>
  <c r="K528" i="1" s="1"/>
  <c r="I527" i="1"/>
  <c r="I526" i="1"/>
  <c r="J526" i="1" s="1"/>
  <c r="I525" i="1"/>
  <c r="K524" i="1"/>
  <c r="J524" i="1"/>
  <c r="I524" i="1"/>
  <c r="I523" i="1"/>
  <c r="J523" i="1" s="1"/>
  <c r="K523" i="1" s="1"/>
  <c r="I522" i="1"/>
  <c r="I521" i="1"/>
  <c r="J521" i="1" s="1"/>
  <c r="K521" i="1" s="1"/>
  <c r="J520" i="1"/>
  <c r="I520" i="1"/>
  <c r="K520" i="1" s="1"/>
  <c r="I519" i="1"/>
  <c r="I518" i="1"/>
  <c r="J518" i="1" s="1"/>
  <c r="I517" i="1"/>
  <c r="K516" i="1"/>
  <c r="I516" i="1"/>
  <c r="J516" i="1" s="1"/>
  <c r="J515" i="1"/>
  <c r="K515" i="1" s="1"/>
  <c r="I515" i="1"/>
  <c r="I514" i="1"/>
  <c r="I513" i="1"/>
  <c r="J513" i="1" s="1"/>
  <c r="K513" i="1" s="1"/>
  <c r="J512" i="1"/>
  <c r="K512" i="1" s="1"/>
  <c r="I512" i="1"/>
  <c r="J511" i="1"/>
  <c r="I511" i="1"/>
  <c r="I510" i="1"/>
  <c r="J510" i="1" s="1"/>
  <c r="I509" i="1"/>
  <c r="I508" i="1"/>
  <c r="I507" i="1"/>
  <c r="J507" i="1" s="1"/>
  <c r="K507" i="1" s="1"/>
  <c r="I506" i="1"/>
  <c r="I505" i="1"/>
  <c r="J505" i="1" s="1"/>
  <c r="K505" i="1" s="1"/>
  <c r="J504" i="1"/>
  <c r="I504" i="1"/>
  <c r="K504" i="1" s="1"/>
  <c r="J503" i="1"/>
  <c r="I503" i="1"/>
  <c r="I502" i="1"/>
  <c r="J502" i="1" s="1"/>
  <c r="I501" i="1"/>
  <c r="I500" i="1"/>
  <c r="I499" i="1"/>
  <c r="J499" i="1" s="1"/>
  <c r="K499" i="1" s="1"/>
  <c r="I498" i="1"/>
  <c r="I497" i="1"/>
  <c r="J497" i="1" s="1"/>
  <c r="K497" i="1" s="1"/>
  <c r="K496" i="1"/>
  <c r="J496" i="1"/>
  <c r="I496" i="1"/>
  <c r="J495" i="1"/>
  <c r="I495" i="1"/>
  <c r="I494" i="1"/>
  <c r="J494" i="1" s="1"/>
  <c r="I493" i="1"/>
  <c r="K492" i="1"/>
  <c r="J492" i="1"/>
  <c r="I492" i="1"/>
  <c r="I491" i="1"/>
  <c r="J491" i="1" s="1"/>
  <c r="K491" i="1" s="1"/>
  <c r="I490" i="1"/>
  <c r="I489" i="1"/>
  <c r="J489" i="1" s="1"/>
  <c r="K489" i="1" s="1"/>
  <c r="J488" i="1"/>
  <c r="I488" i="1"/>
  <c r="K488" i="1" s="1"/>
  <c r="J487" i="1"/>
  <c r="I487" i="1"/>
  <c r="I486" i="1"/>
  <c r="J486" i="1" s="1"/>
  <c r="I485" i="1"/>
  <c r="I484" i="1"/>
  <c r="J484" i="1" s="1"/>
  <c r="K484" i="1" s="1"/>
  <c r="J483" i="1"/>
  <c r="K483" i="1" s="1"/>
  <c r="I483" i="1"/>
  <c r="I482" i="1"/>
  <c r="I481" i="1"/>
  <c r="J481" i="1" s="1"/>
  <c r="K481" i="1" s="1"/>
  <c r="J480" i="1"/>
  <c r="K480" i="1" s="1"/>
  <c r="I480" i="1"/>
  <c r="J479" i="1"/>
  <c r="I479" i="1"/>
  <c r="I478" i="1"/>
  <c r="J478" i="1" s="1"/>
  <c r="I477" i="1"/>
  <c r="I476" i="1"/>
  <c r="I475" i="1"/>
  <c r="J475" i="1" s="1"/>
  <c r="K475" i="1" s="1"/>
  <c r="I474" i="1"/>
  <c r="I473" i="1"/>
  <c r="J473" i="1" s="1"/>
  <c r="K473" i="1" s="1"/>
  <c r="J472" i="1"/>
  <c r="I472" i="1"/>
  <c r="K472" i="1" s="1"/>
  <c r="J471" i="1"/>
  <c r="I471" i="1"/>
  <c r="I470" i="1"/>
  <c r="J470" i="1" s="1"/>
  <c r="I469" i="1"/>
  <c r="I468" i="1"/>
  <c r="I467" i="1"/>
  <c r="J467" i="1" s="1"/>
  <c r="K467" i="1" s="1"/>
  <c r="I466" i="1"/>
  <c r="I465" i="1"/>
  <c r="J465" i="1" s="1"/>
  <c r="K465" i="1" s="1"/>
  <c r="K464" i="1"/>
  <c r="J464" i="1"/>
  <c r="I464" i="1"/>
  <c r="J463" i="1"/>
  <c r="I463" i="1"/>
  <c r="K463" i="1" s="1"/>
  <c r="I462" i="1"/>
  <c r="J462" i="1" s="1"/>
  <c r="I461" i="1"/>
  <c r="K460" i="1"/>
  <c r="J460" i="1"/>
  <c r="I460" i="1"/>
  <c r="I459" i="1"/>
  <c r="J459" i="1" s="1"/>
  <c r="K459" i="1" s="1"/>
  <c r="I458" i="1"/>
  <c r="I457" i="1"/>
  <c r="J457" i="1" s="1"/>
  <c r="K457" i="1" s="1"/>
  <c r="J456" i="1"/>
  <c r="I456" i="1"/>
  <c r="K456" i="1" s="1"/>
  <c r="J455" i="1"/>
  <c r="I455" i="1"/>
  <c r="I454" i="1"/>
  <c r="J454" i="1" s="1"/>
  <c r="I453" i="1"/>
  <c r="K452" i="1"/>
  <c r="I452" i="1"/>
  <c r="J452" i="1" s="1"/>
  <c r="J451" i="1"/>
  <c r="K451" i="1" s="1"/>
  <c r="I451" i="1"/>
  <c r="I450" i="1"/>
  <c r="I449" i="1"/>
  <c r="J449" i="1" s="1"/>
  <c r="K449" i="1" s="1"/>
  <c r="J448" i="1"/>
  <c r="K448" i="1" s="1"/>
  <c r="I448" i="1"/>
  <c r="J447" i="1"/>
  <c r="I447" i="1"/>
  <c r="I446" i="1"/>
  <c r="J446" i="1" s="1"/>
  <c r="I445" i="1"/>
  <c r="I444" i="1"/>
  <c r="I443" i="1"/>
  <c r="J443" i="1" s="1"/>
  <c r="K443" i="1" s="1"/>
  <c r="I442" i="1"/>
  <c r="I441" i="1"/>
  <c r="J441" i="1" s="1"/>
  <c r="K441" i="1" s="1"/>
  <c r="I440" i="1"/>
  <c r="J439" i="1"/>
  <c r="I439" i="1"/>
  <c r="I438" i="1"/>
  <c r="J438" i="1" s="1"/>
  <c r="I437" i="1"/>
  <c r="I436" i="1"/>
  <c r="I435" i="1"/>
  <c r="J435" i="1" s="1"/>
  <c r="K435" i="1" s="1"/>
  <c r="I434" i="1"/>
  <c r="I433" i="1"/>
  <c r="J433" i="1" s="1"/>
  <c r="K433" i="1" s="1"/>
  <c r="K432" i="1"/>
  <c r="J432" i="1"/>
  <c r="I432" i="1"/>
  <c r="I431" i="1"/>
  <c r="I430" i="1"/>
  <c r="J430" i="1" s="1"/>
  <c r="I429" i="1"/>
  <c r="K428" i="1"/>
  <c r="J428" i="1"/>
  <c r="I428" i="1"/>
  <c r="I427" i="1"/>
  <c r="J427" i="1" s="1"/>
  <c r="K427" i="1" s="1"/>
  <c r="I426" i="1"/>
  <c r="I425" i="1"/>
  <c r="J425" i="1" s="1"/>
  <c r="K425" i="1" s="1"/>
  <c r="J424" i="1"/>
  <c r="I424" i="1"/>
  <c r="K424" i="1" s="1"/>
  <c r="J423" i="1"/>
  <c r="I423" i="1"/>
  <c r="I422" i="1"/>
  <c r="J422" i="1" s="1"/>
  <c r="I421" i="1"/>
  <c r="I420" i="1"/>
  <c r="J420" i="1" s="1"/>
  <c r="K420" i="1" s="1"/>
  <c r="J419" i="1"/>
  <c r="K419" i="1" s="1"/>
  <c r="I419" i="1"/>
  <c r="I418" i="1"/>
  <c r="I417" i="1"/>
  <c r="J417" i="1" s="1"/>
  <c r="K417" i="1" s="1"/>
  <c r="J416" i="1"/>
  <c r="K416" i="1" s="1"/>
  <c r="I416" i="1"/>
  <c r="J415" i="1"/>
  <c r="I415" i="1"/>
  <c r="I414" i="1"/>
  <c r="J414" i="1" s="1"/>
  <c r="I413" i="1"/>
  <c r="I412" i="1"/>
  <c r="I411" i="1"/>
  <c r="J411" i="1" s="1"/>
  <c r="K411" i="1" s="1"/>
  <c r="I410" i="1"/>
  <c r="I409" i="1"/>
  <c r="J409" i="1" s="1"/>
  <c r="K409" i="1" s="1"/>
  <c r="I408" i="1"/>
  <c r="J407" i="1"/>
  <c r="I407" i="1"/>
  <c r="I406" i="1"/>
  <c r="J406" i="1" s="1"/>
  <c r="I405" i="1"/>
  <c r="I404" i="1"/>
  <c r="I403" i="1"/>
  <c r="J403" i="1" s="1"/>
  <c r="K403" i="1" s="1"/>
  <c r="I402" i="1"/>
  <c r="I401" i="1"/>
  <c r="J401" i="1" s="1"/>
  <c r="K401" i="1" s="1"/>
  <c r="K400" i="1"/>
  <c r="J400" i="1"/>
  <c r="I400" i="1"/>
  <c r="I399" i="1"/>
  <c r="I398" i="1"/>
  <c r="I397" i="1"/>
  <c r="K396" i="1"/>
  <c r="J396" i="1"/>
  <c r="I396" i="1"/>
  <c r="I395" i="1"/>
  <c r="J395" i="1" s="1"/>
  <c r="K395" i="1" s="1"/>
  <c r="I394" i="1"/>
  <c r="I393" i="1"/>
  <c r="J393" i="1" s="1"/>
  <c r="K393" i="1" s="1"/>
  <c r="J392" i="1"/>
  <c r="I392" i="1"/>
  <c r="K392" i="1" s="1"/>
  <c r="J391" i="1"/>
  <c r="I391" i="1"/>
  <c r="I390" i="1"/>
  <c r="I389" i="1"/>
  <c r="K388" i="1"/>
  <c r="I388" i="1"/>
  <c r="J388" i="1" s="1"/>
  <c r="J387" i="1"/>
  <c r="K387" i="1" s="1"/>
  <c r="I387" i="1"/>
  <c r="I386" i="1"/>
  <c r="I385" i="1"/>
  <c r="J385" i="1" s="1"/>
  <c r="K385" i="1" s="1"/>
  <c r="J384" i="1"/>
  <c r="K384" i="1" s="1"/>
  <c r="I384" i="1"/>
  <c r="I383" i="1"/>
  <c r="I382" i="1"/>
  <c r="I381" i="1"/>
  <c r="I380" i="1"/>
  <c r="J380" i="1" s="1"/>
  <c r="K380" i="1" s="1"/>
  <c r="I379" i="1"/>
  <c r="J379" i="1" s="1"/>
  <c r="K379" i="1" s="1"/>
  <c r="I378" i="1"/>
  <c r="I377" i="1"/>
  <c r="J377" i="1" s="1"/>
  <c r="K377" i="1" s="1"/>
  <c r="K376" i="1"/>
  <c r="J376" i="1"/>
  <c r="I376" i="1"/>
  <c r="I375" i="1"/>
  <c r="I374" i="1"/>
  <c r="I373" i="1"/>
  <c r="I372" i="1"/>
  <c r="J372" i="1" s="1"/>
  <c r="K372" i="1" s="1"/>
  <c r="J371" i="1"/>
  <c r="K371" i="1" s="1"/>
  <c r="I371" i="1"/>
  <c r="I370" i="1"/>
  <c r="I369" i="1"/>
  <c r="J369" i="1" s="1"/>
  <c r="K368" i="1"/>
  <c r="I368" i="1"/>
  <c r="J368" i="1" s="1"/>
  <c r="I367" i="1"/>
  <c r="I366" i="1"/>
  <c r="I365" i="1"/>
  <c r="I364" i="1"/>
  <c r="J364" i="1" s="1"/>
  <c r="K364" i="1" s="1"/>
  <c r="J363" i="1"/>
  <c r="K363" i="1" s="1"/>
  <c r="I363" i="1"/>
  <c r="I362" i="1"/>
  <c r="I361" i="1"/>
  <c r="J361" i="1" s="1"/>
  <c r="K361" i="1" s="1"/>
  <c r="I360" i="1"/>
  <c r="I359" i="1"/>
  <c r="J359" i="1" s="1"/>
  <c r="I358" i="1"/>
  <c r="I357" i="1"/>
  <c r="K356" i="1"/>
  <c r="J356" i="1"/>
  <c r="I356" i="1"/>
  <c r="I355" i="1"/>
  <c r="J355" i="1" s="1"/>
  <c r="K355" i="1" s="1"/>
  <c r="I354" i="1"/>
  <c r="I353" i="1"/>
  <c r="J353" i="1" s="1"/>
  <c r="K353" i="1" s="1"/>
  <c r="K352" i="1"/>
  <c r="J352" i="1"/>
  <c r="I352" i="1"/>
  <c r="I351" i="1"/>
  <c r="J351" i="1" s="1"/>
  <c r="K351" i="1" s="1"/>
  <c r="I350" i="1"/>
  <c r="I349" i="1"/>
  <c r="J348" i="1"/>
  <c r="K348" i="1" s="1"/>
  <c r="I348" i="1"/>
  <c r="K347" i="1"/>
  <c r="J347" i="1"/>
  <c r="I347" i="1"/>
  <c r="I346" i="1"/>
  <c r="I345" i="1"/>
  <c r="J345" i="1" s="1"/>
  <c r="J344" i="1"/>
  <c r="K344" i="1" s="1"/>
  <c r="I344" i="1"/>
  <c r="I343" i="1"/>
  <c r="I342" i="1"/>
  <c r="J342" i="1" s="1"/>
  <c r="I341" i="1"/>
  <c r="I340" i="1"/>
  <c r="J340" i="1" s="1"/>
  <c r="K340" i="1" s="1"/>
  <c r="I339" i="1"/>
  <c r="J339" i="1" s="1"/>
  <c r="K339" i="1" s="1"/>
  <c r="I338" i="1"/>
  <c r="I337" i="1"/>
  <c r="J337" i="1" s="1"/>
  <c r="K337" i="1" s="1"/>
  <c r="K336" i="1"/>
  <c r="J336" i="1"/>
  <c r="I336" i="1"/>
  <c r="I335" i="1"/>
  <c r="I334" i="1"/>
  <c r="I333" i="1"/>
  <c r="I332" i="1"/>
  <c r="J332" i="1" s="1"/>
  <c r="J331" i="1"/>
  <c r="I331" i="1"/>
  <c r="K331" i="1" s="1"/>
  <c r="I330" i="1"/>
  <c r="I329" i="1"/>
  <c r="J329" i="1" s="1"/>
  <c r="I328" i="1"/>
  <c r="I327" i="1"/>
  <c r="J327" i="1" s="1"/>
  <c r="K327" i="1" s="1"/>
  <c r="I326" i="1"/>
  <c r="I325" i="1"/>
  <c r="I324" i="1"/>
  <c r="I323" i="1"/>
  <c r="J323" i="1" s="1"/>
  <c r="K323" i="1" s="1"/>
  <c r="J322" i="1"/>
  <c r="I322" i="1"/>
  <c r="I321" i="1"/>
  <c r="I320" i="1"/>
  <c r="J320" i="1" s="1"/>
  <c r="K320" i="1" s="1"/>
  <c r="I319" i="1"/>
  <c r="J319" i="1" s="1"/>
  <c r="K319" i="1" s="1"/>
  <c r="I318" i="1"/>
  <c r="J318" i="1" s="1"/>
  <c r="K318" i="1" s="1"/>
  <c r="I317" i="1"/>
  <c r="J316" i="1"/>
  <c r="K316" i="1" s="1"/>
  <c r="I316" i="1"/>
  <c r="I315" i="1"/>
  <c r="J315" i="1" s="1"/>
  <c r="K315" i="1" s="1"/>
  <c r="I314" i="1"/>
  <c r="J314" i="1" s="1"/>
  <c r="I313" i="1"/>
  <c r="J313" i="1" s="1"/>
  <c r="K313" i="1" s="1"/>
  <c r="I312" i="1"/>
  <c r="J312" i="1" s="1"/>
  <c r="K312" i="1" s="1"/>
  <c r="I311" i="1"/>
  <c r="J311" i="1" s="1"/>
  <c r="I310" i="1"/>
  <c r="J310" i="1" s="1"/>
  <c r="K310" i="1" s="1"/>
  <c r="I309" i="1"/>
  <c r="J309" i="1" s="1"/>
  <c r="I308" i="1"/>
  <c r="J308" i="1" s="1"/>
  <c r="I307" i="1"/>
  <c r="J307" i="1" s="1"/>
  <c r="K307" i="1" s="1"/>
  <c r="I306" i="1"/>
  <c r="I305" i="1"/>
  <c r="J305" i="1" s="1"/>
  <c r="K304" i="1"/>
  <c r="J304" i="1"/>
  <c r="I304" i="1"/>
  <c r="I303" i="1"/>
  <c r="J303" i="1" s="1"/>
  <c r="K303" i="1" s="1"/>
  <c r="I302" i="1"/>
  <c r="I301" i="1"/>
  <c r="J301" i="1" s="1"/>
  <c r="I300" i="1"/>
  <c r="J300" i="1" s="1"/>
  <c r="K300" i="1" s="1"/>
  <c r="I299" i="1"/>
  <c r="I298" i="1"/>
  <c r="I297" i="1"/>
  <c r="J297" i="1" s="1"/>
  <c r="K297" i="1" s="1"/>
  <c r="I296" i="1"/>
  <c r="J296" i="1" s="1"/>
  <c r="K296" i="1" s="1"/>
  <c r="I295" i="1"/>
  <c r="I294" i="1"/>
  <c r="J294" i="1" s="1"/>
  <c r="K294" i="1" s="1"/>
  <c r="J293" i="1"/>
  <c r="K293" i="1" s="1"/>
  <c r="I293" i="1"/>
  <c r="I292" i="1"/>
  <c r="I291" i="1"/>
  <c r="J291" i="1" s="1"/>
  <c r="I290" i="1"/>
  <c r="J290" i="1" s="1"/>
  <c r="K290" i="1" s="1"/>
  <c r="J289" i="1"/>
  <c r="K289" i="1" s="1"/>
  <c r="I289" i="1"/>
  <c r="I288" i="1"/>
  <c r="I287" i="1"/>
  <c r="I286" i="1"/>
  <c r="J286" i="1" s="1"/>
  <c r="K286" i="1" s="1"/>
  <c r="I285" i="1"/>
  <c r="J285" i="1" s="1"/>
  <c r="K285" i="1" s="1"/>
  <c r="I284" i="1"/>
  <c r="I283" i="1"/>
  <c r="J283" i="1" s="1"/>
  <c r="I282" i="1"/>
  <c r="J282" i="1" s="1"/>
  <c r="K282" i="1" s="1"/>
  <c r="J281" i="1"/>
  <c r="K281" i="1" s="1"/>
  <c r="I281" i="1"/>
  <c r="I280" i="1"/>
  <c r="I279" i="1"/>
  <c r="I278" i="1"/>
  <c r="J278" i="1" s="1"/>
  <c r="K278" i="1" s="1"/>
  <c r="I277" i="1"/>
  <c r="J277" i="1" s="1"/>
  <c r="K277" i="1" s="1"/>
  <c r="I276" i="1"/>
  <c r="I275" i="1"/>
  <c r="J275" i="1" s="1"/>
  <c r="I274" i="1"/>
  <c r="J274" i="1" s="1"/>
  <c r="K274" i="1" s="1"/>
  <c r="J273" i="1"/>
  <c r="K273" i="1" s="1"/>
  <c r="I273" i="1"/>
  <c r="I272" i="1"/>
  <c r="I271" i="1"/>
  <c r="I270" i="1"/>
  <c r="J270" i="1" s="1"/>
  <c r="K270" i="1" s="1"/>
  <c r="I269" i="1"/>
  <c r="J269" i="1" s="1"/>
  <c r="K269" i="1" s="1"/>
  <c r="I268" i="1"/>
  <c r="I267" i="1"/>
  <c r="J267" i="1" s="1"/>
  <c r="I266" i="1"/>
  <c r="J266" i="1" s="1"/>
  <c r="K266" i="1" s="1"/>
  <c r="I265" i="1"/>
  <c r="J265" i="1" s="1"/>
  <c r="K265" i="1" s="1"/>
  <c r="I264" i="1"/>
  <c r="I263" i="1"/>
  <c r="I262" i="1"/>
  <c r="J262" i="1" s="1"/>
  <c r="K262" i="1" s="1"/>
  <c r="J261" i="1"/>
  <c r="K261" i="1" s="1"/>
  <c r="I261" i="1"/>
  <c r="I260" i="1"/>
  <c r="I259" i="1"/>
  <c r="J259" i="1" s="1"/>
  <c r="I258" i="1"/>
  <c r="J258" i="1" s="1"/>
  <c r="K258" i="1" s="1"/>
  <c r="J257" i="1"/>
  <c r="K257" i="1" s="1"/>
  <c r="I257" i="1"/>
  <c r="I256" i="1"/>
  <c r="I255" i="1"/>
  <c r="I254" i="1"/>
  <c r="J254" i="1" s="1"/>
  <c r="K254" i="1" s="1"/>
  <c r="I253" i="1"/>
  <c r="J253" i="1" s="1"/>
  <c r="K253" i="1" s="1"/>
  <c r="I252" i="1"/>
  <c r="I251" i="1"/>
  <c r="J251" i="1" s="1"/>
  <c r="I250" i="1"/>
  <c r="J250" i="1" s="1"/>
  <c r="K250" i="1" s="1"/>
  <c r="J249" i="1"/>
  <c r="K249" i="1" s="1"/>
  <c r="I249" i="1"/>
  <c r="I248" i="1"/>
  <c r="I247" i="1"/>
  <c r="I246" i="1"/>
  <c r="J246" i="1" s="1"/>
  <c r="K246" i="1" s="1"/>
  <c r="I245" i="1"/>
  <c r="J245" i="1" s="1"/>
  <c r="K245" i="1" s="1"/>
  <c r="I244" i="1"/>
  <c r="I243" i="1"/>
  <c r="J243" i="1" s="1"/>
  <c r="I242" i="1"/>
  <c r="J242" i="1" s="1"/>
  <c r="K242" i="1" s="1"/>
  <c r="J241" i="1"/>
  <c r="K241" i="1" s="1"/>
  <c r="I241" i="1"/>
  <c r="I240" i="1"/>
  <c r="I239" i="1"/>
  <c r="I238" i="1"/>
  <c r="J238" i="1" s="1"/>
  <c r="K238" i="1" s="1"/>
  <c r="I237" i="1"/>
  <c r="J237" i="1" s="1"/>
  <c r="K237" i="1" s="1"/>
  <c r="I236" i="1"/>
  <c r="I235" i="1"/>
  <c r="J235" i="1" s="1"/>
  <c r="I234" i="1"/>
  <c r="J234" i="1" s="1"/>
  <c r="K234" i="1" s="1"/>
  <c r="I233" i="1"/>
  <c r="J233" i="1" s="1"/>
  <c r="K233" i="1" s="1"/>
  <c r="I232" i="1"/>
  <c r="I231" i="1"/>
  <c r="I230" i="1"/>
  <c r="J230" i="1" s="1"/>
  <c r="K230" i="1" s="1"/>
  <c r="J229" i="1"/>
  <c r="K229" i="1" s="1"/>
  <c r="I229" i="1"/>
  <c r="I228" i="1"/>
  <c r="I227" i="1"/>
  <c r="J227" i="1" s="1"/>
  <c r="I226" i="1"/>
  <c r="J226" i="1" s="1"/>
  <c r="K226" i="1" s="1"/>
  <c r="J225" i="1"/>
  <c r="K225" i="1" s="1"/>
  <c r="I225" i="1"/>
  <c r="I224" i="1"/>
  <c r="I223" i="1"/>
  <c r="I222" i="1"/>
  <c r="J222" i="1" s="1"/>
  <c r="K222" i="1" s="1"/>
  <c r="I221" i="1"/>
  <c r="J221" i="1" s="1"/>
  <c r="K221" i="1" s="1"/>
  <c r="I220" i="1"/>
  <c r="I219" i="1"/>
  <c r="J219" i="1" s="1"/>
  <c r="I218" i="1"/>
  <c r="J218" i="1" s="1"/>
  <c r="K218" i="1" s="1"/>
  <c r="J217" i="1"/>
  <c r="K217" i="1" s="1"/>
  <c r="I217" i="1"/>
  <c r="I216" i="1"/>
  <c r="I215" i="1"/>
  <c r="I214" i="1"/>
  <c r="J214" i="1" s="1"/>
  <c r="K214" i="1" s="1"/>
  <c r="I213" i="1"/>
  <c r="J213" i="1" s="1"/>
  <c r="K213" i="1" s="1"/>
  <c r="I212" i="1"/>
  <c r="I211" i="1"/>
  <c r="J211" i="1" s="1"/>
  <c r="I210" i="1"/>
  <c r="J210" i="1" s="1"/>
  <c r="K210" i="1" s="1"/>
  <c r="J209" i="1"/>
  <c r="K209" i="1" s="1"/>
  <c r="I209" i="1"/>
  <c r="I208" i="1"/>
  <c r="I207" i="1"/>
  <c r="I206" i="1"/>
  <c r="J206" i="1" s="1"/>
  <c r="K206" i="1" s="1"/>
  <c r="I205" i="1"/>
  <c r="J205" i="1" s="1"/>
  <c r="K205" i="1" s="1"/>
  <c r="I204" i="1"/>
  <c r="I203" i="1"/>
  <c r="J203" i="1" s="1"/>
  <c r="I202" i="1"/>
  <c r="J202" i="1" s="1"/>
  <c r="K202" i="1" s="1"/>
  <c r="I201" i="1"/>
  <c r="J201" i="1" s="1"/>
  <c r="K201" i="1" s="1"/>
  <c r="I200" i="1"/>
  <c r="I199" i="1"/>
  <c r="I198" i="1"/>
  <c r="J198" i="1" s="1"/>
  <c r="K198" i="1" s="1"/>
  <c r="J197" i="1"/>
  <c r="K197" i="1" s="1"/>
  <c r="I197" i="1"/>
  <c r="I196" i="1"/>
  <c r="I195" i="1"/>
  <c r="J195" i="1" s="1"/>
  <c r="I194" i="1"/>
  <c r="J194" i="1" s="1"/>
  <c r="K194" i="1" s="1"/>
  <c r="J193" i="1"/>
  <c r="K193" i="1" s="1"/>
  <c r="I193" i="1"/>
  <c r="I192" i="1"/>
  <c r="I191" i="1"/>
  <c r="I190" i="1"/>
  <c r="J190" i="1" s="1"/>
  <c r="K190" i="1" s="1"/>
  <c r="I189" i="1"/>
  <c r="J189" i="1" s="1"/>
  <c r="K189" i="1" s="1"/>
  <c r="I188" i="1"/>
  <c r="I187" i="1"/>
  <c r="J187" i="1" s="1"/>
  <c r="I186" i="1"/>
  <c r="J186" i="1" s="1"/>
  <c r="K186" i="1" s="1"/>
  <c r="J185" i="1"/>
  <c r="K185" i="1" s="1"/>
  <c r="I185" i="1"/>
  <c r="I184" i="1"/>
  <c r="I183" i="1"/>
  <c r="I182" i="1"/>
  <c r="J182" i="1" s="1"/>
  <c r="K182" i="1" s="1"/>
  <c r="I181" i="1"/>
  <c r="J181" i="1" s="1"/>
  <c r="K181" i="1" s="1"/>
  <c r="I180" i="1"/>
  <c r="I179" i="1"/>
  <c r="J179" i="1" s="1"/>
  <c r="I178" i="1"/>
  <c r="J178" i="1" s="1"/>
  <c r="K178" i="1" s="1"/>
  <c r="J177" i="1"/>
  <c r="K177" i="1" s="1"/>
  <c r="I177" i="1"/>
  <c r="I176" i="1"/>
  <c r="I175" i="1"/>
  <c r="I174" i="1"/>
  <c r="J174" i="1" s="1"/>
  <c r="K174" i="1" s="1"/>
  <c r="I173" i="1"/>
  <c r="J173" i="1" s="1"/>
  <c r="K173" i="1" s="1"/>
  <c r="I172" i="1"/>
  <c r="I171" i="1"/>
  <c r="J171" i="1" s="1"/>
  <c r="I170" i="1"/>
  <c r="J170" i="1" s="1"/>
  <c r="K170" i="1" s="1"/>
  <c r="I169" i="1"/>
  <c r="J169" i="1" s="1"/>
  <c r="K169" i="1" s="1"/>
  <c r="I168" i="1"/>
  <c r="I167" i="1"/>
  <c r="I166" i="1"/>
  <c r="J166" i="1" s="1"/>
  <c r="K166" i="1" s="1"/>
  <c r="J165" i="1"/>
  <c r="K165" i="1" s="1"/>
  <c r="I165" i="1"/>
  <c r="I164" i="1"/>
  <c r="I163" i="1"/>
  <c r="J163" i="1" s="1"/>
  <c r="I162" i="1"/>
  <c r="J162" i="1" s="1"/>
  <c r="K162" i="1" s="1"/>
  <c r="J161" i="1"/>
  <c r="K161" i="1" s="1"/>
  <c r="I161" i="1"/>
  <c r="I160" i="1"/>
  <c r="I159" i="1"/>
  <c r="I158" i="1"/>
  <c r="J158" i="1" s="1"/>
  <c r="K158" i="1" s="1"/>
  <c r="I157" i="1"/>
  <c r="J157" i="1" s="1"/>
  <c r="K157" i="1" s="1"/>
  <c r="I156" i="1"/>
  <c r="I155" i="1"/>
  <c r="J155" i="1" s="1"/>
  <c r="I154" i="1"/>
  <c r="J154" i="1" s="1"/>
  <c r="K154" i="1" s="1"/>
  <c r="J153" i="1"/>
  <c r="K153" i="1" s="1"/>
  <c r="I153" i="1"/>
  <c r="I152" i="1"/>
  <c r="I151" i="1"/>
  <c r="I150" i="1"/>
  <c r="J150" i="1" s="1"/>
  <c r="K150" i="1" s="1"/>
  <c r="I149" i="1"/>
  <c r="J149" i="1" s="1"/>
  <c r="K149" i="1" s="1"/>
  <c r="I148" i="1"/>
  <c r="I147" i="1"/>
  <c r="J147" i="1" s="1"/>
  <c r="I146" i="1"/>
  <c r="J146" i="1" s="1"/>
  <c r="K146" i="1" s="1"/>
  <c r="J145" i="1"/>
  <c r="K145" i="1" s="1"/>
  <c r="I145" i="1"/>
  <c r="I144" i="1"/>
  <c r="I143" i="1"/>
  <c r="I142" i="1"/>
  <c r="J142" i="1" s="1"/>
  <c r="K142" i="1" s="1"/>
  <c r="I141" i="1"/>
  <c r="J141" i="1" s="1"/>
  <c r="K141" i="1" s="1"/>
  <c r="I140" i="1"/>
  <c r="I139" i="1"/>
  <c r="J139" i="1" s="1"/>
  <c r="I138" i="1"/>
  <c r="J138" i="1" s="1"/>
  <c r="K138" i="1" s="1"/>
  <c r="I137" i="1"/>
  <c r="J137" i="1" s="1"/>
  <c r="K137" i="1" s="1"/>
  <c r="I136" i="1"/>
  <c r="I135" i="1"/>
  <c r="I134" i="1"/>
  <c r="J134" i="1" s="1"/>
  <c r="K134" i="1" s="1"/>
  <c r="J133" i="1"/>
  <c r="K133" i="1" s="1"/>
  <c r="I133" i="1"/>
  <c r="I132" i="1"/>
  <c r="I131" i="1"/>
  <c r="J131" i="1" s="1"/>
  <c r="I130" i="1"/>
  <c r="J130" i="1" s="1"/>
  <c r="K130" i="1" s="1"/>
  <c r="J129" i="1"/>
  <c r="K129" i="1" s="1"/>
  <c r="I129" i="1"/>
  <c r="I128" i="1"/>
  <c r="I127" i="1"/>
  <c r="I126" i="1"/>
  <c r="J126" i="1" s="1"/>
  <c r="K126" i="1" s="1"/>
  <c r="I125" i="1"/>
  <c r="J125" i="1" s="1"/>
  <c r="K125" i="1" s="1"/>
  <c r="I124" i="1"/>
  <c r="I123" i="1"/>
  <c r="J123" i="1" s="1"/>
  <c r="I122" i="1"/>
  <c r="J122" i="1" s="1"/>
  <c r="K122" i="1" s="1"/>
  <c r="J121" i="1"/>
  <c r="K121" i="1" s="1"/>
  <c r="I121" i="1"/>
  <c r="I120" i="1"/>
  <c r="I119" i="1"/>
  <c r="I118" i="1"/>
  <c r="J118" i="1" s="1"/>
  <c r="K118" i="1" s="1"/>
  <c r="I117" i="1"/>
  <c r="J117" i="1" s="1"/>
  <c r="K117" i="1" s="1"/>
  <c r="I116" i="1"/>
  <c r="I115" i="1"/>
  <c r="J115" i="1" s="1"/>
  <c r="I114" i="1"/>
  <c r="J114" i="1" s="1"/>
  <c r="K114" i="1" s="1"/>
  <c r="J113" i="1"/>
  <c r="K113" i="1" s="1"/>
  <c r="I113" i="1"/>
  <c r="I112" i="1"/>
  <c r="I111" i="1"/>
  <c r="I110" i="1"/>
  <c r="J110" i="1" s="1"/>
  <c r="K110" i="1" s="1"/>
  <c r="I109" i="1"/>
  <c r="J109" i="1" s="1"/>
  <c r="K109" i="1" s="1"/>
  <c r="I108" i="1"/>
  <c r="I107" i="1"/>
  <c r="J107" i="1" s="1"/>
  <c r="I106" i="1"/>
  <c r="J106" i="1" s="1"/>
  <c r="K106" i="1" s="1"/>
  <c r="I105" i="1"/>
  <c r="J105" i="1" s="1"/>
  <c r="K105" i="1" s="1"/>
  <c r="J104" i="1"/>
  <c r="I104" i="1"/>
  <c r="I103" i="1"/>
  <c r="I102" i="1"/>
  <c r="J102" i="1" s="1"/>
  <c r="K102" i="1" s="1"/>
  <c r="I101" i="1"/>
  <c r="I100" i="1"/>
  <c r="I99" i="1"/>
  <c r="J99" i="1" s="1"/>
  <c r="I98" i="1"/>
  <c r="J98" i="1" s="1"/>
  <c r="K98" i="1" s="1"/>
  <c r="J97" i="1"/>
  <c r="K97" i="1" s="1"/>
  <c r="I97" i="1"/>
  <c r="J96" i="1"/>
  <c r="I96" i="1"/>
  <c r="I95" i="1"/>
  <c r="I94" i="1"/>
  <c r="J94" i="1" s="1"/>
  <c r="K94" i="1" s="1"/>
  <c r="K93" i="1"/>
  <c r="I93" i="1"/>
  <c r="J93" i="1" s="1"/>
  <c r="I92" i="1"/>
  <c r="I91" i="1"/>
  <c r="J91" i="1" s="1"/>
  <c r="I90" i="1"/>
  <c r="J90" i="1" s="1"/>
  <c r="K90" i="1" s="1"/>
  <c r="I89" i="1"/>
  <c r="J89" i="1" s="1"/>
  <c r="K89" i="1" s="1"/>
  <c r="J88" i="1"/>
  <c r="I88" i="1"/>
  <c r="I87" i="1"/>
  <c r="I86" i="1"/>
  <c r="J86" i="1" s="1"/>
  <c r="K86" i="1" s="1"/>
  <c r="I85" i="1"/>
  <c r="I84" i="1"/>
  <c r="I83" i="1"/>
  <c r="J83" i="1" s="1"/>
  <c r="I82" i="1"/>
  <c r="J82" i="1" s="1"/>
  <c r="K82" i="1" s="1"/>
  <c r="J81" i="1"/>
  <c r="K81" i="1" s="1"/>
  <c r="I81" i="1"/>
  <c r="J80" i="1"/>
  <c r="I80" i="1"/>
  <c r="I79" i="1"/>
  <c r="I78" i="1"/>
  <c r="J78" i="1" s="1"/>
  <c r="K78" i="1" s="1"/>
  <c r="I77" i="1"/>
  <c r="J77" i="1" s="1"/>
  <c r="K77" i="1" s="1"/>
  <c r="I76" i="1"/>
  <c r="I75" i="1"/>
  <c r="J75" i="1" s="1"/>
  <c r="I74" i="1"/>
  <c r="J74" i="1" s="1"/>
  <c r="K74" i="1" s="1"/>
  <c r="I73" i="1"/>
  <c r="J73" i="1" s="1"/>
  <c r="K73" i="1" s="1"/>
  <c r="J72" i="1"/>
  <c r="I72" i="1"/>
  <c r="I71" i="1"/>
  <c r="I70" i="1"/>
  <c r="J70" i="1" s="1"/>
  <c r="K70" i="1" s="1"/>
  <c r="I69" i="1"/>
  <c r="I68" i="1"/>
  <c r="I67" i="1"/>
  <c r="J67" i="1" s="1"/>
  <c r="I66" i="1"/>
  <c r="J66" i="1" s="1"/>
  <c r="K66" i="1" s="1"/>
  <c r="J65" i="1"/>
  <c r="K65" i="1" s="1"/>
  <c r="I65" i="1"/>
  <c r="J64" i="1"/>
  <c r="I64" i="1"/>
  <c r="I63" i="1"/>
  <c r="I62" i="1"/>
  <c r="J62" i="1" s="1"/>
  <c r="K62" i="1" s="1"/>
  <c r="K61" i="1"/>
  <c r="I61" i="1"/>
  <c r="J61" i="1" s="1"/>
  <c r="I60" i="1"/>
  <c r="I59" i="1"/>
  <c r="J59" i="1" s="1"/>
  <c r="I58" i="1"/>
  <c r="J58" i="1" s="1"/>
  <c r="K58" i="1" s="1"/>
  <c r="I57" i="1"/>
  <c r="J57" i="1" s="1"/>
  <c r="K57" i="1" s="1"/>
  <c r="J56" i="1"/>
  <c r="I56" i="1"/>
  <c r="I55" i="1"/>
  <c r="I54" i="1"/>
  <c r="J54" i="1" s="1"/>
  <c r="K54" i="1" s="1"/>
  <c r="I53" i="1"/>
  <c r="I52" i="1"/>
  <c r="I51" i="1"/>
  <c r="J51" i="1" s="1"/>
  <c r="I50" i="1"/>
  <c r="J50" i="1" s="1"/>
  <c r="K50" i="1" s="1"/>
  <c r="J49" i="1"/>
  <c r="K49" i="1" s="1"/>
  <c r="I49" i="1"/>
  <c r="J48" i="1"/>
  <c r="I48" i="1"/>
  <c r="I47" i="1"/>
  <c r="I46" i="1"/>
  <c r="J46" i="1" s="1"/>
  <c r="K46" i="1" s="1"/>
  <c r="I45" i="1"/>
  <c r="J45" i="1" s="1"/>
  <c r="K45" i="1" s="1"/>
  <c r="I44" i="1"/>
  <c r="I43" i="1"/>
  <c r="J43" i="1" s="1"/>
  <c r="I42" i="1"/>
  <c r="J42" i="1" s="1"/>
  <c r="K42" i="1" s="1"/>
  <c r="I41" i="1"/>
  <c r="J41" i="1" s="1"/>
  <c r="K41" i="1" s="1"/>
  <c r="J40" i="1"/>
  <c r="I40" i="1"/>
  <c r="I39" i="1"/>
  <c r="I38" i="1"/>
  <c r="J38" i="1" s="1"/>
  <c r="K38" i="1" s="1"/>
  <c r="I37" i="1"/>
  <c r="I36" i="1"/>
  <c r="I35" i="1"/>
  <c r="J35" i="1" s="1"/>
  <c r="I34" i="1"/>
  <c r="J34" i="1" s="1"/>
  <c r="K34" i="1" s="1"/>
  <c r="J33" i="1"/>
  <c r="K33" i="1" s="1"/>
  <c r="I33" i="1"/>
  <c r="J32" i="1"/>
  <c r="I32" i="1"/>
  <c r="K32" i="1" s="1"/>
  <c r="I31" i="1"/>
  <c r="I30" i="1"/>
  <c r="J30" i="1" s="1"/>
  <c r="K30" i="1" s="1"/>
  <c r="K29" i="1"/>
  <c r="I29" i="1"/>
  <c r="J29" i="1" s="1"/>
  <c r="I28" i="1"/>
  <c r="I27" i="1"/>
  <c r="J27" i="1" s="1"/>
  <c r="I26" i="1"/>
  <c r="J26" i="1" s="1"/>
  <c r="K26" i="1" s="1"/>
  <c r="I25" i="1"/>
  <c r="J25" i="1" s="1"/>
  <c r="K25" i="1" s="1"/>
  <c r="J24" i="1"/>
  <c r="I24" i="1"/>
  <c r="I23" i="1"/>
  <c r="I22" i="1"/>
  <c r="J22" i="1" s="1"/>
  <c r="K22" i="1" s="1"/>
  <c r="I21" i="1"/>
  <c r="I20" i="1"/>
  <c r="I19" i="1"/>
  <c r="J19" i="1" s="1"/>
  <c r="I18" i="1"/>
  <c r="J18" i="1" s="1"/>
  <c r="K18" i="1" s="1"/>
  <c r="J17" i="1"/>
  <c r="K17" i="1" s="1"/>
  <c r="I17" i="1"/>
  <c r="I16" i="1"/>
  <c r="I15" i="1"/>
  <c r="I14" i="1"/>
  <c r="J14" i="1" s="1"/>
  <c r="K14" i="1" s="1"/>
  <c r="I13" i="1"/>
  <c r="J13" i="1" s="1"/>
  <c r="K13" i="1" s="1"/>
  <c r="I12" i="1"/>
  <c r="I11" i="1"/>
  <c r="J11" i="1" s="1"/>
  <c r="I10" i="1"/>
  <c r="J10" i="1" s="1"/>
  <c r="K10" i="1" s="1"/>
  <c r="I9" i="1"/>
  <c r="J9" i="1" s="1"/>
  <c r="K9" i="1" s="1"/>
  <c r="J8" i="1"/>
  <c r="I8" i="1"/>
  <c r="I7" i="1"/>
  <c r="I6" i="1"/>
  <c r="J6" i="1" s="1"/>
  <c r="K6" i="1" s="1"/>
  <c r="I5" i="1"/>
  <c r="I4" i="1"/>
  <c r="I3" i="1"/>
  <c r="J3" i="1" s="1"/>
  <c r="I2" i="1"/>
  <c r="K37" i="1" l="1"/>
  <c r="K101" i="1"/>
  <c r="J328" i="1"/>
  <c r="K328" i="1" s="1"/>
  <c r="K536" i="1"/>
  <c r="K568" i="1"/>
  <c r="K600" i="1"/>
  <c r="J444" i="1"/>
  <c r="K444" i="1" s="1"/>
  <c r="K500" i="1"/>
  <c r="K532" i="1"/>
  <c r="K596" i="1"/>
  <c r="K728" i="1"/>
  <c r="K792" i="1"/>
  <c r="K824" i="1"/>
  <c r="K408" i="1"/>
  <c r="J508" i="1"/>
  <c r="K508" i="1" s="1"/>
  <c r="J540" i="1"/>
  <c r="K540" i="1" s="1"/>
  <c r="K572" i="1"/>
  <c r="J572" i="1"/>
  <c r="K604" i="1"/>
  <c r="J604" i="1"/>
  <c r="J636" i="1"/>
  <c r="K636" i="1" s="1"/>
  <c r="K668" i="1"/>
  <c r="J668" i="1"/>
  <c r="K700" i="1"/>
  <c r="J700" i="1"/>
  <c r="K732" i="1"/>
  <c r="J732" i="1"/>
  <c r="J764" i="1"/>
  <c r="K764" i="1" s="1"/>
  <c r="K796" i="1"/>
  <c r="J796" i="1"/>
  <c r="K828" i="1"/>
  <c r="J828" i="1"/>
  <c r="K866" i="1"/>
  <c r="K468" i="1"/>
  <c r="K412" i="1"/>
  <c r="J412" i="1"/>
  <c r="J476" i="1"/>
  <c r="K476" i="1" s="1"/>
  <c r="K399" i="1"/>
  <c r="K495" i="1"/>
  <c r="J869" i="1"/>
  <c r="K869" i="1" s="1"/>
  <c r="J886" i="1"/>
  <c r="K886" i="1" s="1"/>
  <c r="K369" i="1"/>
  <c r="J399" i="1"/>
  <c r="J408" i="1"/>
  <c r="J431" i="1"/>
  <c r="K431" i="1" s="1"/>
  <c r="J440" i="1"/>
  <c r="K440" i="1" s="1"/>
  <c r="J527" i="1"/>
  <c r="K527" i="1" s="1"/>
  <c r="J536" i="1"/>
  <c r="J559" i="1"/>
  <c r="K559" i="1" s="1"/>
  <c r="J568" i="1"/>
  <c r="J591" i="1"/>
  <c r="K591" i="1" s="1"/>
  <c r="J600" i="1"/>
  <c r="J623" i="1"/>
  <c r="K623" i="1" s="1"/>
  <c r="J632" i="1"/>
  <c r="K632" i="1" s="1"/>
  <c r="J664" i="1"/>
  <c r="K664" i="1" s="1"/>
  <c r="J696" i="1"/>
  <c r="K696" i="1" s="1"/>
  <c r="J728" i="1"/>
  <c r="J760" i="1"/>
  <c r="K760" i="1" s="1"/>
  <c r="J792" i="1"/>
  <c r="J824" i="1"/>
  <c r="J856" i="1"/>
  <c r="K856" i="1" s="1"/>
  <c r="J879" i="1"/>
  <c r="K879" i="1" s="1"/>
  <c r="K891" i="1"/>
  <c r="K911" i="1"/>
  <c r="J922" i="1"/>
  <c r="K922" i="1" s="1"/>
  <c r="K991" i="1"/>
  <c r="K2014" i="1"/>
  <c r="K1705" i="1"/>
  <c r="J21" i="1"/>
  <c r="K21" i="1" s="1"/>
  <c r="J37" i="1"/>
  <c r="K48" i="1"/>
  <c r="J53" i="1"/>
  <c r="K53" i="1" s="1"/>
  <c r="K64" i="1"/>
  <c r="J69" i="1"/>
  <c r="K69" i="1" s="1"/>
  <c r="K80" i="1"/>
  <c r="J85" i="1"/>
  <c r="K85" i="1" s="1"/>
  <c r="K96" i="1"/>
  <c r="J101" i="1"/>
  <c r="J360" i="1"/>
  <c r="K360" i="1" s="1"/>
  <c r="J404" i="1"/>
  <c r="K404" i="1" s="1"/>
  <c r="J436" i="1"/>
  <c r="K436" i="1" s="1"/>
  <c r="K455" i="1"/>
  <c r="J468" i="1"/>
  <c r="K487" i="1"/>
  <c r="J500" i="1"/>
  <c r="J532" i="1"/>
  <c r="K551" i="1"/>
  <c r="J564" i="1"/>
  <c r="K564" i="1" s="1"/>
  <c r="K583" i="1"/>
  <c r="J596" i="1"/>
  <c r="J628" i="1"/>
  <c r="K628" i="1" s="1"/>
  <c r="J660" i="1"/>
  <c r="K660" i="1" s="1"/>
  <c r="J692" i="1"/>
  <c r="K692" i="1" s="1"/>
  <c r="J724" i="1"/>
  <c r="K724" i="1" s="1"/>
  <c r="J756" i="1"/>
  <c r="K756" i="1" s="1"/>
  <c r="J788" i="1"/>
  <c r="K788" i="1" s="1"/>
  <c r="J820" i="1"/>
  <c r="K820" i="1" s="1"/>
  <c r="J852" i="1"/>
  <c r="K852" i="1" s="1"/>
  <c r="J866" i="1"/>
  <c r="K1721" i="1"/>
  <c r="K2022" i="1"/>
  <c r="J5" i="1"/>
  <c r="K5" i="1" s="1"/>
  <c r="J16" i="1"/>
  <c r="K16" i="1" s="1"/>
  <c r="J519" i="1"/>
  <c r="K519" i="1" s="1"/>
  <c r="J551" i="1"/>
  <c r="J583" i="1"/>
  <c r="J615" i="1"/>
  <c r="K615" i="1" s="1"/>
  <c r="K875" i="1"/>
  <c r="K907" i="1"/>
  <c r="K415" i="1"/>
  <c r="K447" i="1"/>
  <c r="K479" i="1"/>
  <c r="K511" i="1"/>
  <c r="K543" i="1"/>
  <c r="K575" i="1"/>
  <c r="K607" i="1"/>
  <c r="K1492" i="1"/>
  <c r="J1492" i="1"/>
  <c r="K1473" i="1"/>
  <c r="J1473" i="1"/>
  <c r="K1609" i="1"/>
  <c r="K1950" i="1"/>
  <c r="J2" i="1"/>
  <c r="K2" i="1" s="1"/>
  <c r="K8" i="1"/>
  <c r="K24" i="1"/>
  <c r="K40" i="1"/>
  <c r="K56" i="1"/>
  <c r="K72" i="1"/>
  <c r="K88" i="1"/>
  <c r="K104" i="1"/>
  <c r="K439" i="1"/>
  <c r="K471" i="1"/>
  <c r="K503" i="1"/>
  <c r="K535" i="1"/>
  <c r="K567" i="1"/>
  <c r="K599" i="1"/>
  <c r="K859" i="1"/>
  <c r="K983" i="1"/>
  <c r="K1490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5" i="1"/>
  <c r="K1774" i="1"/>
  <c r="J1822" i="1"/>
  <c r="K1822" i="1" s="1"/>
  <c r="K1846" i="1"/>
  <c r="K1856" i="1"/>
  <c r="J1886" i="1"/>
  <c r="K1886" i="1" s="1"/>
  <c r="K1910" i="1"/>
  <c r="J1950" i="1"/>
  <c r="K1974" i="1"/>
  <c r="J2014" i="1"/>
  <c r="K2017" i="1"/>
  <c r="J2022" i="1"/>
  <c r="K2090" i="1"/>
  <c r="K2116" i="1"/>
  <c r="J2116" i="1"/>
  <c r="K2125" i="1"/>
  <c r="J2312" i="1"/>
  <c r="K2312" i="1"/>
  <c r="K2372" i="1"/>
  <c r="J2594" i="1"/>
  <c r="K2594" i="1" s="1"/>
  <c r="K1789" i="1"/>
  <c r="K1832" i="1"/>
  <c r="J1856" i="1"/>
  <c r="K1896" i="1"/>
  <c r="J1920" i="1"/>
  <c r="K1920" i="1" s="1"/>
  <c r="K1960" i="1"/>
  <c r="K1975" i="1"/>
  <c r="J1984" i="1"/>
  <c r="K1984" i="1" s="1"/>
  <c r="J1999" i="1"/>
  <c r="K1999" i="1" s="1"/>
  <c r="J2032" i="1"/>
  <c r="K2032" i="1" s="1"/>
  <c r="J2048" i="1"/>
  <c r="K2048" i="1" s="1"/>
  <c r="K2064" i="1"/>
  <c r="J2064" i="1"/>
  <c r="K2080" i="1"/>
  <c r="J2080" i="1"/>
  <c r="K2104" i="1"/>
  <c r="J2448" i="1"/>
  <c r="K2448" i="1" s="1"/>
  <c r="K1808" i="1"/>
  <c r="K2044" i="1"/>
  <c r="K2049" i="1"/>
  <c r="K2065" i="1"/>
  <c r="J2146" i="1"/>
  <c r="K2146" i="1"/>
  <c r="J2202" i="1"/>
  <c r="K2202" i="1" s="1"/>
  <c r="J2234" i="1"/>
  <c r="K2234" i="1"/>
  <c r="K2259" i="1"/>
  <c r="J2259" i="1"/>
  <c r="J2492" i="1"/>
  <c r="K2492" i="1" s="1"/>
  <c r="K2547" i="1"/>
  <c r="J2547" i="1"/>
  <c r="J2582" i="1"/>
  <c r="K2582" i="1" s="1"/>
  <c r="J2902" i="1"/>
  <c r="K2902" i="1" s="1"/>
  <c r="K2916" i="1"/>
  <c r="K3012" i="1"/>
  <c r="J3012" i="1"/>
  <c r="J3268" i="1"/>
  <c r="K3268" i="1" s="1"/>
  <c r="K1468" i="1"/>
  <c r="K1508" i="1"/>
  <c r="J1513" i="1"/>
  <c r="K1513" i="1" s="1"/>
  <c r="J1529" i="1"/>
  <c r="K1529" i="1" s="1"/>
  <c r="J1545" i="1"/>
  <c r="K1545" i="1" s="1"/>
  <c r="J1561" i="1"/>
  <c r="K1561" i="1" s="1"/>
  <c r="K1572" i="1"/>
  <c r="J1577" i="1"/>
  <c r="K1577" i="1" s="1"/>
  <c r="K1588" i="1"/>
  <c r="J1593" i="1"/>
  <c r="K1593" i="1" s="1"/>
  <c r="K1604" i="1"/>
  <c r="J1609" i="1"/>
  <c r="K1620" i="1"/>
  <c r="J1625" i="1"/>
  <c r="K1625" i="1" s="1"/>
  <c r="K1636" i="1"/>
  <c r="J1641" i="1"/>
  <c r="K1641" i="1" s="1"/>
  <c r="K1652" i="1"/>
  <c r="J1657" i="1"/>
  <c r="K1657" i="1" s="1"/>
  <c r="K1668" i="1"/>
  <c r="J1673" i="1"/>
  <c r="K1673" i="1" s="1"/>
  <c r="K1684" i="1"/>
  <c r="J1689" i="1"/>
  <c r="K1689" i="1" s="1"/>
  <c r="K1700" i="1"/>
  <c r="J1705" i="1"/>
  <c r="K1716" i="1"/>
  <c r="J1721" i="1"/>
  <c r="K1732" i="1"/>
  <c r="J1737" i="1"/>
  <c r="K1737" i="1" s="1"/>
  <c r="K1748" i="1"/>
  <c r="J1753" i="1"/>
  <c r="K1753" i="1" s="1"/>
  <c r="J1762" i="1"/>
  <c r="K1762" i="1" s="1"/>
  <c r="J1790" i="1"/>
  <c r="K1790" i="1" s="1"/>
  <c r="J1808" i="1"/>
  <c r="J1814" i="1"/>
  <c r="K1814" i="1" s="1"/>
  <c r="K1848" i="1"/>
  <c r="J1872" i="1"/>
  <c r="K1872" i="1" s="1"/>
  <c r="J1878" i="1"/>
  <c r="K1878" i="1" s="1"/>
  <c r="K1912" i="1"/>
  <c r="J1936" i="1"/>
  <c r="K1936" i="1" s="1"/>
  <c r="J1942" i="1"/>
  <c r="K1942" i="1" s="1"/>
  <c r="K1976" i="1"/>
  <c r="K1991" i="1"/>
  <c r="J2000" i="1"/>
  <c r="K2000" i="1" s="1"/>
  <c r="J2006" i="1"/>
  <c r="K2006" i="1" s="1"/>
  <c r="J2015" i="1"/>
  <c r="K2015" i="1" s="1"/>
  <c r="J2028" i="1"/>
  <c r="K2028" i="1" s="1"/>
  <c r="J2033" i="1"/>
  <c r="K2033" i="1" s="1"/>
  <c r="J2044" i="1"/>
  <c r="J2049" i="1"/>
  <c r="J2060" i="1"/>
  <c r="K2060" i="1" s="1"/>
  <c r="J2065" i="1"/>
  <c r="J2076" i="1"/>
  <c r="K2076" i="1" s="1"/>
  <c r="J2081" i="1"/>
  <c r="K2081" i="1" s="1"/>
  <c r="K2087" i="1"/>
  <c r="K2128" i="1"/>
  <c r="J2128" i="1"/>
  <c r="J2137" i="1"/>
  <c r="K2137" i="1"/>
  <c r="J2478" i="1"/>
  <c r="K2478" i="1" s="1"/>
  <c r="J1457" i="1"/>
  <c r="K1457" i="1" s="1"/>
  <c r="J1468" i="1"/>
  <c r="J1508" i="1"/>
  <c r="J1524" i="1"/>
  <c r="K1524" i="1" s="1"/>
  <c r="J1540" i="1"/>
  <c r="K1540" i="1" s="1"/>
  <c r="J1556" i="1"/>
  <c r="K1556" i="1" s="1"/>
  <c r="K1952" i="1"/>
  <c r="K1967" i="1"/>
  <c r="K2024" i="1"/>
  <c r="K2106" i="1"/>
  <c r="J2106" i="1"/>
  <c r="J2138" i="1"/>
  <c r="K2138" i="1"/>
  <c r="K2157" i="1"/>
  <c r="J2197" i="1"/>
  <c r="K2197" i="1" s="1"/>
  <c r="K2291" i="1"/>
  <c r="J2291" i="1"/>
  <c r="J2415" i="1"/>
  <c r="K2415" i="1" s="1"/>
  <c r="K2611" i="1"/>
  <c r="J2611" i="1"/>
  <c r="K1414" i="1"/>
  <c r="K1759" i="1"/>
  <c r="K1800" i="1"/>
  <c r="J1824" i="1"/>
  <c r="K1824" i="1" s="1"/>
  <c r="K1864" i="1"/>
  <c r="J1888" i="1"/>
  <c r="K1888" i="1" s="1"/>
  <c r="K1928" i="1"/>
  <c r="J1952" i="1"/>
  <c r="J1967" i="1"/>
  <c r="K1992" i="1"/>
  <c r="K2007" i="1"/>
  <c r="J2016" i="1"/>
  <c r="K2016" i="1" s="1"/>
  <c r="J2024" i="1"/>
  <c r="K2040" i="1"/>
  <c r="J2040" i="1"/>
  <c r="K2056" i="1"/>
  <c r="J2056" i="1"/>
  <c r="K2072" i="1"/>
  <c r="J2072" i="1"/>
  <c r="J2097" i="1"/>
  <c r="K2097" i="1" s="1"/>
  <c r="K2107" i="1"/>
  <c r="J2153" i="1"/>
  <c r="K2153" i="1" s="1"/>
  <c r="K2520" i="1"/>
  <c r="J2520" i="1"/>
  <c r="K1904" i="1"/>
  <c r="K1968" i="1"/>
  <c r="K1983" i="1"/>
  <c r="K2068" i="1"/>
  <c r="K2073" i="1"/>
  <c r="K2084" i="1"/>
  <c r="J2098" i="1"/>
  <c r="K2098" i="1" s="1"/>
  <c r="K2124" i="1"/>
  <c r="J2124" i="1"/>
  <c r="J2154" i="1"/>
  <c r="K2154" i="1"/>
  <c r="K2211" i="1"/>
  <c r="J2211" i="1"/>
  <c r="J2218" i="1"/>
  <c r="K2218" i="1"/>
  <c r="K1398" i="1"/>
  <c r="K1476" i="1"/>
  <c r="J1500" i="1"/>
  <c r="K1500" i="1" s="1"/>
  <c r="K1516" i="1"/>
  <c r="K1532" i="1"/>
  <c r="K1548" i="1"/>
  <c r="K1564" i="1"/>
  <c r="K1580" i="1"/>
  <c r="K1596" i="1"/>
  <c r="K1612" i="1"/>
  <c r="K1628" i="1"/>
  <c r="K1644" i="1"/>
  <c r="K1660" i="1"/>
  <c r="K1676" i="1"/>
  <c r="K1692" i="1"/>
  <c r="K1708" i="1"/>
  <c r="K1724" i="1"/>
  <c r="K1740" i="1"/>
  <c r="K1816" i="1"/>
  <c r="J1840" i="1"/>
  <c r="K1840" i="1" s="1"/>
  <c r="K1880" i="1"/>
  <c r="J1904" i="1"/>
  <c r="K1944" i="1"/>
  <c r="J1968" i="1"/>
  <c r="J1983" i="1"/>
  <c r="K2008" i="1"/>
  <c r="J2025" i="1"/>
  <c r="K2025" i="1" s="1"/>
  <c r="J2036" i="1"/>
  <c r="K2036" i="1" s="1"/>
  <c r="J2041" i="1"/>
  <c r="K2041" i="1" s="1"/>
  <c r="J2052" i="1"/>
  <c r="K2052" i="1" s="1"/>
  <c r="J2057" i="1"/>
  <c r="K2057" i="1" s="1"/>
  <c r="J2068" i="1"/>
  <c r="J2073" i="1"/>
  <c r="J2084" i="1"/>
  <c r="J2275" i="1"/>
  <c r="K2275" i="1" s="1"/>
  <c r="K2400" i="1"/>
  <c r="K2471" i="1"/>
  <c r="J2471" i="1"/>
  <c r="K2546" i="1"/>
  <c r="K2563" i="1"/>
  <c r="J2563" i="1"/>
  <c r="K2627" i="1"/>
  <c r="J2627" i="1"/>
  <c r="J2886" i="1"/>
  <c r="K2886" i="1" s="1"/>
  <c r="K2900" i="1"/>
  <c r="J2971" i="1"/>
  <c r="K2971" i="1"/>
  <c r="K3078" i="1"/>
  <c r="J3078" i="1"/>
  <c r="K3768" i="1"/>
  <c r="K3912" i="1"/>
  <c r="J2227" i="1"/>
  <c r="K2227" i="1" s="1"/>
  <c r="K2248" i="1"/>
  <c r="K2258" i="1"/>
  <c r="J2339" i="1"/>
  <c r="K2339" i="1" s="1"/>
  <c r="K2363" i="1"/>
  <c r="K2397" i="1"/>
  <c r="K2401" i="1"/>
  <c r="K2433" i="1"/>
  <c r="J2447" i="1"/>
  <c r="K2447" i="1" s="1"/>
  <c r="J2466" i="1"/>
  <c r="K2466" i="1" s="1"/>
  <c r="K2474" i="1"/>
  <c r="J2546" i="1"/>
  <c r="K2558" i="1"/>
  <c r="K2564" i="1"/>
  <c r="K2570" i="1"/>
  <c r="K2587" i="1"/>
  <c r="J2587" i="1"/>
  <c r="J2598" i="1"/>
  <c r="K2598" i="1" s="1"/>
  <c r="J2610" i="1"/>
  <c r="K2610" i="1" s="1"/>
  <c r="K2622" i="1"/>
  <c r="K2628" i="1"/>
  <c r="K2634" i="1"/>
  <c r="K2646" i="1"/>
  <c r="J2646" i="1"/>
  <c r="K2666" i="1"/>
  <c r="K2678" i="1"/>
  <c r="J2678" i="1"/>
  <c r="K2698" i="1"/>
  <c r="K2710" i="1"/>
  <c r="J2710" i="1"/>
  <c r="J2742" i="1"/>
  <c r="K2742" i="1" s="1"/>
  <c r="J2774" i="1"/>
  <c r="K2774" i="1" s="1"/>
  <c r="K2787" i="1"/>
  <c r="K2806" i="1"/>
  <c r="J2806" i="1"/>
  <c r="K2838" i="1"/>
  <c r="J2838" i="1"/>
  <c r="J2894" i="1"/>
  <c r="K2894" i="1" s="1"/>
  <c r="K2908" i="1"/>
  <c r="J3142" i="1"/>
  <c r="K3142" i="1" s="1"/>
  <c r="K2123" i="1"/>
  <c r="K2347" i="1"/>
  <c r="K2482" i="1"/>
  <c r="K2496" i="1"/>
  <c r="J2496" i="1"/>
  <c r="K2524" i="1"/>
  <c r="J2528" i="1"/>
  <c r="K2528" i="1" s="1"/>
  <c r="K2542" i="1"/>
  <c r="K2548" i="1"/>
  <c r="K2554" i="1"/>
  <c r="J2571" i="1"/>
  <c r="K2571" i="1" s="1"/>
  <c r="K2606" i="1"/>
  <c r="K2612" i="1"/>
  <c r="K2618" i="1"/>
  <c r="K2635" i="1"/>
  <c r="J2635" i="1"/>
  <c r="K2642" i="1"/>
  <c r="J2654" i="1"/>
  <c r="K2654" i="1" s="1"/>
  <c r="K2674" i="1"/>
  <c r="K2686" i="1"/>
  <c r="J2686" i="1"/>
  <c r="K2706" i="1"/>
  <c r="K2718" i="1"/>
  <c r="J2718" i="1"/>
  <c r="J2750" i="1"/>
  <c r="K2750" i="1" s="1"/>
  <c r="J2782" i="1"/>
  <c r="K2782" i="1" s="1"/>
  <c r="K2795" i="1"/>
  <c r="K2814" i="1"/>
  <c r="J2814" i="1"/>
  <c r="K2846" i="1"/>
  <c r="J2846" i="1"/>
  <c r="K2910" i="1"/>
  <c r="J2910" i="1"/>
  <c r="K2946" i="1"/>
  <c r="J2946" i="1"/>
  <c r="K2139" i="1"/>
  <c r="K2395" i="1"/>
  <c r="K2486" i="1"/>
  <c r="K2510" i="1"/>
  <c r="K2566" i="1"/>
  <c r="K2572" i="1"/>
  <c r="K2578" i="1"/>
  <c r="K2595" i="1"/>
  <c r="J2595" i="1"/>
  <c r="K2630" i="1"/>
  <c r="K2636" i="1"/>
  <c r="K2668" i="1"/>
  <c r="K2854" i="1"/>
  <c r="J2854" i="1"/>
  <c r="J2918" i="1"/>
  <c r="K2918" i="1" s="1"/>
  <c r="K2932" i="1"/>
  <c r="K2939" i="1"/>
  <c r="K2954" i="1"/>
  <c r="J2954" i="1"/>
  <c r="K2502" i="1"/>
  <c r="K2506" i="1"/>
  <c r="K2514" i="1"/>
  <c r="J2514" i="1"/>
  <c r="J2555" i="1"/>
  <c r="K2555" i="1" s="1"/>
  <c r="J2619" i="1"/>
  <c r="K2619" i="1" s="1"/>
  <c r="J2662" i="1"/>
  <c r="K2662" i="1" s="1"/>
  <c r="K2675" i="1"/>
  <c r="J2694" i="1"/>
  <c r="K2694" i="1" s="1"/>
  <c r="J2726" i="1"/>
  <c r="K2726" i="1" s="1"/>
  <c r="K2739" i="1"/>
  <c r="K2758" i="1"/>
  <c r="J2758" i="1"/>
  <c r="K2790" i="1"/>
  <c r="J2790" i="1"/>
  <c r="J2822" i="1"/>
  <c r="K2822" i="1" s="1"/>
  <c r="K2862" i="1"/>
  <c r="J2862" i="1"/>
  <c r="J2926" i="1"/>
  <c r="K2926" i="1" s="1"/>
  <c r="K2940" i="1"/>
  <c r="K3311" i="1"/>
  <c r="J3311" i="1"/>
  <c r="K2103" i="1"/>
  <c r="K2169" i="1"/>
  <c r="J2173" i="1"/>
  <c r="K2173" i="1" s="1"/>
  <c r="K2184" i="1"/>
  <c r="K2256" i="1"/>
  <c r="J2331" i="1"/>
  <c r="K2331" i="1" s="1"/>
  <c r="K2355" i="1"/>
  <c r="J2372" i="1"/>
  <c r="K2377" i="1"/>
  <c r="J2386" i="1"/>
  <c r="K2386" i="1" s="1"/>
  <c r="J2400" i="1"/>
  <c r="J2424" i="1"/>
  <c r="K2424" i="1" s="1"/>
  <c r="J2432" i="1"/>
  <c r="K2432" i="1" s="1"/>
  <c r="J2472" i="1"/>
  <c r="K2472" i="1" s="1"/>
  <c r="J2483" i="1"/>
  <c r="K2483" i="1" s="1"/>
  <c r="J2490" i="1"/>
  <c r="K2490" i="1" s="1"/>
  <c r="K2494" i="1"/>
  <c r="J2498" i="1"/>
  <c r="K2498" i="1" s="1"/>
  <c r="J2502" i="1"/>
  <c r="J2506" i="1"/>
  <c r="K2526" i="1"/>
  <c r="J2530" i="1"/>
  <c r="K2530" i="1" s="1"/>
  <c r="J2534" i="1"/>
  <c r="K2534" i="1" s="1"/>
  <c r="J2538" i="1"/>
  <c r="K2538" i="1" s="1"/>
  <c r="K2550" i="1"/>
  <c r="K2556" i="1"/>
  <c r="K2562" i="1"/>
  <c r="J2579" i="1"/>
  <c r="K2579" i="1" s="1"/>
  <c r="J2590" i="1"/>
  <c r="K2590" i="1" s="1"/>
  <c r="J2602" i="1"/>
  <c r="K2602" i="1" s="1"/>
  <c r="K2614" i="1"/>
  <c r="K2620" i="1"/>
  <c r="K2626" i="1"/>
  <c r="K2644" i="1"/>
  <c r="J2650" i="1"/>
  <c r="K2650" i="1" s="1"/>
  <c r="K2676" i="1"/>
  <c r="J2682" i="1"/>
  <c r="K2682" i="1" s="1"/>
  <c r="K2870" i="1"/>
  <c r="J2870" i="1"/>
  <c r="K2934" i="1"/>
  <c r="J2934" i="1"/>
  <c r="K2383" i="1"/>
  <c r="K2503" i="1"/>
  <c r="K2507" i="1"/>
  <c r="J2507" i="1"/>
  <c r="K2535" i="1"/>
  <c r="K2539" i="1"/>
  <c r="J2539" i="1"/>
  <c r="K2574" i="1"/>
  <c r="K2580" i="1"/>
  <c r="K2586" i="1"/>
  <c r="K2603" i="1"/>
  <c r="J2603" i="1"/>
  <c r="J2638" i="1"/>
  <c r="K2638" i="1" s="1"/>
  <c r="K2658" i="1"/>
  <c r="J2670" i="1"/>
  <c r="K2670" i="1" s="1"/>
  <c r="K2683" i="1"/>
  <c r="K2690" i="1"/>
  <c r="J2702" i="1"/>
  <c r="K2702" i="1" s="1"/>
  <c r="J2734" i="1"/>
  <c r="K2734" i="1" s="1"/>
  <c r="K2747" i="1"/>
  <c r="K2766" i="1"/>
  <c r="J2766" i="1"/>
  <c r="K2798" i="1"/>
  <c r="J2798" i="1"/>
  <c r="J2830" i="1"/>
  <c r="K2830" i="1" s="1"/>
  <c r="K2843" i="1"/>
  <c r="K2878" i="1"/>
  <c r="J2878" i="1"/>
  <c r="J2963" i="1"/>
  <c r="K2963" i="1" s="1"/>
  <c r="K3189" i="1"/>
  <c r="J3189" i="1"/>
  <c r="K3166" i="1"/>
  <c r="K2518" i="1"/>
  <c r="J2643" i="1"/>
  <c r="K2643" i="1" s="1"/>
  <c r="J2651" i="1"/>
  <c r="K2651" i="1" s="1"/>
  <c r="J2659" i="1"/>
  <c r="K2659" i="1" s="1"/>
  <c r="J2667" i="1"/>
  <c r="K2667" i="1" s="1"/>
  <c r="J2675" i="1"/>
  <c r="J2683" i="1"/>
  <c r="J2691" i="1"/>
  <c r="K2691" i="1" s="1"/>
  <c r="J2699" i="1"/>
  <c r="K2699" i="1" s="1"/>
  <c r="J2707" i="1"/>
  <c r="K2707" i="1" s="1"/>
  <c r="J2715" i="1"/>
  <c r="K2715" i="1" s="1"/>
  <c r="J2723" i="1"/>
  <c r="K2723" i="1" s="1"/>
  <c r="J2731" i="1"/>
  <c r="K2731" i="1" s="1"/>
  <c r="J2739" i="1"/>
  <c r="J2747" i="1"/>
  <c r="J2755" i="1"/>
  <c r="K2755" i="1" s="1"/>
  <c r="J2763" i="1"/>
  <c r="K2763" i="1" s="1"/>
  <c r="J2771" i="1"/>
  <c r="K2771" i="1" s="1"/>
  <c r="J2779" i="1"/>
  <c r="K2779" i="1" s="1"/>
  <c r="J2787" i="1"/>
  <c r="J2795" i="1"/>
  <c r="J2803" i="1"/>
  <c r="K2803" i="1" s="1"/>
  <c r="J2811" i="1"/>
  <c r="K2811" i="1" s="1"/>
  <c r="J2819" i="1"/>
  <c r="K2819" i="1" s="1"/>
  <c r="J2827" i="1"/>
  <c r="K2827" i="1" s="1"/>
  <c r="J2835" i="1"/>
  <c r="K2835" i="1" s="1"/>
  <c r="J2843" i="1"/>
  <c r="J2851" i="1"/>
  <c r="K2851" i="1" s="1"/>
  <c r="J2859" i="1"/>
  <c r="K2859" i="1" s="1"/>
  <c r="J2867" i="1"/>
  <c r="K2867" i="1" s="1"/>
  <c r="J2875" i="1"/>
  <c r="K2875" i="1" s="1"/>
  <c r="J2883" i="1"/>
  <c r="K2883" i="1" s="1"/>
  <c r="J2891" i="1"/>
  <c r="K2891" i="1" s="1"/>
  <c r="J2899" i="1"/>
  <c r="K2899" i="1" s="1"/>
  <c r="J2907" i="1"/>
  <c r="K2907" i="1" s="1"/>
  <c r="J2915" i="1"/>
  <c r="K2915" i="1" s="1"/>
  <c r="J2923" i="1"/>
  <c r="K2923" i="1" s="1"/>
  <c r="J2931" i="1"/>
  <c r="K2931" i="1" s="1"/>
  <c r="J2939" i="1"/>
  <c r="K2993" i="1"/>
  <c r="K2998" i="1"/>
  <c r="K3017" i="1"/>
  <c r="J3102" i="1"/>
  <c r="K3102" i="1" s="1"/>
  <c r="J3149" i="1"/>
  <c r="K3149" i="1" s="1"/>
  <c r="J3166" i="1"/>
  <c r="K3173" i="1"/>
  <c r="K3190" i="1"/>
  <c r="K3335" i="1"/>
  <c r="J3335" i="1"/>
  <c r="J3359" i="1"/>
  <c r="K3359" i="1" s="1"/>
  <c r="J3383" i="1"/>
  <c r="K3383" i="1" s="1"/>
  <c r="K4046" i="1"/>
  <c r="K2522" i="1"/>
  <c r="J2951" i="1"/>
  <c r="K2951" i="1" s="1"/>
  <c r="J2998" i="1"/>
  <c r="J3062" i="1"/>
  <c r="K3062" i="1" s="1"/>
  <c r="K3086" i="1"/>
  <c r="J3126" i="1"/>
  <c r="K3126" i="1" s="1"/>
  <c r="K3150" i="1"/>
  <c r="J3173" i="1"/>
  <c r="J3190" i="1"/>
  <c r="K3197" i="1"/>
  <c r="J3252" i="1"/>
  <c r="K3252" i="1" s="1"/>
  <c r="K3264" i="1"/>
  <c r="K3270" i="1"/>
  <c r="J3295" i="1"/>
  <c r="K3295" i="1" s="1"/>
  <c r="K3306" i="1"/>
  <c r="J3306" i="1"/>
  <c r="K3585" i="1"/>
  <c r="K3110" i="1"/>
  <c r="J3253" i="1"/>
  <c r="K3253" i="1"/>
  <c r="J3378" i="1"/>
  <c r="K3378" i="1" s="1"/>
  <c r="K3391" i="1"/>
  <c r="K3728" i="1"/>
  <c r="J2852" i="1"/>
  <c r="K2852" i="1" s="1"/>
  <c r="J2860" i="1"/>
  <c r="K2860" i="1" s="1"/>
  <c r="J2868" i="1"/>
  <c r="K2868" i="1" s="1"/>
  <c r="J2876" i="1"/>
  <c r="K2876" i="1" s="1"/>
  <c r="J2884" i="1"/>
  <c r="K2884" i="1" s="1"/>
  <c r="J2892" i="1"/>
  <c r="K2892" i="1" s="1"/>
  <c r="J2900" i="1"/>
  <c r="J2908" i="1"/>
  <c r="J2916" i="1"/>
  <c r="J2924" i="1"/>
  <c r="K2924" i="1" s="1"/>
  <c r="J2932" i="1"/>
  <c r="J2940" i="1"/>
  <c r="J2952" i="1"/>
  <c r="K2952" i="1" s="1"/>
  <c r="K2969" i="1"/>
  <c r="J2990" i="1"/>
  <c r="K2990" i="1" s="1"/>
  <c r="K3014" i="1"/>
  <c r="K3019" i="1"/>
  <c r="J3046" i="1"/>
  <c r="K3046" i="1" s="1"/>
  <c r="K3070" i="1"/>
  <c r="J3110" i="1"/>
  <c r="K3134" i="1"/>
  <c r="J3157" i="1"/>
  <c r="K3157" i="1" s="1"/>
  <c r="J3174" i="1"/>
  <c r="K3174" i="1" s="1"/>
  <c r="K3181" i="1"/>
  <c r="K3198" i="1"/>
  <c r="K3229" i="1"/>
  <c r="J3229" i="1"/>
  <c r="K3276" i="1"/>
  <c r="J3290" i="1"/>
  <c r="K3290" i="1" s="1"/>
  <c r="K3325" i="1"/>
  <c r="K3553" i="1"/>
  <c r="K3840" i="1"/>
  <c r="K2714" i="1"/>
  <c r="K2722" i="1"/>
  <c r="K2730" i="1"/>
  <c r="K2738" i="1"/>
  <c r="K2746" i="1"/>
  <c r="K2754" i="1"/>
  <c r="K2762" i="1"/>
  <c r="K2770" i="1"/>
  <c r="K2778" i="1"/>
  <c r="K2786" i="1"/>
  <c r="K2794" i="1"/>
  <c r="K2802" i="1"/>
  <c r="K2810" i="1"/>
  <c r="K2818" i="1"/>
  <c r="K2826" i="1"/>
  <c r="K2834" i="1"/>
  <c r="K2842" i="1"/>
  <c r="K2850" i="1"/>
  <c r="K2858" i="1"/>
  <c r="K2866" i="1"/>
  <c r="K2874" i="1"/>
  <c r="K2882" i="1"/>
  <c r="K2890" i="1"/>
  <c r="K2898" i="1"/>
  <c r="K2906" i="1"/>
  <c r="K2914" i="1"/>
  <c r="K2922" i="1"/>
  <c r="K2930" i="1"/>
  <c r="K2938" i="1"/>
  <c r="K2945" i="1"/>
  <c r="K2970" i="1"/>
  <c r="J2982" i="1"/>
  <c r="K2982" i="1" s="1"/>
  <c r="K3011" i="1"/>
  <c r="K3054" i="1"/>
  <c r="J3094" i="1"/>
  <c r="K3094" i="1" s="1"/>
  <c r="K3118" i="1"/>
  <c r="J3158" i="1"/>
  <c r="K3158" i="1" s="1"/>
  <c r="K3165" i="1"/>
  <c r="K3182" i="1"/>
  <c r="J3205" i="1"/>
  <c r="K3205" i="1" s="1"/>
  <c r="K3237" i="1"/>
  <c r="K3255" i="1"/>
  <c r="J3255" i="1"/>
  <c r="K3282" i="1"/>
  <c r="K3315" i="1"/>
  <c r="K3327" i="1"/>
  <c r="K3351" i="1"/>
  <c r="K3569" i="1"/>
  <c r="K3744" i="1"/>
  <c r="K3652" i="1"/>
  <c r="K3668" i="1"/>
  <c r="K3684" i="1"/>
  <c r="K4025" i="1"/>
  <c r="K4049" i="1"/>
  <c r="K4086" i="1"/>
  <c r="J3402" i="1"/>
  <c r="K3402" i="1" s="1"/>
  <c r="K3442" i="1"/>
  <c r="K3448" i="1"/>
  <c r="K3534" i="1"/>
  <c r="J3569" i="1"/>
  <c r="J3636" i="1"/>
  <c r="K3636" i="1" s="1"/>
  <c r="K4113" i="1"/>
  <c r="K4129" i="1"/>
  <c r="K4145" i="1"/>
  <c r="K4177" i="1"/>
  <c r="K4241" i="1"/>
  <c r="K4257" i="1"/>
  <c r="K4273" i="1"/>
  <c r="K4289" i="1"/>
  <c r="J4313" i="1"/>
  <c r="K4313" i="1" s="1"/>
  <c r="J3423" i="1"/>
  <c r="K3423" i="1" s="1"/>
  <c r="J3432" i="1"/>
  <c r="K3432" i="1" s="1"/>
  <c r="J3442" i="1"/>
  <c r="J3448" i="1"/>
  <c r="K3466" i="1"/>
  <c r="J3585" i="1"/>
  <c r="K3594" i="1"/>
  <c r="J3695" i="1"/>
  <c r="K3695" i="1" s="1"/>
  <c r="J3736" i="1"/>
  <c r="K3736" i="1" s="1"/>
  <c r="K3740" i="1"/>
  <c r="J3744" i="1"/>
  <c r="J3824" i="1"/>
  <c r="K3824" i="1" s="1"/>
  <c r="J3840" i="1"/>
  <c r="J3912" i="1"/>
  <c r="K3996" i="1"/>
  <c r="J4073" i="1"/>
  <c r="K4073" i="1" s="1"/>
  <c r="J4097" i="1"/>
  <c r="K4097" i="1" s="1"/>
  <c r="J4113" i="1"/>
  <c r="J4129" i="1"/>
  <c r="J4145" i="1"/>
  <c r="J4161" i="1"/>
  <c r="K4161" i="1" s="1"/>
  <c r="J4177" i="1"/>
  <c r="J4193" i="1"/>
  <c r="K4193" i="1" s="1"/>
  <c r="J4209" i="1"/>
  <c r="K4209" i="1" s="1"/>
  <c r="J4225" i="1"/>
  <c r="K4225" i="1" s="1"/>
  <c r="J4241" i="1"/>
  <c r="J4257" i="1"/>
  <c r="J4273" i="1"/>
  <c r="K3206" i="1"/>
  <c r="K3248" i="1"/>
  <c r="K3277" i="1"/>
  <c r="K3285" i="1"/>
  <c r="K3312" i="1"/>
  <c r="J3330" i="1"/>
  <c r="K3330" i="1" s="1"/>
  <c r="J3354" i="1"/>
  <c r="K3354" i="1" s="1"/>
  <c r="K3394" i="1"/>
  <c r="J3418" i="1"/>
  <c r="K3418" i="1" s="1"/>
  <c r="J3466" i="1"/>
  <c r="J3580" i="1"/>
  <c r="K3580" i="1" s="1"/>
  <c r="J3712" i="1"/>
  <c r="K3712" i="1" s="1"/>
  <c r="J3728" i="1"/>
  <c r="J3740" i="1"/>
  <c r="J3768" i="1"/>
  <c r="K3788" i="1"/>
  <c r="K3876" i="1"/>
  <c r="J3928" i="1"/>
  <c r="K3928" i="1" s="1"/>
  <c r="J4017" i="1"/>
  <c r="K4017" i="1" s="1"/>
  <c r="J4022" i="1"/>
  <c r="K4022" i="1" s="1"/>
  <c r="K4026" i="1"/>
  <c r="K4041" i="1"/>
  <c r="J4046" i="1"/>
  <c r="K4050" i="1"/>
  <c r="K4065" i="1"/>
  <c r="K3370" i="1"/>
  <c r="K3434" i="1"/>
  <c r="K3450" i="1"/>
  <c r="K3644" i="1"/>
  <c r="K3660" i="1"/>
  <c r="K3676" i="1"/>
  <c r="K3692" i="1"/>
  <c r="K3737" i="1"/>
  <c r="K4089" i="1"/>
  <c r="K4297" i="1"/>
  <c r="K3410" i="1"/>
  <c r="K4169" i="1"/>
  <c r="K4185" i="1"/>
  <c r="K4201" i="1"/>
  <c r="J4297" i="1"/>
  <c r="K3304" i="1"/>
  <c r="K3386" i="1"/>
  <c r="J3391" i="1"/>
  <c r="J3410" i="1"/>
  <c r="J3528" i="1"/>
  <c r="K3528" i="1" s="1"/>
  <c r="J3553" i="1"/>
  <c r="K3562" i="1"/>
  <c r="J3572" i="1"/>
  <c r="K3572" i="1" s="1"/>
  <c r="J3719" i="1"/>
  <c r="K3719" i="1" s="1"/>
  <c r="J3734" i="1"/>
  <c r="K3734" i="1" s="1"/>
  <c r="K3780" i="1"/>
  <c r="J3816" i="1"/>
  <c r="K3816" i="1" s="1"/>
  <c r="J3832" i="1"/>
  <c r="K3832" i="1" s="1"/>
  <c r="K3852" i="1"/>
  <c r="K3940" i="1"/>
  <c r="K4010" i="1"/>
  <c r="J4038" i="1"/>
  <c r="K4038" i="1" s="1"/>
  <c r="J4062" i="1"/>
  <c r="K4062" i="1" s="1"/>
  <c r="K4066" i="1"/>
  <c r="K4081" i="1"/>
  <c r="J4105" i="1"/>
  <c r="K4105" i="1" s="1"/>
  <c r="J4121" i="1"/>
  <c r="K4121" i="1" s="1"/>
  <c r="J4137" i="1"/>
  <c r="K4137" i="1" s="1"/>
  <c r="J4153" i="1"/>
  <c r="K4153" i="1" s="1"/>
  <c r="J4169" i="1"/>
  <c r="J4185" i="1"/>
  <c r="J4201" i="1"/>
  <c r="J4217" i="1"/>
  <c r="K4217" i="1" s="1"/>
  <c r="J4233" i="1"/>
  <c r="K4233" i="1" s="1"/>
  <c r="J4249" i="1"/>
  <c r="K4249" i="1" s="1"/>
  <c r="J4265" i="1"/>
  <c r="K4265" i="1" s="1"/>
  <c r="K4305" i="1"/>
  <c r="K3221" i="1"/>
  <c r="K3296" i="1"/>
  <c r="J3304" i="1"/>
  <c r="J3314" i="1"/>
  <c r="K3314" i="1" s="1"/>
  <c r="K3347" i="1"/>
  <c r="K3362" i="1"/>
  <c r="J3386" i="1"/>
  <c r="K3426" i="1"/>
  <c r="J3440" i="1"/>
  <c r="K3440" i="1" s="1"/>
  <c r="K3458" i="1"/>
  <c r="K3502" i="1"/>
  <c r="K3693" i="1"/>
  <c r="J3710" i="1"/>
  <c r="K3710" i="1" s="1"/>
  <c r="K3756" i="1"/>
  <c r="K3972" i="1"/>
  <c r="K4020" i="1"/>
  <c r="J4033" i="1"/>
  <c r="K4033" i="1" s="1"/>
  <c r="J4057" i="1"/>
  <c r="K4057" i="1" s="1"/>
  <c r="J4081" i="1"/>
  <c r="K343" i="1"/>
  <c r="K148" i="1"/>
  <c r="K212" i="1"/>
  <c r="K20" i="1"/>
  <c r="K271" i="1"/>
  <c r="K15" i="1"/>
  <c r="K3" i="1"/>
  <c r="K11" i="1"/>
  <c r="K19" i="1"/>
  <c r="K27" i="1"/>
  <c r="K35" i="1"/>
  <c r="K43" i="1"/>
  <c r="K51" i="1"/>
  <c r="K59" i="1"/>
  <c r="K67" i="1"/>
  <c r="K75" i="1"/>
  <c r="K83" i="1"/>
  <c r="K91" i="1"/>
  <c r="K99" i="1"/>
  <c r="K107" i="1"/>
  <c r="K115" i="1"/>
  <c r="K123" i="1"/>
  <c r="K131" i="1"/>
  <c r="K139" i="1"/>
  <c r="K147" i="1"/>
  <c r="K155" i="1"/>
  <c r="K163" i="1"/>
  <c r="K171" i="1"/>
  <c r="K179" i="1"/>
  <c r="K187" i="1"/>
  <c r="K195" i="1"/>
  <c r="K203" i="1"/>
  <c r="K211" i="1"/>
  <c r="K219" i="1"/>
  <c r="K227" i="1"/>
  <c r="K235" i="1"/>
  <c r="K243" i="1"/>
  <c r="K251" i="1"/>
  <c r="K259" i="1"/>
  <c r="K267" i="1"/>
  <c r="K275" i="1"/>
  <c r="K283" i="1"/>
  <c r="K291" i="1"/>
  <c r="K305" i="1"/>
  <c r="K308" i="1"/>
  <c r="K311" i="1"/>
  <c r="K329" i="1"/>
  <c r="K332" i="1"/>
  <c r="K345" i="1"/>
  <c r="J382" i="1"/>
  <c r="K382" i="1" s="1"/>
  <c r="J386" i="1"/>
  <c r="K386" i="1" s="1"/>
  <c r="K391" i="1"/>
  <c r="J418" i="1"/>
  <c r="K418" i="1" s="1"/>
  <c r="K423" i="1"/>
  <c r="J333" i="1"/>
  <c r="K333" i="1" s="1"/>
  <c r="K349" i="1"/>
  <c r="J349" i="1"/>
  <c r="J374" i="1"/>
  <c r="K374" i="1" s="1"/>
  <c r="J378" i="1"/>
  <c r="K378" i="1" s="1"/>
  <c r="J4" i="1"/>
  <c r="K4" i="1" s="1"/>
  <c r="J12" i="1"/>
  <c r="K12" i="1" s="1"/>
  <c r="J20" i="1"/>
  <c r="J28" i="1"/>
  <c r="K28" i="1" s="1"/>
  <c r="J36" i="1"/>
  <c r="K36" i="1" s="1"/>
  <c r="J44" i="1"/>
  <c r="K44" i="1" s="1"/>
  <c r="J52" i="1"/>
  <c r="K52" i="1" s="1"/>
  <c r="J60" i="1"/>
  <c r="K60" i="1" s="1"/>
  <c r="J68" i="1"/>
  <c r="K68" i="1" s="1"/>
  <c r="J76" i="1"/>
  <c r="K76" i="1" s="1"/>
  <c r="J84" i="1"/>
  <c r="K84" i="1" s="1"/>
  <c r="J92" i="1"/>
  <c r="K92" i="1" s="1"/>
  <c r="J100" i="1"/>
  <c r="K100" i="1" s="1"/>
  <c r="J108" i="1"/>
  <c r="K108" i="1" s="1"/>
  <c r="J116" i="1"/>
  <c r="K116" i="1" s="1"/>
  <c r="J124" i="1"/>
  <c r="K124" i="1" s="1"/>
  <c r="J132" i="1"/>
  <c r="K132" i="1" s="1"/>
  <c r="J140" i="1"/>
  <c r="K140" i="1" s="1"/>
  <c r="J148" i="1"/>
  <c r="J156" i="1"/>
  <c r="K156" i="1" s="1"/>
  <c r="J164" i="1"/>
  <c r="K164" i="1" s="1"/>
  <c r="J172" i="1"/>
  <c r="K172" i="1" s="1"/>
  <c r="J180" i="1"/>
  <c r="K180" i="1" s="1"/>
  <c r="J188" i="1"/>
  <c r="K188" i="1" s="1"/>
  <c r="J196" i="1"/>
  <c r="K196" i="1" s="1"/>
  <c r="J204" i="1"/>
  <c r="K204" i="1" s="1"/>
  <c r="J212" i="1"/>
  <c r="J220" i="1"/>
  <c r="K220" i="1" s="1"/>
  <c r="J228" i="1"/>
  <c r="K228" i="1" s="1"/>
  <c r="J236" i="1"/>
  <c r="K236" i="1" s="1"/>
  <c r="J244" i="1"/>
  <c r="K244" i="1" s="1"/>
  <c r="J252" i="1"/>
  <c r="K252" i="1" s="1"/>
  <c r="J260" i="1"/>
  <c r="K260" i="1" s="1"/>
  <c r="J268" i="1"/>
  <c r="K268" i="1" s="1"/>
  <c r="J276" i="1"/>
  <c r="K276" i="1" s="1"/>
  <c r="J284" i="1"/>
  <c r="K284" i="1" s="1"/>
  <c r="J292" i="1"/>
  <c r="K292" i="1" s="1"/>
  <c r="J306" i="1"/>
  <c r="K306" i="1" s="1"/>
  <c r="K309" i="1"/>
  <c r="J321" i="1"/>
  <c r="K321" i="1" s="1"/>
  <c r="J324" i="1"/>
  <c r="K324" i="1" s="1"/>
  <c r="J330" i="1"/>
  <c r="K330" i="1" s="1"/>
  <c r="J343" i="1"/>
  <c r="J346" i="1"/>
  <c r="K346" i="1" s="1"/>
  <c r="J350" i="1"/>
  <c r="K350" i="1" s="1"/>
  <c r="J366" i="1"/>
  <c r="K366" i="1"/>
  <c r="K370" i="1"/>
  <c r="J370" i="1"/>
  <c r="K375" i="1"/>
  <c r="J383" i="1"/>
  <c r="K383" i="1" s="1"/>
  <c r="J410" i="1"/>
  <c r="K410" i="1" s="1"/>
  <c r="J7" i="1"/>
  <c r="K7" i="1" s="1"/>
  <c r="J15" i="1"/>
  <c r="J23" i="1"/>
  <c r="K23" i="1" s="1"/>
  <c r="J31" i="1"/>
  <c r="K31" i="1" s="1"/>
  <c r="J39" i="1"/>
  <c r="K39" i="1" s="1"/>
  <c r="J47" i="1"/>
  <c r="K47" i="1" s="1"/>
  <c r="J55" i="1"/>
  <c r="K55" i="1" s="1"/>
  <c r="J63" i="1"/>
  <c r="K63" i="1" s="1"/>
  <c r="J71" i="1"/>
  <c r="K71" i="1" s="1"/>
  <c r="J79" i="1"/>
  <c r="K79" i="1" s="1"/>
  <c r="J87" i="1"/>
  <c r="K87" i="1" s="1"/>
  <c r="J95" i="1"/>
  <c r="K95" i="1" s="1"/>
  <c r="J103" i="1"/>
  <c r="K103" i="1" s="1"/>
  <c r="J111" i="1"/>
  <c r="K111" i="1" s="1"/>
  <c r="J119" i="1"/>
  <c r="K119" i="1" s="1"/>
  <c r="J127" i="1"/>
  <c r="K127" i="1" s="1"/>
  <c r="J135" i="1"/>
  <c r="K135" i="1" s="1"/>
  <c r="J143" i="1"/>
  <c r="K143" i="1" s="1"/>
  <c r="J151" i="1"/>
  <c r="K151" i="1" s="1"/>
  <c r="J159" i="1"/>
  <c r="K159" i="1" s="1"/>
  <c r="J167" i="1"/>
  <c r="K167" i="1" s="1"/>
  <c r="J175" i="1"/>
  <c r="K175" i="1" s="1"/>
  <c r="J183" i="1"/>
  <c r="K183" i="1" s="1"/>
  <c r="J191" i="1"/>
  <c r="K191" i="1" s="1"/>
  <c r="J199" i="1"/>
  <c r="K199" i="1" s="1"/>
  <c r="J207" i="1"/>
  <c r="K207" i="1" s="1"/>
  <c r="J215" i="1"/>
  <c r="K215" i="1" s="1"/>
  <c r="J223" i="1"/>
  <c r="K223" i="1" s="1"/>
  <c r="J231" i="1"/>
  <c r="K231" i="1" s="1"/>
  <c r="J239" i="1"/>
  <c r="K239" i="1" s="1"/>
  <c r="J247" i="1"/>
  <c r="K247" i="1" s="1"/>
  <c r="J255" i="1"/>
  <c r="K255" i="1" s="1"/>
  <c r="J263" i="1"/>
  <c r="K263" i="1" s="1"/>
  <c r="J271" i="1"/>
  <c r="J279" i="1"/>
  <c r="K279" i="1" s="1"/>
  <c r="J287" i="1"/>
  <c r="K287" i="1" s="1"/>
  <c r="J295" i="1"/>
  <c r="K295" i="1" s="1"/>
  <c r="J334" i="1"/>
  <c r="K334" i="1" s="1"/>
  <c r="J358" i="1"/>
  <c r="K358" i="1" s="1"/>
  <c r="J362" i="1"/>
  <c r="K362" i="1" s="1"/>
  <c r="K367" i="1"/>
  <c r="J375" i="1"/>
  <c r="K689" i="1"/>
  <c r="K721" i="1"/>
  <c r="J298" i="1"/>
  <c r="K298" i="1" s="1"/>
  <c r="K301" i="1"/>
  <c r="K322" i="1"/>
  <c r="J325" i="1"/>
  <c r="K325" i="1" s="1"/>
  <c r="J354" i="1"/>
  <c r="K354" i="1" s="1"/>
  <c r="K359" i="1"/>
  <c r="J367" i="1"/>
  <c r="K402" i="1"/>
  <c r="J402" i="1"/>
  <c r="K407" i="1"/>
  <c r="J398" i="1"/>
  <c r="K398" i="1"/>
  <c r="J112" i="1"/>
  <c r="K112" i="1" s="1"/>
  <c r="J120" i="1"/>
  <c r="K120" i="1" s="1"/>
  <c r="J128" i="1"/>
  <c r="K128" i="1" s="1"/>
  <c r="J136" i="1"/>
  <c r="K136" i="1" s="1"/>
  <c r="J144" i="1"/>
  <c r="K144" i="1" s="1"/>
  <c r="J152" i="1"/>
  <c r="K152" i="1" s="1"/>
  <c r="J160" i="1"/>
  <c r="K160" i="1" s="1"/>
  <c r="J168" i="1"/>
  <c r="K168" i="1" s="1"/>
  <c r="J176" i="1"/>
  <c r="K176" i="1" s="1"/>
  <c r="J184" i="1"/>
  <c r="K184" i="1" s="1"/>
  <c r="J192" i="1"/>
  <c r="K192" i="1" s="1"/>
  <c r="J200" i="1"/>
  <c r="K200" i="1" s="1"/>
  <c r="J208" i="1"/>
  <c r="K208" i="1" s="1"/>
  <c r="J216" i="1"/>
  <c r="K216" i="1" s="1"/>
  <c r="J224" i="1"/>
  <c r="K224" i="1" s="1"/>
  <c r="J232" i="1"/>
  <c r="K232" i="1" s="1"/>
  <c r="J240" i="1"/>
  <c r="K240" i="1" s="1"/>
  <c r="J248" i="1"/>
  <c r="K248" i="1" s="1"/>
  <c r="J256" i="1"/>
  <c r="K256" i="1" s="1"/>
  <c r="J264" i="1"/>
  <c r="K264" i="1" s="1"/>
  <c r="J272" i="1"/>
  <c r="K272" i="1" s="1"/>
  <c r="J280" i="1"/>
  <c r="K280" i="1" s="1"/>
  <c r="J288" i="1"/>
  <c r="K288" i="1" s="1"/>
  <c r="J299" i="1"/>
  <c r="K299" i="1" s="1"/>
  <c r="J302" i="1"/>
  <c r="K302" i="1" s="1"/>
  <c r="J326" i="1"/>
  <c r="K326" i="1" s="1"/>
  <c r="J335" i="1"/>
  <c r="K335" i="1" s="1"/>
  <c r="K341" i="1"/>
  <c r="J341" i="1"/>
  <c r="J394" i="1"/>
  <c r="K394" i="1" s="1"/>
  <c r="J426" i="1"/>
  <c r="K426" i="1" s="1"/>
  <c r="K581" i="1"/>
  <c r="K613" i="1"/>
  <c r="K746" i="1"/>
  <c r="K773" i="1"/>
  <c r="K314" i="1"/>
  <c r="J317" i="1"/>
  <c r="K317" i="1" s="1"/>
  <c r="J338" i="1"/>
  <c r="K338" i="1" s="1"/>
  <c r="K342" i="1"/>
  <c r="J390" i="1"/>
  <c r="K390" i="1" s="1"/>
  <c r="K705" i="1"/>
  <c r="K406" i="1"/>
  <c r="K414" i="1"/>
  <c r="K422" i="1"/>
  <c r="K430" i="1"/>
  <c r="K438" i="1"/>
  <c r="K446" i="1"/>
  <c r="K454" i="1"/>
  <c r="K462" i="1"/>
  <c r="K470" i="1"/>
  <c r="K478" i="1"/>
  <c r="K486" i="1"/>
  <c r="K494" i="1"/>
  <c r="K502" i="1"/>
  <c r="K510" i="1"/>
  <c r="K518" i="1"/>
  <c r="K526" i="1"/>
  <c r="K534" i="1"/>
  <c r="K542" i="1"/>
  <c r="K550" i="1"/>
  <c r="K558" i="1"/>
  <c r="K566" i="1"/>
  <c r="K574" i="1"/>
  <c r="K582" i="1"/>
  <c r="K590" i="1"/>
  <c r="K598" i="1"/>
  <c r="K606" i="1"/>
  <c r="K614" i="1"/>
  <c r="K622" i="1"/>
  <c r="K630" i="1"/>
  <c r="K638" i="1"/>
  <c r="J641" i="1"/>
  <c r="K641" i="1" s="1"/>
  <c r="K646" i="1"/>
  <c r="J649" i="1"/>
  <c r="K649" i="1" s="1"/>
  <c r="K654" i="1"/>
  <c r="J657" i="1"/>
  <c r="K657" i="1" s="1"/>
  <c r="K662" i="1"/>
  <c r="J665" i="1"/>
  <c r="K665" i="1" s="1"/>
  <c r="K670" i="1"/>
  <c r="J673" i="1"/>
  <c r="K673" i="1" s="1"/>
  <c r="K678" i="1"/>
  <c r="J681" i="1"/>
  <c r="K681" i="1" s="1"/>
  <c r="K686" i="1"/>
  <c r="J689" i="1"/>
  <c r="K694" i="1"/>
  <c r="J697" i="1"/>
  <c r="K697" i="1" s="1"/>
  <c r="K702" i="1"/>
  <c r="J705" i="1"/>
  <c r="K710" i="1"/>
  <c r="J713" i="1"/>
  <c r="K713" i="1" s="1"/>
  <c r="K718" i="1"/>
  <c r="J721" i="1"/>
  <c r="K726" i="1"/>
  <c r="J729" i="1"/>
  <c r="K729" i="1" s="1"/>
  <c r="K734" i="1"/>
  <c r="J737" i="1"/>
  <c r="K737" i="1" s="1"/>
  <c r="K742" i="1"/>
  <c r="J745" i="1"/>
  <c r="K745" i="1" s="1"/>
  <c r="K750" i="1"/>
  <c r="J753" i="1"/>
  <c r="K753" i="1" s="1"/>
  <c r="K758" i="1"/>
  <c r="J761" i="1"/>
  <c r="K761" i="1" s="1"/>
  <c r="K766" i="1"/>
  <c r="J769" i="1"/>
  <c r="K769" i="1" s="1"/>
  <c r="K774" i="1"/>
  <c r="J777" i="1"/>
  <c r="K777" i="1" s="1"/>
  <c r="K782" i="1"/>
  <c r="J785" i="1"/>
  <c r="K785" i="1" s="1"/>
  <c r="K790" i="1"/>
  <c r="J793" i="1"/>
  <c r="K793" i="1" s="1"/>
  <c r="K798" i="1"/>
  <c r="J801" i="1"/>
  <c r="K801" i="1" s="1"/>
  <c r="K806" i="1"/>
  <c r="J809" i="1"/>
  <c r="K809" i="1" s="1"/>
  <c r="K814" i="1"/>
  <c r="J817" i="1"/>
  <c r="K817" i="1" s="1"/>
  <c r="K822" i="1"/>
  <c r="J825" i="1"/>
  <c r="K825" i="1" s="1"/>
  <c r="K830" i="1"/>
  <c r="J833" i="1"/>
  <c r="K833" i="1" s="1"/>
  <c r="K838" i="1"/>
  <c r="J841" i="1"/>
  <c r="K841" i="1" s="1"/>
  <c r="K846" i="1"/>
  <c r="J849" i="1"/>
  <c r="K849" i="1" s="1"/>
  <c r="K854" i="1"/>
  <c r="J857" i="1"/>
  <c r="K857" i="1" s="1"/>
  <c r="J860" i="1"/>
  <c r="K860" i="1" s="1"/>
  <c r="K871" i="1"/>
  <c r="K874" i="1"/>
  <c r="K877" i="1"/>
  <c r="K883" i="1"/>
  <c r="J889" i="1"/>
  <c r="K889" i="1" s="1"/>
  <c r="J928" i="1"/>
  <c r="K928" i="1" s="1"/>
  <c r="J965" i="1"/>
  <c r="K965" i="1" s="1"/>
  <c r="K872" i="1"/>
  <c r="K896" i="1"/>
  <c r="J929" i="1"/>
  <c r="K929" i="1" s="1"/>
  <c r="K949" i="1"/>
  <c r="K989" i="1"/>
  <c r="J989" i="1"/>
  <c r="J900" i="1"/>
  <c r="K900" i="1" s="1"/>
  <c r="J904" i="1"/>
  <c r="K904" i="1" s="1"/>
  <c r="J908" i="1"/>
  <c r="K908" i="1"/>
  <c r="J912" i="1"/>
  <c r="K912" i="1" s="1"/>
  <c r="J916" i="1"/>
  <c r="K916" i="1" s="1"/>
  <c r="J920" i="1"/>
  <c r="K920" i="1" s="1"/>
  <c r="J944" i="1"/>
  <c r="K944" i="1" s="1"/>
  <c r="J434" i="1"/>
  <c r="K434" i="1" s="1"/>
  <c r="J442" i="1"/>
  <c r="K442" i="1" s="1"/>
  <c r="J450" i="1"/>
  <c r="K450" i="1" s="1"/>
  <c r="J458" i="1"/>
  <c r="K458" i="1" s="1"/>
  <c r="J466" i="1"/>
  <c r="K466" i="1" s="1"/>
  <c r="J474" i="1"/>
  <c r="K474" i="1" s="1"/>
  <c r="J482" i="1"/>
  <c r="K482" i="1" s="1"/>
  <c r="J490" i="1"/>
  <c r="K490" i="1" s="1"/>
  <c r="J498" i="1"/>
  <c r="K498" i="1" s="1"/>
  <c r="J506" i="1"/>
  <c r="K506" i="1" s="1"/>
  <c r="J514" i="1"/>
  <c r="K514" i="1" s="1"/>
  <c r="J522" i="1"/>
  <c r="K522" i="1" s="1"/>
  <c r="J530" i="1"/>
  <c r="K530" i="1" s="1"/>
  <c r="J538" i="1"/>
  <c r="K538" i="1" s="1"/>
  <c r="J546" i="1"/>
  <c r="K546" i="1" s="1"/>
  <c r="J554" i="1"/>
  <c r="K554" i="1" s="1"/>
  <c r="J562" i="1"/>
  <c r="K562" i="1" s="1"/>
  <c r="J570" i="1"/>
  <c r="K570" i="1" s="1"/>
  <c r="J578" i="1"/>
  <c r="K578" i="1" s="1"/>
  <c r="J586" i="1"/>
  <c r="K586" i="1" s="1"/>
  <c r="J594" i="1"/>
  <c r="K594" i="1" s="1"/>
  <c r="J602" i="1"/>
  <c r="K602" i="1" s="1"/>
  <c r="J610" i="1"/>
  <c r="K610" i="1" s="1"/>
  <c r="J618" i="1"/>
  <c r="K618" i="1" s="1"/>
  <c r="J626" i="1"/>
  <c r="K626" i="1" s="1"/>
  <c r="J634" i="1"/>
  <c r="K634" i="1" s="1"/>
  <c r="J642" i="1"/>
  <c r="K642" i="1" s="1"/>
  <c r="J650" i="1"/>
  <c r="K650" i="1" s="1"/>
  <c r="J658" i="1"/>
  <c r="K658" i="1" s="1"/>
  <c r="J666" i="1"/>
  <c r="K666" i="1" s="1"/>
  <c r="J674" i="1"/>
  <c r="K674" i="1" s="1"/>
  <c r="J682" i="1"/>
  <c r="K682" i="1" s="1"/>
  <c r="J690" i="1"/>
  <c r="K690" i="1" s="1"/>
  <c r="J698" i="1"/>
  <c r="K698" i="1" s="1"/>
  <c r="J706" i="1"/>
  <c r="K706" i="1" s="1"/>
  <c r="J714" i="1"/>
  <c r="K714" i="1" s="1"/>
  <c r="J722" i="1"/>
  <c r="K722" i="1" s="1"/>
  <c r="J730" i="1"/>
  <c r="K730" i="1" s="1"/>
  <c r="J738" i="1"/>
  <c r="K738" i="1" s="1"/>
  <c r="J746" i="1"/>
  <c r="J754" i="1"/>
  <c r="K754" i="1" s="1"/>
  <c r="J762" i="1"/>
  <c r="K762" i="1" s="1"/>
  <c r="J770" i="1"/>
  <c r="K770" i="1" s="1"/>
  <c r="J778" i="1"/>
  <c r="K778" i="1" s="1"/>
  <c r="J786" i="1"/>
  <c r="K786" i="1" s="1"/>
  <c r="J794" i="1"/>
  <c r="K794" i="1" s="1"/>
  <c r="J802" i="1"/>
  <c r="K802" i="1" s="1"/>
  <c r="J810" i="1"/>
  <c r="K810" i="1" s="1"/>
  <c r="J818" i="1"/>
  <c r="K818" i="1" s="1"/>
  <c r="J826" i="1"/>
  <c r="K826" i="1" s="1"/>
  <c r="J834" i="1"/>
  <c r="K834" i="1" s="1"/>
  <c r="J842" i="1"/>
  <c r="K842" i="1" s="1"/>
  <c r="J850" i="1"/>
  <c r="K850" i="1" s="1"/>
  <c r="J858" i="1"/>
  <c r="K858" i="1" s="1"/>
  <c r="J861" i="1"/>
  <c r="K861" i="1" s="1"/>
  <c r="J887" i="1"/>
  <c r="K887" i="1" s="1"/>
  <c r="K901" i="1"/>
  <c r="J921" i="1"/>
  <c r="K921" i="1" s="1"/>
  <c r="J925" i="1"/>
  <c r="K925" i="1" s="1"/>
  <c r="J973" i="1"/>
  <c r="K973" i="1" s="1"/>
  <c r="J357" i="1"/>
  <c r="K357" i="1" s="1"/>
  <c r="J365" i="1"/>
  <c r="K365" i="1" s="1"/>
  <c r="J373" i="1"/>
  <c r="K373" i="1" s="1"/>
  <c r="J381" i="1"/>
  <c r="K381" i="1" s="1"/>
  <c r="J389" i="1"/>
  <c r="K389" i="1" s="1"/>
  <c r="J397" i="1"/>
  <c r="K397" i="1" s="1"/>
  <c r="J405" i="1"/>
  <c r="K405" i="1" s="1"/>
  <c r="J413" i="1"/>
  <c r="K413" i="1" s="1"/>
  <c r="J421" i="1"/>
  <c r="K421" i="1" s="1"/>
  <c r="J429" i="1"/>
  <c r="K429" i="1" s="1"/>
  <c r="J437" i="1"/>
  <c r="K437" i="1" s="1"/>
  <c r="J445" i="1"/>
  <c r="K445" i="1" s="1"/>
  <c r="J453" i="1"/>
  <c r="K453" i="1" s="1"/>
  <c r="J461" i="1"/>
  <c r="K461" i="1" s="1"/>
  <c r="J469" i="1"/>
  <c r="K469" i="1" s="1"/>
  <c r="J477" i="1"/>
  <c r="K477" i="1" s="1"/>
  <c r="J485" i="1"/>
  <c r="K485" i="1" s="1"/>
  <c r="J493" i="1"/>
  <c r="K493" i="1" s="1"/>
  <c r="J501" i="1"/>
  <c r="K501" i="1" s="1"/>
  <c r="J509" i="1"/>
  <c r="K509" i="1" s="1"/>
  <c r="J517" i="1"/>
  <c r="K517" i="1" s="1"/>
  <c r="J525" i="1"/>
  <c r="K525" i="1" s="1"/>
  <c r="J533" i="1"/>
  <c r="K533" i="1" s="1"/>
  <c r="J541" i="1"/>
  <c r="K541" i="1" s="1"/>
  <c r="J549" i="1"/>
  <c r="K549" i="1" s="1"/>
  <c r="J557" i="1"/>
  <c r="K557" i="1" s="1"/>
  <c r="J565" i="1"/>
  <c r="K565" i="1" s="1"/>
  <c r="J573" i="1"/>
  <c r="K573" i="1" s="1"/>
  <c r="J581" i="1"/>
  <c r="J589" i="1"/>
  <c r="K589" i="1" s="1"/>
  <c r="J597" i="1"/>
  <c r="K597" i="1" s="1"/>
  <c r="J605" i="1"/>
  <c r="K605" i="1" s="1"/>
  <c r="J613" i="1"/>
  <c r="J621" i="1"/>
  <c r="K621" i="1" s="1"/>
  <c r="J629" i="1"/>
  <c r="K629" i="1" s="1"/>
  <c r="J637" i="1"/>
  <c r="K637" i="1" s="1"/>
  <c r="J645" i="1"/>
  <c r="K645" i="1" s="1"/>
  <c r="J653" i="1"/>
  <c r="K653" i="1" s="1"/>
  <c r="J661" i="1"/>
  <c r="K661" i="1" s="1"/>
  <c r="J669" i="1"/>
  <c r="K669" i="1" s="1"/>
  <c r="J677" i="1"/>
  <c r="K677" i="1" s="1"/>
  <c r="J685" i="1"/>
  <c r="K685" i="1" s="1"/>
  <c r="J693" i="1"/>
  <c r="K693" i="1" s="1"/>
  <c r="J701" i="1"/>
  <c r="K701" i="1" s="1"/>
  <c r="J709" i="1"/>
  <c r="K709" i="1" s="1"/>
  <c r="J717" i="1"/>
  <c r="K717" i="1" s="1"/>
  <c r="J725" i="1"/>
  <c r="K725" i="1" s="1"/>
  <c r="J733" i="1"/>
  <c r="K733" i="1" s="1"/>
  <c r="J741" i="1"/>
  <c r="K741" i="1" s="1"/>
  <c r="J749" i="1"/>
  <c r="K749" i="1" s="1"/>
  <c r="J757" i="1"/>
  <c r="K757" i="1" s="1"/>
  <c r="J765" i="1"/>
  <c r="K765" i="1" s="1"/>
  <c r="J773" i="1"/>
  <c r="J781" i="1"/>
  <c r="K781" i="1" s="1"/>
  <c r="J789" i="1"/>
  <c r="K789" i="1" s="1"/>
  <c r="J797" i="1"/>
  <c r="K797" i="1" s="1"/>
  <c r="J805" i="1"/>
  <c r="K805" i="1" s="1"/>
  <c r="J813" i="1"/>
  <c r="K813" i="1" s="1"/>
  <c r="J821" i="1"/>
  <c r="K821" i="1" s="1"/>
  <c r="J829" i="1"/>
  <c r="K829" i="1" s="1"/>
  <c r="J837" i="1"/>
  <c r="K837" i="1" s="1"/>
  <c r="J845" i="1"/>
  <c r="K845" i="1" s="1"/>
  <c r="J853" i="1"/>
  <c r="K853" i="1" s="1"/>
  <c r="J864" i="1"/>
  <c r="K864" i="1" s="1"/>
  <c r="K867" i="1"/>
  <c r="J873" i="1"/>
  <c r="K873" i="1" s="1"/>
  <c r="J876" i="1"/>
  <c r="K876" i="1" s="1"/>
  <c r="J897" i="1"/>
  <c r="K897" i="1" s="1"/>
  <c r="J901" i="1"/>
  <c r="J905" i="1"/>
  <c r="K905" i="1" s="1"/>
  <c r="J909" i="1"/>
  <c r="K909" i="1" s="1"/>
  <c r="J913" i="1"/>
  <c r="K913" i="1" s="1"/>
  <c r="J917" i="1"/>
  <c r="K917" i="1" s="1"/>
  <c r="K941" i="1"/>
  <c r="K997" i="1"/>
  <c r="J997" i="1"/>
  <c r="K1072" i="1"/>
  <c r="K1328" i="1"/>
  <c r="K1360" i="1"/>
  <c r="K888" i="1"/>
  <c r="J936" i="1"/>
  <c r="K936" i="1" s="1"/>
  <c r="J957" i="1"/>
  <c r="K957" i="1" s="1"/>
  <c r="K981" i="1"/>
  <c r="J981" i="1"/>
  <c r="K1061" i="1"/>
  <c r="K1093" i="1"/>
  <c r="K1125" i="1"/>
  <c r="K1189" i="1"/>
  <c r="K1221" i="1"/>
  <c r="K1317" i="1"/>
  <c r="K1349" i="1"/>
  <c r="K880" i="1"/>
  <c r="K892" i="1"/>
  <c r="K933" i="1"/>
  <c r="J1005" i="1"/>
  <c r="K1005" i="1" s="1"/>
  <c r="K924" i="1"/>
  <c r="K932" i="1"/>
  <c r="K940" i="1"/>
  <c r="K948" i="1"/>
  <c r="K956" i="1"/>
  <c r="K964" i="1"/>
  <c r="K972" i="1"/>
  <c r="K980" i="1"/>
  <c r="K988" i="1"/>
  <c r="K996" i="1"/>
  <c r="K1004" i="1"/>
  <c r="K1012" i="1"/>
  <c r="K1020" i="1"/>
  <c r="K1028" i="1"/>
  <c r="K1036" i="1"/>
  <c r="K1044" i="1"/>
  <c r="K1052" i="1"/>
  <c r="K1060" i="1"/>
  <c r="K1068" i="1"/>
  <c r="K1076" i="1"/>
  <c r="K1084" i="1"/>
  <c r="K1092" i="1"/>
  <c r="K1100" i="1"/>
  <c r="K1108" i="1"/>
  <c r="K1116" i="1"/>
  <c r="K1124" i="1"/>
  <c r="K1132" i="1"/>
  <c r="K1140" i="1"/>
  <c r="K1148" i="1"/>
  <c r="K1156" i="1"/>
  <c r="K1164" i="1"/>
  <c r="K1172" i="1"/>
  <c r="K1180" i="1"/>
  <c r="K1188" i="1"/>
  <c r="K1196" i="1"/>
  <c r="K1204" i="1"/>
  <c r="K1212" i="1"/>
  <c r="K1220" i="1"/>
  <c r="K1228" i="1"/>
  <c r="K1236" i="1"/>
  <c r="K1244" i="1"/>
  <c r="K1252" i="1"/>
  <c r="K1260" i="1"/>
  <c r="K1268" i="1"/>
  <c r="K1276" i="1"/>
  <c r="K1284" i="1"/>
  <c r="K1292" i="1"/>
  <c r="K1300" i="1"/>
  <c r="K1308" i="1"/>
  <c r="K1316" i="1"/>
  <c r="K1324" i="1"/>
  <c r="K1332" i="1"/>
  <c r="K1340" i="1"/>
  <c r="K1348" i="1"/>
  <c r="K1356" i="1"/>
  <c r="K1364" i="1"/>
  <c r="K1372" i="1"/>
  <c r="K1380" i="1"/>
  <c r="K1383" i="1"/>
  <c r="K1395" i="1"/>
  <c r="K1412" i="1"/>
  <c r="K1415" i="1"/>
  <c r="K1418" i="1"/>
  <c r="K1434" i="1"/>
  <c r="K1450" i="1"/>
  <c r="J1504" i="1"/>
  <c r="K1504" i="1" s="1"/>
  <c r="K1451" i="1"/>
  <c r="J1495" i="1"/>
  <c r="K1495" i="1" s="1"/>
  <c r="J1499" i="1"/>
  <c r="K1499" i="1" s="1"/>
  <c r="J1013" i="1"/>
  <c r="K1013" i="1" s="1"/>
  <c r="J1021" i="1"/>
  <c r="K1021" i="1" s="1"/>
  <c r="J1029" i="1"/>
  <c r="K1029" i="1" s="1"/>
  <c r="J1037" i="1"/>
  <c r="K1037" i="1" s="1"/>
  <c r="J1045" i="1"/>
  <c r="K1045" i="1" s="1"/>
  <c r="J1053" i="1"/>
  <c r="K1053" i="1" s="1"/>
  <c r="J1061" i="1"/>
  <c r="J1069" i="1"/>
  <c r="K1069" i="1" s="1"/>
  <c r="J1077" i="1"/>
  <c r="K1077" i="1" s="1"/>
  <c r="J1085" i="1"/>
  <c r="K1085" i="1" s="1"/>
  <c r="J1093" i="1"/>
  <c r="J1101" i="1"/>
  <c r="K1101" i="1" s="1"/>
  <c r="J1109" i="1"/>
  <c r="K1109" i="1" s="1"/>
  <c r="J1117" i="1"/>
  <c r="K1117" i="1" s="1"/>
  <c r="J1125" i="1"/>
  <c r="J1133" i="1"/>
  <c r="K1133" i="1" s="1"/>
  <c r="J1141" i="1"/>
  <c r="K1141" i="1" s="1"/>
  <c r="J1149" i="1"/>
  <c r="K1149" i="1" s="1"/>
  <c r="J1157" i="1"/>
  <c r="K1157" i="1" s="1"/>
  <c r="J1165" i="1"/>
  <c r="K1165" i="1" s="1"/>
  <c r="J1173" i="1"/>
  <c r="K1173" i="1" s="1"/>
  <c r="J1181" i="1"/>
  <c r="K1181" i="1" s="1"/>
  <c r="J1189" i="1"/>
  <c r="J1197" i="1"/>
  <c r="K1197" i="1" s="1"/>
  <c r="J1205" i="1"/>
  <c r="K1205" i="1" s="1"/>
  <c r="J1213" i="1"/>
  <c r="K1213" i="1" s="1"/>
  <c r="J1221" i="1"/>
  <c r="J1229" i="1"/>
  <c r="K1229" i="1" s="1"/>
  <c r="J1237" i="1"/>
  <c r="K1237" i="1" s="1"/>
  <c r="J1245" i="1"/>
  <c r="K1245" i="1" s="1"/>
  <c r="J1253" i="1"/>
  <c r="K1253" i="1" s="1"/>
  <c r="J1261" i="1"/>
  <c r="K1261" i="1" s="1"/>
  <c r="J1269" i="1"/>
  <c r="K1269" i="1" s="1"/>
  <c r="J1277" i="1"/>
  <c r="K1277" i="1" s="1"/>
  <c r="J1285" i="1"/>
  <c r="K1285" i="1" s="1"/>
  <c r="J1293" i="1"/>
  <c r="K1293" i="1" s="1"/>
  <c r="J1301" i="1"/>
  <c r="K1301" i="1" s="1"/>
  <c r="J1309" i="1"/>
  <c r="K1309" i="1" s="1"/>
  <c r="J1317" i="1"/>
  <c r="J1325" i="1"/>
  <c r="K1325" i="1" s="1"/>
  <c r="J1333" i="1"/>
  <c r="K1333" i="1" s="1"/>
  <c r="J1341" i="1"/>
  <c r="K1341" i="1" s="1"/>
  <c r="J1349" i="1"/>
  <c r="J1357" i="1"/>
  <c r="K1357" i="1" s="1"/>
  <c r="J1365" i="1"/>
  <c r="K1365" i="1" s="1"/>
  <c r="J1373" i="1"/>
  <c r="K1373" i="1" s="1"/>
  <c r="J1381" i="1"/>
  <c r="K1381" i="1" s="1"/>
  <c r="J1384" i="1"/>
  <c r="K1384" i="1" s="1"/>
  <c r="J1410" i="1"/>
  <c r="K1410" i="1" s="1"/>
  <c r="J1413" i="1"/>
  <c r="K1413" i="1" s="1"/>
  <c r="J1416" i="1"/>
  <c r="K1416" i="1" s="1"/>
  <c r="J1419" i="1"/>
  <c r="K1419" i="1" s="1"/>
  <c r="K1422" i="1"/>
  <c r="J1432" i="1"/>
  <c r="K1432" i="1" s="1"/>
  <c r="J1435" i="1"/>
  <c r="K1435" i="1" s="1"/>
  <c r="K1438" i="1"/>
  <c r="J1448" i="1"/>
  <c r="K1448" i="1" s="1"/>
  <c r="J1451" i="1"/>
  <c r="K1454" i="1"/>
  <c r="J1487" i="1"/>
  <c r="K1487" i="1" s="1"/>
  <c r="J1491" i="1"/>
  <c r="K1491" i="1" s="1"/>
  <c r="K1520" i="1"/>
  <c r="J1520" i="1"/>
  <c r="J952" i="1"/>
  <c r="K952" i="1" s="1"/>
  <c r="J960" i="1"/>
  <c r="K960" i="1" s="1"/>
  <c r="J968" i="1"/>
  <c r="K968" i="1" s="1"/>
  <c r="J976" i="1"/>
  <c r="K976" i="1" s="1"/>
  <c r="J984" i="1"/>
  <c r="K984" i="1" s="1"/>
  <c r="J992" i="1"/>
  <c r="K992" i="1" s="1"/>
  <c r="J1000" i="1"/>
  <c r="K1000" i="1" s="1"/>
  <c r="J1008" i="1"/>
  <c r="K1008" i="1" s="1"/>
  <c r="J1016" i="1"/>
  <c r="K1016" i="1" s="1"/>
  <c r="J1024" i="1"/>
  <c r="K1024" i="1" s="1"/>
  <c r="J1032" i="1"/>
  <c r="K1032" i="1" s="1"/>
  <c r="J1040" i="1"/>
  <c r="K1040" i="1" s="1"/>
  <c r="J1048" i="1"/>
  <c r="K1048" i="1" s="1"/>
  <c r="J1056" i="1"/>
  <c r="K1056" i="1" s="1"/>
  <c r="J1064" i="1"/>
  <c r="K1064" i="1" s="1"/>
  <c r="J1072" i="1"/>
  <c r="J1080" i="1"/>
  <c r="K1080" i="1" s="1"/>
  <c r="J1088" i="1"/>
  <c r="K1088" i="1" s="1"/>
  <c r="J1096" i="1"/>
  <c r="K1096" i="1" s="1"/>
  <c r="J1104" i="1"/>
  <c r="K1104" i="1" s="1"/>
  <c r="J1112" i="1"/>
  <c r="K1112" i="1" s="1"/>
  <c r="J1120" i="1"/>
  <c r="K1120" i="1" s="1"/>
  <c r="J1128" i="1"/>
  <c r="K1128" i="1" s="1"/>
  <c r="J1136" i="1"/>
  <c r="K1136" i="1" s="1"/>
  <c r="J1144" i="1"/>
  <c r="K1144" i="1" s="1"/>
  <c r="J1152" i="1"/>
  <c r="K1152" i="1" s="1"/>
  <c r="J1160" i="1"/>
  <c r="K1160" i="1" s="1"/>
  <c r="J1168" i="1"/>
  <c r="K1168" i="1" s="1"/>
  <c r="J1176" i="1"/>
  <c r="K1176" i="1" s="1"/>
  <c r="J1184" i="1"/>
  <c r="K1184" i="1" s="1"/>
  <c r="J1192" i="1"/>
  <c r="K1192" i="1" s="1"/>
  <c r="J1200" i="1"/>
  <c r="K1200" i="1" s="1"/>
  <c r="J1208" i="1"/>
  <c r="K1208" i="1" s="1"/>
  <c r="J1216" i="1"/>
  <c r="K1216" i="1" s="1"/>
  <c r="J1224" i="1"/>
  <c r="K1224" i="1" s="1"/>
  <c r="J1232" i="1"/>
  <c r="K1232" i="1" s="1"/>
  <c r="J1240" i="1"/>
  <c r="K1240" i="1" s="1"/>
  <c r="J1248" i="1"/>
  <c r="K1248" i="1" s="1"/>
  <c r="J1256" i="1"/>
  <c r="K1256" i="1" s="1"/>
  <c r="J1264" i="1"/>
  <c r="K1264" i="1" s="1"/>
  <c r="J1272" i="1"/>
  <c r="K1272" i="1" s="1"/>
  <c r="J1280" i="1"/>
  <c r="K1280" i="1" s="1"/>
  <c r="J1288" i="1"/>
  <c r="K1288" i="1" s="1"/>
  <c r="J1296" i="1"/>
  <c r="K1296" i="1" s="1"/>
  <c r="J1304" i="1"/>
  <c r="K1304" i="1" s="1"/>
  <c r="J1312" i="1"/>
  <c r="K1312" i="1" s="1"/>
  <c r="J1320" i="1"/>
  <c r="K1320" i="1" s="1"/>
  <c r="J1328" i="1"/>
  <c r="J1336" i="1"/>
  <c r="K1336" i="1" s="1"/>
  <c r="J1344" i="1"/>
  <c r="K1344" i="1" s="1"/>
  <c r="J1352" i="1"/>
  <c r="K1352" i="1" s="1"/>
  <c r="J1360" i="1"/>
  <c r="J1368" i="1"/>
  <c r="K1368" i="1" s="1"/>
  <c r="J1376" i="1"/>
  <c r="K1376" i="1" s="1"/>
  <c r="J1387" i="1"/>
  <c r="K1387" i="1" s="1"/>
  <c r="K1390" i="1"/>
  <c r="J1396" i="1"/>
  <c r="K1396" i="1" s="1"/>
  <c r="J1399" i="1"/>
  <c r="K1399" i="1" s="1"/>
  <c r="K1423" i="1"/>
  <c r="J1455" i="1"/>
  <c r="K1455" i="1" s="1"/>
  <c r="J1479" i="1"/>
  <c r="K1479" i="1" s="1"/>
  <c r="J1483" i="1"/>
  <c r="K1483" i="1" s="1"/>
  <c r="K1488" i="1"/>
  <c r="J1496" i="1"/>
  <c r="K1496" i="1" s="1"/>
  <c r="K1411" i="1"/>
  <c r="J1423" i="1"/>
  <c r="K1426" i="1"/>
  <c r="J1439" i="1"/>
  <c r="K1439" i="1" s="1"/>
  <c r="K1442" i="1"/>
  <c r="K1459" i="1"/>
  <c r="K1462" i="1"/>
  <c r="J1471" i="1"/>
  <c r="K1471" i="1"/>
  <c r="J1475" i="1"/>
  <c r="K1475" i="1" s="1"/>
  <c r="K1480" i="1"/>
  <c r="K1484" i="1"/>
  <c r="J1488" i="1"/>
  <c r="K1552" i="1"/>
  <c r="J1463" i="1"/>
  <c r="K1463" i="1" s="1"/>
  <c r="J1467" i="1"/>
  <c r="K1467" i="1" s="1"/>
  <c r="J1512" i="1"/>
  <c r="K1512" i="1" s="1"/>
  <c r="J937" i="1"/>
  <c r="K937" i="1" s="1"/>
  <c r="J945" i="1"/>
  <c r="K945" i="1" s="1"/>
  <c r="J953" i="1"/>
  <c r="K953" i="1" s="1"/>
  <c r="J961" i="1"/>
  <c r="K961" i="1" s="1"/>
  <c r="J969" i="1"/>
  <c r="K969" i="1" s="1"/>
  <c r="J977" i="1"/>
  <c r="K977" i="1" s="1"/>
  <c r="J985" i="1"/>
  <c r="K985" i="1" s="1"/>
  <c r="J993" i="1"/>
  <c r="K993" i="1" s="1"/>
  <c r="J1001" i="1"/>
  <c r="K1001" i="1" s="1"/>
  <c r="J1009" i="1"/>
  <c r="K1009" i="1" s="1"/>
  <c r="J1017" i="1"/>
  <c r="K1017" i="1" s="1"/>
  <c r="J1025" i="1"/>
  <c r="K1025" i="1" s="1"/>
  <c r="J1033" i="1"/>
  <c r="K1033" i="1" s="1"/>
  <c r="J1041" i="1"/>
  <c r="K1041" i="1" s="1"/>
  <c r="J1049" i="1"/>
  <c r="K1049" i="1" s="1"/>
  <c r="J1057" i="1"/>
  <c r="K1057" i="1" s="1"/>
  <c r="J1065" i="1"/>
  <c r="K1065" i="1" s="1"/>
  <c r="J1073" i="1"/>
  <c r="K1073" i="1" s="1"/>
  <c r="J1081" i="1"/>
  <c r="K1081" i="1" s="1"/>
  <c r="J1089" i="1"/>
  <c r="K1089" i="1" s="1"/>
  <c r="J1097" i="1"/>
  <c r="K1097" i="1" s="1"/>
  <c r="J1105" i="1"/>
  <c r="K1105" i="1" s="1"/>
  <c r="J1113" i="1"/>
  <c r="K1113" i="1" s="1"/>
  <c r="J1121" i="1"/>
  <c r="K1121" i="1" s="1"/>
  <c r="J1129" i="1"/>
  <c r="K1129" i="1" s="1"/>
  <c r="J1137" i="1"/>
  <c r="K1137" i="1" s="1"/>
  <c r="J1145" i="1"/>
  <c r="K1145" i="1" s="1"/>
  <c r="J1153" i="1"/>
  <c r="K1153" i="1" s="1"/>
  <c r="J1161" i="1"/>
  <c r="K1161" i="1" s="1"/>
  <c r="J1169" i="1"/>
  <c r="K1169" i="1" s="1"/>
  <c r="J1177" i="1"/>
  <c r="K1177" i="1" s="1"/>
  <c r="J1185" i="1"/>
  <c r="K1185" i="1" s="1"/>
  <c r="J1193" i="1"/>
  <c r="K1193" i="1" s="1"/>
  <c r="J1201" i="1"/>
  <c r="K1201" i="1" s="1"/>
  <c r="J1209" i="1"/>
  <c r="K1209" i="1" s="1"/>
  <c r="J1217" i="1"/>
  <c r="K1217" i="1" s="1"/>
  <c r="J1225" i="1"/>
  <c r="K1225" i="1" s="1"/>
  <c r="J1233" i="1"/>
  <c r="K1233" i="1" s="1"/>
  <c r="J1241" i="1"/>
  <c r="K1241" i="1" s="1"/>
  <c r="J1249" i="1"/>
  <c r="K1249" i="1" s="1"/>
  <c r="J1257" i="1"/>
  <c r="K1257" i="1" s="1"/>
  <c r="J1265" i="1"/>
  <c r="K1265" i="1" s="1"/>
  <c r="J1273" i="1"/>
  <c r="K1273" i="1" s="1"/>
  <c r="J1281" i="1"/>
  <c r="K1281" i="1" s="1"/>
  <c r="J1289" i="1"/>
  <c r="K1289" i="1" s="1"/>
  <c r="J1297" i="1"/>
  <c r="K1297" i="1" s="1"/>
  <c r="J1305" i="1"/>
  <c r="K1305" i="1" s="1"/>
  <c r="J1313" i="1"/>
  <c r="K1313" i="1" s="1"/>
  <c r="J1321" i="1"/>
  <c r="K1321" i="1" s="1"/>
  <c r="J1329" i="1"/>
  <c r="K1329" i="1" s="1"/>
  <c r="J1337" i="1"/>
  <c r="K1337" i="1" s="1"/>
  <c r="J1345" i="1"/>
  <c r="K1345" i="1" s="1"/>
  <c r="J1353" i="1"/>
  <c r="K1353" i="1" s="1"/>
  <c r="J1361" i="1"/>
  <c r="K1361" i="1" s="1"/>
  <c r="J1369" i="1"/>
  <c r="K1369" i="1" s="1"/>
  <c r="J1377" i="1"/>
  <c r="K1377" i="1" s="1"/>
  <c r="J1394" i="1"/>
  <c r="K1394" i="1" s="1"/>
  <c r="J1397" i="1"/>
  <c r="K1397" i="1" s="1"/>
  <c r="J1400" i="1"/>
  <c r="K1400" i="1" s="1"/>
  <c r="J1424" i="1"/>
  <c r="K1424" i="1" s="1"/>
  <c r="J1427" i="1"/>
  <c r="K1427" i="1" s="1"/>
  <c r="K1430" i="1"/>
  <c r="J1440" i="1"/>
  <c r="K1440" i="1" s="1"/>
  <c r="J1443" i="1"/>
  <c r="K1443" i="1" s="1"/>
  <c r="K1446" i="1"/>
  <c r="J1472" i="1"/>
  <c r="K1472" i="1" s="1"/>
  <c r="J1403" i="1"/>
  <c r="K1403" i="1" s="1"/>
  <c r="K1406" i="1"/>
  <c r="K1431" i="1"/>
  <c r="K1447" i="1"/>
  <c r="J1460" i="1"/>
  <c r="K1460" i="1" s="1"/>
  <c r="J1464" i="1"/>
  <c r="K1464" i="1" s="1"/>
  <c r="J1528" i="1"/>
  <c r="K1528" i="1" s="1"/>
  <c r="K1503" i="1"/>
  <c r="K1511" i="1"/>
  <c r="K1519" i="1"/>
  <c r="K1527" i="1"/>
  <c r="K1535" i="1"/>
  <c r="K1543" i="1"/>
  <c r="K1551" i="1"/>
  <c r="K1559" i="1"/>
  <c r="K1567" i="1"/>
  <c r="K1575" i="1"/>
  <c r="K1583" i="1"/>
  <c r="K1591" i="1"/>
  <c r="K1599" i="1"/>
  <c r="K1607" i="1"/>
  <c r="K1615" i="1"/>
  <c r="K1623" i="1"/>
  <c r="K1631" i="1"/>
  <c r="K1639" i="1"/>
  <c r="K1647" i="1"/>
  <c r="K1655" i="1"/>
  <c r="K1663" i="1"/>
  <c r="K1671" i="1"/>
  <c r="K1679" i="1"/>
  <c r="K1687" i="1"/>
  <c r="K1695" i="1"/>
  <c r="K1703" i="1"/>
  <c r="K1711" i="1"/>
  <c r="K1719" i="1"/>
  <c r="K1727" i="1"/>
  <c r="K1735" i="1"/>
  <c r="K1743" i="1"/>
  <c r="K1751" i="1"/>
  <c r="K1760" i="1"/>
  <c r="J1763" i="1"/>
  <c r="K1763" i="1" s="1"/>
  <c r="K1772" i="1"/>
  <c r="K1792" i="1"/>
  <c r="J1779" i="1"/>
  <c r="K1779" i="1" s="1"/>
  <c r="K2035" i="1"/>
  <c r="J1536" i="1"/>
  <c r="K1536" i="1" s="1"/>
  <c r="J1544" i="1"/>
  <c r="K1544" i="1" s="1"/>
  <c r="J1552" i="1"/>
  <c r="J1560" i="1"/>
  <c r="K1560" i="1" s="1"/>
  <c r="J1568" i="1"/>
  <c r="K1568" i="1" s="1"/>
  <c r="J1576" i="1"/>
  <c r="K1576" i="1" s="1"/>
  <c r="J1584" i="1"/>
  <c r="K1584" i="1" s="1"/>
  <c r="J1592" i="1"/>
  <c r="K1592" i="1" s="1"/>
  <c r="J1600" i="1"/>
  <c r="K1600" i="1" s="1"/>
  <c r="J1608" i="1"/>
  <c r="K1608" i="1" s="1"/>
  <c r="J1616" i="1"/>
  <c r="K1616" i="1" s="1"/>
  <c r="J1624" i="1"/>
  <c r="K1624" i="1" s="1"/>
  <c r="J1632" i="1"/>
  <c r="K1632" i="1" s="1"/>
  <c r="J1640" i="1"/>
  <c r="K1640" i="1" s="1"/>
  <c r="J1648" i="1"/>
  <c r="K1648" i="1" s="1"/>
  <c r="J1656" i="1"/>
  <c r="K1656" i="1" s="1"/>
  <c r="J1664" i="1"/>
  <c r="K1664" i="1" s="1"/>
  <c r="J1672" i="1"/>
  <c r="K1672" i="1" s="1"/>
  <c r="J1680" i="1"/>
  <c r="K1680" i="1" s="1"/>
  <c r="J1688" i="1"/>
  <c r="K1688" i="1" s="1"/>
  <c r="J1696" i="1"/>
  <c r="K1696" i="1" s="1"/>
  <c r="J1704" i="1"/>
  <c r="K1704" i="1" s="1"/>
  <c r="J1712" i="1"/>
  <c r="K1712" i="1" s="1"/>
  <c r="J1720" i="1"/>
  <c r="K1720" i="1" s="1"/>
  <c r="J1728" i="1"/>
  <c r="K1728" i="1" s="1"/>
  <c r="J1736" i="1"/>
  <c r="K1736" i="1" s="1"/>
  <c r="J1744" i="1"/>
  <c r="K1744" i="1" s="1"/>
  <c r="J1752" i="1"/>
  <c r="K1752" i="1" s="1"/>
  <c r="J1764" i="1"/>
  <c r="K1764" i="1" s="1"/>
  <c r="J1773" i="1"/>
  <c r="K1773" i="1" s="1"/>
  <c r="K1786" i="1"/>
  <c r="K1804" i="1"/>
  <c r="K1843" i="1"/>
  <c r="J1507" i="1"/>
  <c r="K1507" i="1" s="1"/>
  <c r="J1515" i="1"/>
  <c r="K1515" i="1" s="1"/>
  <c r="J1523" i="1"/>
  <c r="K1523" i="1" s="1"/>
  <c r="J1531" i="1"/>
  <c r="K1531" i="1" s="1"/>
  <c r="J1539" i="1"/>
  <c r="K1539" i="1" s="1"/>
  <c r="J1547" i="1"/>
  <c r="K1547" i="1" s="1"/>
  <c r="J1555" i="1"/>
  <c r="K1555" i="1" s="1"/>
  <c r="J1563" i="1"/>
  <c r="K1563" i="1" s="1"/>
  <c r="J1571" i="1"/>
  <c r="K1571" i="1" s="1"/>
  <c r="J1579" i="1"/>
  <c r="K1579" i="1" s="1"/>
  <c r="J1587" i="1"/>
  <c r="K1587" i="1" s="1"/>
  <c r="J1595" i="1"/>
  <c r="K1595" i="1" s="1"/>
  <c r="J1603" i="1"/>
  <c r="K1603" i="1" s="1"/>
  <c r="J1611" i="1"/>
  <c r="K1611" i="1" s="1"/>
  <c r="J1619" i="1"/>
  <c r="K1619" i="1" s="1"/>
  <c r="J1627" i="1"/>
  <c r="K1627" i="1" s="1"/>
  <c r="J1635" i="1"/>
  <c r="K1635" i="1" s="1"/>
  <c r="J1643" i="1"/>
  <c r="K1643" i="1" s="1"/>
  <c r="J1651" i="1"/>
  <c r="K1651" i="1" s="1"/>
  <c r="J1659" i="1"/>
  <c r="K1659" i="1" s="1"/>
  <c r="J1667" i="1"/>
  <c r="K1667" i="1" s="1"/>
  <c r="J1675" i="1"/>
  <c r="K1675" i="1" s="1"/>
  <c r="J1683" i="1"/>
  <c r="K1683" i="1" s="1"/>
  <c r="J1691" i="1"/>
  <c r="K1691" i="1" s="1"/>
  <c r="J1699" i="1"/>
  <c r="K1699" i="1" s="1"/>
  <c r="J1707" i="1"/>
  <c r="K1707" i="1" s="1"/>
  <c r="J1715" i="1"/>
  <c r="K1715" i="1" s="1"/>
  <c r="J1723" i="1"/>
  <c r="K1723" i="1" s="1"/>
  <c r="J1731" i="1"/>
  <c r="K1731" i="1" s="1"/>
  <c r="J1739" i="1"/>
  <c r="K1739" i="1" s="1"/>
  <c r="J1747" i="1"/>
  <c r="K1747" i="1" s="1"/>
  <c r="K1755" i="1"/>
  <c r="J1761" i="1"/>
  <c r="K1761" i="1" s="1"/>
  <c r="J1767" i="1"/>
  <c r="K1767" i="1" s="1"/>
  <c r="J1770" i="1"/>
  <c r="K1770" i="1" s="1"/>
  <c r="J1776" i="1"/>
  <c r="K1776" i="1" s="1"/>
  <c r="J1780" i="1"/>
  <c r="K1780" i="1" s="1"/>
  <c r="J1783" i="1"/>
  <c r="K1783" i="1" s="1"/>
  <c r="J1786" i="1"/>
  <c r="J1797" i="1"/>
  <c r="K1797" i="1" s="1"/>
  <c r="J1805" i="1"/>
  <c r="K1805" i="1" s="1"/>
  <c r="K1787" i="1"/>
  <c r="J1787" i="1"/>
  <c r="J1820" i="1"/>
  <c r="K1820" i="1" s="1"/>
  <c r="K1768" i="1"/>
  <c r="J1771" i="1"/>
  <c r="K1771" i="1" s="1"/>
  <c r="K1784" i="1"/>
  <c r="K1794" i="1"/>
  <c r="K1810" i="1"/>
  <c r="K2021" i="1"/>
  <c r="K2053" i="1"/>
  <c r="K1802" i="1"/>
  <c r="K1811" i="1"/>
  <c r="K1939" i="1"/>
  <c r="K1989" i="1"/>
  <c r="K2003" i="1"/>
  <c r="K1778" i="1"/>
  <c r="K1795" i="1"/>
  <c r="J1795" i="1"/>
  <c r="J1802" i="1"/>
  <c r="J1812" i="1"/>
  <c r="K1812" i="1" s="1"/>
  <c r="K1851" i="1"/>
  <c r="J1803" i="1"/>
  <c r="K1803" i="1" s="1"/>
  <c r="J1811" i="1"/>
  <c r="J1819" i="1"/>
  <c r="K1819" i="1" s="1"/>
  <c r="J1827" i="1"/>
  <c r="K1827" i="1" s="1"/>
  <c r="J1835" i="1"/>
  <c r="K1835" i="1" s="1"/>
  <c r="J1843" i="1"/>
  <c r="J1851" i="1"/>
  <c r="J1859" i="1"/>
  <c r="K1859" i="1" s="1"/>
  <c r="J1867" i="1"/>
  <c r="K1867" i="1" s="1"/>
  <c r="J1875" i="1"/>
  <c r="K1875" i="1" s="1"/>
  <c r="J1883" i="1"/>
  <c r="K1883" i="1" s="1"/>
  <c r="J1891" i="1"/>
  <c r="K1891" i="1" s="1"/>
  <c r="J1899" i="1"/>
  <c r="K1899" i="1" s="1"/>
  <c r="J1907" i="1"/>
  <c r="K1907" i="1" s="1"/>
  <c r="J1915" i="1"/>
  <c r="K1915" i="1" s="1"/>
  <c r="J1923" i="1"/>
  <c r="K1923" i="1" s="1"/>
  <c r="J1931" i="1"/>
  <c r="K1931" i="1" s="1"/>
  <c r="J1939" i="1"/>
  <c r="J1947" i="1"/>
  <c r="K1947" i="1" s="1"/>
  <c r="J1955" i="1"/>
  <c r="K1955" i="1" s="1"/>
  <c r="J1963" i="1"/>
  <c r="K1963" i="1" s="1"/>
  <c r="J1971" i="1"/>
  <c r="K1971" i="1" s="1"/>
  <c r="J1979" i="1"/>
  <c r="K1979" i="1" s="1"/>
  <c r="J1987" i="1"/>
  <c r="K1987" i="1" s="1"/>
  <c r="J1995" i="1"/>
  <c r="K1995" i="1" s="1"/>
  <c r="J2003" i="1"/>
  <c r="J2011" i="1"/>
  <c r="K2011" i="1" s="1"/>
  <c r="J2019" i="1"/>
  <c r="K2019" i="1" s="1"/>
  <c r="J2027" i="1"/>
  <c r="K2027" i="1" s="1"/>
  <c r="J2035" i="1"/>
  <c r="J2043" i="1"/>
  <c r="K2043" i="1" s="1"/>
  <c r="J2051" i="1"/>
  <c r="K2051" i="1" s="1"/>
  <c r="J2059" i="1"/>
  <c r="K2059" i="1" s="1"/>
  <c r="J2067" i="1"/>
  <c r="K2067" i="1" s="1"/>
  <c r="J2075" i="1"/>
  <c r="K2075" i="1" s="1"/>
  <c r="J2083" i="1"/>
  <c r="K2083" i="1" s="1"/>
  <c r="K2086" i="1"/>
  <c r="J2109" i="1"/>
  <c r="K2109" i="1" s="1"/>
  <c r="J2112" i="1"/>
  <c r="K2112" i="1" s="1"/>
  <c r="J2115" i="1"/>
  <c r="K2115" i="1" s="1"/>
  <c r="K2118" i="1"/>
  <c r="K2150" i="1"/>
  <c r="J2198" i="1"/>
  <c r="K2198" i="1" s="1"/>
  <c r="K2203" i="1"/>
  <c r="J2222" i="1"/>
  <c r="K2222" i="1" s="1"/>
  <c r="K2232" i="1"/>
  <c r="K2267" i="1"/>
  <c r="J2286" i="1"/>
  <c r="K2286" i="1" s="1"/>
  <c r="K2296" i="1"/>
  <c r="K2307" i="1"/>
  <c r="K2323" i="1"/>
  <c r="K2134" i="1"/>
  <c r="J2190" i="1"/>
  <c r="K2190" i="1" s="1"/>
  <c r="K2195" i="1"/>
  <c r="K2243" i="1"/>
  <c r="J2262" i="1"/>
  <c r="K2262" i="1" s="1"/>
  <c r="K2389" i="1"/>
  <c r="K2110" i="1"/>
  <c r="K2151" i="1"/>
  <c r="J2151" i="1"/>
  <c r="K2158" i="1"/>
  <c r="J2182" i="1"/>
  <c r="K2182" i="1" s="1"/>
  <c r="K2187" i="1"/>
  <c r="K2219" i="1"/>
  <c r="J2238" i="1"/>
  <c r="K2238" i="1" s="1"/>
  <c r="K2283" i="1"/>
  <c r="J2302" i="1"/>
  <c r="K2302" i="1" s="1"/>
  <c r="J2318" i="1"/>
  <c r="K2318" i="1" s="1"/>
  <c r="J1828" i="1"/>
  <c r="K1828" i="1" s="1"/>
  <c r="J1836" i="1"/>
  <c r="K1836" i="1" s="1"/>
  <c r="J1844" i="1"/>
  <c r="K1844" i="1" s="1"/>
  <c r="J1852" i="1"/>
  <c r="K1852" i="1" s="1"/>
  <c r="J1860" i="1"/>
  <c r="K1860" i="1" s="1"/>
  <c r="J1868" i="1"/>
  <c r="K1868" i="1" s="1"/>
  <c r="J1876" i="1"/>
  <c r="K1876" i="1" s="1"/>
  <c r="J1884" i="1"/>
  <c r="K1884" i="1" s="1"/>
  <c r="J1892" i="1"/>
  <c r="K1892" i="1" s="1"/>
  <c r="J1900" i="1"/>
  <c r="K1900" i="1" s="1"/>
  <c r="J1908" i="1"/>
  <c r="K1908" i="1" s="1"/>
  <c r="J1916" i="1"/>
  <c r="K1916" i="1" s="1"/>
  <c r="J1924" i="1"/>
  <c r="K1924" i="1" s="1"/>
  <c r="J1932" i="1"/>
  <c r="K1932" i="1" s="1"/>
  <c r="J1940" i="1"/>
  <c r="K1940" i="1" s="1"/>
  <c r="J1948" i="1"/>
  <c r="K1948" i="1" s="1"/>
  <c r="J1956" i="1"/>
  <c r="K1956" i="1" s="1"/>
  <c r="J1964" i="1"/>
  <c r="K1964" i="1" s="1"/>
  <c r="J1972" i="1"/>
  <c r="K1972" i="1" s="1"/>
  <c r="J1980" i="1"/>
  <c r="K1980" i="1" s="1"/>
  <c r="J1988" i="1"/>
  <c r="K1988" i="1" s="1"/>
  <c r="K2135" i="1"/>
  <c r="J2166" i="1"/>
  <c r="K2166" i="1" s="1"/>
  <c r="J2174" i="1"/>
  <c r="K2174" i="1" s="1"/>
  <c r="J2214" i="1"/>
  <c r="K2214" i="1" s="1"/>
  <c r="J2278" i="1"/>
  <c r="K2278" i="1" s="1"/>
  <c r="K2102" i="1"/>
  <c r="K2159" i="1"/>
  <c r="J2159" i="1"/>
  <c r="K2163" i="1"/>
  <c r="J2167" i="1"/>
  <c r="K2167" i="1" s="1"/>
  <c r="K2171" i="1"/>
  <c r="J2179" i="1"/>
  <c r="K2179" i="1" s="1"/>
  <c r="K2215" i="1"/>
  <c r="K2235" i="1"/>
  <c r="J2254" i="1"/>
  <c r="K2254" i="1" s="1"/>
  <c r="K2264" i="1"/>
  <c r="K2299" i="1"/>
  <c r="K2315" i="1"/>
  <c r="J1810" i="1"/>
  <c r="J1818" i="1"/>
  <c r="K1818" i="1" s="1"/>
  <c r="J1826" i="1"/>
  <c r="K1826" i="1" s="1"/>
  <c r="J1834" i="1"/>
  <c r="K1834" i="1" s="1"/>
  <c r="J1842" i="1"/>
  <c r="K1842" i="1" s="1"/>
  <c r="J1850" i="1"/>
  <c r="K1850" i="1" s="1"/>
  <c r="J1858" i="1"/>
  <c r="K1858" i="1" s="1"/>
  <c r="J1866" i="1"/>
  <c r="K1866" i="1" s="1"/>
  <c r="J1874" i="1"/>
  <c r="K1874" i="1" s="1"/>
  <c r="J1882" i="1"/>
  <c r="K1882" i="1" s="1"/>
  <c r="J1890" i="1"/>
  <c r="K1890" i="1" s="1"/>
  <c r="J1898" i="1"/>
  <c r="K1898" i="1" s="1"/>
  <c r="J1906" i="1"/>
  <c r="K1906" i="1" s="1"/>
  <c r="J1914" i="1"/>
  <c r="K1914" i="1" s="1"/>
  <c r="J1922" i="1"/>
  <c r="K1922" i="1" s="1"/>
  <c r="J1930" i="1"/>
  <c r="K1930" i="1" s="1"/>
  <c r="J1938" i="1"/>
  <c r="K1938" i="1" s="1"/>
  <c r="J1946" i="1"/>
  <c r="K1946" i="1" s="1"/>
  <c r="J1954" i="1"/>
  <c r="K1954" i="1" s="1"/>
  <c r="J1962" i="1"/>
  <c r="K1962" i="1" s="1"/>
  <c r="J1970" i="1"/>
  <c r="K1970" i="1" s="1"/>
  <c r="J1978" i="1"/>
  <c r="K1978" i="1" s="1"/>
  <c r="J1986" i="1"/>
  <c r="K1986" i="1" s="1"/>
  <c r="J1994" i="1"/>
  <c r="K1994" i="1" s="1"/>
  <c r="J2002" i="1"/>
  <c r="K2002" i="1" s="1"/>
  <c r="J2010" i="1"/>
  <c r="K2010" i="1" s="1"/>
  <c r="J2018" i="1"/>
  <c r="K2018" i="1" s="1"/>
  <c r="J2026" i="1"/>
  <c r="K2026" i="1" s="1"/>
  <c r="J2034" i="1"/>
  <c r="K2034" i="1" s="1"/>
  <c r="J2042" i="1"/>
  <c r="K2042" i="1" s="1"/>
  <c r="J2050" i="1"/>
  <c r="K2050" i="1" s="1"/>
  <c r="J2058" i="1"/>
  <c r="K2058" i="1" s="1"/>
  <c r="J2066" i="1"/>
  <c r="K2066" i="1" s="1"/>
  <c r="J2074" i="1"/>
  <c r="K2074" i="1" s="1"/>
  <c r="J2082" i="1"/>
  <c r="K2082" i="1" s="1"/>
  <c r="J2111" i="1"/>
  <c r="K2111" i="1" s="1"/>
  <c r="J2114" i="1"/>
  <c r="K2114" i="1" s="1"/>
  <c r="K2230" i="1"/>
  <c r="J2230" i="1"/>
  <c r="J2294" i="1"/>
  <c r="K2294" i="1" s="1"/>
  <c r="J1813" i="1"/>
  <c r="K1813" i="1" s="1"/>
  <c r="J1821" i="1"/>
  <c r="K1821" i="1" s="1"/>
  <c r="J1829" i="1"/>
  <c r="K1829" i="1" s="1"/>
  <c r="J1837" i="1"/>
  <c r="K1837" i="1" s="1"/>
  <c r="J1845" i="1"/>
  <c r="K1845" i="1" s="1"/>
  <c r="J1853" i="1"/>
  <c r="K1853" i="1" s="1"/>
  <c r="J1861" i="1"/>
  <c r="K1861" i="1" s="1"/>
  <c r="J1869" i="1"/>
  <c r="K1869" i="1" s="1"/>
  <c r="J1877" i="1"/>
  <c r="K1877" i="1" s="1"/>
  <c r="J1885" i="1"/>
  <c r="K1885" i="1" s="1"/>
  <c r="J1893" i="1"/>
  <c r="K1893" i="1" s="1"/>
  <c r="J1901" i="1"/>
  <c r="K1901" i="1" s="1"/>
  <c r="J1909" i="1"/>
  <c r="K1909" i="1" s="1"/>
  <c r="J1917" i="1"/>
  <c r="K1917" i="1" s="1"/>
  <c r="J1925" i="1"/>
  <c r="K1925" i="1" s="1"/>
  <c r="J1933" i="1"/>
  <c r="K1933" i="1" s="1"/>
  <c r="J1941" i="1"/>
  <c r="K1941" i="1" s="1"/>
  <c r="J1949" i="1"/>
  <c r="K1949" i="1" s="1"/>
  <c r="J1957" i="1"/>
  <c r="K1957" i="1" s="1"/>
  <c r="J1965" i="1"/>
  <c r="K1965" i="1" s="1"/>
  <c r="J1973" i="1"/>
  <c r="K1973" i="1" s="1"/>
  <c r="J1981" i="1"/>
  <c r="K1981" i="1" s="1"/>
  <c r="J1989" i="1"/>
  <c r="J1997" i="1"/>
  <c r="K1997" i="1" s="1"/>
  <c r="J2005" i="1"/>
  <c r="K2005" i="1" s="1"/>
  <c r="J2013" i="1"/>
  <c r="K2013" i="1" s="1"/>
  <c r="J2021" i="1"/>
  <c r="J2029" i="1"/>
  <c r="K2029" i="1" s="1"/>
  <c r="J2037" i="1"/>
  <c r="K2037" i="1" s="1"/>
  <c r="J2045" i="1"/>
  <c r="K2045" i="1" s="1"/>
  <c r="J2053" i="1"/>
  <c r="J2061" i="1"/>
  <c r="K2061" i="1" s="1"/>
  <c r="J2069" i="1"/>
  <c r="K2069" i="1" s="1"/>
  <c r="J2077" i="1"/>
  <c r="K2077" i="1" s="1"/>
  <c r="J2085" i="1"/>
  <c r="K2085" i="1" s="1"/>
  <c r="J2088" i="1"/>
  <c r="K2088" i="1" s="1"/>
  <c r="J2091" i="1"/>
  <c r="K2091" i="1" s="1"/>
  <c r="K2094" i="1"/>
  <c r="J2117" i="1"/>
  <c r="K2117" i="1" s="1"/>
  <c r="J2120" i="1"/>
  <c r="K2120" i="1" s="1"/>
  <c r="J2126" i="1"/>
  <c r="K2126" i="1" s="1"/>
  <c r="J2136" i="1"/>
  <c r="K2136" i="1" s="1"/>
  <c r="J2142" i="1"/>
  <c r="K2142" i="1" s="1"/>
  <c r="J2160" i="1"/>
  <c r="K2160" i="1" s="1"/>
  <c r="J2168" i="1"/>
  <c r="K2168" i="1" s="1"/>
  <c r="J2176" i="1"/>
  <c r="K2176" i="1" s="1"/>
  <c r="J2206" i="1"/>
  <c r="K2206" i="1" s="1"/>
  <c r="K2216" i="1"/>
  <c r="K2251" i="1"/>
  <c r="J2270" i="1"/>
  <c r="K2270" i="1" s="1"/>
  <c r="K2280" i="1"/>
  <c r="J2310" i="1"/>
  <c r="K2310" i="1" s="1"/>
  <c r="K2326" i="1"/>
  <c r="J2326" i="1"/>
  <c r="K2127" i="1"/>
  <c r="K2143" i="1"/>
  <c r="J2246" i="1"/>
  <c r="K2246" i="1" s="1"/>
  <c r="K2350" i="1"/>
  <c r="J2334" i="1"/>
  <c r="K2334" i="1" s="1"/>
  <c r="J2342" i="1"/>
  <c r="K2342" i="1" s="1"/>
  <c r="J2350" i="1"/>
  <c r="J2358" i="1"/>
  <c r="K2358" i="1" s="1"/>
  <c r="J2366" i="1"/>
  <c r="K2366" i="1" s="1"/>
  <c r="J2389" i="1"/>
  <c r="J2405" i="1"/>
  <c r="K2405" i="1" s="1"/>
  <c r="K2425" i="1"/>
  <c r="J2439" i="1"/>
  <c r="K2439" i="1" s="1"/>
  <c r="K2446" i="1"/>
  <c r="K2449" i="1"/>
  <c r="J2449" i="1"/>
  <c r="J2481" i="1"/>
  <c r="K2481" i="1" s="1"/>
  <c r="K2369" i="1"/>
  <c r="J2399" i="1"/>
  <c r="K2399" i="1" s="1"/>
  <c r="J2402" i="1"/>
  <c r="K2402" i="1" s="1"/>
  <c r="K2406" i="1"/>
  <c r="K2426" i="1"/>
  <c r="J2429" i="1"/>
  <c r="K2429" i="1" s="1"/>
  <c r="J2446" i="1"/>
  <c r="K2450" i="1"/>
  <c r="J2453" i="1"/>
  <c r="K2453" i="1" s="1"/>
  <c r="K2430" i="1"/>
  <c r="K2454" i="1"/>
  <c r="K2457" i="1"/>
  <c r="J2457" i="1"/>
  <c r="K2521" i="1"/>
  <c r="J2175" i="1"/>
  <c r="K2175" i="1" s="1"/>
  <c r="J2183" i="1"/>
  <c r="K2183" i="1" s="1"/>
  <c r="J2191" i="1"/>
  <c r="K2191" i="1" s="1"/>
  <c r="J2199" i="1"/>
  <c r="K2199" i="1" s="1"/>
  <c r="J2207" i="1"/>
  <c r="K2207" i="1" s="1"/>
  <c r="J2215" i="1"/>
  <c r="J2223" i="1"/>
  <c r="K2223" i="1" s="1"/>
  <c r="J2231" i="1"/>
  <c r="K2231" i="1" s="1"/>
  <c r="J2239" i="1"/>
  <c r="K2239" i="1" s="1"/>
  <c r="J2247" i="1"/>
  <c r="K2247" i="1" s="1"/>
  <c r="J2255" i="1"/>
  <c r="K2255" i="1" s="1"/>
  <c r="J2263" i="1"/>
  <c r="K2263" i="1" s="1"/>
  <c r="J2271" i="1"/>
  <c r="K2271" i="1" s="1"/>
  <c r="J2279" i="1"/>
  <c r="K2279" i="1" s="1"/>
  <c r="J2287" i="1"/>
  <c r="K2287" i="1" s="1"/>
  <c r="J2295" i="1"/>
  <c r="K2295" i="1" s="1"/>
  <c r="J2303" i="1"/>
  <c r="K2303" i="1" s="1"/>
  <c r="J2311" i="1"/>
  <c r="K2311" i="1" s="1"/>
  <c r="J2319" i="1"/>
  <c r="K2319" i="1" s="1"/>
  <c r="J2327" i="1"/>
  <c r="K2327" i="1" s="1"/>
  <c r="J2335" i="1"/>
  <c r="K2335" i="1" s="1"/>
  <c r="J2343" i="1"/>
  <c r="K2343" i="1" s="1"/>
  <c r="J2351" i="1"/>
  <c r="K2351" i="1" s="1"/>
  <c r="J2359" i="1"/>
  <c r="K2359" i="1" s="1"/>
  <c r="J2367" i="1"/>
  <c r="K2367" i="1" s="1"/>
  <c r="J2370" i="1"/>
  <c r="K2370" i="1" s="1"/>
  <c r="J2390" i="1"/>
  <c r="K2390" i="1" s="1"/>
  <c r="K2393" i="1"/>
  <c r="J2403" i="1"/>
  <c r="K2403" i="1" s="1"/>
  <c r="J2413" i="1"/>
  <c r="K2413" i="1"/>
  <c r="J2461" i="1"/>
  <c r="K2461" i="1" s="1"/>
  <c r="K2382" i="1"/>
  <c r="K2394" i="1"/>
  <c r="J2410" i="1"/>
  <c r="K2410" i="1" s="1"/>
  <c r="K2414" i="1"/>
  <c r="K2434" i="1"/>
  <c r="J2437" i="1"/>
  <c r="K2437" i="1" s="1"/>
  <c r="J2458" i="1"/>
  <c r="K2458" i="1" s="1"/>
  <c r="K2462" i="1"/>
  <c r="J2465" i="1"/>
  <c r="K2465" i="1" s="1"/>
  <c r="J2469" i="1"/>
  <c r="K2469" i="1" s="1"/>
  <c r="K2374" i="1"/>
  <c r="K2398" i="1"/>
  <c r="K2418" i="1"/>
  <c r="J2421" i="1"/>
  <c r="K2421" i="1" s="1"/>
  <c r="J2438" i="1"/>
  <c r="K2438" i="1" s="1"/>
  <c r="K2441" i="1"/>
  <c r="K2470" i="1"/>
  <c r="J2473" i="1"/>
  <c r="K2473" i="1" s="1"/>
  <c r="K2422" i="1"/>
  <c r="K2442" i="1"/>
  <c r="J2445" i="1"/>
  <c r="K2445" i="1" s="1"/>
  <c r="K2477" i="1"/>
  <c r="K2485" i="1"/>
  <c r="K2493" i="1"/>
  <c r="K2501" i="1"/>
  <c r="K2509" i="1"/>
  <c r="K2517" i="1"/>
  <c r="K2525" i="1"/>
  <c r="K2533" i="1"/>
  <c r="K2541" i="1"/>
  <c r="K2549" i="1"/>
  <c r="K2557" i="1"/>
  <c r="K2565" i="1"/>
  <c r="K2573" i="1"/>
  <c r="K2581" i="1"/>
  <c r="K2589" i="1"/>
  <c r="K2597" i="1"/>
  <c r="K2605" i="1"/>
  <c r="K2613" i="1"/>
  <c r="K2621" i="1"/>
  <c r="K2629" i="1"/>
  <c r="K2637" i="1"/>
  <c r="K2645" i="1"/>
  <c r="K2653" i="1"/>
  <c r="K2661" i="1"/>
  <c r="K2669" i="1"/>
  <c r="K2677" i="1"/>
  <c r="K2685" i="1"/>
  <c r="K2693" i="1"/>
  <c r="K2701" i="1"/>
  <c r="K2709" i="1"/>
  <c r="K2717" i="1"/>
  <c r="K2725" i="1"/>
  <c r="K2733" i="1"/>
  <c r="K2741" i="1"/>
  <c r="K2749" i="1"/>
  <c r="K2757" i="1"/>
  <c r="K2765" i="1"/>
  <c r="K2773" i="1"/>
  <c r="K2781" i="1"/>
  <c r="K2789" i="1"/>
  <c r="K2797" i="1"/>
  <c r="K2805" i="1"/>
  <c r="K2813" i="1"/>
  <c r="K2821" i="1"/>
  <c r="K2829" i="1"/>
  <c r="K2837" i="1"/>
  <c r="K2845" i="1"/>
  <c r="K2853" i="1"/>
  <c r="K2861" i="1"/>
  <c r="K2869" i="1"/>
  <c r="K2877" i="1"/>
  <c r="K2885" i="1"/>
  <c r="K2893" i="1"/>
  <c r="K2901" i="1"/>
  <c r="K2909" i="1"/>
  <c r="K2917" i="1"/>
  <c r="K2925" i="1"/>
  <c r="K2933" i="1"/>
  <c r="K2941" i="1"/>
  <c r="K2944" i="1"/>
  <c r="K2947" i="1"/>
  <c r="K2953" i="1"/>
  <c r="K2962" i="1"/>
  <c r="K2968" i="1"/>
  <c r="K2979" i="1"/>
  <c r="K2983" i="1"/>
  <c r="K2991" i="1"/>
  <c r="K2999" i="1"/>
  <c r="K3032" i="1"/>
  <c r="K3049" i="1"/>
  <c r="K2942" i="1"/>
  <c r="K2976" i="1"/>
  <c r="K3022" i="1"/>
  <c r="J3033" i="1"/>
  <c r="K3033" i="1" s="1"/>
  <c r="K3038" i="1"/>
  <c r="J2984" i="1"/>
  <c r="K2984" i="1" s="1"/>
  <c r="J2992" i="1"/>
  <c r="K2992" i="1" s="1"/>
  <c r="J2489" i="1"/>
  <c r="K2489" i="1" s="1"/>
  <c r="J2497" i="1"/>
  <c r="K2497" i="1" s="1"/>
  <c r="J2505" i="1"/>
  <c r="K2505" i="1" s="1"/>
  <c r="J2513" i="1"/>
  <c r="K2513" i="1" s="1"/>
  <c r="J2521" i="1"/>
  <c r="J2529" i="1"/>
  <c r="K2529" i="1" s="1"/>
  <c r="J2537" i="1"/>
  <c r="K2537" i="1" s="1"/>
  <c r="J2545" i="1"/>
  <c r="K2545" i="1" s="1"/>
  <c r="J2553" i="1"/>
  <c r="K2553" i="1" s="1"/>
  <c r="J2561" i="1"/>
  <c r="K2561" i="1" s="1"/>
  <c r="J2569" i="1"/>
  <c r="K2569" i="1" s="1"/>
  <c r="J2577" i="1"/>
  <c r="K2577" i="1" s="1"/>
  <c r="J2585" i="1"/>
  <c r="K2585" i="1" s="1"/>
  <c r="J2593" i="1"/>
  <c r="K2593" i="1" s="1"/>
  <c r="J2601" i="1"/>
  <c r="K2601" i="1" s="1"/>
  <c r="J2609" i="1"/>
  <c r="K2609" i="1" s="1"/>
  <c r="J2617" i="1"/>
  <c r="K2617" i="1" s="1"/>
  <c r="J2625" i="1"/>
  <c r="K2625" i="1" s="1"/>
  <c r="J2633" i="1"/>
  <c r="K2633" i="1" s="1"/>
  <c r="J2641" i="1"/>
  <c r="K2641" i="1" s="1"/>
  <c r="J2649" i="1"/>
  <c r="K2649" i="1" s="1"/>
  <c r="J2657" i="1"/>
  <c r="K2657" i="1" s="1"/>
  <c r="J2665" i="1"/>
  <c r="K2665" i="1" s="1"/>
  <c r="J2673" i="1"/>
  <c r="K2673" i="1" s="1"/>
  <c r="J2681" i="1"/>
  <c r="K2681" i="1" s="1"/>
  <c r="J2689" i="1"/>
  <c r="K2689" i="1" s="1"/>
  <c r="J2697" i="1"/>
  <c r="K2697" i="1" s="1"/>
  <c r="J2705" i="1"/>
  <c r="K2705" i="1" s="1"/>
  <c r="J2713" i="1"/>
  <c r="K2713" i="1" s="1"/>
  <c r="J2721" i="1"/>
  <c r="K2721" i="1" s="1"/>
  <c r="J2729" i="1"/>
  <c r="K2729" i="1" s="1"/>
  <c r="J2737" i="1"/>
  <c r="K2737" i="1" s="1"/>
  <c r="J2745" i="1"/>
  <c r="K2745" i="1" s="1"/>
  <c r="J2753" i="1"/>
  <c r="K2753" i="1" s="1"/>
  <c r="J2761" i="1"/>
  <c r="K2761" i="1" s="1"/>
  <c r="J2769" i="1"/>
  <c r="K2769" i="1" s="1"/>
  <c r="J2777" i="1"/>
  <c r="K2777" i="1" s="1"/>
  <c r="J2785" i="1"/>
  <c r="K2785" i="1" s="1"/>
  <c r="J2793" i="1"/>
  <c r="K2793" i="1" s="1"/>
  <c r="J2801" i="1"/>
  <c r="K2801" i="1" s="1"/>
  <c r="J2809" i="1"/>
  <c r="K2809" i="1" s="1"/>
  <c r="J2817" i="1"/>
  <c r="K2817" i="1" s="1"/>
  <c r="J2825" i="1"/>
  <c r="K2825" i="1" s="1"/>
  <c r="J2833" i="1"/>
  <c r="K2833" i="1" s="1"/>
  <c r="J2841" i="1"/>
  <c r="K2841" i="1" s="1"/>
  <c r="J2849" i="1"/>
  <c r="K2849" i="1" s="1"/>
  <c r="J2857" i="1"/>
  <c r="K2857" i="1" s="1"/>
  <c r="J2865" i="1"/>
  <c r="K2865" i="1" s="1"/>
  <c r="J2873" i="1"/>
  <c r="K2873" i="1" s="1"/>
  <c r="J2881" i="1"/>
  <c r="K2881" i="1" s="1"/>
  <c r="J2889" i="1"/>
  <c r="K2889" i="1" s="1"/>
  <c r="J2897" i="1"/>
  <c r="K2897" i="1" s="1"/>
  <c r="J2905" i="1"/>
  <c r="K2905" i="1" s="1"/>
  <c r="J2913" i="1"/>
  <c r="K2913" i="1" s="1"/>
  <c r="J2921" i="1"/>
  <c r="K2921" i="1" s="1"/>
  <c r="J2929" i="1"/>
  <c r="K2929" i="1" s="1"/>
  <c r="J2937" i="1"/>
  <c r="K2937" i="1" s="1"/>
  <c r="J2957" i="1"/>
  <c r="K2957" i="1" s="1"/>
  <c r="J2960" i="1"/>
  <c r="K2960" i="1" s="1"/>
  <c r="J2966" i="1"/>
  <c r="K2966" i="1" s="1"/>
  <c r="K3009" i="1"/>
  <c r="K3039" i="1"/>
  <c r="K3167" i="1"/>
  <c r="K3231" i="1"/>
  <c r="K2967" i="1"/>
  <c r="J3010" i="1"/>
  <c r="K3010" i="1" s="1"/>
  <c r="K2958" i="1"/>
  <c r="K2974" i="1"/>
  <c r="J3002" i="1"/>
  <c r="K3002" i="1" s="1"/>
  <c r="K3006" i="1"/>
  <c r="J3025" i="1"/>
  <c r="K3025" i="1" s="1"/>
  <c r="K3030" i="1"/>
  <c r="J3041" i="1"/>
  <c r="K3041" i="1" s="1"/>
  <c r="J3015" i="1"/>
  <c r="K3015" i="1" s="1"/>
  <c r="K2950" i="1"/>
  <c r="K2975" i="1"/>
  <c r="K3007" i="1"/>
  <c r="J3000" i="1"/>
  <c r="K3000" i="1" s="1"/>
  <c r="J3008" i="1"/>
  <c r="K3008" i="1" s="1"/>
  <c r="J3016" i="1"/>
  <c r="K3016" i="1" s="1"/>
  <c r="J3024" i="1"/>
  <c r="K3024" i="1" s="1"/>
  <c r="J3032" i="1"/>
  <c r="J3040" i="1"/>
  <c r="K3040" i="1" s="1"/>
  <c r="J3048" i="1"/>
  <c r="K3048" i="1" s="1"/>
  <c r="J3056" i="1"/>
  <c r="K3056" i="1" s="1"/>
  <c r="J3064" i="1"/>
  <c r="K3064" i="1" s="1"/>
  <c r="J3072" i="1"/>
  <c r="K3072" i="1" s="1"/>
  <c r="J3080" i="1"/>
  <c r="K3080" i="1" s="1"/>
  <c r="J3088" i="1"/>
  <c r="K3088" i="1" s="1"/>
  <c r="J3096" i="1"/>
  <c r="K3096" i="1" s="1"/>
  <c r="J3104" i="1"/>
  <c r="K3104" i="1" s="1"/>
  <c r="J3112" i="1"/>
  <c r="K3112" i="1" s="1"/>
  <c r="J3120" i="1"/>
  <c r="K3120" i="1" s="1"/>
  <c r="J3128" i="1"/>
  <c r="K3128" i="1" s="1"/>
  <c r="J3136" i="1"/>
  <c r="K3136" i="1" s="1"/>
  <c r="J3144" i="1"/>
  <c r="K3144" i="1" s="1"/>
  <c r="J3152" i="1"/>
  <c r="K3152" i="1" s="1"/>
  <c r="J3160" i="1"/>
  <c r="K3160" i="1" s="1"/>
  <c r="J3168" i="1"/>
  <c r="K3168" i="1" s="1"/>
  <c r="J3176" i="1"/>
  <c r="K3176" i="1" s="1"/>
  <c r="J3184" i="1"/>
  <c r="K3184" i="1" s="1"/>
  <c r="J3192" i="1"/>
  <c r="K3192" i="1" s="1"/>
  <c r="J3200" i="1"/>
  <c r="K3200" i="1" s="1"/>
  <c r="J3208" i="1"/>
  <c r="K3208" i="1" s="1"/>
  <c r="J3216" i="1"/>
  <c r="K3216" i="1" s="1"/>
  <c r="J3224" i="1"/>
  <c r="K3224" i="1" s="1"/>
  <c r="J3232" i="1"/>
  <c r="K3232" i="1" s="1"/>
  <c r="J3240" i="1"/>
  <c r="K3240" i="1" s="1"/>
  <c r="J3249" i="1"/>
  <c r="K3249" i="1" s="1"/>
  <c r="J3265" i="1"/>
  <c r="K3265" i="1" s="1"/>
  <c r="K3275" i="1"/>
  <c r="J3341" i="1"/>
  <c r="K3341" i="1" s="1"/>
  <c r="J3345" i="1"/>
  <c r="K3345" i="1" s="1"/>
  <c r="K3243" i="1"/>
  <c r="K3256" i="1"/>
  <c r="K3259" i="1"/>
  <c r="K3298" i="1"/>
  <c r="K3323" i="1"/>
  <c r="K3346" i="1"/>
  <c r="J3333" i="1"/>
  <c r="K3333" i="1" s="1"/>
  <c r="J3337" i="1"/>
  <c r="K3337" i="1" s="1"/>
  <c r="K3381" i="1"/>
  <c r="K3445" i="1"/>
  <c r="J3049" i="1"/>
  <c r="J3057" i="1"/>
  <c r="K3057" i="1" s="1"/>
  <c r="J3065" i="1"/>
  <c r="K3065" i="1" s="1"/>
  <c r="J3073" i="1"/>
  <c r="K3073" i="1" s="1"/>
  <c r="J3081" i="1"/>
  <c r="K3081" i="1" s="1"/>
  <c r="J3089" i="1"/>
  <c r="K3089" i="1" s="1"/>
  <c r="J3097" i="1"/>
  <c r="K3097" i="1" s="1"/>
  <c r="J3105" i="1"/>
  <c r="K3105" i="1" s="1"/>
  <c r="J3113" i="1"/>
  <c r="K3113" i="1" s="1"/>
  <c r="J3121" i="1"/>
  <c r="K3121" i="1" s="1"/>
  <c r="J3129" i="1"/>
  <c r="K3129" i="1" s="1"/>
  <c r="J3137" i="1"/>
  <c r="K3137" i="1" s="1"/>
  <c r="J3145" i="1"/>
  <c r="K3145" i="1" s="1"/>
  <c r="J3153" i="1"/>
  <c r="K3153" i="1" s="1"/>
  <c r="J3161" i="1"/>
  <c r="K3161" i="1" s="1"/>
  <c r="J3169" i="1"/>
  <c r="K3169" i="1" s="1"/>
  <c r="J3177" i="1"/>
  <c r="K3177" i="1" s="1"/>
  <c r="J3185" i="1"/>
  <c r="K3185" i="1" s="1"/>
  <c r="J3193" i="1"/>
  <c r="K3193" i="1" s="1"/>
  <c r="J3201" i="1"/>
  <c r="K3201" i="1" s="1"/>
  <c r="J3209" i="1"/>
  <c r="K3209" i="1" s="1"/>
  <c r="J3217" i="1"/>
  <c r="K3217" i="1" s="1"/>
  <c r="J3225" i="1"/>
  <c r="K3225" i="1" s="1"/>
  <c r="J3233" i="1"/>
  <c r="K3233" i="1" s="1"/>
  <c r="J3241" i="1"/>
  <c r="K3241" i="1" s="1"/>
  <c r="J3244" i="1"/>
  <c r="K3244" i="1" s="1"/>
  <c r="J3247" i="1"/>
  <c r="K3247" i="1" s="1"/>
  <c r="J3250" i="1"/>
  <c r="K3250" i="1" s="1"/>
  <c r="J3266" i="1"/>
  <c r="K3266" i="1" s="1"/>
  <c r="K3273" i="1"/>
  <c r="J3284" i="1"/>
  <c r="K3284" i="1" s="1"/>
  <c r="K3291" i="1"/>
  <c r="K3307" i="1"/>
  <c r="K3320" i="1"/>
  <c r="K3338" i="1"/>
  <c r="J3292" i="1"/>
  <c r="K3292" i="1" s="1"/>
  <c r="K3308" i="1"/>
  <c r="J3329" i="1"/>
  <c r="K3329" i="1" s="1"/>
  <c r="J3023" i="1"/>
  <c r="K3023" i="1" s="1"/>
  <c r="J3031" i="1"/>
  <c r="K3031" i="1" s="1"/>
  <c r="J3039" i="1"/>
  <c r="J3047" i="1"/>
  <c r="K3047" i="1" s="1"/>
  <c r="J3055" i="1"/>
  <c r="K3055" i="1" s="1"/>
  <c r="J3063" i="1"/>
  <c r="K3063" i="1" s="1"/>
  <c r="J3071" i="1"/>
  <c r="K3071" i="1" s="1"/>
  <c r="J3079" i="1"/>
  <c r="K3079" i="1" s="1"/>
  <c r="J3087" i="1"/>
  <c r="K3087" i="1" s="1"/>
  <c r="J3095" i="1"/>
  <c r="K3095" i="1" s="1"/>
  <c r="J3103" i="1"/>
  <c r="K3103" i="1" s="1"/>
  <c r="J3111" i="1"/>
  <c r="K3111" i="1" s="1"/>
  <c r="J3119" i="1"/>
  <c r="K3119" i="1" s="1"/>
  <c r="J3127" i="1"/>
  <c r="K3127" i="1" s="1"/>
  <c r="J3135" i="1"/>
  <c r="K3135" i="1" s="1"/>
  <c r="J3143" i="1"/>
  <c r="K3143" i="1" s="1"/>
  <c r="J3151" i="1"/>
  <c r="K3151" i="1" s="1"/>
  <c r="J3159" i="1"/>
  <c r="K3159" i="1" s="1"/>
  <c r="J3167" i="1"/>
  <c r="J3175" i="1"/>
  <c r="K3175" i="1" s="1"/>
  <c r="J3183" i="1"/>
  <c r="K3183" i="1" s="1"/>
  <c r="J3191" i="1"/>
  <c r="K3191" i="1" s="1"/>
  <c r="J3199" i="1"/>
  <c r="K3199" i="1" s="1"/>
  <c r="J3207" i="1"/>
  <c r="K3207" i="1" s="1"/>
  <c r="J3215" i="1"/>
  <c r="K3215" i="1" s="1"/>
  <c r="J3223" i="1"/>
  <c r="K3223" i="1" s="1"/>
  <c r="J3231" i="1"/>
  <c r="J3239" i="1"/>
  <c r="K3239" i="1" s="1"/>
  <c r="K3251" i="1"/>
  <c r="K3274" i="1"/>
  <c r="J3300" i="1"/>
  <c r="K3300" i="1" s="1"/>
  <c r="K3317" i="1"/>
  <c r="J3321" i="1"/>
  <c r="K3321" i="1" s="1"/>
  <c r="J3018" i="1"/>
  <c r="K3018" i="1" s="1"/>
  <c r="J3026" i="1"/>
  <c r="K3026" i="1" s="1"/>
  <c r="J3034" i="1"/>
  <c r="K3034" i="1" s="1"/>
  <c r="J3042" i="1"/>
  <c r="K3042" i="1" s="1"/>
  <c r="J3050" i="1"/>
  <c r="K3050" i="1" s="1"/>
  <c r="J3058" i="1"/>
  <c r="K3058" i="1" s="1"/>
  <c r="J3066" i="1"/>
  <c r="K3066" i="1" s="1"/>
  <c r="J3074" i="1"/>
  <c r="K3074" i="1" s="1"/>
  <c r="J3082" i="1"/>
  <c r="K3082" i="1" s="1"/>
  <c r="J3090" i="1"/>
  <c r="K3090" i="1" s="1"/>
  <c r="J3098" i="1"/>
  <c r="K3098" i="1" s="1"/>
  <c r="J3106" i="1"/>
  <c r="K3106" i="1" s="1"/>
  <c r="J3114" i="1"/>
  <c r="K3114" i="1" s="1"/>
  <c r="J3122" i="1"/>
  <c r="K3122" i="1" s="1"/>
  <c r="J3130" i="1"/>
  <c r="K3130" i="1" s="1"/>
  <c r="J3138" i="1"/>
  <c r="K3138" i="1" s="1"/>
  <c r="J3146" i="1"/>
  <c r="K3146" i="1" s="1"/>
  <c r="J3154" i="1"/>
  <c r="K3154" i="1" s="1"/>
  <c r="J3162" i="1"/>
  <c r="K3162" i="1" s="1"/>
  <c r="J3170" i="1"/>
  <c r="K3170" i="1" s="1"/>
  <c r="J3178" i="1"/>
  <c r="K3178" i="1" s="1"/>
  <c r="J3186" i="1"/>
  <c r="K3186" i="1" s="1"/>
  <c r="J3194" i="1"/>
  <c r="K3194" i="1" s="1"/>
  <c r="J3202" i="1"/>
  <c r="K3202" i="1" s="1"/>
  <c r="J3210" i="1"/>
  <c r="K3210" i="1" s="1"/>
  <c r="J3218" i="1"/>
  <c r="K3218" i="1" s="1"/>
  <c r="J3226" i="1"/>
  <c r="K3226" i="1" s="1"/>
  <c r="J3234" i="1"/>
  <c r="K3234" i="1" s="1"/>
  <c r="J3242" i="1"/>
  <c r="K3242" i="1" s="1"/>
  <c r="K3245" i="1"/>
  <c r="K3258" i="1"/>
  <c r="K3261" i="1"/>
  <c r="J3274" i="1"/>
  <c r="J3281" i="1"/>
  <c r="K3281" i="1" s="1"/>
  <c r="K3289" i="1"/>
  <c r="K3293" i="1"/>
  <c r="K3309" i="1"/>
  <c r="J3313" i="1"/>
  <c r="K3313" i="1"/>
  <c r="K3322" i="1"/>
  <c r="J3349" i="1"/>
  <c r="K3349" i="1" s="1"/>
  <c r="K3413" i="1"/>
  <c r="K3297" i="1"/>
  <c r="J3305" i="1"/>
  <c r="K3305" i="1" s="1"/>
  <c r="K3460" i="1"/>
  <c r="J3308" i="1"/>
  <c r="J3316" i="1"/>
  <c r="K3316" i="1" s="1"/>
  <c r="J3324" i="1"/>
  <c r="K3324" i="1" s="1"/>
  <c r="J3332" i="1"/>
  <c r="K3332" i="1" s="1"/>
  <c r="J3340" i="1"/>
  <c r="K3340" i="1" s="1"/>
  <c r="J3348" i="1"/>
  <c r="K3348" i="1" s="1"/>
  <c r="K3353" i="1"/>
  <c r="J3356" i="1"/>
  <c r="K3356" i="1" s="1"/>
  <c r="K3361" i="1"/>
  <c r="J3364" i="1"/>
  <c r="K3364" i="1" s="1"/>
  <c r="K3369" i="1"/>
  <c r="J3372" i="1"/>
  <c r="K3372" i="1" s="1"/>
  <c r="K3377" i="1"/>
  <c r="J3380" i="1"/>
  <c r="K3380" i="1" s="1"/>
  <c r="K3385" i="1"/>
  <c r="J3388" i="1"/>
  <c r="K3388" i="1" s="1"/>
  <c r="K3393" i="1"/>
  <c r="J3396" i="1"/>
  <c r="K3396" i="1" s="1"/>
  <c r="K3401" i="1"/>
  <c r="J3404" i="1"/>
  <c r="K3404" i="1" s="1"/>
  <c r="K3409" i="1"/>
  <c r="J3412" i="1"/>
  <c r="K3412" i="1" s="1"/>
  <c r="K3417" i="1"/>
  <c r="J3420" i="1"/>
  <c r="K3420" i="1" s="1"/>
  <c r="K3425" i="1"/>
  <c r="J3428" i="1"/>
  <c r="K3428" i="1" s="1"/>
  <c r="K3433" i="1"/>
  <c r="J3436" i="1"/>
  <c r="K3436" i="1" s="1"/>
  <c r="K3441" i="1"/>
  <c r="J3444" i="1"/>
  <c r="K3444" i="1" s="1"/>
  <c r="K3449" i="1"/>
  <c r="J3452" i="1"/>
  <c r="K3452" i="1" s="1"/>
  <c r="K3457" i="1"/>
  <c r="J3460" i="1"/>
  <c r="K3465" i="1"/>
  <c r="J3468" i="1"/>
  <c r="K3468" i="1" s="1"/>
  <c r="J3471" i="1"/>
  <c r="K3471" i="1" s="1"/>
  <c r="K3492" i="1"/>
  <c r="K3499" i="1"/>
  <c r="K3508" i="1"/>
  <c r="K3515" i="1"/>
  <c r="K3524" i="1"/>
  <c r="K3531" i="1"/>
  <c r="K3540" i="1"/>
  <c r="J3547" i="1"/>
  <c r="K3547" i="1" s="1"/>
  <c r="J3551" i="1"/>
  <c r="K3551" i="1" s="1"/>
  <c r="J3555" i="1"/>
  <c r="K3555" i="1" s="1"/>
  <c r="K3560" i="1"/>
  <c r="K3564" i="1"/>
  <c r="J3591" i="1"/>
  <c r="K3591" i="1"/>
  <c r="K3596" i="1"/>
  <c r="J3483" i="1"/>
  <c r="K3483" i="1" s="1"/>
  <c r="K3486" i="1"/>
  <c r="K3548" i="1"/>
  <c r="K3552" i="1"/>
  <c r="K3556" i="1"/>
  <c r="J3592" i="1"/>
  <c r="K3592" i="1" s="1"/>
  <c r="K3612" i="1"/>
  <c r="K3628" i="1"/>
  <c r="J3607" i="1"/>
  <c r="K3607" i="1" s="1"/>
  <c r="J3623" i="1"/>
  <c r="K3623" i="1" s="1"/>
  <c r="J3357" i="1"/>
  <c r="K3357" i="1" s="1"/>
  <c r="J3365" i="1"/>
  <c r="K3365" i="1" s="1"/>
  <c r="J3373" i="1"/>
  <c r="K3373" i="1" s="1"/>
  <c r="J3381" i="1"/>
  <c r="J3389" i="1"/>
  <c r="K3389" i="1" s="1"/>
  <c r="J3397" i="1"/>
  <c r="K3397" i="1" s="1"/>
  <c r="J3405" i="1"/>
  <c r="K3405" i="1" s="1"/>
  <c r="J3413" i="1"/>
  <c r="J3421" i="1"/>
  <c r="K3421" i="1" s="1"/>
  <c r="J3429" i="1"/>
  <c r="K3429" i="1" s="1"/>
  <c r="J3437" i="1"/>
  <c r="K3437" i="1" s="1"/>
  <c r="J3445" i="1"/>
  <c r="J3453" i="1"/>
  <c r="K3453" i="1" s="1"/>
  <c r="J3461" i="1"/>
  <c r="K3461" i="1" s="1"/>
  <c r="J3469" i="1"/>
  <c r="K3469" i="1" s="1"/>
  <c r="J3472" i="1"/>
  <c r="K3472" i="1" s="1"/>
  <c r="K3475" i="1"/>
  <c r="J3484" i="1"/>
  <c r="K3484" i="1" s="1"/>
  <c r="J3487" i="1"/>
  <c r="K3487" i="1" s="1"/>
  <c r="K3490" i="1"/>
  <c r="J3500" i="1"/>
  <c r="K3500" i="1" s="1"/>
  <c r="J3503" i="1"/>
  <c r="K3503" i="1" s="1"/>
  <c r="K3506" i="1"/>
  <c r="J3516" i="1"/>
  <c r="K3516" i="1" s="1"/>
  <c r="J3519" i="1"/>
  <c r="K3519" i="1" s="1"/>
  <c r="K3522" i="1"/>
  <c r="J3532" i="1"/>
  <c r="K3532" i="1" s="1"/>
  <c r="J3535" i="1"/>
  <c r="K3535" i="1" s="1"/>
  <c r="K3538" i="1"/>
  <c r="J3583" i="1"/>
  <c r="K3583" i="1" s="1"/>
  <c r="K3588" i="1"/>
  <c r="J3584" i="1"/>
  <c r="K3584" i="1" s="1"/>
  <c r="K3619" i="1"/>
  <c r="J3491" i="1"/>
  <c r="K3491" i="1" s="1"/>
  <c r="K3494" i="1"/>
  <c r="J3507" i="1"/>
  <c r="K3507" i="1" s="1"/>
  <c r="K3510" i="1"/>
  <c r="J3523" i="1"/>
  <c r="K3523" i="1" s="1"/>
  <c r="K3526" i="1"/>
  <c r="J3539" i="1"/>
  <c r="K3539" i="1" s="1"/>
  <c r="K3542" i="1"/>
  <c r="J3575" i="1"/>
  <c r="K3575" i="1"/>
  <c r="J3579" i="1"/>
  <c r="K3579" i="1" s="1"/>
  <c r="J3599" i="1"/>
  <c r="K3599" i="1"/>
  <c r="K3604" i="1"/>
  <c r="K3620" i="1"/>
  <c r="J3567" i="1"/>
  <c r="K3567" i="1"/>
  <c r="J3571" i="1"/>
  <c r="K3571" i="1" s="1"/>
  <c r="J3600" i="1"/>
  <c r="K3600" i="1" s="1"/>
  <c r="J3615" i="1"/>
  <c r="K3615" i="1" s="1"/>
  <c r="J3631" i="1"/>
  <c r="K3631" i="1" s="1"/>
  <c r="K3482" i="1"/>
  <c r="J3495" i="1"/>
  <c r="K3495" i="1" s="1"/>
  <c r="K3498" i="1"/>
  <c r="J3511" i="1"/>
  <c r="K3511" i="1" s="1"/>
  <c r="K3514" i="1"/>
  <c r="J3527" i="1"/>
  <c r="K3527" i="1" s="1"/>
  <c r="K3530" i="1"/>
  <c r="J3543" i="1"/>
  <c r="K3543" i="1" s="1"/>
  <c r="K3546" i="1"/>
  <c r="J3559" i="1"/>
  <c r="K3559" i="1" s="1"/>
  <c r="J3563" i="1"/>
  <c r="K3563" i="1" s="1"/>
  <c r="K3568" i="1"/>
  <c r="J3576" i="1"/>
  <c r="K3576" i="1" s="1"/>
  <c r="K3639" i="1"/>
  <c r="K3647" i="1"/>
  <c r="K3655" i="1"/>
  <c r="K3663" i="1"/>
  <c r="K3671" i="1"/>
  <c r="K3679" i="1"/>
  <c r="K3687" i="1"/>
  <c r="K3707" i="1"/>
  <c r="K3713" i="1"/>
  <c r="K3716" i="1"/>
  <c r="K3738" i="1"/>
  <c r="J3741" i="1"/>
  <c r="K3741" i="1" s="1"/>
  <c r="K3762" i="1"/>
  <c r="K3790" i="1"/>
  <c r="J3790" i="1"/>
  <c r="J3834" i="1"/>
  <c r="K3834" i="1" s="1"/>
  <c r="J3854" i="1"/>
  <c r="K3854" i="1" s="1"/>
  <c r="J3898" i="1"/>
  <c r="K3898" i="1" s="1"/>
  <c r="J3962" i="1"/>
  <c r="K3962" i="1" s="1"/>
  <c r="J3717" i="1"/>
  <c r="K3717" i="1" s="1"/>
  <c r="J3810" i="1"/>
  <c r="K3810" i="1"/>
  <c r="J3830" i="1"/>
  <c r="K3830" i="1" s="1"/>
  <c r="J3874" i="1"/>
  <c r="K3874" i="1" s="1"/>
  <c r="J3938" i="1"/>
  <c r="K3938" i="1" s="1"/>
  <c r="J4018" i="1"/>
  <c r="K4018" i="1"/>
  <c r="J4104" i="1"/>
  <c r="K4104" i="1" s="1"/>
  <c r="J4120" i="1"/>
  <c r="K4120" i="1" s="1"/>
  <c r="J4136" i="1"/>
  <c r="K4136" i="1" s="1"/>
  <c r="J3608" i="1"/>
  <c r="K3608" i="1" s="1"/>
  <c r="J3616" i="1"/>
  <c r="K3616" i="1" s="1"/>
  <c r="J3624" i="1"/>
  <c r="K3624" i="1" s="1"/>
  <c r="J3632" i="1"/>
  <c r="K3632" i="1" s="1"/>
  <c r="J3640" i="1"/>
  <c r="K3640" i="1" s="1"/>
  <c r="J3648" i="1"/>
  <c r="K3648" i="1" s="1"/>
  <c r="J3656" i="1"/>
  <c r="K3656" i="1" s="1"/>
  <c r="J3664" i="1"/>
  <c r="K3664" i="1" s="1"/>
  <c r="J3672" i="1"/>
  <c r="K3672" i="1" s="1"/>
  <c r="J3680" i="1"/>
  <c r="K3680" i="1" s="1"/>
  <c r="J3688" i="1"/>
  <c r="K3688" i="1" s="1"/>
  <c r="J3705" i="1"/>
  <c r="K3705" i="1" s="1"/>
  <c r="J3708" i="1"/>
  <c r="K3708" i="1" s="1"/>
  <c r="J3714" i="1"/>
  <c r="K3714" i="1" s="1"/>
  <c r="J3742" i="1"/>
  <c r="K3742" i="1" s="1"/>
  <c r="J3786" i="1"/>
  <c r="K3786" i="1"/>
  <c r="J3806" i="1"/>
  <c r="K3806" i="1" s="1"/>
  <c r="J3850" i="1"/>
  <c r="K3850" i="1"/>
  <c r="J3914" i="1"/>
  <c r="K3914" i="1"/>
  <c r="J3978" i="1"/>
  <c r="K3978" i="1"/>
  <c r="J3995" i="1"/>
  <c r="K3995" i="1" s="1"/>
  <c r="J4080" i="1"/>
  <c r="K4080" i="1" s="1"/>
  <c r="J3587" i="1"/>
  <c r="K3587" i="1" s="1"/>
  <c r="J3595" i="1"/>
  <c r="K3595" i="1" s="1"/>
  <c r="J3603" i="1"/>
  <c r="K3603" i="1" s="1"/>
  <c r="J3611" i="1"/>
  <c r="K3611" i="1" s="1"/>
  <c r="J3619" i="1"/>
  <c r="J3627" i="1"/>
  <c r="K3627" i="1" s="1"/>
  <c r="J3635" i="1"/>
  <c r="K3635" i="1" s="1"/>
  <c r="J3643" i="1"/>
  <c r="K3643" i="1" s="1"/>
  <c r="J3651" i="1"/>
  <c r="K3651" i="1" s="1"/>
  <c r="J3659" i="1"/>
  <c r="K3659" i="1" s="1"/>
  <c r="J3667" i="1"/>
  <c r="K3667" i="1" s="1"/>
  <c r="J3675" i="1"/>
  <c r="K3675" i="1" s="1"/>
  <c r="J3683" i="1"/>
  <c r="K3683" i="1" s="1"/>
  <c r="J3691" i="1"/>
  <c r="K3691" i="1" s="1"/>
  <c r="J3694" i="1"/>
  <c r="K3694" i="1" s="1"/>
  <c r="J3718" i="1"/>
  <c r="K3718" i="1" s="1"/>
  <c r="J3727" i="1"/>
  <c r="K3727" i="1" s="1"/>
  <c r="J3733" i="1"/>
  <c r="K3733" i="1" s="1"/>
  <c r="J3745" i="1"/>
  <c r="K3745" i="1" s="1"/>
  <c r="J3748" i="1"/>
  <c r="K3748" i="1" s="1"/>
  <c r="J3782" i="1"/>
  <c r="K3782" i="1" s="1"/>
  <c r="J3826" i="1"/>
  <c r="K3826" i="1" s="1"/>
  <c r="J3846" i="1"/>
  <c r="K3846" i="1" s="1"/>
  <c r="K3885" i="1"/>
  <c r="J3890" i="1"/>
  <c r="K3890" i="1" s="1"/>
  <c r="J3954" i="1"/>
  <c r="K3954" i="1"/>
  <c r="K3706" i="1"/>
  <c r="J3709" i="1"/>
  <c r="K3709" i="1" s="1"/>
  <c r="J3721" i="1"/>
  <c r="K3721" i="1" s="1"/>
  <c r="J3724" i="1"/>
  <c r="K3724" i="1" s="1"/>
  <c r="J3730" i="1"/>
  <c r="K3730" i="1" s="1"/>
  <c r="J3802" i="1"/>
  <c r="K3802" i="1" s="1"/>
  <c r="J3822" i="1"/>
  <c r="K3822" i="1" s="1"/>
  <c r="J3866" i="1"/>
  <c r="K3866" i="1" s="1"/>
  <c r="J3930" i="1"/>
  <c r="K3930" i="1" s="1"/>
  <c r="J4048" i="1"/>
  <c r="K4048" i="1" s="1"/>
  <c r="K3746" i="1"/>
  <c r="J3749" i="1"/>
  <c r="K3749" i="1" s="1"/>
  <c r="J3773" i="1"/>
  <c r="K3773" i="1" s="1"/>
  <c r="J3778" i="1"/>
  <c r="K3778" i="1" s="1"/>
  <c r="J3798" i="1"/>
  <c r="K3798" i="1" s="1"/>
  <c r="J3842" i="1"/>
  <c r="K3842" i="1" s="1"/>
  <c r="J3906" i="1"/>
  <c r="K3906" i="1" s="1"/>
  <c r="J3970" i="1"/>
  <c r="K3970" i="1" s="1"/>
  <c r="J3725" i="1"/>
  <c r="K3725" i="1" s="1"/>
  <c r="J3753" i="1"/>
  <c r="K3753" i="1" s="1"/>
  <c r="J3757" i="1"/>
  <c r="K3757" i="1" s="1"/>
  <c r="J3765" i="1"/>
  <c r="K3765" i="1" s="1"/>
  <c r="J3774" i="1"/>
  <c r="K3774" i="1" s="1"/>
  <c r="J3818" i="1"/>
  <c r="K3818" i="1" s="1"/>
  <c r="J3838" i="1"/>
  <c r="K3838" i="1" s="1"/>
  <c r="J3882" i="1"/>
  <c r="K3882" i="1" s="1"/>
  <c r="K3941" i="1"/>
  <c r="J3946" i="1"/>
  <c r="K3946" i="1" s="1"/>
  <c r="K3966" i="1"/>
  <c r="J3992" i="1"/>
  <c r="K3992" i="1" s="1"/>
  <c r="J3998" i="1"/>
  <c r="K3998" i="1" s="1"/>
  <c r="J3698" i="1"/>
  <c r="K3698" i="1" s="1"/>
  <c r="K3701" i="1"/>
  <c r="J3722" i="1"/>
  <c r="K3722" i="1" s="1"/>
  <c r="J3750" i="1"/>
  <c r="K3750" i="1" s="1"/>
  <c r="K3754" i="1"/>
  <c r="K3758" i="1"/>
  <c r="J3761" i="1"/>
  <c r="K3761" i="1" s="1"/>
  <c r="J3766" i="1"/>
  <c r="K3766" i="1" s="1"/>
  <c r="K3770" i="1"/>
  <c r="K3789" i="1"/>
  <c r="J3794" i="1"/>
  <c r="K3794" i="1"/>
  <c r="J3814" i="1"/>
  <c r="K3814" i="1" s="1"/>
  <c r="J3858" i="1"/>
  <c r="K3858" i="1"/>
  <c r="J3922" i="1"/>
  <c r="K3922" i="1" s="1"/>
  <c r="J3781" i="1"/>
  <c r="K3781" i="1" s="1"/>
  <c r="J3789" i="1"/>
  <c r="J3797" i="1"/>
  <c r="K3797" i="1" s="1"/>
  <c r="J3805" i="1"/>
  <c r="K3805" i="1" s="1"/>
  <c r="J3813" i="1"/>
  <c r="K3813" i="1" s="1"/>
  <c r="J3821" i="1"/>
  <c r="K3821" i="1" s="1"/>
  <c r="J3829" i="1"/>
  <c r="K3829" i="1" s="1"/>
  <c r="J3837" i="1"/>
  <c r="K3837" i="1" s="1"/>
  <c r="J3845" i="1"/>
  <c r="K3845" i="1" s="1"/>
  <c r="J3853" i="1"/>
  <c r="K3853" i="1" s="1"/>
  <c r="J3861" i="1"/>
  <c r="K3861" i="1" s="1"/>
  <c r="J3869" i="1"/>
  <c r="K3869" i="1" s="1"/>
  <c r="J3877" i="1"/>
  <c r="K3877" i="1" s="1"/>
  <c r="J3885" i="1"/>
  <c r="J3893" i="1"/>
  <c r="K3893" i="1" s="1"/>
  <c r="J3901" i="1"/>
  <c r="K3901" i="1" s="1"/>
  <c r="J3909" i="1"/>
  <c r="K3909" i="1" s="1"/>
  <c r="J3917" i="1"/>
  <c r="K3917" i="1" s="1"/>
  <c r="J3925" i="1"/>
  <c r="K3925" i="1" s="1"/>
  <c r="J3933" i="1"/>
  <c r="K3933" i="1" s="1"/>
  <c r="J3941" i="1"/>
  <c r="J3949" i="1"/>
  <c r="K3949" i="1" s="1"/>
  <c r="J3957" i="1"/>
  <c r="K3957" i="1" s="1"/>
  <c r="J3965" i="1"/>
  <c r="K3965" i="1" s="1"/>
  <c r="J3973" i="1"/>
  <c r="K3973" i="1" s="1"/>
  <c r="J3981" i="1"/>
  <c r="K3981" i="1" s="1"/>
  <c r="K4004" i="1"/>
  <c r="K4011" i="1"/>
  <c r="J4040" i="1"/>
  <c r="K4040" i="1" s="1"/>
  <c r="J4072" i="1"/>
  <c r="K4072" i="1" s="1"/>
  <c r="J4304" i="1"/>
  <c r="K4304" i="1" s="1"/>
  <c r="K3993" i="1"/>
  <c r="K4008" i="1"/>
  <c r="J4032" i="1"/>
  <c r="K4032" i="1" s="1"/>
  <c r="K4310" i="1"/>
  <c r="K4024" i="1"/>
  <c r="J4024" i="1"/>
  <c r="J4064" i="1"/>
  <c r="K4064" i="1" s="1"/>
  <c r="J4096" i="1"/>
  <c r="K4096" i="1" s="1"/>
  <c r="J4112" i="1"/>
  <c r="K4112" i="1" s="1"/>
  <c r="J4128" i="1"/>
  <c r="K4128" i="1" s="1"/>
  <c r="J4144" i="1"/>
  <c r="K4144" i="1" s="1"/>
  <c r="J4160" i="1"/>
  <c r="K4160" i="1" s="1"/>
  <c r="J4176" i="1"/>
  <c r="K4176" i="1" s="1"/>
  <c r="K4192" i="1"/>
  <c r="J4192" i="1"/>
  <c r="J4208" i="1"/>
  <c r="K4208" i="1" s="1"/>
  <c r="K4224" i="1"/>
  <c r="J4224" i="1"/>
  <c r="J4240" i="1"/>
  <c r="K4240" i="1" s="1"/>
  <c r="J4256" i="1"/>
  <c r="K4256" i="1" s="1"/>
  <c r="J4272" i="1"/>
  <c r="K4272" i="1" s="1"/>
  <c r="K4288" i="1"/>
  <c r="J4288" i="1"/>
  <c r="J3862" i="1"/>
  <c r="K3862" i="1" s="1"/>
  <c r="J3870" i="1"/>
  <c r="K3870" i="1" s="1"/>
  <c r="J3878" i="1"/>
  <c r="K3878" i="1" s="1"/>
  <c r="J3886" i="1"/>
  <c r="K3886" i="1" s="1"/>
  <c r="J3894" i="1"/>
  <c r="K3894" i="1" s="1"/>
  <c r="J3902" i="1"/>
  <c r="K3902" i="1" s="1"/>
  <c r="J3910" i="1"/>
  <c r="K3910" i="1" s="1"/>
  <c r="J3918" i="1"/>
  <c r="K3918" i="1" s="1"/>
  <c r="J3926" i="1"/>
  <c r="K3926" i="1" s="1"/>
  <c r="J3934" i="1"/>
  <c r="K3934" i="1" s="1"/>
  <c r="J3942" i="1"/>
  <c r="K3942" i="1" s="1"/>
  <c r="J3950" i="1"/>
  <c r="K3950" i="1" s="1"/>
  <c r="J3958" i="1"/>
  <c r="K3958" i="1" s="1"/>
  <c r="J3966" i="1"/>
  <c r="J3974" i="1"/>
  <c r="K3974" i="1" s="1"/>
  <c r="J3982" i="1"/>
  <c r="K3982" i="1" s="1"/>
  <c r="K3985" i="1"/>
  <c r="J4016" i="1"/>
  <c r="K4016" i="1" s="1"/>
  <c r="K4203" i="1"/>
  <c r="K4267" i="1"/>
  <c r="J4312" i="1"/>
  <c r="K4312" i="1" s="1"/>
  <c r="J3769" i="1"/>
  <c r="K3769" i="1" s="1"/>
  <c r="J3777" i="1"/>
  <c r="K3777" i="1" s="1"/>
  <c r="J3785" i="1"/>
  <c r="K3785" i="1" s="1"/>
  <c r="J3793" i="1"/>
  <c r="K3793" i="1" s="1"/>
  <c r="J3801" i="1"/>
  <c r="K3801" i="1" s="1"/>
  <c r="J3809" i="1"/>
  <c r="K3809" i="1" s="1"/>
  <c r="J3817" i="1"/>
  <c r="K3817" i="1" s="1"/>
  <c r="J3825" i="1"/>
  <c r="K3825" i="1" s="1"/>
  <c r="J3833" i="1"/>
  <c r="K3833" i="1" s="1"/>
  <c r="J3841" i="1"/>
  <c r="K3841" i="1" s="1"/>
  <c r="J3849" i="1"/>
  <c r="K3849" i="1" s="1"/>
  <c r="J3857" i="1"/>
  <c r="K3857" i="1" s="1"/>
  <c r="J3865" i="1"/>
  <c r="K3865" i="1" s="1"/>
  <c r="J3873" i="1"/>
  <c r="K3873" i="1" s="1"/>
  <c r="J3881" i="1"/>
  <c r="K3881" i="1" s="1"/>
  <c r="J3889" i="1"/>
  <c r="K3889" i="1" s="1"/>
  <c r="J3897" i="1"/>
  <c r="K3897" i="1" s="1"/>
  <c r="J3905" i="1"/>
  <c r="K3905" i="1" s="1"/>
  <c r="J3913" i="1"/>
  <c r="K3913" i="1" s="1"/>
  <c r="J3921" i="1"/>
  <c r="K3921" i="1" s="1"/>
  <c r="J3929" i="1"/>
  <c r="K3929" i="1" s="1"/>
  <c r="J3937" i="1"/>
  <c r="K3937" i="1" s="1"/>
  <c r="J3945" i="1"/>
  <c r="K3945" i="1" s="1"/>
  <c r="J3953" i="1"/>
  <c r="K3953" i="1" s="1"/>
  <c r="J3961" i="1"/>
  <c r="K3961" i="1" s="1"/>
  <c r="J3969" i="1"/>
  <c r="K3969" i="1" s="1"/>
  <c r="J3977" i="1"/>
  <c r="K3977" i="1" s="1"/>
  <c r="J3985" i="1"/>
  <c r="K3988" i="1"/>
  <c r="J3994" i="1"/>
  <c r="K3994" i="1" s="1"/>
  <c r="J3997" i="1"/>
  <c r="K3997" i="1" s="1"/>
  <c r="J4009" i="1"/>
  <c r="K4009" i="1" s="1"/>
  <c r="J4056" i="1"/>
  <c r="K4056" i="1" s="1"/>
  <c r="J4088" i="1"/>
  <c r="K4088" i="1" s="1"/>
  <c r="K4034" i="1"/>
  <c r="K4075" i="1"/>
  <c r="J4296" i="1"/>
  <c r="K4296" i="1" s="1"/>
  <c r="K4319" i="1"/>
  <c r="J4152" i="1"/>
  <c r="K4152" i="1" s="1"/>
  <c r="J4168" i="1"/>
  <c r="K4168" i="1" s="1"/>
  <c r="J4184" i="1"/>
  <c r="K4184" i="1" s="1"/>
  <c r="J4200" i="1"/>
  <c r="K4200" i="1" s="1"/>
  <c r="J4216" i="1"/>
  <c r="K4216" i="1" s="1"/>
  <c r="J4232" i="1"/>
  <c r="K4232" i="1" s="1"/>
  <c r="J4248" i="1"/>
  <c r="K4248" i="1" s="1"/>
  <c r="J4264" i="1"/>
  <c r="K4264" i="1" s="1"/>
  <c r="J4280" i="1"/>
  <c r="K4280" i="1" s="1"/>
  <c r="K4320" i="1"/>
  <c r="J4320" i="1"/>
  <c r="K4001" i="1"/>
  <c r="K4147" i="1"/>
  <c r="K4211" i="1"/>
  <c r="K4236" i="1"/>
  <c r="K4244" i="1"/>
  <c r="K4252" i="1"/>
  <c r="K4260" i="1"/>
  <c r="K4268" i="1"/>
  <c r="K4276" i="1"/>
  <c r="K4284" i="1"/>
  <c r="K4292" i="1"/>
  <c r="J4295" i="1"/>
  <c r="K4295" i="1" s="1"/>
  <c r="K4300" i="1"/>
  <c r="J4303" i="1"/>
  <c r="K4303" i="1" s="1"/>
  <c r="K4308" i="1"/>
  <c r="J4311" i="1"/>
  <c r="K4311" i="1" s="1"/>
  <c r="K4316" i="1"/>
  <c r="J4319" i="1"/>
  <c r="J4019" i="1"/>
  <c r="K4019" i="1" s="1"/>
  <c r="J4027" i="1"/>
  <c r="K4027" i="1" s="1"/>
  <c r="J4035" i="1"/>
  <c r="K4035" i="1" s="1"/>
  <c r="J4043" i="1"/>
  <c r="K4043" i="1" s="1"/>
  <c r="J4051" i="1"/>
  <c r="K4051" i="1" s="1"/>
  <c r="J4059" i="1"/>
  <c r="K4059" i="1" s="1"/>
  <c r="J4067" i="1"/>
  <c r="K4067" i="1" s="1"/>
  <c r="J4075" i="1"/>
  <c r="J4083" i="1"/>
  <c r="K4083" i="1" s="1"/>
  <c r="J4091" i="1"/>
  <c r="K4091" i="1" s="1"/>
  <c r="J4099" i="1"/>
  <c r="K4099" i="1" s="1"/>
  <c r="J4107" i="1"/>
  <c r="K4107" i="1" s="1"/>
  <c r="J4115" i="1"/>
  <c r="K4115" i="1" s="1"/>
  <c r="J4123" i="1"/>
  <c r="K4123" i="1" s="1"/>
  <c r="J4131" i="1"/>
  <c r="K4131" i="1" s="1"/>
  <c r="J4139" i="1"/>
  <c r="K4139" i="1" s="1"/>
  <c r="J4147" i="1"/>
  <c r="J4155" i="1"/>
  <c r="K4155" i="1" s="1"/>
  <c r="J4163" i="1"/>
  <c r="K4163" i="1" s="1"/>
  <c r="J4171" i="1"/>
  <c r="K4171" i="1" s="1"/>
  <c r="J4179" i="1"/>
  <c r="K4179" i="1" s="1"/>
  <c r="J4187" i="1"/>
  <c r="K4187" i="1" s="1"/>
  <c r="J4195" i="1"/>
  <c r="K4195" i="1" s="1"/>
  <c r="J4203" i="1"/>
  <c r="J4211" i="1"/>
  <c r="J4219" i="1"/>
  <c r="K4219" i="1" s="1"/>
  <c r="J4227" i="1"/>
  <c r="K4227" i="1" s="1"/>
  <c r="J4235" i="1"/>
  <c r="K4235" i="1" s="1"/>
  <c r="J4243" i="1"/>
  <c r="K4243" i="1" s="1"/>
  <c r="J4251" i="1"/>
  <c r="K4251" i="1" s="1"/>
  <c r="J4259" i="1"/>
  <c r="K4259" i="1" s="1"/>
  <c r="J4267" i="1"/>
  <c r="J4275" i="1"/>
  <c r="K4275" i="1" s="1"/>
  <c r="J4283" i="1"/>
  <c r="K4283" i="1" s="1"/>
  <c r="J4291" i="1"/>
  <c r="K4291" i="1" s="1"/>
  <c r="J4299" i="1"/>
  <c r="K4299" i="1" s="1"/>
  <c r="J4307" i="1"/>
  <c r="K4307" i="1" s="1"/>
  <c r="J4315" i="1"/>
  <c r="K4315" i="1" s="1"/>
  <c r="J4302" i="1"/>
  <c r="K4302" i="1" s="1"/>
  <c r="J4310" i="1"/>
  <c r="J4318" i="1"/>
  <c r="K4318" i="1" s="1"/>
  <c r="J4321" i="1"/>
  <c r="K4321" i="1" s="1"/>
</calcChain>
</file>

<file path=xl/sharedStrings.xml><?xml version="1.0" encoding="utf-8"?>
<sst xmlns="http://schemas.openxmlformats.org/spreadsheetml/2006/main" count="21617" uniqueCount="79">
  <si>
    <t>Call Center</t>
  </si>
  <si>
    <t>Region</t>
  </si>
  <si>
    <t>Month</t>
  </si>
  <si>
    <t>Category</t>
  </si>
  <si>
    <t>Subcategory</t>
  </si>
  <si>
    <t>Atlanta</t>
  </si>
  <si>
    <t>Southeast</t>
  </si>
  <si>
    <t>January</t>
  </si>
  <si>
    <t>Books</t>
  </si>
  <si>
    <t>Art &amp; Architecture</t>
  </si>
  <si>
    <t>Business</t>
  </si>
  <si>
    <t>Literature</t>
  </si>
  <si>
    <t>Books - Miscellaneous</t>
  </si>
  <si>
    <t>Science &amp; Technology</t>
  </si>
  <si>
    <t>Sports &amp; Health</t>
  </si>
  <si>
    <t>Electronics</t>
  </si>
  <si>
    <t>Audio Equipment</t>
  </si>
  <si>
    <t>Cameras</t>
  </si>
  <si>
    <t>Computers</t>
  </si>
  <si>
    <t>Electronics - Miscellaneous</t>
  </si>
  <si>
    <t>TV's</t>
  </si>
  <si>
    <t>Video Equipment</t>
  </si>
  <si>
    <t>Movies</t>
  </si>
  <si>
    <t>Action</t>
  </si>
  <si>
    <t>Comedy</t>
  </si>
  <si>
    <t>Drama</t>
  </si>
  <si>
    <t>Horror</t>
  </si>
  <si>
    <t>Kids / Family</t>
  </si>
  <si>
    <t>Special Interests</t>
  </si>
  <si>
    <t>Music</t>
  </si>
  <si>
    <t>Alternative</t>
  </si>
  <si>
    <t>Country</t>
  </si>
  <si>
    <t>Music - Miscellaneous</t>
  </si>
  <si>
    <t>Pop</t>
  </si>
  <si>
    <t>Rock</t>
  </si>
  <si>
    <t>Soul / R&amp;B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</si>
  <si>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</si>
  <si>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</si>
  <si>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</si>
  <si>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</si>
  <si>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</si>
  <si>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</si>
  <si>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</si>
  <si>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</si>
  <si>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</si>
  <si>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</si>
  <si>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</si>
  <si>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San Diego</t>
  </si>
  <si>
    <t>Southwest</t>
  </si>
  <si>
    <t>San Francisco</t>
  </si>
  <si>
    <t>Northwest</t>
  </si>
  <si>
    <t>Washington, DC</t>
  </si>
  <si>
    <t>Mid-Atlantic</t>
  </si>
  <si>
    <t>Salt Lake City</t>
  </si>
  <si>
    <t>Miami</t>
  </si>
  <si>
    <t>Milwaukee</t>
  </si>
  <si>
    <t>Central</t>
  </si>
  <si>
    <t>New Orleans</t>
  </si>
  <si>
    <t>South</t>
  </si>
  <si>
    <t>Seattle</t>
  </si>
  <si>
    <t>Boston</t>
  </si>
  <si>
    <t>Northeast</t>
  </si>
  <si>
    <t>New York</t>
  </si>
  <si>
    <t>Fargo</t>
  </si>
  <si>
    <t>Memphis</t>
  </si>
  <si>
    <t>Charleston</t>
  </si>
  <si>
    <t>Web</t>
  </si>
  <si>
    <t>2020+5%</t>
  </si>
  <si>
    <t>2020+10%</t>
  </si>
  <si>
    <t>2021+5%</t>
  </si>
  <si>
    <t>2020+15%</t>
  </si>
  <si>
    <t>2019-2020 % Growth</t>
  </si>
  <si>
    <t>2020-2021 % Growth</t>
  </si>
  <si>
    <t>2021+10%</t>
  </si>
  <si>
    <t>2021+15%</t>
  </si>
  <si>
    <t>2021-2022 % Growth</t>
  </si>
  <si>
    <t>2022+5%</t>
  </si>
  <si>
    <t>2022+10%</t>
  </si>
  <si>
    <t>2022+15%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</si>
</sst>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/>
    <xf numFmtId="164" fontId="0" fillId="0" borderId="0" xfId="0" applyNumberFormat="1"/>
    <xf numFmtId="0" fontId="1" fillId="0" borderId="1" xfId="0" applyNumberFormat="1" applyFont="1" applyBorder="1"/>
    <xf numFmtId="0" fontId="1" fillId="2" borderId="1" xfId="0" applyNumberFormat="1" applyFont="1" applyFill="1" applyBorder="1"/>
    <xf numFmtId="164" fontId="0" fillId="2" borderId="0" xfId="0" applyNumberFormat="1" applyFill="1"/>
    <xf numFmtId="0" fontId="1" fillId="3" borderId="1" xfId="0" applyFont="1" applyFill="1" applyBorder="1"/>
    <xf numFmtId="9" fontId="0" fillId="3" borderId="0" xfId="1" applyFont="1" applyFill="1"/>
    <xf numFmtId="0" fontId="0" fillId="3" borderId="0" xfId="0" applyFill="1"/>
    <xf numFmtId="0" fontId="1" fillId="3" borderId="1" xfId="0" applyNumberFormat="1" applyFont="1" applyFill="1" applyBorder="1"/>
    <xf numFmtId="164" fontId="0" fillId="3" borderId="0" xfId="0" applyNumberFormat="1" applyFill="1"/>
    <xf numFmtId="164" fontId="0" fillId="0" borderId="0" xfId="1" applyNumberFormat="1" applyFont="1"/>
    <xf numFmtId="9" fontId="0" fillId="3" borderId="0" xfId="1" applyNumberFormat="1" applyFont="1" applyFill="1"/>
    <xf numFmtId="164" fontId="2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4C4FD-FB17-41BB-BE77-648E498B9E9E}">
  <sheetPr>
    <outlinePr summaryBelow="0"/>
  </sheetPr>
  <dimension ref="A1:W4321"/>
  <sheetViews>
    <sheetView tabSelected="1" topLeftCell="H3150" zoomScale="85" zoomScaleNormal="85" workbookViewId="0">
      <selection activeCell="Y3170" sqref="Y3170"/>
    </sheetView>
  </sheetViews>
  <sheetFormatPr defaultColWidth="8.88671875" defaultRowHeight="13.2" x14ac:dyDescent="0.25"/>
  <cols>
    <col min="1" max="1" width="15" bestFit="1" customWidth="1"/>
    <col min="2" max="2" width="11.33203125" customWidth="1"/>
    <col min="3" max="3" width="10.21875" customWidth="1"/>
    <col min="4" max="4" width="10.33203125" bestFit="1" customWidth="1"/>
    <col min="5" max="5" width="24.33203125" bestFit="1" customWidth="1"/>
    <col min="6" max="8" width="10.109375" style="2" bestFit="1" customWidth="1"/>
    <col min="9" max="11" width="10.109375" style="5" bestFit="1" customWidth="1"/>
    <col min="12" max="12" width="13.5546875" style="10" customWidth="1"/>
    <col min="13" max="13" width="11.44140625" customWidth="1"/>
    <col min="14" max="14" width="11.21875" customWidth="1"/>
    <col min="15" max="15" width="11.44140625" customWidth="1"/>
    <col min="16" max="16" width="13.33203125" style="8" customWidth="1"/>
    <col min="17" max="17" width="12.6640625" customWidth="1"/>
    <col min="18" max="18" width="11.77734375" customWidth="1"/>
    <col min="19" max="19" width="11.6640625" customWidth="1"/>
    <col min="20" max="20" width="8.88671875" style="8"/>
    <col min="21" max="21" width="11.5546875" customWidth="1"/>
    <col min="22" max="22" width="11.21875" customWidth="1"/>
    <col min="23" max="23" width="11.6640625" customWidth="1"/>
  </cols>
  <sheetData>
    <row r="1" spans="1:2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>
        <v>2017</v>
      </c>
      <c r="G1" s="3">
        <v>2018</v>
      </c>
      <c r="H1" s="3">
        <v>2019</v>
      </c>
      <c r="I1" s="4">
        <v>2020</v>
      </c>
      <c r="J1" s="4">
        <v>2021</v>
      </c>
      <c r="K1" s="4">
        <v>2022</v>
      </c>
      <c r="L1" s="9" t="s">
        <v>71</v>
      </c>
      <c r="M1" s="1" t="s">
        <v>67</v>
      </c>
      <c r="N1" s="1" t="s">
        <v>68</v>
      </c>
      <c r="O1" s="1" t="s">
        <v>70</v>
      </c>
      <c r="P1" s="6" t="s">
        <v>72</v>
      </c>
      <c r="Q1" s="1" t="s">
        <v>69</v>
      </c>
      <c r="R1" s="1" t="s">
        <v>73</v>
      </c>
      <c r="S1" s="1" t="s">
        <v>74</v>
      </c>
      <c r="T1" s="6" t="s">
        <v>75</v>
      </c>
      <c r="U1" s="1" t="s">
        <v>76</v>
      </c>
      <c r="V1" s="1" t="s">
        <v>77</v>
      </c>
      <c r="W1" s="1" t="s">
        <v>78</v>
      </c>
    </row>
    <row r="2" spans="1:23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2">
        <v>171</v>
      </c>
      <c r="G2" s="2">
        <v>477</v>
      </c>
      <c r="H2" s="2">
        <v>392</v>
      </c>
      <c r="I2" s="5">
        <f>_xlfn.FORECAST.LINEAR(I1,$F2:H2,$F1:H1)</f>
        <v>567.66666666665697</v>
      </c>
      <c r="J2" s="5">
        <f>_xlfn.FORECAST.LINEAR(J1,$F2:I2,$F1:I1)</f>
        <v>678.16666666665697</v>
      </c>
      <c r="K2" s="5">
        <f>_xlfn.FORECAST.LINEAR(K1,$F2:J2,$F1:J1)</f>
        <v>788.66666666665697</v>
      </c>
      <c r="L2" s="7">
        <f>I2/H2-1</f>
        <v>0.44812925170065543</v>
      </c>
      <c r="M2" s="2">
        <f>(L2/L2+5%)*I2</f>
        <v>596.04999999998984</v>
      </c>
      <c r="N2" s="2">
        <f>(L2/L2+10%)*I2</f>
        <v>624.43333333332271</v>
      </c>
      <c r="O2" s="2">
        <f>(L2/L2+15%)*I2</f>
        <v>652.81666666665546</v>
      </c>
      <c r="P2" s="7">
        <f>J2/I2-1</f>
        <v>0.19465648854962159</v>
      </c>
      <c r="Q2" s="2">
        <f>(P2/P2+5%)*J2</f>
        <v>712.07499999998981</v>
      </c>
      <c r="R2" s="11">
        <f>(P2/P2+10%)*J2</f>
        <v>745.98333333332278</v>
      </c>
      <c r="S2" s="2">
        <f>(P2/P2+15%)*J2</f>
        <v>779.8916666666554</v>
      </c>
      <c r="T2" s="7">
        <f>K2/J2-1</f>
        <v>0.16293929712460287</v>
      </c>
      <c r="U2" s="2">
        <f>(T2/T2+5%)*K2</f>
        <v>828.0999999999899</v>
      </c>
      <c r="V2" s="2">
        <f>(T2/T2+10%)*K2</f>
        <v>867.53333333332273</v>
      </c>
      <c r="W2" s="2">
        <f>(T2/T2+15%)*K2</f>
        <v>906.96666666665544</v>
      </c>
    </row>
    <row r="3" spans="1:23" x14ac:dyDescent="0.25">
      <c r="A3" t="s">
        <v>5</v>
      </c>
      <c r="B3" t="s">
        <v>6</v>
      </c>
      <c r="C3" t="s">
        <v>7</v>
      </c>
      <c r="D3" t="s">
        <v>8</v>
      </c>
      <c r="E3" t="s">
        <v>10</v>
      </c>
      <c r="F3" s="2">
        <v>226</v>
      </c>
      <c r="G3" s="2">
        <v>294</v>
      </c>
      <c r="H3" s="2">
        <v>333</v>
      </c>
      <c r="I3" s="5">
        <f>_xlfn.FORECAST.LINEAR(I1,$F3:H3,$F1:H1)</f>
        <v>391.33333333332848</v>
      </c>
      <c r="J3" s="5">
        <f>_xlfn.FORECAST.LINEAR(J1,$F3:I3,$F1:I1)</f>
        <v>444.83333333332848</v>
      </c>
      <c r="K3" s="5">
        <f>_xlfn.FORECAST.LINEAR(K1,$F3:J3,$F1:J1)</f>
        <v>498.33333333332848</v>
      </c>
      <c r="L3" s="7">
        <f>I3/H3-1</f>
        <v>0.17517517517516068</v>
      </c>
      <c r="M3" s="2">
        <f>(L3/L3+5%)*I3</f>
        <v>410.89999999999492</v>
      </c>
      <c r="N3" s="2">
        <f t="shared" ref="N3:N66" si="0">(L3/L3+10%)*I3</f>
        <v>430.46666666666135</v>
      </c>
      <c r="O3" s="2">
        <f t="shared" ref="O3:O66" si="1">(L3/L3+15%)*I3</f>
        <v>450.03333333332773</v>
      </c>
      <c r="P3" s="7">
        <f t="shared" ref="P3:P66" si="2">J3/I3-1</f>
        <v>0.13671209540034246</v>
      </c>
      <c r="Q3" s="2">
        <f>(P3/P3+5%)*J3</f>
        <v>467.07499999999493</v>
      </c>
      <c r="R3" s="11">
        <f t="shared" ref="R3:R66" si="3">(P3/P3+10%)*J3</f>
        <v>489.31666666666138</v>
      </c>
      <c r="S3" s="2">
        <f t="shared" ref="S3:S66" si="4">(P3/P3+15%)*J3</f>
        <v>511.55833333332771</v>
      </c>
      <c r="T3" s="7">
        <f t="shared" ref="T3:T66" si="5">K3/J3-1</f>
        <v>0.12026976395653932</v>
      </c>
      <c r="U3" s="2">
        <f t="shared" ref="U3:U66" si="6">(T3/T3+5%)*K3</f>
        <v>523.24999999999488</v>
      </c>
      <c r="V3" s="2">
        <f t="shared" ref="V3:V66" si="7">(T3/T3+10%)*K3</f>
        <v>548.1666666666614</v>
      </c>
      <c r="W3" s="2">
        <f t="shared" ref="W3:W66" si="8">(T3/T3+15%)*K3</f>
        <v>573.08333333332769</v>
      </c>
    </row>
    <row r="4" spans="1:23" x14ac:dyDescent="0.25">
      <c r="A4" t="s">
        <v>5</v>
      </c>
      <c r="B4" t="s">
        <v>6</v>
      </c>
      <c r="C4" t="s">
        <v>7</v>
      </c>
      <c r="D4" t="s">
        <v>8</v>
      </c>
      <c r="E4" t="s">
        <v>11</v>
      </c>
      <c r="F4" s="2">
        <v>204</v>
      </c>
      <c r="G4" s="2">
        <v>169</v>
      </c>
      <c r="H4" s="2">
        <v>186</v>
      </c>
      <c r="I4" s="5">
        <f>_xlfn.FORECAST.LINEAR($I1,$F4:H4,$F1:H1)</f>
        <v>168.33333333333212</v>
      </c>
      <c r="J4" s="5">
        <f>_xlfn.FORECAST.LINEAR(J1,$F4:I4,$F1:I1)</f>
        <v>159.33333333333212</v>
      </c>
      <c r="K4" s="5">
        <f>_xlfn.FORECAST.LINEAR(K1,$F4:J4,$F1:J1)</f>
        <v>150.33333333333212</v>
      </c>
      <c r="L4" s="7">
        <f>I4/H4-1</f>
        <v>-9.4982078853053098E-2</v>
      </c>
      <c r="M4" s="2">
        <f t="shared" ref="M4:M67" si="9">(L4/L4+5%)*I4</f>
        <v>176.74999999999872</v>
      </c>
      <c r="N4" s="2">
        <f t="shared" si="0"/>
        <v>185.16666666666535</v>
      </c>
      <c r="O4" s="2">
        <f t="shared" si="1"/>
        <v>193.58333333333192</v>
      </c>
      <c r="P4" s="7">
        <f t="shared" si="2"/>
        <v>-5.3465346534653846E-2</v>
      </c>
      <c r="Q4" s="2">
        <f>(P4/P4+5%)*J4</f>
        <v>167.29999999999873</v>
      </c>
      <c r="R4" s="11">
        <f t="shared" si="3"/>
        <v>175.26666666666534</v>
      </c>
      <c r="S4" s="2">
        <f t="shared" si="4"/>
        <v>183.23333333333193</v>
      </c>
      <c r="T4" s="7">
        <f t="shared" si="5"/>
        <v>-5.6485355648535962E-2</v>
      </c>
      <c r="U4" s="2">
        <f t="shared" si="6"/>
        <v>157.84999999999874</v>
      </c>
      <c r="V4" s="2">
        <f t="shared" si="7"/>
        <v>165.36666666666534</v>
      </c>
      <c r="W4" s="2">
        <f t="shared" si="8"/>
        <v>172.88333333333193</v>
      </c>
    </row>
    <row r="5" spans="1:23" x14ac:dyDescent="0.25">
      <c r="A5" t="s">
        <v>5</v>
      </c>
      <c r="B5" t="s">
        <v>6</v>
      </c>
      <c r="C5" t="s">
        <v>7</v>
      </c>
      <c r="D5" t="s">
        <v>8</v>
      </c>
      <c r="E5" t="s">
        <v>12</v>
      </c>
      <c r="F5" s="2">
        <v>141</v>
      </c>
      <c r="G5" s="2">
        <v>191</v>
      </c>
      <c r="H5" s="2">
        <v>299</v>
      </c>
      <c r="I5" s="5">
        <f>_xlfn.FORECAST.LINEAR(I1,$F5:H5,$F1:H1)</f>
        <v>368.33333333334303</v>
      </c>
      <c r="J5" s="5">
        <f>_xlfn.FORECAST.LINEAR(J1,$F5:I5,$F1:I1)</f>
        <v>447.33333333334303</v>
      </c>
      <c r="K5" s="5">
        <f>_xlfn.FORECAST.LINEAR(K1,$F5:J5,$F1:J1)</f>
        <v>526.33333333334303</v>
      </c>
      <c r="L5" s="7">
        <f t="shared" ref="L5:L67" si="10">I5/H5-1</f>
        <v>0.23188405797104683</v>
      </c>
      <c r="M5" s="2">
        <f t="shared" si="9"/>
        <v>386.75000000001017</v>
      </c>
      <c r="N5" s="2">
        <f t="shared" si="0"/>
        <v>405.16666666667737</v>
      </c>
      <c r="O5" s="2">
        <f t="shared" si="1"/>
        <v>423.58333333334446</v>
      </c>
      <c r="P5" s="7">
        <f t="shared" si="2"/>
        <v>0.21447963800904413</v>
      </c>
      <c r="Q5" s="2">
        <f t="shared" ref="Q5:Q68" si="11">(P5/P5+5%)*J5</f>
        <v>469.70000000001022</v>
      </c>
      <c r="R5" s="11">
        <f t="shared" si="3"/>
        <v>492.06666666667735</v>
      </c>
      <c r="S5" s="2">
        <f t="shared" si="4"/>
        <v>514.43333333334442</v>
      </c>
      <c r="T5" s="7">
        <f t="shared" si="5"/>
        <v>0.17660208643814812</v>
      </c>
      <c r="U5" s="2">
        <f t="shared" si="6"/>
        <v>552.65000000001021</v>
      </c>
      <c r="V5" s="2">
        <f t="shared" si="7"/>
        <v>578.96666666667738</v>
      </c>
      <c r="W5" s="2">
        <f t="shared" si="8"/>
        <v>605.28333333334444</v>
      </c>
    </row>
    <row r="6" spans="1:23" x14ac:dyDescent="0.25">
      <c r="A6" t="s">
        <v>5</v>
      </c>
      <c r="B6" t="s">
        <v>6</v>
      </c>
      <c r="C6" t="s">
        <v>7</v>
      </c>
      <c r="D6" t="s">
        <v>8</v>
      </c>
      <c r="E6" t="s">
        <v>13</v>
      </c>
      <c r="F6" s="2">
        <v>201</v>
      </c>
      <c r="G6" s="2">
        <v>486</v>
      </c>
      <c r="H6" s="2">
        <v>587</v>
      </c>
      <c r="I6" s="5">
        <f>_xlfn.FORECAST.LINEAR(I1,$F6:H6,$F1:H1)</f>
        <v>810.66666666668607</v>
      </c>
      <c r="J6" s="5">
        <f>_xlfn.FORECAST.LINEAR(J1,$F6:I6,$F1:I1)</f>
        <v>1003.6666666666861</v>
      </c>
      <c r="K6" s="5">
        <f>_xlfn.FORECAST.LINEAR(K1,$F6:J6,$F1:J1)</f>
        <v>1196.6666666666861</v>
      </c>
      <c r="L6" s="7">
        <f t="shared" si="10"/>
        <v>0.38103350369111766</v>
      </c>
      <c r="M6" s="2">
        <f t="shared" si="9"/>
        <v>851.2000000000204</v>
      </c>
      <c r="N6" s="2">
        <f t="shared" si="0"/>
        <v>891.73333333335472</v>
      </c>
      <c r="O6" s="2">
        <f t="shared" si="1"/>
        <v>932.26666666668893</v>
      </c>
      <c r="P6" s="7">
        <f t="shared" si="2"/>
        <v>0.23807565789473117</v>
      </c>
      <c r="Q6" s="2">
        <f t="shared" si="11"/>
        <v>1053.8500000000204</v>
      </c>
      <c r="R6" s="11">
        <f t="shared" si="3"/>
        <v>1104.0333333333547</v>
      </c>
      <c r="S6" s="2">
        <f t="shared" si="4"/>
        <v>1154.216666666689</v>
      </c>
      <c r="T6" s="7">
        <f t="shared" si="5"/>
        <v>0.19229491863168002</v>
      </c>
      <c r="U6" s="2">
        <f t="shared" si="6"/>
        <v>1256.5000000000205</v>
      </c>
      <c r="V6" s="2">
        <f t="shared" si="7"/>
        <v>1316.3333333333549</v>
      </c>
      <c r="W6" s="2">
        <f t="shared" si="8"/>
        <v>1376.1666666666888</v>
      </c>
    </row>
    <row r="7" spans="1:23" x14ac:dyDescent="0.25">
      <c r="A7" t="s">
        <v>5</v>
      </c>
      <c r="B7" t="s">
        <v>6</v>
      </c>
      <c r="C7" t="s">
        <v>7</v>
      </c>
      <c r="D7" t="s">
        <v>8</v>
      </c>
      <c r="E7" t="s">
        <v>14</v>
      </c>
      <c r="F7" s="2">
        <v>127</v>
      </c>
      <c r="G7" s="2">
        <v>184</v>
      </c>
      <c r="H7" s="2">
        <v>164</v>
      </c>
      <c r="I7" s="5">
        <f>_xlfn.FORECAST.LINEAR(I1,$F7:H7,$F1:H1)</f>
        <v>195.33333333333576</v>
      </c>
      <c r="J7" s="5">
        <f>_xlfn.FORECAST.LINEAR(J1,$F7:I7,$F1:I1)</f>
        <v>213.83333333333576</v>
      </c>
      <c r="K7" s="5">
        <f>_xlfn.FORECAST.LINEAR(K1,$F7:J7,$F1:J1)</f>
        <v>232.33333333333576</v>
      </c>
      <c r="L7" s="7">
        <f t="shared" si="10"/>
        <v>0.19105691056912044</v>
      </c>
      <c r="M7" s="2">
        <f t="shared" si="9"/>
        <v>205.10000000000255</v>
      </c>
      <c r="N7" s="2">
        <f t="shared" si="0"/>
        <v>214.86666666666935</v>
      </c>
      <c r="O7" s="2">
        <f t="shared" si="1"/>
        <v>224.63333333333611</v>
      </c>
      <c r="P7" s="7">
        <f t="shared" si="2"/>
        <v>9.4709897610920413E-2</v>
      </c>
      <c r="Q7" s="2">
        <f t="shared" si="11"/>
        <v>224.52500000000256</v>
      </c>
      <c r="R7" s="11">
        <f t="shared" si="3"/>
        <v>235.21666666666934</v>
      </c>
      <c r="S7" s="2">
        <f t="shared" si="4"/>
        <v>245.90833333333612</v>
      </c>
      <c r="T7" s="7">
        <f t="shared" si="5"/>
        <v>8.6515978176148645E-2</v>
      </c>
      <c r="U7" s="2">
        <f t="shared" si="6"/>
        <v>243.95000000000255</v>
      </c>
      <c r="V7" s="2">
        <f t="shared" si="7"/>
        <v>255.56666666666936</v>
      </c>
      <c r="W7" s="2">
        <f t="shared" si="8"/>
        <v>267.18333333333612</v>
      </c>
    </row>
    <row r="8" spans="1:23" x14ac:dyDescent="0.25">
      <c r="A8" t="s">
        <v>5</v>
      </c>
      <c r="B8" t="s">
        <v>6</v>
      </c>
      <c r="C8" t="s">
        <v>7</v>
      </c>
      <c r="D8" t="s">
        <v>15</v>
      </c>
      <c r="E8" t="s">
        <v>16</v>
      </c>
      <c r="F8" s="2">
        <v>2700</v>
      </c>
      <c r="G8" s="2">
        <v>360</v>
      </c>
      <c r="H8" s="2">
        <v>3900</v>
      </c>
      <c r="I8" s="5">
        <f>_xlfn.FORECAST.LINEAR(I1,$F8:H8,$F1:H1)</f>
        <v>3520</v>
      </c>
      <c r="J8" s="5">
        <f>_xlfn.FORECAST.LINEAR(J1,$F8:I8,$F1:I1)</f>
        <v>4120</v>
      </c>
      <c r="K8" s="5">
        <f>_xlfn.FORECAST.LINEAR(K1,$F8:J8,$F1:J1)</f>
        <v>4720</v>
      </c>
      <c r="L8" s="7">
        <f t="shared" si="10"/>
        <v>-9.7435897435897423E-2</v>
      </c>
      <c r="M8" s="2">
        <f t="shared" si="9"/>
        <v>3696</v>
      </c>
      <c r="N8" s="2">
        <f t="shared" si="0"/>
        <v>3872.0000000000005</v>
      </c>
      <c r="O8" s="2">
        <f t="shared" si="1"/>
        <v>4047.9999999999995</v>
      </c>
      <c r="P8" s="7">
        <f t="shared" si="2"/>
        <v>0.17045454545454541</v>
      </c>
      <c r="Q8" s="2">
        <f t="shared" si="11"/>
        <v>4326</v>
      </c>
      <c r="R8" s="11">
        <f t="shared" si="3"/>
        <v>4532</v>
      </c>
      <c r="S8" s="2">
        <f t="shared" si="4"/>
        <v>4738</v>
      </c>
      <c r="T8" s="7">
        <f t="shared" si="5"/>
        <v>0.14563106796116498</v>
      </c>
      <c r="U8" s="2">
        <f t="shared" si="6"/>
        <v>4956</v>
      </c>
      <c r="V8" s="2">
        <f t="shared" si="7"/>
        <v>5192</v>
      </c>
      <c r="W8" s="2">
        <f t="shared" si="8"/>
        <v>5428</v>
      </c>
    </row>
    <row r="9" spans="1:23" x14ac:dyDescent="0.25">
      <c r="A9" t="s">
        <v>5</v>
      </c>
      <c r="B9" t="s">
        <v>6</v>
      </c>
      <c r="C9" t="s">
        <v>7</v>
      </c>
      <c r="D9" t="s">
        <v>15</v>
      </c>
      <c r="E9" t="s">
        <v>17</v>
      </c>
      <c r="F9" s="2">
        <v>1730</v>
      </c>
      <c r="G9" s="2">
        <v>4230</v>
      </c>
      <c r="H9" s="2">
        <v>5860</v>
      </c>
      <c r="I9" s="5">
        <f>_xlfn.FORECAST.LINEAR(I1,$F9:H9,$F1:H1)</f>
        <v>8070</v>
      </c>
      <c r="J9" s="5">
        <f>_xlfn.FORECAST.LINEAR(J1,$F9:I9,$F1:I1)</f>
        <v>10135</v>
      </c>
      <c r="K9" s="5">
        <f>_xlfn.FORECAST.LINEAR(K1,$F9:J9,$F1:J1)</f>
        <v>12200</v>
      </c>
      <c r="L9" s="7">
        <f t="shared" si="10"/>
        <v>0.37713310580204773</v>
      </c>
      <c r="M9" s="2">
        <f t="shared" si="9"/>
        <v>8473.5</v>
      </c>
      <c r="N9" s="2">
        <f>(L9/L9+10%)*I9</f>
        <v>8877</v>
      </c>
      <c r="O9" s="2">
        <f t="shared" si="1"/>
        <v>9280.5</v>
      </c>
      <c r="P9" s="7">
        <f t="shared" si="2"/>
        <v>0.25588599752168517</v>
      </c>
      <c r="Q9" s="2">
        <f t="shared" si="11"/>
        <v>10641.75</v>
      </c>
      <c r="R9" s="11">
        <f t="shared" si="3"/>
        <v>11148.5</v>
      </c>
      <c r="S9" s="2">
        <f t="shared" si="4"/>
        <v>11655.25</v>
      </c>
      <c r="T9" s="7">
        <f t="shared" si="5"/>
        <v>0.20374938332511094</v>
      </c>
      <c r="U9" s="2">
        <f t="shared" si="6"/>
        <v>12810</v>
      </c>
      <c r="V9" s="2">
        <f t="shared" si="7"/>
        <v>13420.000000000002</v>
      </c>
      <c r="W9" s="2">
        <f t="shared" si="8"/>
        <v>14029.999999999998</v>
      </c>
    </row>
    <row r="10" spans="1:23" x14ac:dyDescent="0.25">
      <c r="A10" t="s">
        <v>5</v>
      </c>
      <c r="B10" t="s">
        <v>6</v>
      </c>
      <c r="C10" t="s">
        <v>7</v>
      </c>
      <c r="D10" t="s">
        <v>15</v>
      </c>
      <c r="E10" t="s">
        <v>18</v>
      </c>
      <c r="F10" s="2">
        <v>1330</v>
      </c>
      <c r="G10" s="2">
        <v>2332</v>
      </c>
      <c r="H10" s="2">
        <v>589</v>
      </c>
      <c r="I10" s="5">
        <f>_xlfn.FORECAST.LINEAR(I1,$F10:H10,$F1:H1)</f>
        <v>676</v>
      </c>
      <c r="J10" s="5">
        <f>_xlfn.FORECAST.LINEAR(J1,$F10:I10,$F1:I1)</f>
        <v>305.5</v>
      </c>
      <c r="K10" s="5">
        <f>_xlfn.FORECAST.LINEAR(K1,$F10:J10,$F1:J1)</f>
        <v>-65</v>
      </c>
      <c r="L10" s="7">
        <f t="shared" si="10"/>
        <v>0.14770797962648552</v>
      </c>
      <c r="M10" s="2">
        <f t="shared" si="9"/>
        <v>709.80000000000007</v>
      </c>
      <c r="N10" s="2">
        <f t="shared" si="0"/>
        <v>743.6</v>
      </c>
      <c r="O10" s="2">
        <f t="shared" si="1"/>
        <v>777.4</v>
      </c>
      <c r="P10" s="7">
        <f t="shared" si="2"/>
        <v>-0.54807692307692313</v>
      </c>
      <c r="Q10" s="2">
        <f t="shared" si="11"/>
        <v>320.77500000000003</v>
      </c>
      <c r="R10" s="11">
        <f t="shared" si="3"/>
        <v>336.05</v>
      </c>
      <c r="S10" s="2">
        <f t="shared" si="4"/>
        <v>351.32499999999999</v>
      </c>
      <c r="T10" s="7">
        <f t="shared" si="5"/>
        <v>-1.2127659574468086</v>
      </c>
      <c r="U10" s="2">
        <f t="shared" si="6"/>
        <v>-68.25</v>
      </c>
      <c r="V10" s="2">
        <f t="shared" si="7"/>
        <v>-71.5</v>
      </c>
      <c r="W10" s="2">
        <f t="shared" si="8"/>
        <v>-74.75</v>
      </c>
    </row>
    <row r="11" spans="1:23" x14ac:dyDescent="0.25">
      <c r="A11" t="s">
        <v>5</v>
      </c>
      <c r="B11" t="s">
        <v>6</v>
      </c>
      <c r="C11" t="s">
        <v>7</v>
      </c>
      <c r="D11" t="s">
        <v>15</v>
      </c>
      <c r="E11" t="s">
        <v>19</v>
      </c>
      <c r="F11" s="2">
        <v>2120</v>
      </c>
      <c r="G11" s="2">
        <v>3044</v>
      </c>
      <c r="H11" s="2">
        <v>3090</v>
      </c>
      <c r="I11" s="5">
        <f>_xlfn.FORECAST.LINEAR(I1,$F11:H11,$F1:H1)</f>
        <v>3721.3333333333721</v>
      </c>
      <c r="J11" s="5">
        <f>_xlfn.FORECAST.LINEAR(J1,$F11:I11,$F1:I1)</f>
        <v>4206.3333333333721</v>
      </c>
      <c r="K11" s="5">
        <f>_xlfn.FORECAST.LINEAR(K1,$F11:J11,$F1:J1)</f>
        <v>4691.3333333333721</v>
      </c>
      <c r="L11" s="7">
        <f t="shared" si="10"/>
        <v>0.20431499460626923</v>
      </c>
      <c r="M11" s="2">
        <f t="shared" si="9"/>
        <v>3907.400000000041</v>
      </c>
      <c r="N11" s="2">
        <f t="shared" si="0"/>
        <v>4093.4666666667099</v>
      </c>
      <c r="O11" s="2">
        <f t="shared" si="1"/>
        <v>4279.5333333333774</v>
      </c>
      <c r="P11" s="7">
        <f t="shared" si="2"/>
        <v>0.13032963095664507</v>
      </c>
      <c r="Q11" s="2">
        <f t="shared" si="11"/>
        <v>4416.6500000000406</v>
      </c>
      <c r="R11" s="11">
        <f t="shared" si="3"/>
        <v>4626.9666666667099</v>
      </c>
      <c r="S11" s="2">
        <f t="shared" si="4"/>
        <v>4837.2833333333774</v>
      </c>
      <c r="T11" s="7">
        <f t="shared" si="5"/>
        <v>0.11530232189555334</v>
      </c>
      <c r="U11" s="2">
        <f t="shared" si="6"/>
        <v>4925.9000000000406</v>
      </c>
      <c r="V11" s="2">
        <f t="shared" si="7"/>
        <v>5160.4666666667099</v>
      </c>
      <c r="W11" s="2">
        <f t="shared" si="8"/>
        <v>5395.0333333333774</v>
      </c>
    </row>
    <row r="12" spans="1:23" x14ac:dyDescent="0.25">
      <c r="A12" t="s">
        <v>5</v>
      </c>
      <c r="B12" t="s">
        <v>6</v>
      </c>
      <c r="C12" t="s">
        <v>7</v>
      </c>
      <c r="D12" t="s">
        <v>15</v>
      </c>
      <c r="E12" t="s">
        <v>20</v>
      </c>
      <c r="F12" s="2">
        <v>500</v>
      </c>
      <c r="G12" s="2">
        <v>1860</v>
      </c>
      <c r="H12" s="2">
        <v>1575</v>
      </c>
      <c r="I12" s="5">
        <f>_xlfn.FORECAST.LINEAR(I1,$F12:H12,$F1:H1)</f>
        <v>2386.6666666667443</v>
      </c>
      <c r="J12" s="5">
        <f>_xlfn.FORECAST.LINEAR(J1,$F12:I12,$F1:I1)</f>
        <v>2924.1666666667443</v>
      </c>
      <c r="K12" s="5">
        <f>_xlfn.FORECAST.LINEAR(K1,$F12:J12,$F1:J1)</f>
        <v>3461.6666666667443</v>
      </c>
      <c r="L12" s="7">
        <f t="shared" si="10"/>
        <v>0.51534391534396451</v>
      </c>
      <c r="M12" s="2">
        <f t="shared" si="9"/>
        <v>2506.0000000000814</v>
      </c>
      <c r="N12" s="2">
        <f t="shared" si="0"/>
        <v>2625.333333333419</v>
      </c>
      <c r="O12" s="2">
        <f t="shared" si="1"/>
        <v>2744.6666666667556</v>
      </c>
      <c r="P12" s="7">
        <f t="shared" si="2"/>
        <v>0.2252094972066967</v>
      </c>
      <c r="Q12" s="2">
        <f t="shared" si="11"/>
        <v>3070.3750000000814</v>
      </c>
      <c r="R12" s="11">
        <f t="shared" si="3"/>
        <v>3216.583333333419</v>
      </c>
      <c r="S12" s="2">
        <f t="shared" si="4"/>
        <v>3362.7916666667556</v>
      </c>
      <c r="T12" s="7">
        <f t="shared" si="5"/>
        <v>0.18381305215160526</v>
      </c>
      <c r="U12" s="2">
        <f t="shared" si="6"/>
        <v>3634.7500000000819</v>
      </c>
      <c r="V12" s="2">
        <f t="shared" si="7"/>
        <v>3807.833333333419</v>
      </c>
      <c r="W12" s="2">
        <f t="shared" si="8"/>
        <v>3980.9166666667556</v>
      </c>
    </row>
    <row r="13" spans="1:23" x14ac:dyDescent="0.25">
      <c r="A13" t="s">
        <v>5</v>
      </c>
      <c r="B13" t="s">
        <v>6</v>
      </c>
      <c r="C13" t="s">
        <v>7</v>
      </c>
      <c r="D13" t="s">
        <v>15</v>
      </c>
      <c r="E13" t="s">
        <v>21</v>
      </c>
      <c r="F13" s="2">
        <v>2130</v>
      </c>
      <c r="G13" s="2">
        <v>4200</v>
      </c>
      <c r="H13" s="2">
        <v>4430</v>
      </c>
      <c r="I13" s="5">
        <f>_xlfn.FORECAST.LINEAR(I1,$F13:H13,$F1:H1)</f>
        <v>5886.6666666665114</v>
      </c>
      <c r="J13" s="5">
        <f>_xlfn.FORECAST.LINEAR(J1,$F13:I13,$F1:I1)</f>
        <v>7036.6666666665114</v>
      </c>
      <c r="K13" s="5">
        <f>_xlfn.FORECAST.LINEAR(K1,$F13:J13,$F1:J1)</f>
        <v>8186.6666666665114</v>
      </c>
      <c r="L13" s="7">
        <f t="shared" si="10"/>
        <v>0.328818660647068</v>
      </c>
      <c r="M13" s="2">
        <f t="shared" si="9"/>
        <v>6180.9999999998372</v>
      </c>
      <c r="N13" s="2">
        <f t="shared" si="0"/>
        <v>6475.333333333163</v>
      </c>
      <c r="O13" s="2">
        <f t="shared" si="1"/>
        <v>6769.6666666664878</v>
      </c>
      <c r="P13" s="7">
        <f t="shared" si="2"/>
        <v>0.19535673839185108</v>
      </c>
      <c r="Q13" s="2">
        <f t="shared" si="11"/>
        <v>7388.4999999998372</v>
      </c>
      <c r="R13" s="11">
        <f t="shared" si="3"/>
        <v>7740.333333333163</v>
      </c>
      <c r="S13" s="2">
        <f t="shared" si="4"/>
        <v>8092.1666666664878</v>
      </c>
      <c r="T13" s="7">
        <f t="shared" si="5"/>
        <v>0.16342965419232947</v>
      </c>
      <c r="U13" s="2">
        <f t="shared" si="6"/>
        <v>8595.9999999998381</v>
      </c>
      <c r="V13" s="2">
        <f t="shared" si="7"/>
        <v>9005.333333333163</v>
      </c>
      <c r="W13" s="2">
        <f t="shared" si="8"/>
        <v>9414.6666666664878</v>
      </c>
    </row>
    <row r="14" spans="1:23" x14ac:dyDescent="0.25">
      <c r="A14" t="s">
        <v>5</v>
      </c>
      <c r="B14" t="s">
        <v>6</v>
      </c>
      <c r="C14" t="s">
        <v>7</v>
      </c>
      <c r="D14" t="s">
        <v>22</v>
      </c>
      <c r="E14" t="s">
        <v>23</v>
      </c>
      <c r="F14" s="2">
        <v>314</v>
      </c>
      <c r="G14" s="2">
        <v>392</v>
      </c>
      <c r="H14" s="2">
        <v>633</v>
      </c>
      <c r="I14" s="5">
        <f>_xlfn.FORECAST.LINEAR(I1,$F14:H14,$F1:H1)</f>
        <v>765.33333333331393</v>
      </c>
      <c r="J14" s="5">
        <f>_xlfn.FORECAST.LINEAR(J1,$F14:I14,$F1:I1)</f>
        <v>924.83333333331393</v>
      </c>
      <c r="K14" s="5">
        <f>_xlfn.FORECAST.LINEAR(K1,$F14:J14,$F1:J1)</f>
        <v>1084.3333333333139</v>
      </c>
      <c r="L14" s="7">
        <f t="shared" si="10"/>
        <v>0.20905739863082773</v>
      </c>
      <c r="M14" s="2">
        <f t="shared" si="9"/>
        <v>803.59999999997967</v>
      </c>
      <c r="N14" s="2">
        <f t="shared" si="0"/>
        <v>841.86666666664541</v>
      </c>
      <c r="O14" s="2">
        <f t="shared" si="1"/>
        <v>880.13333333331093</v>
      </c>
      <c r="P14" s="7">
        <f t="shared" si="2"/>
        <v>0.20840592334495311</v>
      </c>
      <c r="Q14" s="2">
        <f t="shared" si="11"/>
        <v>971.0749999999797</v>
      </c>
      <c r="R14" s="11">
        <f t="shared" si="3"/>
        <v>1017.3166666666455</v>
      </c>
      <c r="S14" s="2">
        <f t="shared" si="4"/>
        <v>1063.5583333333109</v>
      </c>
      <c r="T14" s="7">
        <f t="shared" si="5"/>
        <v>0.17246350693819057</v>
      </c>
      <c r="U14" s="2">
        <f t="shared" si="6"/>
        <v>1138.5499999999797</v>
      </c>
      <c r="V14" s="2">
        <f t="shared" si="7"/>
        <v>1192.7666666666455</v>
      </c>
      <c r="W14" s="2">
        <f t="shared" si="8"/>
        <v>1246.9833333333108</v>
      </c>
    </row>
    <row r="15" spans="1:23" x14ac:dyDescent="0.25">
      <c r="A15" t="s">
        <v>5</v>
      </c>
      <c r="B15" t="s">
        <v>6</v>
      </c>
      <c r="C15" t="s">
        <v>7</v>
      </c>
      <c r="D15" t="s">
        <v>22</v>
      </c>
      <c r="E15" t="s">
        <v>24</v>
      </c>
      <c r="F15" s="2">
        <v>281</v>
      </c>
      <c r="G15" s="2">
        <v>526</v>
      </c>
      <c r="H15" s="2">
        <v>632</v>
      </c>
      <c r="I15" s="5">
        <f>_xlfn.FORECAST.LINEAR(I1,$F15:H15,$F1:H1)</f>
        <v>830.66666666668607</v>
      </c>
      <c r="J15" s="5">
        <f>_xlfn.FORECAST.LINEAR(J1,$F15:I15,$F1:I1)</f>
        <v>1006.1666666666861</v>
      </c>
      <c r="K15" s="5">
        <f>_xlfn.FORECAST.LINEAR(K1,$F15:J15,$F1:J1)</f>
        <v>1181.6666666666861</v>
      </c>
      <c r="L15" s="7">
        <f t="shared" si="10"/>
        <v>0.31434599156121212</v>
      </c>
      <c r="M15" s="2">
        <f t="shared" si="9"/>
        <v>872.2000000000204</v>
      </c>
      <c r="N15" s="2">
        <f t="shared" si="0"/>
        <v>913.73333333335472</v>
      </c>
      <c r="O15" s="2">
        <f t="shared" si="1"/>
        <v>955.26666666668893</v>
      </c>
      <c r="P15" s="7">
        <f t="shared" si="2"/>
        <v>0.2112760834670897</v>
      </c>
      <c r="Q15" s="2">
        <f t="shared" si="11"/>
        <v>1056.4750000000204</v>
      </c>
      <c r="R15" s="11">
        <f t="shared" si="3"/>
        <v>1106.7833333333547</v>
      </c>
      <c r="S15" s="2">
        <f t="shared" si="4"/>
        <v>1157.091666666689</v>
      </c>
      <c r="T15" s="7">
        <f t="shared" si="5"/>
        <v>0.1744243829716714</v>
      </c>
      <c r="U15" s="2">
        <f t="shared" si="6"/>
        <v>1240.7500000000205</v>
      </c>
      <c r="V15" s="2">
        <f t="shared" si="7"/>
        <v>1299.8333333333549</v>
      </c>
      <c r="W15" s="2">
        <f t="shared" si="8"/>
        <v>1358.9166666666888</v>
      </c>
    </row>
    <row r="16" spans="1:23" x14ac:dyDescent="0.25">
      <c r="A16" t="s">
        <v>5</v>
      </c>
      <c r="B16" t="s">
        <v>6</v>
      </c>
      <c r="C16" t="s">
        <v>7</v>
      </c>
      <c r="D16" t="s">
        <v>22</v>
      </c>
      <c r="E16" t="s">
        <v>25</v>
      </c>
      <c r="F16" s="2">
        <v>345</v>
      </c>
      <c r="G16" s="2">
        <v>440</v>
      </c>
      <c r="H16" s="2">
        <v>627</v>
      </c>
      <c r="I16" s="5">
        <f>_xlfn.FORECAST.LINEAR(I1,$F16:H16,$F1:H1)</f>
        <v>752.66666666668607</v>
      </c>
      <c r="J16" s="5">
        <f>_xlfn.FORECAST.LINEAR(J1,$F16:I16,$F1:I1)</f>
        <v>893.66666666668607</v>
      </c>
      <c r="K16" s="5">
        <f>_xlfn.FORECAST.LINEAR(K1,$F16:J16,$F1:J1)</f>
        <v>1034.6666666666861</v>
      </c>
      <c r="L16" s="7">
        <f t="shared" si="10"/>
        <v>0.20042530568849459</v>
      </c>
      <c r="M16" s="2">
        <f t="shared" si="9"/>
        <v>790.30000000002042</v>
      </c>
      <c r="N16" s="2">
        <f t="shared" si="0"/>
        <v>827.93333333335477</v>
      </c>
      <c r="O16" s="2">
        <f t="shared" si="1"/>
        <v>865.56666666668889</v>
      </c>
      <c r="P16" s="7">
        <f t="shared" si="2"/>
        <v>0.18733392382639025</v>
      </c>
      <c r="Q16" s="2">
        <f t="shared" si="11"/>
        <v>938.35000000002037</v>
      </c>
      <c r="R16" s="11">
        <f t="shared" si="3"/>
        <v>983.03333333335479</v>
      </c>
      <c r="S16" s="2">
        <f t="shared" si="4"/>
        <v>1027.716666666689</v>
      </c>
      <c r="T16" s="7">
        <f t="shared" si="5"/>
        <v>0.15777694889966098</v>
      </c>
      <c r="U16" s="2">
        <f t="shared" si="6"/>
        <v>1086.4000000000203</v>
      </c>
      <c r="V16" s="2">
        <f t="shared" si="7"/>
        <v>1138.1333333333548</v>
      </c>
      <c r="W16" s="2">
        <f t="shared" si="8"/>
        <v>1189.8666666666888</v>
      </c>
    </row>
    <row r="17" spans="1:23" x14ac:dyDescent="0.25">
      <c r="A17" t="s">
        <v>5</v>
      </c>
      <c r="B17" t="s">
        <v>6</v>
      </c>
      <c r="C17" t="s">
        <v>7</v>
      </c>
      <c r="D17" t="s">
        <v>22</v>
      </c>
      <c r="E17" t="s">
        <v>26</v>
      </c>
      <c r="F17" s="2">
        <v>194</v>
      </c>
      <c r="G17" s="2">
        <v>447</v>
      </c>
      <c r="H17" s="2">
        <v>332</v>
      </c>
      <c r="I17" s="5">
        <f>_xlfn.FORECAST.LINEAR(I1,$F17:H17,$F1:H1)</f>
        <v>462.33333333334303</v>
      </c>
      <c r="J17" s="5">
        <f>_xlfn.FORECAST.LINEAR(J1,$F17:I17,$F1:I1)</f>
        <v>531.33333333334303</v>
      </c>
      <c r="K17" s="5">
        <f>_xlfn.FORECAST.LINEAR(K1,$F17:J17,$F1:J1)</f>
        <v>600.33333333334303</v>
      </c>
      <c r="L17" s="7">
        <f t="shared" si="10"/>
        <v>0.3925702811245273</v>
      </c>
      <c r="M17" s="2">
        <f t="shared" si="9"/>
        <v>485.45000000001022</v>
      </c>
      <c r="N17" s="2">
        <f t="shared" si="0"/>
        <v>508.56666666667741</v>
      </c>
      <c r="O17" s="2">
        <f t="shared" si="1"/>
        <v>531.68333333334442</v>
      </c>
      <c r="P17" s="7">
        <f t="shared" si="2"/>
        <v>0.14924297043979506</v>
      </c>
      <c r="Q17" s="2">
        <f t="shared" si="11"/>
        <v>557.90000000001021</v>
      </c>
      <c r="R17" s="11">
        <f t="shared" si="3"/>
        <v>584.46666666667738</v>
      </c>
      <c r="S17" s="2">
        <f t="shared" si="4"/>
        <v>611.03333333334444</v>
      </c>
      <c r="T17" s="7">
        <f t="shared" si="5"/>
        <v>0.12986198243412561</v>
      </c>
      <c r="U17" s="2">
        <f t="shared" si="6"/>
        <v>630.35000000001025</v>
      </c>
      <c r="V17" s="2">
        <f t="shared" si="7"/>
        <v>660.36666666667736</v>
      </c>
      <c r="W17" s="2">
        <f t="shared" si="8"/>
        <v>690.38333333334447</v>
      </c>
    </row>
    <row r="18" spans="1:23" x14ac:dyDescent="0.25">
      <c r="A18" t="s">
        <v>5</v>
      </c>
      <c r="B18" t="s">
        <v>6</v>
      </c>
      <c r="C18" t="s">
        <v>7</v>
      </c>
      <c r="D18" t="s">
        <v>22</v>
      </c>
      <c r="E18" t="s">
        <v>27</v>
      </c>
      <c r="F18" s="2">
        <v>365</v>
      </c>
      <c r="G18" s="2">
        <v>349</v>
      </c>
      <c r="H18" s="2">
        <v>566</v>
      </c>
      <c r="I18" s="5">
        <f>_xlfn.FORECAST.LINEAR(I1,$F18:H18,$F1:H1)</f>
        <v>627.66666666665697</v>
      </c>
      <c r="J18" s="5">
        <f>_xlfn.FORECAST.LINEAR(J1,$F18:I18,$F1:I1)</f>
        <v>728.16666666665697</v>
      </c>
      <c r="K18" s="5">
        <f>_xlfn.FORECAST.LINEAR(K1,$F18:J18,$F1:J1)</f>
        <v>828.66666666665697</v>
      </c>
      <c r="L18" s="7">
        <f t="shared" si="10"/>
        <v>0.10895170789162001</v>
      </c>
      <c r="M18" s="2">
        <f t="shared" si="9"/>
        <v>659.04999999998984</v>
      </c>
      <c r="N18" s="2">
        <f t="shared" si="0"/>
        <v>690.43333333332271</v>
      </c>
      <c r="O18" s="2">
        <f t="shared" si="1"/>
        <v>721.81666666665546</v>
      </c>
      <c r="P18" s="7">
        <f t="shared" si="2"/>
        <v>0.16011683483802686</v>
      </c>
      <c r="Q18" s="2">
        <f t="shared" si="11"/>
        <v>764.57499999998981</v>
      </c>
      <c r="R18" s="11">
        <f t="shared" si="3"/>
        <v>800.98333333332278</v>
      </c>
      <c r="S18" s="2">
        <f t="shared" si="4"/>
        <v>837.3916666666554</v>
      </c>
      <c r="T18" s="7">
        <f t="shared" si="5"/>
        <v>0.13801785305562086</v>
      </c>
      <c r="U18" s="2">
        <f t="shared" si="6"/>
        <v>870.0999999999899</v>
      </c>
      <c r="V18" s="2">
        <f t="shared" si="7"/>
        <v>911.53333333332273</v>
      </c>
      <c r="W18" s="2">
        <f t="shared" si="8"/>
        <v>952.96666666665544</v>
      </c>
    </row>
    <row r="19" spans="1:23" x14ac:dyDescent="0.25">
      <c r="A19" t="s">
        <v>5</v>
      </c>
      <c r="B19" t="s">
        <v>6</v>
      </c>
      <c r="C19" t="s">
        <v>7</v>
      </c>
      <c r="D19" t="s">
        <v>22</v>
      </c>
      <c r="E19" t="s">
        <v>28</v>
      </c>
      <c r="F19" s="2">
        <v>315</v>
      </c>
      <c r="G19" s="2">
        <v>477</v>
      </c>
      <c r="H19" s="2">
        <v>603</v>
      </c>
      <c r="I19" s="5">
        <f>_xlfn.FORECAST.LINEAR(I1,$F19:H19,$F1:H1)</f>
        <v>753</v>
      </c>
      <c r="J19" s="5">
        <f>_xlfn.FORECAST.LINEAR(J1,$F19:I19,$F1:I1)</f>
        <v>897</v>
      </c>
      <c r="K19" s="5">
        <f>_xlfn.FORECAST.LINEAR(K1,$F19:J19,$F1:J1)</f>
        <v>1041</v>
      </c>
      <c r="L19" s="7">
        <f t="shared" si="10"/>
        <v>0.24875621890547261</v>
      </c>
      <c r="M19" s="2">
        <f t="shared" si="9"/>
        <v>790.65</v>
      </c>
      <c r="N19" s="2">
        <f t="shared" si="0"/>
        <v>828.30000000000007</v>
      </c>
      <c r="O19" s="2">
        <f t="shared" si="1"/>
        <v>865.94999999999993</v>
      </c>
      <c r="P19" s="7">
        <f t="shared" si="2"/>
        <v>0.19123505976095623</v>
      </c>
      <c r="Q19" s="2">
        <f t="shared" si="11"/>
        <v>941.85</v>
      </c>
      <c r="R19" s="11">
        <f t="shared" si="3"/>
        <v>986.7</v>
      </c>
      <c r="S19" s="2">
        <f t="shared" si="4"/>
        <v>1031.55</v>
      </c>
      <c r="T19" s="7">
        <f t="shared" si="5"/>
        <v>0.16053511705685608</v>
      </c>
      <c r="U19" s="2">
        <f t="shared" si="6"/>
        <v>1093.05</v>
      </c>
      <c r="V19" s="2">
        <f t="shared" si="7"/>
        <v>1145.1000000000001</v>
      </c>
      <c r="W19" s="2">
        <f t="shared" si="8"/>
        <v>1197.1499999999999</v>
      </c>
    </row>
    <row r="20" spans="1:23" x14ac:dyDescent="0.25">
      <c r="A20" t="s">
        <v>5</v>
      </c>
      <c r="B20" t="s">
        <v>6</v>
      </c>
      <c r="C20" t="s">
        <v>7</v>
      </c>
      <c r="D20" t="s">
        <v>29</v>
      </c>
      <c r="E20" t="s">
        <v>30</v>
      </c>
      <c r="F20" s="2">
        <v>295</v>
      </c>
      <c r="G20" s="2">
        <v>275</v>
      </c>
      <c r="H20" s="2">
        <v>572</v>
      </c>
      <c r="I20" s="5">
        <f>_xlfn.FORECAST.LINEAR(I1,$F20:H20,$F1:H1)</f>
        <v>657.66666666668607</v>
      </c>
      <c r="J20" s="5">
        <f>_xlfn.FORECAST.LINEAR(J1,$F20:I20,$F1:I1)</f>
        <v>796.16666666668607</v>
      </c>
      <c r="K20" s="5">
        <f>_xlfn.FORECAST.LINEAR(K1,$F20:J20,$F1:J1)</f>
        <v>934.66666666668607</v>
      </c>
      <c r="L20" s="7">
        <f t="shared" si="10"/>
        <v>0.14976689976693369</v>
      </c>
      <c r="M20" s="2">
        <f t="shared" si="9"/>
        <v>690.55000000002042</v>
      </c>
      <c r="N20" s="2">
        <f t="shared" si="0"/>
        <v>723.43333333335477</v>
      </c>
      <c r="O20" s="2">
        <f t="shared" si="1"/>
        <v>756.31666666668889</v>
      </c>
      <c r="P20" s="7">
        <f t="shared" si="2"/>
        <v>0.21059300557525984</v>
      </c>
      <c r="Q20" s="2">
        <f t="shared" si="11"/>
        <v>835.97500000002037</v>
      </c>
      <c r="R20" s="11">
        <f t="shared" si="3"/>
        <v>875.78333333335479</v>
      </c>
      <c r="S20" s="2">
        <f t="shared" si="4"/>
        <v>915.59166666668887</v>
      </c>
      <c r="T20" s="7">
        <f t="shared" si="5"/>
        <v>0.17395855139208294</v>
      </c>
      <c r="U20" s="2">
        <f t="shared" si="6"/>
        <v>981.40000000002044</v>
      </c>
      <c r="V20" s="2">
        <f t="shared" si="7"/>
        <v>1028.1333333333548</v>
      </c>
      <c r="W20" s="2">
        <f t="shared" si="8"/>
        <v>1074.8666666666888</v>
      </c>
    </row>
    <row r="21" spans="1:23" x14ac:dyDescent="0.25">
      <c r="A21" t="s">
        <v>5</v>
      </c>
      <c r="B21" t="s">
        <v>6</v>
      </c>
      <c r="C21" t="s">
        <v>7</v>
      </c>
      <c r="D21" t="s">
        <v>29</v>
      </c>
      <c r="E21" t="s">
        <v>31</v>
      </c>
      <c r="F21" s="2">
        <v>272</v>
      </c>
      <c r="G21" s="2">
        <v>375</v>
      </c>
      <c r="H21" s="2">
        <v>716</v>
      </c>
      <c r="I21" s="5">
        <f>_xlfn.FORECAST.LINEAR(I1,$F21:H21,$F1:H1)</f>
        <v>898.33333333331393</v>
      </c>
      <c r="J21" s="5">
        <f>_xlfn.FORECAST.LINEAR(J1,$F21:I21,$F1:I1)</f>
        <v>1120.3333333333139</v>
      </c>
      <c r="K21" s="5">
        <f>_xlfn.FORECAST.LINEAR(K1,$F21:J21,$F1:J1)</f>
        <v>1342.3333333333139</v>
      </c>
      <c r="L21" s="7">
        <f t="shared" si="10"/>
        <v>0.254655493482282</v>
      </c>
      <c r="M21" s="2">
        <f t="shared" si="9"/>
        <v>943.24999999997965</v>
      </c>
      <c r="N21" s="2">
        <f t="shared" si="0"/>
        <v>988.16666666664537</v>
      </c>
      <c r="O21" s="2">
        <f t="shared" si="1"/>
        <v>1033.083333333311</v>
      </c>
      <c r="P21" s="7">
        <f t="shared" si="2"/>
        <v>0.24712430426716669</v>
      </c>
      <c r="Q21" s="2">
        <f t="shared" si="11"/>
        <v>1176.3499999999797</v>
      </c>
      <c r="R21" s="11">
        <f t="shared" si="3"/>
        <v>1232.3666666666454</v>
      </c>
      <c r="S21" s="2">
        <f t="shared" si="4"/>
        <v>1288.3833333333109</v>
      </c>
      <c r="T21" s="7">
        <f t="shared" si="5"/>
        <v>0.19815531091937277</v>
      </c>
      <c r="U21" s="2">
        <f t="shared" si="6"/>
        <v>1409.4499999999796</v>
      </c>
      <c r="V21" s="2">
        <f t="shared" si="7"/>
        <v>1476.5666666666455</v>
      </c>
      <c r="W21" s="2">
        <f t="shared" si="8"/>
        <v>1543.6833333333109</v>
      </c>
    </row>
    <row r="22" spans="1:23" x14ac:dyDescent="0.25">
      <c r="A22" t="s">
        <v>5</v>
      </c>
      <c r="B22" t="s">
        <v>6</v>
      </c>
      <c r="C22" t="s">
        <v>7</v>
      </c>
      <c r="D22" t="s">
        <v>29</v>
      </c>
      <c r="E22" t="s">
        <v>32</v>
      </c>
      <c r="F22" s="2">
        <v>277</v>
      </c>
      <c r="G22" s="2">
        <v>413</v>
      </c>
      <c r="H22" s="2">
        <v>277</v>
      </c>
      <c r="I22" s="5">
        <f>_xlfn.FORECAST.LINEAR(I1,$F22:H22,$F1:H1)</f>
        <v>322.33333333333331</v>
      </c>
      <c r="J22" s="5">
        <f>_xlfn.FORECAST.LINEAR(J1,$F22:I22,$F1:I1)</f>
        <v>322.33333333333331</v>
      </c>
      <c r="K22" s="5">
        <f>_xlfn.FORECAST.LINEAR(K1,$F22:J22,$F1:J1)</f>
        <v>322.33333333333331</v>
      </c>
      <c r="L22" s="7">
        <f t="shared" si="10"/>
        <v>0.16365824308062571</v>
      </c>
      <c r="M22" s="2">
        <f t="shared" si="9"/>
        <v>338.45</v>
      </c>
      <c r="N22" s="2">
        <f t="shared" si="0"/>
        <v>354.56666666666666</v>
      </c>
      <c r="O22" s="2">
        <f t="shared" si="1"/>
        <v>370.68333333333328</v>
      </c>
      <c r="P22" s="12">
        <f t="shared" si="2"/>
        <v>0</v>
      </c>
      <c r="Q22" s="13">
        <f>0.05*J22+J22</f>
        <v>338.45</v>
      </c>
      <c r="R22" s="11">
        <f>0.1*J22+J22</f>
        <v>354.56666666666666</v>
      </c>
      <c r="S22" s="2">
        <f>0.15*J22+J22</f>
        <v>370.68333333333328</v>
      </c>
      <c r="T22" s="7">
        <f t="shared" si="5"/>
        <v>0</v>
      </c>
      <c r="U22" s="2">
        <v>338.45</v>
      </c>
      <c r="V22" s="2">
        <v>354.56666666666666</v>
      </c>
      <c r="W22" s="2">
        <v>370.68333333333328</v>
      </c>
    </row>
    <row r="23" spans="1:23" x14ac:dyDescent="0.25">
      <c r="A23" t="s">
        <v>5</v>
      </c>
      <c r="B23" t="s">
        <v>6</v>
      </c>
      <c r="C23" t="s">
        <v>7</v>
      </c>
      <c r="D23" t="s">
        <v>29</v>
      </c>
      <c r="E23" t="s">
        <v>33</v>
      </c>
      <c r="F23" s="2">
        <v>249</v>
      </c>
      <c r="G23" s="2">
        <v>487</v>
      </c>
      <c r="H23" s="2">
        <v>618</v>
      </c>
      <c r="I23" s="5">
        <f>_xlfn.FORECAST.LINEAR(I1,$F23:H23,$F1:H1)</f>
        <v>820.33333333331393</v>
      </c>
      <c r="J23" s="5">
        <f>_xlfn.FORECAST.LINEAR(J1,$F23:I23,$F1:I1)</f>
        <v>1004.8333333333139</v>
      </c>
      <c r="K23" s="5">
        <f>_xlfn.FORECAST.LINEAR(K1,$F23:J23,$F1:J1)</f>
        <v>1189.3333333333139</v>
      </c>
      <c r="L23" s="7">
        <f t="shared" si="10"/>
        <v>0.32740021574969891</v>
      </c>
      <c r="M23" s="2">
        <f t="shared" si="9"/>
        <v>861.34999999997967</v>
      </c>
      <c r="N23" s="2">
        <f t="shared" si="0"/>
        <v>902.36666666664541</v>
      </c>
      <c r="O23" s="2">
        <f t="shared" si="1"/>
        <v>943.38333333331093</v>
      </c>
      <c r="P23" s="7">
        <f t="shared" si="2"/>
        <v>0.22490857375051321</v>
      </c>
      <c r="Q23" s="2">
        <f t="shared" si="11"/>
        <v>1055.0749999999796</v>
      </c>
      <c r="R23" s="11">
        <f t="shared" si="3"/>
        <v>1105.3166666666455</v>
      </c>
      <c r="S23" s="2">
        <f t="shared" si="4"/>
        <v>1155.5583333333109</v>
      </c>
      <c r="T23" s="7">
        <f t="shared" si="5"/>
        <v>0.18361253939293776</v>
      </c>
      <c r="U23" s="2">
        <f t="shared" si="6"/>
        <v>1248.7999999999797</v>
      </c>
      <c r="V23" s="2">
        <f t="shared" si="7"/>
        <v>1308.2666666666455</v>
      </c>
      <c r="W23" s="2">
        <f t="shared" si="8"/>
        <v>1367.7333333333108</v>
      </c>
    </row>
    <row r="24" spans="1:23" x14ac:dyDescent="0.25">
      <c r="A24" t="s">
        <v>5</v>
      </c>
      <c r="B24" t="s">
        <v>6</v>
      </c>
      <c r="C24" t="s">
        <v>7</v>
      </c>
      <c r="D24" t="s">
        <v>29</v>
      </c>
      <c r="E24" t="s">
        <v>34</v>
      </c>
      <c r="F24" s="2">
        <v>318</v>
      </c>
      <c r="G24" s="2">
        <v>407</v>
      </c>
      <c r="H24" s="2">
        <v>679</v>
      </c>
      <c r="I24" s="5">
        <f>_xlfn.FORECAST.LINEAR(I1,$F24:H24,$F1:H1)</f>
        <v>829</v>
      </c>
      <c r="J24" s="5">
        <f>_xlfn.FORECAST.LINEAR(J1,$F24:I24,$F1:I1)</f>
        <v>1009.5</v>
      </c>
      <c r="K24" s="5">
        <f>_xlfn.FORECAST.LINEAR(K1,$F24:J24,$F1:J1)</f>
        <v>1190</v>
      </c>
      <c r="L24" s="7">
        <f t="shared" si="10"/>
        <v>0.22091310751104576</v>
      </c>
      <c r="M24" s="2">
        <f t="shared" si="9"/>
        <v>870.45</v>
      </c>
      <c r="N24" s="2">
        <f t="shared" si="0"/>
        <v>911.90000000000009</v>
      </c>
      <c r="O24" s="2">
        <f t="shared" si="1"/>
        <v>953.34999999999991</v>
      </c>
      <c r="P24" s="7">
        <f t="shared" si="2"/>
        <v>0.21773220747889033</v>
      </c>
      <c r="Q24" s="2">
        <f t="shared" si="11"/>
        <v>1059.9750000000001</v>
      </c>
      <c r="R24" s="11">
        <f t="shared" si="3"/>
        <v>1110.45</v>
      </c>
      <c r="S24" s="2">
        <f t="shared" si="4"/>
        <v>1160.925</v>
      </c>
      <c r="T24" s="7">
        <f t="shared" si="5"/>
        <v>0.178801386825161</v>
      </c>
      <c r="U24" s="2">
        <f t="shared" si="6"/>
        <v>1249.5</v>
      </c>
      <c r="V24" s="2">
        <f t="shared" si="7"/>
        <v>1309</v>
      </c>
      <c r="W24" s="2">
        <f t="shared" si="8"/>
        <v>1368.5</v>
      </c>
    </row>
    <row r="25" spans="1:23" x14ac:dyDescent="0.25">
      <c r="A25" t="s">
        <v>5</v>
      </c>
      <c r="B25" t="s">
        <v>6</v>
      </c>
      <c r="C25" t="s">
        <v>7</v>
      </c>
      <c r="D25" t="s">
        <v>29</v>
      </c>
      <c r="E25" t="s">
        <v>35</v>
      </c>
      <c r="F25" s="2">
        <v>139</v>
      </c>
      <c r="G25" s="2">
        <v>310</v>
      </c>
      <c r="H25" s="2">
        <v>421</v>
      </c>
      <c r="I25" s="5">
        <f>_xlfn.FORECAST.LINEAR(I1,$F25:H25,$F1:H1)</f>
        <v>572</v>
      </c>
      <c r="J25" s="5">
        <f>_xlfn.FORECAST.LINEAR(J1,$F25:I25,$F1:I1)</f>
        <v>713</v>
      </c>
      <c r="K25" s="5">
        <f>_xlfn.FORECAST.LINEAR(K1,$F25:J25,$F1:J1)</f>
        <v>854</v>
      </c>
      <c r="L25" s="7">
        <f t="shared" si="10"/>
        <v>0.35866983372921624</v>
      </c>
      <c r="M25" s="2">
        <f t="shared" si="9"/>
        <v>600.6</v>
      </c>
      <c r="N25" s="2">
        <f t="shared" si="0"/>
        <v>629.20000000000005</v>
      </c>
      <c r="O25" s="2">
        <f t="shared" si="1"/>
        <v>657.8</v>
      </c>
      <c r="P25" s="7">
        <f t="shared" si="2"/>
        <v>0.24650349650349646</v>
      </c>
      <c r="Q25" s="2">
        <f t="shared" si="11"/>
        <v>748.65</v>
      </c>
      <c r="R25" s="11">
        <f t="shared" si="3"/>
        <v>784.30000000000007</v>
      </c>
      <c r="S25" s="2">
        <f t="shared" si="4"/>
        <v>819.94999999999993</v>
      </c>
      <c r="T25" s="7">
        <f t="shared" si="5"/>
        <v>0.19775596072931267</v>
      </c>
      <c r="U25" s="2">
        <f t="shared" si="6"/>
        <v>896.7</v>
      </c>
      <c r="V25" s="2">
        <f t="shared" si="7"/>
        <v>939.40000000000009</v>
      </c>
      <c r="W25" s="2">
        <f t="shared" si="8"/>
        <v>982.09999999999991</v>
      </c>
    </row>
    <row r="26" spans="1:23" x14ac:dyDescent="0.25">
      <c r="A26" t="s">
        <v>5</v>
      </c>
      <c r="B26" t="s">
        <v>6</v>
      </c>
      <c r="C26" t="s">
        <v>36</v>
      </c>
      <c r="D26" t="s">
        <v>8</v>
      </c>
      <c r="E26" t="s">
        <v>9</v>
      </c>
      <c r="F26" s="2">
        <v>239</v>
      </c>
      <c r="G26" s="2">
        <v>436</v>
      </c>
      <c r="H26" s="2">
        <v>278</v>
      </c>
      <c r="I26" s="5">
        <f>_xlfn.FORECAST.LINEAR(I1,$F26:H26,$F1:H1)</f>
        <v>356.66666666666424</v>
      </c>
      <c r="J26" s="5">
        <f>_xlfn.FORECAST.LINEAR(J1,$F26:I26,$F1:I1)</f>
        <v>376.16666666666424</v>
      </c>
      <c r="K26" s="5">
        <f>_xlfn.FORECAST.LINEAR(K1,$F26:J26,$F1:J1)</f>
        <v>395.66666666666424</v>
      </c>
      <c r="L26" s="7">
        <f t="shared" si="10"/>
        <v>0.28297362110310886</v>
      </c>
      <c r="M26" s="2">
        <f t="shared" si="9"/>
        <v>374.49999999999744</v>
      </c>
      <c r="N26" s="2">
        <f t="shared" si="0"/>
        <v>392.3333333333307</v>
      </c>
      <c r="O26" s="2">
        <f t="shared" si="1"/>
        <v>410.16666666666384</v>
      </c>
      <c r="P26" s="7">
        <f t="shared" si="2"/>
        <v>5.4672897196262005E-2</v>
      </c>
      <c r="Q26" s="2">
        <f t="shared" si="11"/>
        <v>394.97499999999746</v>
      </c>
      <c r="R26" s="11">
        <f t="shared" si="3"/>
        <v>413.78333333333069</v>
      </c>
      <c r="S26" s="2">
        <f t="shared" si="4"/>
        <v>432.59166666666385</v>
      </c>
      <c r="T26" s="7">
        <f t="shared" si="5"/>
        <v>5.183872396987188E-2</v>
      </c>
      <c r="U26" s="2">
        <f t="shared" si="6"/>
        <v>415.44999999999749</v>
      </c>
      <c r="V26" s="2">
        <f t="shared" si="7"/>
        <v>435.23333333333068</v>
      </c>
      <c r="W26" s="2">
        <f t="shared" si="8"/>
        <v>455.01666666666387</v>
      </c>
    </row>
    <row r="27" spans="1:23" x14ac:dyDescent="0.25">
      <c r="A27" t="s">
        <v>5</v>
      </c>
      <c r="B27" t="s">
        <v>6</v>
      </c>
      <c r="C27" t="s">
        <v>36</v>
      </c>
      <c r="D27" t="s">
        <v>8</v>
      </c>
      <c r="E27" t="s">
        <v>10</v>
      </c>
      <c r="F27" s="2">
        <v>207</v>
      </c>
      <c r="G27" s="2">
        <v>377</v>
      </c>
      <c r="H27" s="2">
        <v>211</v>
      </c>
      <c r="I27" s="5">
        <f>_xlfn.FORECAST.LINEAR(I1,$F27:H27,$F1:H1)</f>
        <v>269</v>
      </c>
      <c r="J27" s="5">
        <f>_xlfn.FORECAST.LINEAR(J1,$F27:I27,$F1:I1)</f>
        <v>271</v>
      </c>
      <c r="K27" s="5">
        <f>_xlfn.FORECAST.LINEAR(K1,$F27:J27,$F1:J1)</f>
        <v>273</v>
      </c>
      <c r="L27" s="7">
        <f t="shared" si="10"/>
        <v>0.27488151658767768</v>
      </c>
      <c r="M27" s="2">
        <f t="shared" si="9"/>
        <v>282.45</v>
      </c>
      <c r="N27" s="2">
        <f t="shared" si="0"/>
        <v>295.90000000000003</v>
      </c>
      <c r="O27" s="2">
        <f t="shared" si="1"/>
        <v>309.34999999999997</v>
      </c>
      <c r="P27" s="7">
        <f t="shared" si="2"/>
        <v>7.4349442379182396E-3</v>
      </c>
      <c r="Q27" s="2">
        <f t="shared" si="11"/>
        <v>284.55</v>
      </c>
      <c r="R27" s="11">
        <f t="shared" si="3"/>
        <v>298.10000000000002</v>
      </c>
      <c r="S27" s="2">
        <f t="shared" si="4"/>
        <v>311.64999999999998</v>
      </c>
      <c r="T27" s="7">
        <f t="shared" si="5"/>
        <v>7.3800738007379074E-3</v>
      </c>
      <c r="U27" s="2">
        <f t="shared" si="6"/>
        <v>286.65000000000003</v>
      </c>
      <c r="V27" s="2">
        <f t="shared" si="7"/>
        <v>300.3</v>
      </c>
      <c r="W27" s="2">
        <f t="shared" si="8"/>
        <v>313.95</v>
      </c>
    </row>
    <row r="28" spans="1:23" x14ac:dyDescent="0.25">
      <c r="A28" t="s">
        <v>5</v>
      </c>
      <c r="B28" t="s">
        <v>6</v>
      </c>
      <c r="C28" t="s">
        <v>36</v>
      </c>
      <c r="D28" t="s">
        <v>8</v>
      </c>
      <c r="E28" t="s">
        <v>11</v>
      </c>
      <c r="F28" s="2">
        <v>164</v>
      </c>
      <c r="G28" s="2">
        <v>257</v>
      </c>
      <c r="H28" s="2">
        <v>224</v>
      </c>
      <c r="I28" s="5">
        <f>_xlfn.FORECAST.LINEAR(I1,$F28:H28,$F1:H1)</f>
        <v>275</v>
      </c>
      <c r="J28" s="5">
        <f>_xlfn.FORECAST.LINEAR(J1,$F28:I28,$F1:I1)</f>
        <v>305</v>
      </c>
      <c r="K28" s="5">
        <f>_xlfn.FORECAST.LINEAR(K1,$F28:J28,$F1:J1)</f>
        <v>335</v>
      </c>
      <c r="L28" s="7">
        <f t="shared" si="10"/>
        <v>0.2276785714285714</v>
      </c>
      <c r="M28" s="2">
        <f t="shared" si="9"/>
        <v>288.75</v>
      </c>
      <c r="N28" s="2">
        <f t="shared" si="0"/>
        <v>302.5</v>
      </c>
      <c r="O28" s="2">
        <f t="shared" si="1"/>
        <v>316.25</v>
      </c>
      <c r="P28" s="7">
        <f t="shared" si="2"/>
        <v>0.10909090909090913</v>
      </c>
      <c r="Q28" s="2">
        <f t="shared" si="11"/>
        <v>320.25</v>
      </c>
      <c r="R28" s="11">
        <f t="shared" si="3"/>
        <v>335.5</v>
      </c>
      <c r="S28" s="2">
        <f t="shared" si="4"/>
        <v>350.75</v>
      </c>
      <c r="T28" s="7">
        <f t="shared" si="5"/>
        <v>9.8360655737705027E-2</v>
      </c>
      <c r="U28" s="2">
        <f t="shared" si="6"/>
        <v>351.75</v>
      </c>
      <c r="V28" s="2">
        <f t="shared" si="7"/>
        <v>368.50000000000006</v>
      </c>
      <c r="W28" s="2">
        <f t="shared" si="8"/>
        <v>385.24999999999994</v>
      </c>
    </row>
    <row r="29" spans="1:23" x14ac:dyDescent="0.25">
      <c r="A29" t="s">
        <v>5</v>
      </c>
      <c r="B29" t="s">
        <v>6</v>
      </c>
      <c r="C29" t="s">
        <v>36</v>
      </c>
      <c r="D29" t="s">
        <v>8</v>
      </c>
      <c r="E29" t="s">
        <v>12</v>
      </c>
      <c r="F29" s="2">
        <v>174</v>
      </c>
      <c r="G29" s="2">
        <v>228</v>
      </c>
      <c r="H29" s="2">
        <v>347</v>
      </c>
      <c r="I29" s="5">
        <f>_xlfn.FORECAST.LINEAR(I1,$F29:H29,$F1:H1)</f>
        <v>422.66666666665697</v>
      </c>
      <c r="J29" s="5">
        <f>_xlfn.FORECAST.LINEAR(J1,$F29:I29,$F1:I1)</f>
        <v>509.16666666665697</v>
      </c>
      <c r="K29" s="5">
        <f>_xlfn.FORECAST.LINEAR(K1,$F29:J29,$F1:J1)</f>
        <v>595.66666666665697</v>
      </c>
      <c r="L29" s="7">
        <f t="shared" si="10"/>
        <v>0.21805955811716715</v>
      </c>
      <c r="M29" s="2">
        <f t="shared" si="9"/>
        <v>443.79999999998984</v>
      </c>
      <c r="N29" s="2">
        <f t="shared" si="0"/>
        <v>464.93333333332271</v>
      </c>
      <c r="O29" s="2">
        <f t="shared" si="1"/>
        <v>486.06666666665546</v>
      </c>
      <c r="P29" s="7">
        <f t="shared" si="2"/>
        <v>0.20465299684543048</v>
      </c>
      <c r="Q29" s="2">
        <f t="shared" si="11"/>
        <v>534.62499999998988</v>
      </c>
      <c r="R29" s="11">
        <f t="shared" si="3"/>
        <v>560.08333333332268</v>
      </c>
      <c r="S29" s="2">
        <f t="shared" si="4"/>
        <v>585.54166666665549</v>
      </c>
      <c r="T29" s="7">
        <f t="shared" si="5"/>
        <v>0.16988543371522424</v>
      </c>
      <c r="U29" s="2">
        <f t="shared" si="6"/>
        <v>625.44999999998981</v>
      </c>
      <c r="V29" s="2">
        <f t="shared" si="7"/>
        <v>655.23333333332266</v>
      </c>
      <c r="W29" s="2">
        <f t="shared" si="8"/>
        <v>685.01666666665551</v>
      </c>
    </row>
    <row r="30" spans="1:23" x14ac:dyDescent="0.25">
      <c r="A30" t="s">
        <v>5</v>
      </c>
      <c r="B30" t="s">
        <v>6</v>
      </c>
      <c r="C30" t="s">
        <v>36</v>
      </c>
      <c r="D30" t="s">
        <v>8</v>
      </c>
      <c r="E30" t="s">
        <v>13</v>
      </c>
      <c r="F30" s="2">
        <v>528</v>
      </c>
      <c r="G30" s="2">
        <v>670</v>
      </c>
      <c r="H30" s="2">
        <v>287</v>
      </c>
      <c r="I30" s="5">
        <f>_xlfn.FORECAST.LINEAR(I1,$F30:H30,$F1:H1)</f>
        <v>254</v>
      </c>
      <c r="J30" s="5">
        <f>_xlfn.FORECAST.LINEAR(J1,$F30:I30,$F1:I1)</f>
        <v>133.5</v>
      </c>
      <c r="K30" s="5">
        <f>_xlfn.FORECAST.LINEAR(K1,$F30:J30,$F1:J1)</f>
        <v>13</v>
      </c>
      <c r="L30" s="7">
        <f t="shared" si="10"/>
        <v>-0.1149825783972126</v>
      </c>
      <c r="M30" s="2">
        <f t="shared" si="9"/>
        <v>266.7</v>
      </c>
      <c r="N30" s="2">
        <f t="shared" si="0"/>
        <v>279.40000000000003</v>
      </c>
      <c r="O30" s="2">
        <f t="shared" si="1"/>
        <v>292.09999999999997</v>
      </c>
      <c r="P30" s="7">
        <f t="shared" si="2"/>
        <v>-0.47440944881889768</v>
      </c>
      <c r="Q30" s="2">
        <f t="shared" si="11"/>
        <v>140.17500000000001</v>
      </c>
      <c r="R30" s="11">
        <f t="shared" si="3"/>
        <v>146.85000000000002</v>
      </c>
      <c r="S30" s="2">
        <f t="shared" si="4"/>
        <v>153.52499999999998</v>
      </c>
      <c r="T30" s="7">
        <f t="shared" si="5"/>
        <v>-0.90262172284644193</v>
      </c>
      <c r="U30" s="2">
        <f t="shared" si="6"/>
        <v>13.65</v>
      </c>
      <c r="V30" s="2">
        <f t="shared" si="7"/>
        <v>14.3</v>
      </c>
      <c r="W30" s="2">
        <f t="shared" si="8"/>
        <v>14.95</v>
      </c>
    </row>
    <row r="31" spans="1:23" x14ac:dyDescent="0.25">
      <c r="A31" t="s">
        <v>5</v>
      </c>
      <c r="B31" t="s">
        <v>6</v>
      </c>
      <c r="C31" t="s">
        <v>36</v>
      </c>
      <c r="D31" t="s">
        <v>8</v>
      </c>
      <c r="E31" t="s">
        <v>14</v>
      </c>
      <c r="F31" s="2">
        <v>162</v>
      </c>
      <c r="G31" s="2">
        <v>212</v>
      </c>
      <c r="H31" s="2">
        <v>203</v>
      </c>
      <c r="I31" s="5">
        <f>_xlfn.FORECAST.LINEAR(I1,$F31:H31,$F1:H1)</f>
        <v>233.33333333333576</v>
      </c>
      <c r="J31" s="5">
        <f>_xlfn.FORECAST.LINEAR(J1,$F31:I31,$F1:I1)</f>
        <v>253.83333333333576</v>
      </c>
      <c r="K31" s="5">
        <f>_xlfn.FORECAST.LINEAR(K1,$F31:J31,$F1:J1)</f>
        <v>274.33333333333576</v>
      </c>
      <c r="L31" s="7">
        <f t="shared" si="10"/>
        <v>0.14942528735633376</v>
      </c>
      <c r="M31" s="2">
        <f t="shared" si="9"/>
        <v>245.00000000000256</v>
      </c>
      <c r="N31" s="2">
        <f t="shared" si="0"/>
        <v>256.66666666666936</v>
      </c>
      <c r="O31" s="2">
        <f t="shared" si="1"/>
        <v>268.3333333333361</v>
      </c>
      <c r="P31" s="7">
        <f t="shared" si="2"/>
        <v>8.7857142857141968E-2</v>
      </c>
      <c r="Q31" s="2">
        <f t="shared" si="11"/>
        <v>266.52500000000254</v>
      </c>
      <c r="R31" s="11">
        <f t="shared" si="3"/>
        <v>279.21666666666937</v>
      </c>
      <c r="S31" s="2">
        <f t="shared" si="4"/>
        <v>291.90833333333609</v>
      </c>
      <c r="T31" s="7">
        <f t="shared" si="5"/>
        <v>8.0761654629020851E-2</v>
      </c>
      <c r="U31" s="2">
        <f t="shared" si="6"/>
        <v>288.05000000000257</v>
      </c>
      <c r="V31" s="2">
        <f t="shared" si="7"/>
        <v>301.76666666666938</v>
      </c>
      <c r="W31" s="2">
        <f t="shared" si="8"/>
        <v>315.48333333333608</v>
      </c>
    </row>
    <row r="32" spans="1:23" x14ac:dyDescent="0.25">
      <c r="A32" t="s">
        <v>5</v>
      </c>
      <c r="B32" t="s">
        <v>6</v>
      </c>
      <c r="C32" t="s">
        <v>36</v>
      </c>
      <c r="D32" t="s">
        <v>15</v>
      </c>
      <c r="E32" t="s">
        <v>16</v>
      </c>
      <c r="F32" s="2">
        <v>840</v>
      </c>
      <c r="G32" s="2">
        <v>3630</v>
      </c>
      <c r="H32" s="2">
        <v>2960</v>
      </c>
      <c r="I32" s="5">
        <f>_xlfn.FORECAST.LINEAR(I1,$F32:H32,$F1:H1)</f>
        <v>4596.6666666665114</v>
      </c>
      <c r="J32" s="5">
        <f>_xlfn.FORECAST.LINEAR(J1,$F32:I32,$F1:I1)</f>
        <v>5656.6666666665114</v>
      </c>
      <c r="K32" s="5">
        <f>_xlfn.FORECAST.LINEAR(K1,$F32:J32,$F1:J1)</f>
        <v>6716.6666666665114</v>
      </c>
      <c r="L32" s="7">
        <f t="shared" si="10"/>
        <v>0.5529279279278756</v>
      </c>
      <c r="M32" s="2">
        <f t="shared" si="9"/>
        <v>4826.4999999998372</v>
      </c>
      <c r="N32" s="2">
        <f t="shared" si="0"/>
        <v>5056.333333333163</v>
      </c>
      <c r="O32" s="2">
        <f t="shared" si="1"/>
        <v>5286.1666666664878</v>
      </c>
      <c r="P32" s="7">
        <f t="shared" si="2"/>
        <v>0.23060188542422821</v>
      </c>
      <c r="Q32" s="2">
        <f t="shared" si="11"/>
        <v>5939.4999999998372</v>
      </c>
      <c r="R32" s="11">
        <f t="shared" si="3"/>
        <v>6222.333333333163</v>
      </c>
      <c r="S32" s="2">
        <f t="shared" si="4"/>
        <v>6505.1666666664878</v>
      </c>
      <c r="T32" s="7">
        <f t="shared" si="5"/>
        <v>0.18738951090159617</v>
      </c>
      <c r="U32" s="2">
        <f t="shared" si="6"/>
        <v>7052.4999999998372</v>
      </c>
      <c r="V32" s="2">
        <f t="shared" si="7"/>
        <v>7388.333333333163</v>
      </c>
      <c r="W32" s="2">
        <f t="shared" si="8"/>
        <v>7724.1666666664878</v>
      </c>
    </row>
    <row r="33" spans="1:23" x14ac:dyDescent="0.25">
      <c r="A33" t="s">
        <v>5</v>
      </c>
      <c r="B33" t="s">
        <v>6</v>
      </c>
      <c r="C33" t="s">
        <v>36</v>
      </c>
      <c r="D33" t="s">
        <v>15</v>
      </c>
      <c r="E33" t="s">
        <v>17</v>
      </c>
      <c r="F33" s="2">
        <v>1310</v>
      </c>
      <c r="G33" s="2">
        <v>3860</v>
      </c>
      <c r="H33" s="2">
        <v>1930</v>
      </c>
      <c r="I33" s="5">
        <f>_xlfn.FORECAST.LINEAR(I1,$F33:H33,$F1:H1)</f>
        <v>2986.6666666666279</v>
      </c>
      <c r="J33" s="5">
        <f>_xlfn.FORECAST.LINEAR(J1,$F33:I33,$F1:I1)</f>
        <v>3296.6666666666279</v>
      </c>
      <c r="K33" s="5">
        <f>_xlfn.FORECAST.LINEAR(K1,$F33:J33,$F1:J1)</f>
        <v>3606.6666666666279</v>
      </c>
      <c r="L33" s="7">
        <f t="shared" si="10"/>
        <v>0.54749568221068801</v>
      </c>
      <c r="M33" s="2">
        <f t="shared" si="9"/>
        <v>3135.9999999999595</v>
      </c>
      <c r="N33" s="2">
        <f t="shared" si="0"/>
        <v>3285.3333333332907</v>
      </c>
      <c r="O33" s="2">
        <f t="shared" si="1"/>
        <v>3434.6666666666219</v>
      </c>
      <c r="P33" s="7">
        <f t="shared" si="2"/>
        <v>0.10379464285714413</v>
      </c>
      <c r="Q33" s="2">
        <f t="shared" si="11"/>
        <v>3461.4999999999595</v>
      </c>
      <c r="R33" s="11">
        <f t="shared" si="3"/>
        <v>3626.3333333332907</v>
      </c>
      <c r="S33" s="2">
        <f t="shared" si="4"/>
        <v>3791.1666666666219</v>
      </c>
      <c r="T33" s="7">
        <f t="shared" si="5"/>
        <v>9.4034378159758347E-2</v>
      </c>
      <c r="U33" s="2">
        <f t="shared" si="6"/>
        <v>3786.9999999999595</v>
      </c>
      <c r="V33" s="2">
        <f t="shared" si="7"/>
        <v>3967.3333333332912</v>
      </c>
      <c r="W33" s="2">
        <f t="shared" si="8"/>
        <v>4147.6666666666215</v>
      </c>
    </row>
    <row r="34" spans="1:23" x14ac:dyDescent="0.25">
      <c r="A34" t="s">
        <v>5</v>
      </c>
      <c r="B34" t="s">
        <v>6</v>
      </c>
      <c r="C34" t="s">
        <v>36</v>
      </c>
      <c r="D34" t="s">
        <v>15</v>
      </c>
      <c r="E34" t="s">
        <v>18</v>
      </c>
      <c r="F34" s="2">
        <v>974</v>
      </c>
      <c r="G34" s="2">
        <v>1164</v>
      </c>
      <c r="H34" s="2">
        <v>524</v>
      </c>
      <c r="I34" s="5">
        <f>_xlfn.FORECAST.LINEAR(I1,$F34:H34,$F1:H1)</f>
        <v>437.33333333331393</v>
      </c>
      <c r="J34" s="5">
        <f>_xlfn.FORECAST.LINEAR(J1,$F34:I34,$F1:I1)</f>
        <v>212.33333333331393</v>
      </c>
      <c r="K34" s="5">
        <f>_xlfn.FORECAST.LINEAR(K1,$F34:J34,$F1:J1)</f>
        <v>-12.666666666686069</v>
      </c>
      <c r="L34" s="7">
        <f t="shared" si="10"/>
        <v>-0.16539440203566047</v>
      </c>
      <c r="M34" s="2">
        <f t="shared" si="9"/>
        <v>459.19999999997964</v>
      </c>
      <c r="N34" s="2">
        <f t="shared" si="0"/>
        <v>481.06666666664535</v>
      </c>
      <c r="O34" s="2">
        <f t="shared" si="1"/>
        <v>502.933333333311</v>
      </c>
      <c r="P34" s="7">
        <f t="shared" si="2"/>
        <v>-0.51448170731709597</v>
      </c>
      <c r="Q34" s="2">
        <f t="shared" si="11"/>
        <v>222.94999999997964</v>
      </c>
      <c r="R34" s="11">
        <f t="shared" si="3"/>
        <v>233.56666666664535</v>
      </c>
      <c r="S34" s="2">
        <f t="shared" si="4"/>
        <v>244.183333333311</v>
      </c>
      <c r="T34" s="7">
        <f t="shared" si="5"/>
        <v>-1.0596546310832993</v>
      </c>
      <c r="U34" s="2">
        <f t="shared" si="6"/>
        <v>-13.300000000020374</v>
      </c>
      <c r="V34" s="2">
        <f t="shared" si="7"/>
        <v>-13.933333333354676</v>
      </c>
      <c r="W34" s="2">
        <f t="shared" si="8"/>
        <v>-14.566666666688979</v>
      </c>
    </row>
    <row r="35" spans="1:23" x14ac:dyDescent="0.25">
      <c r="A35" t="s">
        <v>5</v>
      </c>
      <c r="B35" t="s">
        <v>6</v>
      </c>
      <c r="C35" t="s">
        <v>36</v>
      </c>
      <c r="D35" t="s">
        <v>15</v>
      </c>
      <c r="E35" t="s">
        <v>19</v>
      </c>
      <c r="F35" s="2">
        <v>2796</v>
      </c>
      <c r="G35" s="2">
        <v>6000</v>
      </c>
      <c r="H35" s="2">
        <v>2240</v>
      </c>
      <c r="I35" s="5">
        <f>_xlfn.FORECAST.LINEAR(I1,$F35:H35,$F1:H1)</f>
        <v>3122.6666666666279</v>
      </c>
      <c r="J35" s="5">
        <f>_xlfn.FORECAST.LINEAR(J1,$F35:I35,$F1:I1)</f>
        <v>2844.6666666666279</v>
      </c>
      <c r="K35" s="5">
        <f>_xlfn.FORECAST.LINEAR(K1,$F35:J35,$F1:J1)</f>
        <v>2566.6666666666279</v>
      </c>
      <c r="L35" s="7">
        <f t="shared" si="10"/>
        <v>0.39404761904760166</v>
      </c>
      <c r="M35" s="2">
        <f t="shared" si="9"/>
        <v>3278.7999999999593</v>
      </c>
      <c r="N35" s="2">
        <f t="shared" si="0"/>
        <v>3434.9333333332911</v>
      </c>
      <c r="O35" s="2">
        <f t="shared" si="1"/>
        <v>3591.0666666666216</v>
      </c>
      <c r="P35" s="7">
        <f t="shared" si="2"/>
        <v>-8.9026473099915737E-2</v>
      </c>
      <c r="Q35" s="2">
        <f t="shared" si="11"/>
        <v>2986.8999999999592</v>
      </c>
      <c r="R35" s="11">
        <f t="shared" si="3"/>
        <v>3129.1333333332909</v>
      </c>
      <c r="S35" s="2">
        <f t="shared" si="4"/>
        <v>3271.3666666666218</v>
      </c>
      <c r="T35" s="7">
        <f t="shared" si="5"/>
        <v>-9.7726740098431186E-2</v>
      </c>
      <c r="U35" s="2">
        <f t="shared" si="6"/>
        <v>2694.9999999999595</v>
      </c>
      <c r="V35" s="2">
        <f t="shared" si="7"/>
        <v>2823.3333333332907</v>
      </c>
      <c r="W35" s="2">
        <f t="shared" si="8"/>
        <v>2951.6666666666219</v>
      </c>
    </row>
    <row r="36" spans="1:23" x14ac:dyDescent="0.25">
      <c r="A36" t="s">
        <v>5</v>
      </c>
      <c r="B36" t="s">
        <v>6</v>
      </c>
      <c r="C36" t="s">
        <v>36</v>
      </c>
      <c r="D36" t="s">
        <v>15</v>
      </c>
      <c r="E36" t="s">
        <v>20</v>
      </c>
      <c r="F36" s="2">
        <v>1050</v>
      </c>
      <c r="G36" s="2">
        <v>4313</v>
      </c>
      <c r="H36" s="2">
        <v>1750</v>
      </c>
      <c r="I36" s="5">
        <f>_xlfn.FORECAST.LINEAR(I1,$F36:H36,$F1:H1)</f>
        <v>3071</v>
      </c>
      <c r="J36" s="5">
        <f>_xlfn.FORECAST.LINEAR(J1,$F36:I36,$F1:I1)</f>
        <v>3421</v>
      </c>
      <c r="K36" s="5">
        <f>_xlfn.FORECAST.LINEAR(K1,$F36:J36,$F1:J1)</f>
        <v>3771</v>
      </c>
      <c r="L36" s="7">
        <f t="shared" si="10"/>
        <v>0.75485714285714289</v>
      </c>
      <c r="M36" s="2">
        <f t="shared" si="9"/>
        <v>3224.55</v>
      </c>
      <c r="N36" s="2">
        <f t="shared" si="0"/>
        <v>3378.1000000000004</v>
      </c>
      <c r="O36" s="2">
        <f t="shared" si="1"/>
        <v>3531.6499999999996</v>
      </c>
      <c r="P36" s="7">
        <f t="shared" si="2"/>
        <v>0.11396939107782478</v>
      </c>
      <c r="Q36" s="2">
        <f t="shared" si="11"/>
        <v>3592.05</v>
      </c>
      <c r="R36" s="11">
        <f t="shared" si="3"/>
        <v>3763.1000000000004</v>
      </c>
      <c r="S36" s="2">
        <f t="shared" si="4"/>
        <v>3934.1499999999996</v>
      </c>
      <c r="T36" s="7">
        <f t="shared" si="5"/>
        <v>0.10230926629640447</v>
      </c>
      <c r="U36" s="2">
        <f t="shared" si="6"/>
        <v>3959.55</v>
      </c>
      <c r="V36" s="2">
        <f t="shared" si="7"/>
        <v>4148.1000000000004</v>
      </c>
      <c r="W36" s="2">
        <f t="shared" si="8"/>
        <v>4336.6499999999996</v>
      </c>
    </row>
    <row r="37" spans="1:23" x14ac:dyDescent="0.25">
      <c r="A37" t="s">
        <v>5</v>
      </c>
      <c r="B37" t="s">
        <v>6</v>
      </c>
      <c r="C37" t="s">
        <v>36</v>
      </c>
      <c r="D37" t="s">
        <v>15</v>
      </c>
      <c r="E37" t="s">
        <v>21</v>
      </c>
      <c r="F37" s="2">
        <v>1960</v>
      </c>
      <c r="G37" s="2">
        <v>4880</v>
      </c>
      <c r="H37" s="2">
        <v>2880</v>
      </c>
      <c r="I37" s="5">
        <f>_xlfn.FORECAST.LINEAR(I1,$F37:H37,$F1:H1)</f>
        <v>4160</v>
      </c>
      <c r="J37" s="5">
        <f>_xlfn.FORECAST.LINEAR(J1,$F37:I37,$F1:I1)</f>
        <v>4620</v>
      </c>
      <c r="K37" s="5">
        <f>_xlfn.FORECAST.LINEAR(K1,$F37:J37,$F1:J1)</f>
        <v>5080</v>
      </c>
      <c r="L37" s="7">
        <f t="shared" si="10"/>
        <v>0.44444444444444442</v>
      </c>
      <c r="M37" s="2">
        <f t="shared" si="9"/>
        <v>4368</v>
      </c>
      <c r="N37" s="2">
        <f t="shared" si="0"/>
        <v>4576</v>
      </c>
      <c r="O37" s="2">
        <f t="shared" si="1"/>
        <v>4784</v>
      </c>
      <c r="P37" s="7">
        <f t="shared" si="2"/>
        <v>0.11057692307692313</v>
      </c>
      <c r="Q37" s="2">
        <f t="shared" si="11"/>
        <v>4851</v>
      </c>
      <c r="R37" s="11">
        <f t="shared" si="3"/>
        <v>5082</v>
      </c>
      <c r="S37" s="2">
        <f t="shared" si="4"/>
        <v>5313</v>
      </c>
      <c r="T37" s="7">
        <f t="shared" si="5"/>
        <v>9.9567099567099637E-2</v>
      </c>
      <c r="U37" s="2">
        <f t="shared" si="6"/>
        <v>5334</v>
      </c>
      <c r="V37" s="2">
        <f t="shared" si="7"/>
        <v>5588</v>
      </c>
      <c r="W37" s="2">
        <f t="shared" si="8"/>
        <v>5842</v>
      </c>
    </row>
    <row r="38" spans="1:23" x14ac:dyDescent="0.25">
      <c r="A38" t="s">
        <v>5</v>
      </c>
      <c r="B38" t="s">
        <v>6</v>
      </c>
      <c r="C38" t="s">
        <v>36</v>
      </c>
      <c r="D38" t="s">
        <v>22</v>
      </c>
      <c r="E38" t="s">
        <v>23</v>
      </c>
      <c r="F38" s="2">
        <v>508</v>
      </c>
      <c r="G38" s="2">
        <v>406</v>
      </c>
      <c r="H38" s="2">
        <v>408</v>
      </c>
      <c r="I38" s="5">
        <f>_xlfn.FORECAST.LINEAR(I1,$F38:H38,$F1:H1)</f>
        <v>340.66666666667152</v>
      </c>
      <c r="J38" s="5">
        <f>_xlfn.FORECAST.LINEAR(J1,$F38:I38,$F1:I1)</f>
        <v>290.66666666667152</v>
      </c>
      <c r="K38" s="5">
        <f>_xlfn.FORECAST.LINEAR(K1,$F38:J38,$F1:J1)</f>
        <v>240.66666666667152</v>
      </c>
      <c r="L38" s="7">
        <f t="shared" si="10"/>
        <v>-0.16503267973855018</v>
      </c>
      <c r="M38" s="2">
        <f t="shared" si="9"/>
        <v>357.7000000000051</v>
      </c>
      <c r="N38" s="2">
        <f t="shared" si="0"/>
        <v>374.73333333333869</v>
      </c>
      <c r="O38" s="2">
        <f t="shared" si="1"/>
        <v>391.76666666667222</v>
      </c>
      <c r="P38" s="7">
        <f t="shared" si="2"/>
        <v>-0.14677103718199402</v>
      </c>
      <c r="Q38" s="2">
        <f t="shared" si="11"/>
        <v>305.2000000000051</v>
      </c>
      <c r="R38" s="11">
        <f t="shared" si="3"/>
        <v>319.73333333333869</v>
      </c>
      <c r="S38" s="2">
        <f t="shared" si="4"/>
        <v>334.26666666667222</v>
      </c>
      <c r="T38" s="7">
        <f t="shared" si="5"/>
        <v>-0.17201834862385035</v>
      </c>
      <c r="U38" s="2">
        <f t="shared" si="6"/>
        <v>252.7000000000051</v>
      </c>
      <c r="V38" s="2">
        <f t="shared" si="7"/>
        <v>264.73333333333869</v>
      </c>
      <c r="W38" s="2">
        <f t="shared" si="8"/>
        <v>276.76666666667222</v>
      </c>
    </row>
    <row r="39" spans="1:23" x14ac:dyDescent="0.25">
      <c r="A39" t="s">
        <v>5</v>
      </c>
      <c r="B39" t="s">
        <v>6</v>
      </c>
      <c r="C39" t="s">
        <v>36</v>
      </c>
      <c r="D39" t="s">
        <v>22</v>
      </c>
      <c r="E39" t="s">
        <v>24</v>
      </c>
      <c r="F39" s="2">
        <v>276</v>
      </c>
      <c r="G39" s="2">
        <v>436</v>
      </c>
      <c r="H39" s="2">
        <v>518</v>
      </c>
      <c r="I39" s="5">
        <f>_xlfn.FORECAST.LINEAR(I1,$F39:H39,$F1:H1)</f>
        <v>652</v>
      </c>
      <c r="J39" s="5">
        <f>_xlfn.FORECAST.LINEAR(J1,$F39:I39,$F1:I1)</f>
        <v>773</v>
      </c>
      <c r="K39" s="5">
        <f>_xlfn.FORECAST.LINEAR(K1,$F39:J39,$F1:J1)</f>
        <v>894</v>
      </c>
      <c r="L39" s="7">
        <f t="shared" si="10"/>
        <v>0.25868725868725861</v>
      </c>
      <c r="M39" s="2">
        <f t="shared" si="9"/>
        <v>684.6</v>
      </c>
      <c r="N39" s="2">
        <f t="shared" si="0"/>
        <v>717.2</v>
      </c>
      <c r="O39" s="2">
        <f t="shared" si="1"/>
        <v>749.8</v>
      </c>
      <c r="P39" s="7">
        <f t="shared" si="2"/>
        <v>0.1855828220858895</v>
      </c>
      <c r="Q39" s="2">
        <f t="shared" si="11"/>
        <v>811.65000000000009</v>
      </c>
      <c r="R39" s="11">
        <f t="shared" si="3"/>
        <v>850.30000000000007</v>
      </c>
      <c r="S39" s="2">
        <f t="shared" si="4"/>
        <v>888.94999999999993</v>
      </c>
      <c r="T39" s="7">
        <f t="shared" si="5"/>
        <v>0.15653298835705054</v>
      </c>
      <c r="U39" s="2">
        <f t="shared" si="6"/>
        <v>938.7</v>
      </c>
      <c r="V39" s="2">
        <f t="shared" si="7"/>
        <v>983.40000000000009</v>
      </c>
      <c r="W39" s="2">
        <f t="shared" si="8"/>
        <v>1028.0999999999999</v>
      </c>
    </row>
    <row r="40" spans="1:23" x14ac:dyDescent="0.25">
      <c r="A40" t="s">
        <v>5</v>
      </c>
      <c r="B40" t="s">
        <v>6</v>
      </c>
      <c r="C40" t="s">
        <v>36</v>
      </c>
      <c r="D40" t="s">
        <v>22</v>
      </c>
      <c r="E40" t="s">
        <v>25</v>
      </c>
      <c r="F40" s="2">
        <v>222</v>
      </c>
      <c r="G40" s="2">
        <v>564</v>
      </c>
      <c r="H40" s="2">
        <v>552</v>
      </c>
      <c r="I40" s="5">
        <f>_xlfn.FORECAST.LINEAR(I1,$F40:H40,$F1:H1)</f>
        <v>776</v>
      </c>
      <c r="J40" s="5">
        <f>_xlfn.FORECAST.LINEAR(J1,$F40:I40,$F1:I1)</f>
        <v>941</v>
      </c>
      <c r="K40" s="5">
        <f>_xlfn.FORECAST.LINEAR(K1,$F40:J40,$F1:J1)</f>
        <v>1106</v>
      </c>
      <c r="L40" s="7">
        <f t="shared" si="10"/>
        <v>0.40579710144927539</v>
      </c>
      <c r="M40" s="2">
        <f t="shared" si="9"/>
        <v>814.80000000000007</v>
      </c>
      <c r="N40" s="2">
        <f t="shared" si="0"/>
        <v>853.6</v>
      </c>
      <c r="O40" s="2">
        <f t="shared" si="1"/>
        <v>892.4</v>
      </c>
      <c r="P40" s="7">
        <f t="shared" si="2"/>
        <v>0.21262886597938135</v>
      </c>
      <c r="Q40" s="2">
        <f t="shared" si="11"/>
        <v>988.05000000000007</v>
      </c>
      <c r="R40" s="11">
        <f t="shared" si="3"/>
        <v>1035.1000000000001</v>
      </c>
      <c r="S40" s="2">
        <f t="shared" si="4"/>
        <v>1082.1499999999999</v>
      </c>
      <c r="T40" s="7">
        <f t="shared" si="5"/>
        <v>0.17534537725823585</v>
      </c>
      <c r="U40" s="2">
        <f t="shared" si="6"/>
        <v>1161.3</v>
      </c>
      <c r="V40" s="2">
        <f t="shared" si="7"/>
        <v>1216.6000000000001</v>
      </c>
      <c r="W40" s="2">
        <f t="shared" si="8"/>
        <v>1271.8999999999999</v>
      </c>
    </row>
    <row r="41" spans="1:23" x14ac:dyDescent="0.25">
      <c r="A41" t="s">
        <v>5</v>
      </c>
      <c r="B41" t="s">
        <v>6</v>
      </c>
      <c r="C41" t="s">
        <v>36</v>
      </c>
      <c r="D41" t="s">
        <v>22</v>
      </c>
      <c r="E41" t="s">
        <v>26</v>
      </c>
      <c r="F41" s="2">
        <v>237</v>
      </c>
      <c r="G41" s="2">
        <v>578</v>
      </c>
      <c r="H41" s="2">
        <v>433</v>
      </c>
      <c r="I41" s="5">
        <f>_xlfn.FORECAST.LINEAR(I1,$F41:H41,$F1:H1)</f>
        <v>612</v>
      </c>
      <c r="J41" s="5">
        <f>_xlfn.FORECAST.LINEAR(J1,$F41:I41,$F1:I1)</f>
        <v>710</v>
      </c>
      <c r="K41" s="5">
        <f>_xlfn.FORECAST.LINEAR(K1,$F41:J41,$F1:J1)</f>
        <v>808</v>
      </c>
      <c r="L41" s="7">
        <f t="shared" si="10"/>
        <v>0.41339491916859128</v>
      </c>
      <c r="M41" s="2">
        <f t="shared" si="9"/>
        <v>642.6</v>
      </c>
      <c r="N41" s="2">
        <f t="shared" si="0"/>
        <v>673.2</v>
      </c>
      <c r="O41" s="2">
        <f t="shared" si="1"/>
        <v>703.8</v>
      </c>
      <c r="P41" s="7">
        <f t="shared" si="2"/>
        <v>0.16013071895424846</v>
      </c>
      <c r="Q41" s="2">
        <f t="shared" si="11"/>
        <v>745.5</v>
      </c>
      <c r="R41" s="11">
        <f t="shared" si="3"/>
        <v>781.00000000000011</v>
      </c>
      <c r="S41" s="2">
        <f t="shared" si="4"/>
        <v>816.49999999999989</v>
      </c>
      <c r="T41" s="7">
        <f t="shared" si="5"/>
        <v>0.13802816901408455</v>
      </c>
      <c r="U41" s="2">
        <f t="shared" si="6"/>
        <v>848.40000000000009</v>
      </c>
      <c r="V41" s="2">
        <f t="shared" si="7"/>
        <v>888.80000000000007</v>
      </c>
      <c r="W41" s="2">
        <f t="shared" si="8"/>
        <v>929.19999999999993</v>
      </c>
    </row>
    <row r="42" spans="1:23" x14ac:dyDescent="0.25">
      <c r="A42" t="s">
        <v>5</v>
      </c>
      <c r="B42" t="s">
        <v>6</v>
      </c>
      <c r="C42" t="s">
        <v>36</v>
      </c>
      <c r="D42" t="s">
        <v>22</v>
      </c>
      <c r="E42" t="s">
        <v>27</v>
      </c>
      <c r="F42" s="2">
        <v>264</v>
      </c>
      <c r="G42" s="2">
        <v>479</v>
      </c>
      <c r="H42" s="2">
        <v>506</v>
      </c>
      <c r="I42" s="5">
        <f>_xlfn.FORECAST.LINEAR(I1,$F42:H42,$F1:H1)</f>
        <v>658.33333333334303</v>
      </c>
      <c r="J42" s="5">
        <f>_xlfn.FORECAST.LINEAR(J1,$F42:I42,$F1:I1)</f>
        <v>779.33333333334303</v>
      </c>
      <c r="K42" s="5">
        <f>_xlfn.FORECAST.LINEAR(K1,$F42:J42,$F1:J1)</f>
        <v>900.33333333334303</v>
      </c>
      <c r="L42" s="7">
        <f t="shared" si="10"/>
        <v>0.30105401844534208</v>
      </c>
      <c r="M42" s="2">
        <f t="shared" si="9"/>
        <v>691.25000000001023</v>
      </c>
      <c r="N42" s="2">
        <f t="shared" si="0"/>
        <v>724.16666666667743</v>
      </c>
      <c r="O42" s="2">
        <f t="shared" si="1"/>
        <v>757.0833333333444</v>
      </c>
      <c r="P42" s="7">
        <f t="shared" si="2"/>
        <v>0.18379746835442767</v>
      </c>
      <c r="Q42" s="2">
        <f t="shared" si="11"/>
        <v>818.30000000001019</v>
      </c>
      <c r="R42" s="11">
        <f t="shared" si="3"/>
        <v>857.26666666667745</v>
      </c>
      <c r="S42" s="2">
        <f t="shared" si="4"/>
        <v>896.23333333334438</v>
      </c>
      <c r="T42" s="7">
        <f t="shared" si="5"/>
        <v>0.15526090675791071</v>
      </c>
      <c r="U42" s="2">
        <f t="shared" si="6"/>
        <v>945.35000000001025</v>
      </c>
      <c r="V42" s="2">
        <f t="shared" si="7"/>
        <v>990.36666666667747</v>
      </c>
      <c r="W42" s="2">
        <f t="shared" si="8"/>
        <v>1035.3833333333444</v>
      </c>
    </row>
    <row r="43" spans="1:23" x14ac:dyDescent="0.25">
      <c r="A43" t="s">
        <v>5</v>
      </c>
      <c r="B43" t="s">
        <v>6</v>
      </c>
      <c r="C43" t="s">
        <v>36</v>
      </c>
      <c r="D43" t="s">
        <v>22</v>
      </c>
      <c r="E43" t="s">
        <v>28</v>
      </c>
      <c r="F43" s="2">
        <v>537</v>
      </c>
      <c r="G43" s="2">
        <v>501</v>
      </c>
      <c r="H43" s="2">
        <v>377</v>
      </c>
      <c r="I43" s="5">
        <f>_xlfn.FORECAST.LINEAR(I1,$F43:H43,$F1:H1)</f>
        <v>311.66666666665697</v>
      </c>
      <c r="J43" s="5">
        <f>_xlfn.FORECAST.LINEAR(J1,$F43:I43,$F1:I1)</f>
        <v>231.66666666665697</v>
      </c>
      <c r="K43" s="5">
        <f>_xlfn.FORECAST.LINEAR(K1,$F43:J43,$F1:J1)</f>
        <v>151.66666666665697</v>
      </c>
      <c r="L43" s="7">
        <f t="shared" si="10"/>
        <v>-0.17329796640144046</v>
      </c>
      <c r="M43" s="2">
        <f t="shared" si="9"/>
        <v>327.24999999998983</v>
      </c>
      <c r="N43" s="2">
        <f t="shared" si="0"/>
        <v>342.83333333332268</v>
      </c>
      <c r="O43" s="2">
        <f t="shared" si="1"/>
        <v>358.41666666665549</v>
      </c>
      <c r="P43" s="7">
        <f t="shared" si="2"/>
        <v>-0.25668449197861765</v>
      </c>
      <c r="Q43" s="2">
        <f t="shared" si="11"/>
        <v>243.24999999998983</v>
      </c>
      <c r="R43" s="11">
        <f t="shared" si="3"/>
        <v>254.83333333332268</v>
      </c>
      <c r="S43" s="2">
        <f t="shared" si="4"/>
        <v>266.41666666665549</v>
      </c>
      <c r="T43" s="7">
        <f t="shared" si="5"/>
        <v>-0.34532374100720875</v>
      </c>
      <c r="U43" s="2">
        <f t="shared" si="6"/>
        <v>159.24999999998983</v>
      </c>
      <c r="V43" s="2">
        <f t="shared" si="7"/>
        <v>166.83333333332268</v>
      </c>
      <c r="W43" s="2">
        <f t="shared" si="8"/>
        <v>174.41666666665549</v>
      </c>
    </row>
    <row r="44" spans="1:23" x14ac:dyDescent="0.25">
      <c r="A44" t="s">
        <v>5</v>
      </c>
      <c r="B44" t="s">
        <v>6</v>
      </c>
      <c r="C44" t="s">
        <v>36</v>
      </c>
      <c r="D44" t="s">
        <v>29</v>
      </c>
      <c r="E44" t="s">
        <v>30</v>
      </c>
      <c r="F44" s="2">
        <v>403</v>
      </c>
      <c r="G44" s="2">
        <v>445</v>
      </c>
      <c r="H44" s="2">
        <v>413</v>
      </c>
      <c r="I44" s="5">
        <f>_xlfn.FORECAST.LINEAR(I1,$F44:H44,$F1:H1)</f>
        <v>430.33333333333394</v>
      </c>
      <c r="J44" s="5">
        <f>_xlfn.FORECAST.LINEAR(J1,$F44:I44,$F1:I1)</f>
        <v>435.33333333333394</v>
      </c>
      <c r="K44" s="5">
        <f>_xlfn.FORECAST.LINEAR(K1,$F44:J44,$F1:J1)</f>
        <v>440.33333333333394</v>
      </c>
      <c r="L44" s="7">
        <f t="shared" si="10"/>
        <v>4.1969330104924873E-2</v>
      </c>
      <c r="M44" s="2">
        <f t="shared" si="9"/>
        <v>451.85000000000065</v>
      </c>
      <c r="N44" s="2">
        <f t="shared" si="0"/>
        <v>473.36666666666736</v>
      </c>
      <c r="O44" s="2">
        <f t="shared" si="1"/>
        <v>494.88333333333401</v>
      </c>
      <c r="P44" s="7">
        <f t="shared" si="2"/>
        <v>1.161890007745936E-2</v>
      </c>
      <c r="Q44" s="2">
        <f t="shared" si="11"/>
        <v>457.10000000000065</v>
      </c>
      <c r="R44" s="11">
        <f t="shared" si="3"/>
        <v>478.86666666666736</v>
      </c>
      <c r="S44" s="2">
        <f t="shared" si="4"/>
        <v>500.63333333333401</v>
      </c>
      <c r="T44" s="7">
        <f t="shared" si="5"/>
        <v>1.1485451761102494E-2</v>
      </c>
      <c r="U44" s="2">
        <f t="shared" si="6"/>
        <v>462.35000000000065</v>
      </c>
      <c r="V44" s="2">
        <f t="shared" si="7"/>
        <v>484.36666666666736</v>
      </c>
      <c r="W44" s="2">
        <f t="shared" si="8"/>
        <v>506.38333333333401</v>
      </c>
    </row>
    <row r="45" spans="1:23" x14ac:dyDescent="0.25">
      <c r="A45" t="s">
        <v>5</v>
      </c>
      <c r="B45" t="s">
        <v>6</v>
      </c>
      <c r="C45" t="s">
        <v>36</v>
      </c>
      <c r="D45" t="s">
        <v>29</v>
      </c>
      <c r="E45" t="s">
        <v>31</v>
      </c>
      <c r="F45" s="2">
        <v>320</v>
      </c>
      <c r="G45" s="2">
        <v>370</v>
      </c>
      <c r="H45" s="2">
        <v>720</v>
      </c>
      <c r="I45" s="5">
        <f>_xlfn.FORECAST.LINEAR(I1,$F45:H45,$F1:H1)</f>
        <v>870</v>
      </c>
      <c r="J45" s="5">
        <f>_xlfn.FORECAST.LINEAR(J1,$F45:I45,$F1:I1)</f>
        <v>1070</v>
      </c>
      <c r="K45" s="5">
        <f>_xlfn.FORECAST.LINEAR(K1,$F45:J45,$F1:J1)</f>
        <v>1270</v>
      </c>
      <c r="L45" s="7">
        <f t="shared" si="10"/>
        <v>0.20833333333333326</v>
      </c>
      <c r="M45" s="2">
        <f t="shared" si="9"/>
        <v>913.5</v>
      </c>
      <c r="N45" s="2">
        <f t="shared" si="0"/>
        <v>957.00000000000011</v>
      </c>
      <c r="O45" s="2">
        <f t="shared" si="1"/>
        <v>1000.4999999999999</v>
      </c>
      <c r="P45" s="7">
        <f t="shared" si="2"/>
        <v>0.22988505747126431</v>
      </c>
      <c r="Q45" s="2">
        <f t="shared" si="11"/>
        <v>1123.5</v>
      </c>
      <c r="R45" s="11">
        <f t="shared" si="3"/>
        <v>1177</v>
      </c>
      <c r="S45" s="2">
        <f t="shared" si="4"/>
        <v>1230.5</v>
      </c>
      <c r="T45" s="7">
        <f t="shared" si="5"/>
        <v>0.18691588785046731</v>
      </c>
      <c r="U45" s="2">
        <f t="shared" si="6"/>
        <v>1333.5</v>
      </c>
      <c r="V45" s="2">
        <f t="shared" si="7"/>
        <v>1397</v>
      </c>
      <c r="W45" s="2">
        <f t="shared" si="8"/>
        <v>1460.5</v>
      </c>
    </row>
    <row r="46" spans="1:23" x14ac:dyDescent="0.25">
      <c r="A46" t="s">
        <v>5</v>
      </c>
      <c r="B46" t="s">
        <v>6</v>
      </c>
      <c r="C46" t="s">
        <v>36</v>
      </c>
      <c r="D46" t="s">
        <v>29</v>
      </c>
      <c r="E46" t="s">
        <v>32</v>
      </c>
      <c r="F46" s="2">
        <v>351</v>
      </c>
      <c r="G46" s="2">
        <v>425</v>
      </c>
      <c r="H46" s="2">
        <v>637</v>
      </c>
      <c r="I46" s="5">
        <f>_xlfn.FORECAST.LINEAR(I1,$F46:H46,$F1:H1)</f>
        <v>757</v>
      </c>
      <c r="J46" s="5">
        <f>_xlfn.FORECAST.LINEAR(J1,$F46:I46,$F1:I1)</f>
        <v>900</v>
      </c>
      <c r="K46" s="5">
        <f>_xlfn.FORECAST.LINEAR(K1,$F46:J46,$F1:J1)</f>
        <v>1043</v>
      </c>
      <c r="L46" s="7">
        <f t="shared" si="10"/>
        <v>0.18838304552590257</v>
      </c>
      <c r="M46" s="2">
        <f t="shared" si="9"/>
        <v>794.85</v>
      </c>
      <c r="N46" s="2">
        <f t="shared" si="0"/>
        <v>832.7</v>
      </c>
      <c r="O46" s="2">
        <f t="shared" si="1"/>
        <v>870.55</v>
      </c>
      <c r="P46" s="7">
        <f t="shared" si="2"/>
        <v>0.18890356671070019</v>
      </c>
      <c r="Q46" s="2">
        <f t="shared" si="11"/>
        <v>945</v>
      </c>
      <c r="R46" s="11">
        <f t="shared" si="3"/>
        <v>990.00000000000011</v>
      </c>
      <c r="S46" s="2">
        <f t="shared" si="4"/>
        <v>1035</v>
      </c>
      <c r="T46" s="7">
        <f t="shared" si="5"/>
        <v>0.15888888888888886</v>
      </c>
      <c r="U46" s="2">
        <f t="shared" si="6"/>
        <v>1095.1500000000001</v>
      </c>
      <c r="V46" s="2">
        <f t="shared" si="7"/>
        <v>1147.3000000000002</v>
      </c>
      <c r="W46" s="2">
        <f t="shared" si="8"/>
        <v>1199.4499999999998</v>
      </c>
    </row>
    <row r="47" spans="1:23" x14ac:dyDescent="0.25">
      <c r="A47" t="s">
        <v>5</v>
      </c>
      <c r="B47" t="s">
        <v>6</v>
      </c>
      <c r="C47" t="s">
        <v>36</v>
      </c>
      <c r="D47" t="s">
        <v>29</v>
      </c>
      <c r="E47" t="s">
        <v>33</v>
      </c>
      <c r="F47" s="2">
        <v>426</v>
      </c>
      <c r="G47" s="2">
        <v>579</v>
      </c>
      <c r="H47" s="2">
        <v>514</v>
      </c>
      <c r="I47" s="5">
        <f>_xlfn.FORECAST.LINEAR(I1,$F47:H47,$F1:H1)</f>
        <v>594.33333333332848</v>
      </c>
      <c r="J47" s="5">
        <f>_xlfn.FORECAST.LINEAR(J1,$F47:I47,$F1:I1)</f>
        <v>638.33333333332848</v>
      </c>
      <c r="K47" s="5">
        <f>_xlfn.FORECAST.LINEAR(K1,$F47:J47,$F1:J1)</f>
        <v>682.33333333332848</v>
      </c>
      <c r="L47" s="7">
        <f t="shared" si="10"/>
        <v>0.15629053177690366</v>
      </c>
      <c r="M47" s="2">
        <f t="shared" si="9"/>
        <v>624.04999999999495</v>
      </c>
      <c r="N47" s="2">
        <f t="shared" si="0"/>
        <v>653.76666666666142</v>
      </c>
      <c r="O47" s="2">
        <f t="shared" si="1"/>
        <v>683.48333333332766</v>
      </c>
      <c r="P47" s="7">
        <f t="shared" si="2"/>
        <v>7.4032529444756578E-2</v>
      </c>
      <c r="Q47" s="2">
        <f t="shared" si="11"/>
        <v>670.24999999999488</v>
      </c>
      <c r="R47" s="11">
        <f t="shared" si="3"/>
        <v>702.1666666666614</v>
      </c>
      <c r="S47" s="2">
        <f t="shared" si="4"/>
        <v>734.08333333332769</v>
      </c>
      <c r="T47" s="7">
        <f t="shared" si="5"/>
        <v>6.8929503916449697E-2</v>
      </c>
      <c r="U47" s="2">
        <f t="shared" si="6"/>
        <v>716.44999999999493</v>
      </c>
      <c r="V47" s="2">
        <f t="shared" si="7"/>
        <v>750.56666666666138</v>
      </c>
      <c r="W47" s="2">
        <f t="shared" si="8"/>
        <v>784.68333333332771</v>
      </c>
    </row>
    <row r="48" spans="1:23" x14ac:dyDescent="0.25">
      <c r="A48" t="s">
        <v>5</v>
      </c>
      <c r="B48" t="s">
        <v>6</v>
      </c>
      <c r="C48" t="s">
        <v>36</v>
      </c>
      <c r="D48" t="s">
        <v>29</v>
      </c>
      <c r="E48" t="s">
        <v>34</v>
      </c>
      <c r="F48" s="2">
        <v>443</v>
      </c>
      <c r="G48" s="2">
        <v>493</v>
      </c>
      <c r="H48" s="2">
        <v>448</v>
      </c>
      <c r="I48" s="5">
        <f>_xlfn.FORECAST.LINEAR(I1,$F48:H48,$F1:H1)</f>
        <v>466.33333333333303</v>
      </c>
      <c r="J48" s="5">
        <f>_xlfn.FORECAST.LINEAR(J1,$F48:I48,$F1:I1)</f>
        <v>468.83333333333303</v>
      </c>
      <c r="K48" s="5">
        <f>_xlfn.FORECAST.LINEAR(K1,$F48:J48,$F1:J1)</f>
        <v>471.33333333333303</v>
      </c>
      <c r="L48" s="7">
        <f t="shared" si="10"/>
        <v>4.0922619047618403E-2</v>
      </c>
      <c r="M48" s="2">
        <f t="shared" si="9"/>
        <v>489.64999999999969</v>
      </c>
      <c r="N48" s="2">
        <f t="shared" si="0"/>
        <v>512.96666666666636</v>
      </c>
      <c r="O48" s="2">
        <f t="shared" si="1"/>
        <v>536.28333333333296</v>
      </c>
      <c r="P48" s="7">
        <f t="shared" si="2"/>
        <v>5.3609721229450624E-3</v>
      </c>
      <c r="Q48" s="2">
        <f t="shared" si="11"/>
        <v>492.27499999999969</v>
      </c>
      <c r="R48" s="11">
        <f t="shared" si="3"/>
        <v>515.71666666666636</v>
      </c>
      <c r="S48" s="2">
        <f t="shared" si="4"/>
        <v>539.15833333333296</v>
      </c>
      <c r="T48" s="7">
        <f t="shared" si="5"/>
        <v>5.3323853537148302E-3</v>
      </c>
      <c r="U48" s="2">
        <f t="shared" si="6"/>
        <v>494.89999999999969</v>
      </c>
      <c r="V48" s="2">
        <f t="shared" si="7"/>
        <v>518.46666666666636</v>
      </c>
      <c r="W48" s="2">
        <f t="shared" si="8"/>
        <v>542.03333333333296</v>
      </c>
    </row>
    <row r="49" spans="1:23" x14ac:dyDescent="0.25">
      <c r="A49" t="s">
        <v>5</v>
      </c>
      <c r="B49" t="s">
        <v>6</v>
      </c>
      <c r="C49" t="s">
        <v>36</v>
      </c>
      <c r="D49" t="s">
        <v>29</v>
      </c>
      <c r="E49" t="s">
        <v>35</v>
      </c>
      <c r="F49" s="2">
        <v>308</v>
      </c>
      <c r="G49" s="2">
        <v>308</v>
      </c>
      <c r="H49" s="2">
        <v>341</v>
      </c>
      <c r="I49" s="5">
        <f>_xlfn.FORECAST.LINEAR(I1,$F49:H49,$F1:H1)</f>
        <v>352</v>
      </c>
      <c r="J49" s="5">
        <f>_xlfn.FORECAST.LINEAR(J1,$F49:I49,$F1:I1)</f>
        <v>368.5</v>
      </c>
      <c r="K49" s="5">
        <f>_xlfn.FORECAST.LINEAR(K1,$F49:J49,$F1:J1)</f>
        <v>385</v>
      </c>
      <c r="L49" s="7">
        <f t="shared" si="10"/>
        <v>3.2258064516129004E-2</v>
      </c>
      <c r="M49" s="2">
        <f t="shared" si="9"/>
        <v>369.6</v>
      </c>
      <c r="N49" s="2">
        <f t="shared" si="0"/>
        <v>387.20000000000005</v>
      </c>
      <c r="O49" s="2">
        <f t="shared" si="1"/>
        <v>404.79999999999995</v>
      </c>
      <c r="P49" s="7">
        <f t="shared" si="2"/>
        <v>4.6875E-2</v>
      </c>
      <c r="Q49" s="2">
        <f t="shared" si="11"/>
        <v>386.92500000000001</v>
      </c>
      <c r="R49" s="11">
        <f t="shared" si="3"/>
        <v>405.35</v>
      </c>
      <c r="S49" s="2">
        <f t="shared" si="4"/>
        <v>423.77499999999998</v>
      </c>
      <c r="T49" s="7">
        <f t="shared" si="5"/>
        <v>4.4776119402984982E-2</v>
      </c>
      <c r="U49" s="2">
        <f t="shared" si="6"/>
        <v>404.25</v>
      </c>
      <c r="V49" s="2">
        <f t="shared" si="7"/>
        <v>423.50000000000006</v>
      </c>
      <c r="W49" s="2">
        <f t="shared" si="8"/>
        <v>442.74999999999994</v>
      </c>
    </row>
    <row r="50" spans="1:23" x14ac:dyDescent="0.25">
      <c r="A50" t="s">
        <v>5</v>
      </c>
      <c r="B50" t="s">
        <v>6</v>
      </c>
      <c r="C50" t="s">
        <v>37</v>
      </c>
      <c r="D50" t="s">
        <v>8</v>
      </c>
      <c r="E50" t="s">
        <v>9</v>
      </c>
      <c r="F50" s="2">
        <v>105</v>
      </c>
      <c r="G50" s="2">
        <v>490</v>
      </c>
      <c r="H50" s="2">
        <v>538</v>
      </c>
      <c r="I50" s="5">
        <f>_xlfn.FORECAST.LINEAR(I1,$F50:H50,$F1:H1)</f>
        <v>810.66666666668607</v>
      </c>
      <c r="J50" s="5">
        <f>_xlfn.FORECAST.LINEAR(J1,$F50:I50,$F1:I1)</f>
        <v>1027.1666666666861</v>
      </c>
      <c r="K50" s="5">
        <f>_xlfn.FORECAST.LINEAR(K1,$F50:J50,$F1:J1)</f>
        <v>1243.6666666666861</v>
      </c>
      <c r="L50" s="7">
        <f t="shared" si="10"/>
        <v>0.50681536555146112</v>
      </c>
      <c r="M50" s="2">
        <f t="shared" si="9"/>
        <v>851.2000000000204</v>
      </c>
      <c r="N50" s="2">
        <f t="shared" si="0"/>
        <v>891.73333333335472</v>
      </c>
      <c r="O50" s="2">
        <f t="shared" si="1"/>
        <v>932.26666666668893</v>
      </c>
      <c r="P50" s="7">
        <f t="shared" si="2"/>
        <v>0.26706414473683582</v>
      </c>
      <c r="Q50" s="2">
        <f t="shared" si="11"/>
        <v>1078.5250000000203</v>
      </c>
      <c r="R50" s="11">
        <f t="shared" si="3"/>
        <v>1129.8833333333548</v>
      </c>
      <c r="S50" s="2">
        <f t="shared" si="4"/>
        <v>1181.2416666666888</v>
      </c>
      <c r="T50" s="7">
        <f t="shared" si="5"/>
        <v>0.21077397371409634</v>
      </c>
      <c r="U50" s="2">
        <f t="shared" si="6"/>
        <v>1305.8500000000204</v>
      </c>
      <c r="V50" s="2">
        <f t="shared" si="7"/>
        <v>1368.0333333333547</v>
      </c>
      <c r="W50" s="2">
        <f t="shared" si="8"/>
        <v>1430.216666666689</v>
      </c>
    </row>
    <row r="51" spans="1:23" x14ac:dyDescent="0.25">
      <c r="A51" t="s">
        <v>5</v>
      </c>
      <c r="B51" t="s">
        <v>6</v>
      </c>
      <c r="C51" t="s">
        <v>37</v>
      </c>
      <c r="D51" t="s">
        <v>8</v>
      </c>
      <c r="E51" t="s">
        <v>10</v>
      </c>
      <c r="F51" s="2">
        <v>96</v>
      </c>
      <c r="G51" s="2">
        <v>323</v>
      </c>
      <c r="H51" s="2">
        <v>405</v>
      </c>
      <c r="I51" s="5">
        <f>_xlfn.FORECAST.LINEAR(I1,$F51:H51,$F1:H1)</f>
        <v>583.66666666668607</v>
      </c>
      <c r="J51" s="5">
        <f>_xlfn.FORECAST.LINEAR(J1,$F51:I51,$F1:I1)</f>
        <v>738.16666666668607</v>
      </c>
      <c r="K51" s="5">
        <f>_xlfn.FORECAST.LINEAR(K1,$F51:J51,$F1:J1)</f>
        <v>892.66666666668607</v>
      </c>
      <c r="L51" s="7">
        <f t="shared" si="10"/>
        <v>0.4411522633745335</v>
      </c>
      <c r="M51" s="2">
        <f t="shared" si="9"/>
        <v>612.85000000002037</v>
      </c>
      <c r="N51" s="2">
        <f t="shared" si="0"/>
        <v>642.03333333335468</v>
      </c>
      <c r="O51" s="2">
        <f t="shared" si="1"/>
        <v>671.21666666668898</v>
      </c>
      <c r="P51" s="7">
        <f t="shared" si="2"/>
        <v>0.26470588235293246</v>
      </c>
      <c r="Q51" s="2">
        <f t="shared" si="11"/>
        <v>775.0750000000204</v>
      </c>
      <c r="R51" s="11">
        <f t="shared" si="3"/>
        <v>811.98333333335472</v>
      </c>
      <c r="S51" s="2">
        <f t="shared" si="4"/>
        <v>848.89166666668893</v>
      </c>
      <c r="T51" s="7">
        <f t="shared" si="5"/>
        <v>0.20930232558138995</v>
      </c>
      <c r="U51" s="2">
        <f t="shared" si="6"/>
        <v>937.30000000002042</v>
      </c>
      <c r="V51" s="2">
        <f t="shared" si="7"/>
        <v>981.93333333335477</v>
      </c>
      <c r="W51" s="2">
        <f t="shared" si="8"/>
        <v>1026.5666666666889</v>
      </c>
    </row>
    <row r="52" spans="1:23" x14ac:dyDescent="0.25">
      <c r="A52" t="s">
        <v>5</v>
      </c>
      <c r="B52" t="s">
        <v>6</v>
      </c>
      <c r="C52" t="s">
        <v>37</v>
      </c>
      <c r="D52" t="s">
        <v>8</v>
      </c>
      <c r="E52" t="s">
        <v>11</v>
      </c>
      <c r="F52" s="2">
        <v>83</v>
      </c>
      <c r="G52" s="2">
        <v>187</v>
      </c>
      <c r="H52" s="2">
        <v>233</v>
      </c>
      <c r="I52" s="5">
        <f>_xlfn.FORECAST.LINEAR(I1,$F52:H52,$F1:H1)</f>
        <v>317.66666666665697</v>
      </c>
      <c r="J52" s="5">
        <f>_xlfn.FORECAST.LINEAR(J1,$F52:I52,$F1:I1)</f>
        <v>392.66666666665697</v>
      </c>
      <c r="K52" s="5">
        <f>_xlfn.FORECAST.LINEAR(K1,$F52:J52,$F1:J1)</f>
        <v>467.66666666665697</v>
      </c>
      <c r="L52" s="7">
        <f t="shared" si="10"/>
        <v>0.3633762517882273</v>
      </c>
      <c r="M52" s="2">
        <f t="shared" si="9"/>
        <v>333.54999999998984</v>
      </c>
      <c r="N52" s="2">
        <f t="shared" si="0"/>
        <v>349.43333333332271</v>
      </c>
      <c r="O52" s="2">
        <f t="shared" si="1"/>
        <v>365.31666666665546</v>
      </c>
      <c r="P52" s="7">
        <f t="shared" si="2"/>
        <v>0.23609653725079416</v>
      </c>
      <c r="Q52" s="2">
        <f t="shared" si="11"/>
        <v>412.29999999998984</v>
      </c>
      <c r="R52" s="11">
        <f t="shared" si="3"/>
        <v>431.93333333332271</v>
      </c>
      <c r="S52" s="2">
        <f t="shared" si="4"/>
        <v>451.56666666665546</v>
      </c>
      <c r="T52" s="7">
        <f t="shared" si="5"/>
        <v>0.1910016977928739</v>
      </c>
      <c r="U52" s="2">
        <f t="shared" si="6"/>
        <v>491.04999999998984</v>
      </c>
      <c r="V52" s="2">
        <f t="shared" si="7"/>
        <v>514.43333333332271</v>
      </c>
      <c r="W52" s="2">
        <f t="shared" si="8"/>
        <v>537.81666666665546</v>
      </c>
    </row>
    <row r="53" spans="1:23" x14ac:dyDescent="0.25">
      <c r="A53" t="s">
        <v>5</v>
      </c>
      <c r="B53" t="s">
        <v>6</v>
      </c>
      <c r="C53" t="s">
        <v>37</v>
      </c>
      <c r="D53" t="s">
        <v>8</v>
      </c>
      <c r="E53" t="s">
        <v>12</v>
      </c>
      <c r="F53" s="2">
        <v>170</v>
      </c>
      <c r="G53" s="2">
        <v>214</v>
      </c>
      <c r="H53" s="2">
        <v>265</v>
      </c>
      <c r="I53" s="5">
        <f>_xlfn.FORECAST.LINEAR(I1,$F53:H53,$F1:H1)</f>
        <v>311.33333333332848</v>
      </c>
      <c r="J53" s="5">
        <f>_xlfn.FORECAST.LINEAR(J1,$F53:I53,$F1:I1)</f>
        <v>358.83333333332848</v>
      </c>
      <c r="K53" s="5">
        <f>_xlfn.FORECAST.LINEAR(K1,$F53:J53,$F1:J1)</f>
        <v>406.33333333332848</v>
      </c>
      <c r="L53" s="7">
        <f t="shared" si="10"/>
        <v>0.17484276729557924</v>
      </c>
      <c r="M53" s="2">
        <f t="shared" si="9"/>
        <v>326.89999999999492</v>
      </c>
      <c r="N53" s="2">
        <f t="shared" si="0"/>
        <v>342.46666666666135</v>
      </c>
      <c r="O53" s="2">
        <f t="shared" si="1"/>
        <v>358.03333333332773</v>
      </c>
      <c r="P53" s="7">
        <f t="shared" si="2"/>
        <v>0.15256959314775398</v>
      </c>
      <c r="Q53" s="2">
        <f t="shared" si="11"/>
        <v>376.77499999999492</v>
      </c>
      <c r="R53" s="11">
        <f t="shared" si="3"/>
        <v>394.71666666666135</v>
      </c>
      <c r="S53" s="2">
        <f t="shared" si="4"/>
        <v>412.65833333332773</v>
      </c>
      <c r="T53" s="7">
        <f t="shared" si="5"/>
        <v>0.13237343241988109</v>
      </c>
      <c r="U53" s="2">
        <f t="shared" si="6"/>
        <v>426.64999999999492</v>
      </c>
      <c r="V53" s="2">
        <f t="shared" si="7"/>
        <v>446.96666666666135</v>
      </c>
      <c r="W53" s="2">
        <f t="shared" si="8"/>
        <v>467.28333333332773</v>
      </c>
    </row>
    <row r="54" spans="1:23" x14ac:dyDescent="0.25">
      <c r="A54" t="s">
        <v>5</v>
      </c>
      <c r="B54" t="s">
        <v>6</v>
      </c>
      <c r="C54" t="s">
        <v>37</v>
      </c>
      <c r="D54" t="s">
        <v>8</v>
      </c>
      <c r="E54" t="s">
        <v>13</v>
      </c>
      <c r="F54" s="2">
        <v>368</v>
      </c>
      <c r="G54" s="2">
        <v>434</v>
      </c>
      <c r="H54" s="2">
        <v>1016</v>
      </c>
      <c r="I54" s="5">
        <f>_xlfn.FORECAST.LINEAR(I1,$F54:H54,$F1:H1)</f>
        <v>1254</v>
      </c>
      <c r="J54" s="5">
        <f>_xlfn.FORECAST.LINEAR(J1,$F54:I54,$F1:I1)</f>
        <v>1578</v>
      </c>
      <c r="K54" s="5">
        <f>_xlfn.FORECAST.LINEAR(K1,$F54:J54,$F1:J1)</f>
        <v>1902</v>
      </c>
      <c r="L54" s="7">
        <f t="shared" si="10"/>
        <v>0.23425196850393704</v>
      </c>
      <c r="M54" s="2">
        <f t="shared" si="9"/>
        <v>1316.7</v>
      </c>
      <c r="N54" s="2">
        <f t="shared" si="0"/>
        <v>1379.4</v>
      </c>
      <c r="O54" s="2">
        <f t="shared" si="1"/>
        <v>1442.1</v>
      </c>
      <c r="P54" s="7">
        <f t="shared" si="2"/>
        <v>0.25837320574162681</v>
      </c>
      <c r="Q54" s="2">
        <f t="shared" si="11"/>
        <v>1656.9</v>
      </c>
      <c r="R54" s="11">
        <f t="shared" si="3"/>
        <v>1735.8000000000002</v>
      </c>
      <c r="S54" s="2">
        <f t="shared" si="4"/>
        <v>1814.6999999999998</v>
      </c>
      <c r="T54" s="7">
        <f t="shared" si="5"/>
        <v>0.20532319391634979</v>
      </c>
      <c r="U54" s="2">
        <f t="shared" si="6"/>
        <v>1997.1000000000001</v>
      </c>
      <c r="V54" s="2">
        <f t="shared" si="7"/>
        <v>2092.2000000000003</v>
      </c>
      <c r="W54" s="2">
        <f t="shared" si="8"/>
        <v>2187.2999999999997</v>
      </c>
    </row>
    <row r="55" spans="1:23" x14ac:dyDescent="0.25">
      <c r="A55" t="s">
        <v>5</v>
      </c>
      <c r="B55" t="s">
        <v>6</v>
      </c>
      <c r="C55" t="s">
        <v>37</v>
      </c>
      <c r="D55" t="s">
        <v>8</v>
      </c>
      <c r="E55" t="s">
        <v>14</v>
      </c>
      <c r="F55" s="2">
        <v>220</v>
      </c>
      <c r="G55" s="2">
        <v>237</v>
      </c>
      <c r="H55" s="2">
        <v>496</v>
      </c>
      <c r="I55" s="5">
        <f>_xlfn.FORECAST.LINEAR(I1,$F55:H55,$F1:H1)</f>
        <v>593.66666666668607</v>
      </c>
      <c r="J55" s="5">
        <f>_xlfn.FORECAST.LINEAR(J1,$F55:I55,$F1:I1)</f>
        <v>731.66666666668607</v>
      </c>
      <c r="K55" s="5">
        <f>_xlfn.FORECAST.LINEAR(K1,$F55:J55,$F1:J1)</f>
        <v>869.66666666668607</v>
      </c>
      <c r="L55" s="7">
        <f t="shared" si="10"/>
        <v>0.19690860215057682</v>
      </c>
      <c r="M55" s="2">
        <f t="shared" si="9"/>
        <v>623.35000000002037</v>
      </c>
      <c r="N55" s="2">
        <f t="shared" si="0"/>
        <v>653.03333333335468</v>
      </c>
      <c r="O55" s="2">
        <f t="shared" si="1"/>
        <v>682.71666666668898</v>
      </c>
      <c r="P55" s="7">
        <f t="shared" si="2"/>
        <v>0.2324536777091446</v>
      </c>
      <c r="Q55" s="2">
        <f t="shared" si="11"/>
        <v>768.25000000002035</v>
      </c>
      <c r="R55" s="11">
        <f t="shared" si="3"/>
        <v>804.83333333335474</v>
      </c>
      <c r="S55" s="2">
        <f t="shared" si="4"/>
        <v>841.41666666668891</v>
      </c>
      <c r="T55" s="7">
        <f t="shared" si="5"/>
        <v>0.18861047835990385</v>
      </c>
      <c r="U55" s="2">
        <f t="shared" si="6"/>
        <v>913.15000000002044</v>
      </c>
      <c r="V55" s="2">
        <f t="shared" si="7"/>
        <v>956.6333333333547</v>
      </c>
      <c r="W55" s="2">
        <f t="shared" si="8"/>
        <v>1000.116666666689</v>
      </c>
    </row>
    <row r="56" spans="1:23" x14ac:dyDescent="0.25">
      <c r="A56" t="s">
        <v>5</v>
      </c>
      <c r="B56" t="s">
        <v>6</v>
      </c>
      <c r="C56" t="s">
        <v>37</v>
      </c>
      <c r="D56" t="s">
        <v>15</v>
      </c>
      <c r="E56" t="s">
        <v>16</v>
      </c>
      <c r="F56" s="2">
        <v>2520</v>
      </c>
      <c r="G56" s="2">
        <v>1980</v>
      </c>
      <c r="H56" s="2">
        <v>1720</v>
      </c>
      <c r="I56" s="5">
        <f>_xlfn.FORECAST.LINEAR(I1,$F56:H56,$F1:H1)</f>
        <v>1273.3333333333721</v>
      </c>
      <c r="J56" s="5">
        <f>_xlfn.FORECAST.LINEAR(J1,$F56:I56,$F1:I1)</f>
        <v>873.33333333337214</v>
      </c>
      <c r="K56" s="5">
        <f>_xlfn.FORECAST.LINEAR(K1,$F56:J56,$F1:J1)</f>
        <v>473.33333333337214</v>
      </c>
      <c r="L56" s="7">
        <f t="shared" si="10"/>
        <v>-0.25968992248059763</v>
      </c>
      <c r="M56" s="2">
        <f t="shared" si="9"/>
        <v>1337.0000000000407</v>
      </c>
      <c r="N56" s="2">
        <f t="shared" si="0"/>
        <v>1400.6666666667095</v>
      </c>
      <c r="O56" s="2">
        <f t="shared" si="1"/>
        <v>1464.3333333333778</v>
      </c>
      <c r="P56" s="7">
        <f t="shared" si="2"/>
        <v>-0.31413612565444071</v>
      </c>
      <c r="Q56" s="2">
        <f t="shared" si="11"/>
        <v>917.00000000004081</v>
      </c>
      <c r="R56" s="11">
        <f t="shared" si="3"/>
        <v>960.66666666670938</v>
      </c>
      <c r="S56" s="2">
        <f t="shared" si="4"/>
        <v>1004.3333333333779</v>
      </c>
      <c r="T56" s="7">
        <f t="shared" si="5"/>
        <v>-0.45801526717555219</v>
      </c>
      <c r="U56" s="2">
        <f t="shared" si="6"/>
        <v>497.00000000004076</v>
      </c>
      <c r="V56" s="2">
        <f t="shared" si="7"/>
        <v>520.66666666670938</v>
      </c>
      <c r="W56" s="2">
        <f t="shared" si="8"/>
        <v>544.33333333337794</v>
      </c>
    </row>
    <row r="57" spans="1:23" x14ac:dyDescent="0.25">
      <c r="A57" t="s">
        <v>5</v>
      </c>
      <c r="B57" t="s">
        <v>6</v>
      </c>
      <c r="C57" t="s">
        <v>37</v>
      </c>
      <c r="D57" t="s">
        <v>15</v>
      </c>
      <c r="E57" t="s">
        <v>17</v>
      </c>
      <c r="F57" s="2">
        <v>1980</v>
      </c>
      <c r="G57" s="2">
        <v>6060</v>
      </c>
      <c r="H57" s="2">
        <v>4290</v>
      </c>
      <c r="I57" s="5">
        <f>_xlfn.FORECAST.LINEAR(I1,$F57:H57,$F1:H1)</f>
        <v>6420</v>
      </c>
      <c r="J57" s="5">
        <f>_xlfn.FORECAST.LINEAR(J1,$F57:I57,$F1:I1)</f>
        <v>7575</v>
      </c>
      <c r="K57" s="5">
        <f>_xlfn.FORECAST.LINEAR(K1,$F57:J57,$F1:J1)</f>
        <v>8730</v>
      </c>
      <c r="L57" s="7">
        <f t="shared" si="10"/>
        <v>0.49650349650349646</v>
      </c>
      <c r="M57" s="2">
        <f t="shared" si="9"/>
        <v>6741</v>
      </c>
      <c r="N57" s="2">
        <f t="shared" si="0"/>
        <v>7062.0000000000009</v>
      </c>
      <c r="O57" s="2">
        <f t="shared" si="1"/>
        <v>7382.9999999999991</v>
      </c>
      <c r="P57" s="7">
        <f t="shared" si="2"/>
        <v>0.17990654205607481</v>
      </c>
      <c r="Q57" s="2">
        <f t="shared" si="11"/>
        <v>7953.75</v>
      </c>
      <c r="R57" s="11">
        <f t="shared" si="3"/>
        <v>8332.5</v>
      </c>
      <c r="S57" s="2">
        <f t="shared" si="4"/>
        <v>8711.25</v>
      </c>
      <c r="T57" s="7">
        <f t="shared" si="5"/>
        <v>0.15247524752475239</v>
      </c>
      <c r="U57" s="2">
        <f t="shared" si="6"/>
        <v>9166.5</v>
      </c>
      <c r="V57" s="2">
        <f t="shared" si="7"/>
        <v>9603</v>
      </c>
      <c r="W57" s="2">
        <f t="shared" si="8"/>
        <v>10039.5</v>
      </c>
    </row>
    <row r="58" spans="1:23" x14ac:dyDescent="0.25">
      <c r="A58" t="s">
        <v>5</v>
      </c>
      <c r="B58" t="s">
        <v>6</v>
      </c>
      <c r="C58" t="s">
        <v>37</v>
      </c>
      <c r="D58" t="s">
        <v>15</v>
      </c>
      <c r="E58" t="s">
        <v>18</v>
      </c>
      <c r="F58" s="2">
        <v>633</v>
      </c>
      <c r="G58" s="2">
        <v>2065</v>
      </c>
      <c r="H58" s="2">
        <v>1639</v>
      </c>
      <c r="I58" s="5">
        <f>_xlfn.FORECAST.LINEAR(I1,$F58:H58,$F1:H1)</f>
        <v>2451.6666666666279</v>
      </c>
      <c r="J58" s="5">
        <f>_xlfn.FORECAST.LINEAR(J1,$F58:I58,$F1:I1)</f>
        <v>2954.6666666666279</v>
      </c>
      <c r="K58" s="5">
        <f>_xlfn.FORECAST.LINEAR(K1,$F58:J58,$F1:J1)</f>
        <v>3457.6666666666279</v>
      </c>
      <c r="L58" s="7">
        <f t="shared" si="10"/>
        <v>0.49583079113278083</v>
      </c>
      <c r="M58" s="2">
        <f t="shared" si="9"/>
        <v>2574.2499999999595</v>
      </c>
      <c r="N58" s="2">
        <f t="shared" si="0"/>
        <v>2696.8333333332907</v>
      </c>
      <c r="O58" s="2">
        <f t="shared" si="1"/>
        <v>2819.4166666666219</v>
      </c>
      <c r="P58" s="7">
        <f t="shared" si="2"/>
        <v>0.20516655336506107</v>
      </c>
      <c r="Q58" s="2">
        <f t="shared" si="11"/>
        <v>3102.3999999999592</v>
      </c>
      <c r="R58" s="11">
        <f t="shared" si="3"/>
        <v>3250.1333333332909</v>
      </c>
      <c r="S58" s="2">
        <f t="shared" si="4"/>
        <v>3397.8666666666218</v>
      </c>
      <c r="T58" s="7">
        <f t="shared" si="5"/>
        <v>0.17023916967509245</v>
      </c>
      <c r="U58" s="2">
        <f t="shared" si="6"/>
        <v>3630.5499999999593</v>
      </c>
      <c r="V58" s="2">
        <f t="shared" si="7"/>
        <v>3803.4333333332911</v>
      </c>
      <c r="W58" s="2">
        <f t="shared" si="8"/>
        <v>3976.3166666666216</v>
      </c>
    </row>
    <row r="59" spans="1:23" x14ac:dyDescent="0.25">
      <c r="A59" t="s">
        <v>5</v>
      </c>
      <c r="B59" t="s">
        <v>6</v>
      </c>
      <c r="C59" t="s">
        <v>37</v>
      </c>
      <c r="D59" t="s">
        <v>15</v>
      </c>
      <c r="E59" t="s">
        <v>19</v>
      </c>
      <c r="F59" s="2">
        <v>2350</v>
      </c>
      <c r="G59" s="2">
        <v>2318</v>
      </c>
      <c r="H59" s="2">
        <v>5114</v>
      </c>
      <c r="I59" s="5">
        <f>_xlfn.FORECAST.LINEAR(I1,$F59:H59,$F1:H1)</f>
        <v>6024.6666666665114</v>
      </c>
      <c r="J59" s="5">
        <f>_xlfn.FORECAST.LINEAR(J1,$F59:I59,$F1:I1)</f>
        <v>7406.6666666665114</v>
      </c>
      <c r="K59" s="5">
        <f>_xlfn.FORECAST.LINEAR(K1,$F59:J59,$F1:J1)</f>
        <v>8788.6666666665114</v>
      </c>
      <c r="L59" s="7">
        <f t="shared" si="10"/>
        <v>0.17807326293830883</v>
      </c>
      <c r="M59" s="2">
        <f t="shared" si="9"/>
        <v>6325.8999999998368</v>
      </c>
      <c r="N59" s="2">
        <f t="shared" si="0"/>
        <v>6627.1333333331631</v>
      </c>
      <c r="O59" s="2">
        <f t="shared" si="1"/>
        <v>6928.3666666664876</v>
      </c>
      <c r="P59" s="7">
        <f t="shared" si="2"/>
        <v>0.22939028438641729</v>
      </c>
      <c r="Q59" s="2">
        <f t="shared" si="11"/>
        <v>7776.9999999998372</v>
      </c>
      <c r="R59" s="11">
        <f t="shared" si="3"/>
        <v>8147.333333333163</v>
      </c>
      <c r="S59" s="2">
        <f t="shared" si="4"/>
        <v>8517.6666666664878</v>
      </c>
      <c r="T59" s="7">
        <f t="shared" si="5"/>
        <v>0.18658865886589049</v>
      </c>
      <c r="U59" s="2">
        <f t="shared" si="6"/>
        <v>9228.0999999998367</v>
      </c>
      <c r="V59" s="2">
        <f t="shared" si="7"/>
        <v>9667.5333333331637</v>
      </c>
      <c r="W59" s="2">
        <f t="shared" si="8"/>
        <v>10106.966666666487</v>
      </c>
    </row>
    <row r="60" spans="1:23" x14ac:dyDescent="0.25">
      <c r="A60" t="s">
        <v>5</v>
      </c>
      <c r="B60" t="s">
        <v>6</v>
      </c>
      <c r="C60" t="s">
        <v>37</v>
      </c>
      <c r="D60" t="s">
        <v>15</v>
      </c>
      <c r="E60" t="s">
        <v>20</v>
      </c>
      <c r="F60" s="2">
        <v>1080</v>
      </c>
      <c r="G60" s="2">
        <v>2420</v>
      </c>
      <c r="H60" s="2">
        <v>2790</v>
      </c>
      <c r="I60" s="5">
        <f>_xlfn.FORECAST.LINEAR(I1,$F60:H60,$F1:H1)</f>
        <v>3806.6666666667443</v>
      </c>
      <c r="J60" s="5">
        <f>_xlfn.FORECAST.LINEAR(J1,$F60:I60,$F1:I1)</f>
        <v>4661.6666666667443</v>
      </c>
      <c r="K60" s="5">
        <f>_xlfn.FORECAST.LINEAR(K1,$F60:J60,$F1:J1)</f>
        <v>5516.6666666667443</v>
      </c>
      <c r="L60" s="7">
        <f t="shared" si="10"/>
        <v>0.36439665471926319</v>
      </c>
      <c r="M60" s="2">
        <f t="shared" si="9"/>
        <v>3997.0000000000819</v>
      </c>
      <c r="N60" s="2">
        <f t="shared" si="0"/>
        <v>4187.3333333334194</v>
      </c>
      <c r="O60" s="2">
        <f t="shared" si="1"/>
        <v>4377.6666666667552</v>
      </c>
      <c r="P60" s="7">
        <f t="shared" si="2"/>
        <v>0.22460595446584475</v>
      </c>
      <c r="Q60" s="2">
        <f t="shared" si="11"/>
        <v>4894.7500000000819</v>
      </c>
      <c r="R60" s="11">
        <f t="shared" si="3"/>
        <v>5127.8333333334194</v>
      </c>
      <c r="S60" s="2">
        <f t="shared" si="4"/>
        <v>5360.9166666667552</v>
      </c>
      <c r="T60" s="7">
        <f t="shared" si="5"/>
        <v>0.18341079728279985</v>
      </c>
      <c r="U60" s="2">
        <f t="shared" si="6"/>
        <v>5792.5000000000819</v>
      </c>
      <c r="V60" s="2">
        <f t="shared" si="7"/>
        <v>6068.3333333334194</v>
      </c>
      <c r="W60" s="2">
        <f t="shared" si="8"/>
        <v>6344.1666666667552</v>
      </c>
    </row>
    <row r="61" spans="1:23" x14ac:dyDescent="0.25">
      <c r="A61" t="s">
        <v>5</v>
      </c>
      <c r="B61" t="s">
        <v>6</v>
      </c>
      <c r="C61" t="s">
        <v>37</v>
      </c>
      <c r="D61" t="s">
        <v>15</v>
      </c>
      <c r="E61" t="s">
        <v>21</v>
      </c>
      <c r="F61" s="2">
        <v>2200</v>
      </c>
      <c r="G61" s="2">
        <v>2590</v>
      </c>
      <c r="H61" s="2">
        <v>5780</v>
      </c>
      <c r="I61" s="5">
        <f>_xlfn.FORECAST.LINEAR(I1,$F61:H61,$F1:H1)</f>
        <v>7103.3333333334886</v>
      </c>
      <c r="J61" s="5">
        <f>_xlfn.FORECAST.LINEAR(J1,$F61:I61,$F1:I1)</f>
        <v>8893.3333333334886</v>
      </c>
      <c r="K61" s="5">
        <f>_xlfn.FORECAST.LINEAR(K1,$F61:J61,$F1:J1)</f>
        <v>10683.333333333489</v>
      </c>
      <c r="L61" s="7">
        <f t="shared" si="10"/>
        <v>0.22895040369091491</v>
      </c>
      <c r="M61" s="2">
        <f t="shared" si="9"/>
        <v>7458.5000000001637</v>
      </c>
      <c r="N61" s="2">
        <f t="shared" si="0"/>
        <v>7813.666666666838</v>
      </c>
      <c r="O61" s="2">
        <f t="shared" si="1"/>
        <v>8168.8333333335113</v>
      </c>
      <c r="P61" s="7">
        <f t="shared" si="2"/>
        <v>0.25199436884091431</v>
      </c>
      <c r="Q61" s="2">
        <f t="shared" si="11"/>
        <v>9338.0000000001637</v>
      </c>
      <c r="R61" s="11">
        <f t="shared" si="3"/>
        <v>9782.6666666668389</v>
      </c>
      <c r="S61" s="2">
        <f t="shared" si="4"/>
        <v>10227.33333333351</v>
      </c>
      <c r="T61" s="7">
        <f t="shared" si="5"/>
        <v>0.20127436281858713</v>
      </c>
      <c r="U61" s="2">
        <f t="shared" si="6"/>
        <v>11217.500000000164</v>
      </c>
      <c r="V61" s="2">
        <f t="shared" si="7"/>
        <v>11751.666666666839</v>
      </c>
      <c r="W61" s="2">
        <f t="shared" si="8"/>
        <v>12285.83333333351</v>
      </c>
    </row>
    <row r="62" spans="1:23" x14ac:dyDescent="0.25">
      <c r="A62" t="s">
        <v>5</v>
      </c>
      <c r="B62" t="s">
        <v>6</v>
      </c>
      <c r="C62" t="s">
        <v>37</v>
      </c>
      <c r="D62" t="s">
        <v>22</v>
      </c>
      <c r="E62" t="s">
        <v>23</v>
      </c>
      <c r="F62" s="2">
        <v>302</v>
      </c>
      <c r="G62" s="2">
        <v>506</v>
      </c>
      <c r="H62" s="2">
        <v>571</v>
      </c>
      <c r="I62" s="5">
        <f>_xlfn.FORECAST.LINEAR(I1,$F62:H62,$F1:H1)</f>
        <v>728.66666666668607</v>
      </c>
      <c r="J62" s="5">
        <f>_xlfn.FORECAST.LINEAR(J1,$F62:I62,$F1:I1)</f>
        <v>863.16666666668607</v>
      </c>
      <c r="K62" s="5">
        <f>_xlfn.FORECAST.LINEAR(K1,$F62:J62,$F1:J1)</f>
        <v>997.66666666668607</v>
      </c>
      <c r="L62" s="7">
        <f t="shared" si="10"/>
        <v>0.27612375948631529</v>
      </c>
      <c r="M62" s="2">
        <f t="shared" si="9"/>
        <v>765.10000000002037</v>
      </c>
      <c r="N62" s="2">
        <f t="shared" si="0"/>
        <v>801.53333333335479</v>
      </c>
      <c r="O62" s="2">
        <f t="shared" si="1"/>
        <v>837.96666666668887</v>
      </c>
      <c r="P62" s="7">
        <f t="shared" si="2"/>
        <v>0.1845837145471132</v>
      </c>
      <c r="Q62" s="2">
        <f t="shared" si="11"/>
        <v>906.3250000000204</v>
      </c>
      <c r="R62" s="11">
        <f t="shared" si="3"/>
        <v>949.48333333335472</v>
      </c>
      <c r="S62" s="2">
        <f t="shared" si="4"/>
        <v>992.64166666668893</v>
      </c>
      <c r="T62" s="7">
        <f t="shared" si="5"/>
        <v>0.15582158717898853</v>
      </c>
      <c r="U62" s="2">
        <f t="shared" si="6"/>
        <v>1047.5500000000204</v>
      </c>
      <c r="V62" s="2">
        <f t="shared" si="7"/>
        <v>1097.4333333333548</v>
      </c>
      <c r="W62" s="2">
        <f t="shared" si="8"/>
        <v>1147.3166666666889</v>
      </c>
    </row>
    <row r="63" spans="1:23" x14ac:dyDescent="0.25">
      <c r="A63" t="s">
        <v>5</v>
      </c>
      <c r="B63" t="s">
        <v>6</v>
      </c>
      <c r="C63" t="s">
        <v>37</v>
      </c>
      <c r="D63" t="s">
        <v>22</v>
      </c>
      <c r="E63" t="s">
        <v>24</v>
      </c>
      <c r="F63" s="2">
        <v>451</v>
      </c>
      <c r="G63" s="2">
        <v>542</v>
      </c>
      <c r="H63" s="2">
        <v>792</v>
      </c>
      <c r="I63" s="5">
        <f>_xlfn.FORECAST.LINEAR(I1,$F63:H63,$F1:H1)</f>
        <v>936</v>
      </c>
      <c r="J63" s="5">
        <f>_xlfn.FORECAST.LINEAR(J1,$F63:I63,$F1:I1)</f>
        <v>1106.5</v>
      </c>
      <c r="K63" s="5">
        <f>_xlfn.FORECAST.LINEAR(K1,$F63:J63,$F1:J1)</f>
        <v>1277</v>
      </c>
      <c r="L63" s="7">
        <f t="shared" si="10"/>
        <v>0.18181818181818188</v>
      </c>
      <c r="M63" s="2">
        <f t="shared" si="9"/>
        <v>982.80000000000007</v>
      </c>
      <c r="N63" s="2">
        <f t="shared" si="0"/>
        <v>1029.6000000000001</v>
      </c>
      <c r="O63" s="2">
        <f t="shared" si="1"/>
        <v>1076.3999999999999</v>
      </c>
      <c r="P63" s="7">
        <f t="shared" si="2"/>
        <v>0.18215811965811968</v>
      </c>
      <c r="Q63" s="2">
        <f t="shared" si="11"/>
        <v>1161.825</v>
      </c>
      <c r="R63" s="11">
        <f t="shared" si="3"/>
        <v>1217.1500000000001</v>
      </c>
      <c r="S63" s="2">
        <f t="shared" si="4"/>
        <v>1272.4749999999999</v>
      </c>
      <c r="T63" s="7">
        <f t="shared" si="5"/>
        <v>0.15408947130591955</v>
      </c>
      <c r="U63" s="2">
        <f t="shared" si="6"/>
        <v>1340.8500000000001</v>
      </c>
      <c r="V63" s="2">
        <f t="shared" si="7"/>
        <v>1404.7</v>
      </c>
      <c r="W63" s="2">
        <f t="shared" si="8"/>
        <v>1468.55</v>
      </c>
    </row>
    <row r="64" spans="1:23" x14ac:dyDescent="0.25">
      <c r="A64" t="s">
        <v>5</v>
      </c>
      <c r="B64" t="s">
        <v>6</v>
      </c>
      <c r="C64" t="s">
        <v>37</v>
      </c>
      <c r="D64" t="s">
        <v>22</v>
      </c>
      <c r="E64" t="s">
        <v>25</v>
      </c>
      <c r="F64" s="2">
        <v>257</v>
      </c>
      <c r="G64" s="2">
        <v>342</v>
      </c>
      <c r="H64" s="2">
        <v>896</v>
      </c>
      <c r="I64" s="5">
        <f>_xlfn.FORECAST.LINEAR(I1,$F64:H64,$F1:H1)</f>
        <v>1137.3333333333721</v>
      </c>
      <c r="J64" s="5">
        <f>_xlfn.FORECAST.LINEAR(J1,$F64:I64,$F1:I1)</f>
        <v>1456.8333333333721</v>
      </c>
      <c r="K64" s="5">
        <f>_xlfn.FORECAST.LINEAR(K1,$F64:J64,$F1:J1)</f>
        <v>1776.3333333333721</v>
      </c>
      <c r="L64" s="7">
        <f t="shared" si="10"/>
        <v>0.26934523809528144</v>
      </c>
      <c r="M64" s="2">
        <f t="shared" si="9"/>
        <v>1194.2000000000407</v>
      </c>
      <c r="N64" s="2">
        <f t="shared" si="0"/>
        <v>1251.0666666667094</v>
      </c>
      <c r="O64" s="2">
        <f t="shared" si="1"/>
        <v>1307.933333333378</v>
      </c>
      <c r="P64" s="7">
        <f t="shared" si="2"/>
        <v>0.28092028135989655</v>
      </c>
      <c r="Q64" s="2">
        <f t="shared" si="11"/>
        <v>1529.6750000000409</v>
      </c>
      <c r="R64" s="11">
        <f t="shared" si="3"/>
        <v>1602.5166666667094</v>
      </c>
      <c r="S64" s="2">
        <f t="shared" si="4"/>
        <v>1675.3583333333779</v>
      </c>
      <c r="T64" s="7">
        <f t="shared" si="5"/>
        <v>0.21931129161422591</v>
      </c>
      <c r="U64" s="2">
        <f t="shared" si="6"/>
        <v>1865.1500000000408</v>
      </c>
      <c r="V64" s="2">
        <f t="shared" si="7"/>
        <v>1953.9666666667094</v>
      </c>
      <c r="W64" s="2">
        <f t="shared" si="8"/>
        <v>2042.7833333333779</v>
      </c>
    </row>
    <row r="65" spans="1:23" x14ac:dyDescent="0.25">
      <c r="A65" t="s">
        <v>5</v>
      </c>
      <c r="B65" t="s">
        <v>6</v>
      </c>
      <c r="C65" t="s">
        <v>37</v>
      </c>
      <c r="D65" t="s">
        <v>22</v>
      </c>
      <c r="E65" t="s">
        <v>26</v>
      </c>
      <c r="F65" s="2">
        <v>354</v>
      </c>
      <c r="G65" s="2">
        <v>491</v>
      </c>
      <c r="H65" s="2">
        <v>592</v>
      </c>
      <c r="I65" s="5">
        <f>_xlfn.FORECAST.LINEAR(I1,$F65:H65,$F1:H1)</f>
        <v>717</v>
      </c>
      <c r="J65" s="5">
        <f>_xlfn.FORECAST.LINEAR(J1,$F65:I65,$F1:I1)</f>
        <v>836</v>
      </c>
      <c r="K65" s="5">
        <f>_xlfn.FORECAST.LINEAR(K1,$F65:J65,$F1:J1)</f>
        <v>955</v>
      </c>
      <c r="L65" s="7">
        <f t="shared" si="10"/>
        <v>0.21114864864864868</v>
      </c>
      <c r="M65" s="2">
        <f t="shared" si="9"/>
        <v>752.85</v>
      </c>
      <c r="N65" s="2">
        <f t="shared" si="0"/>
        <v>788.7</v>
      </c>
      <c r="O65" s="2">
        <f t="shared" si="1"/>
        <v>824.55</v>
      </c>
      <c r="P65" s="7">
        <f t="shared" si="2"/>
        <v>0.16596931659693159</v>
      </c>
      <c r="Q65" s="2">
        <f t="shared" si="11"/>
        <v>877.80000000000007</v>
      </c>
      <c r="R65" s="11">
        <f t="shared" si="3"/>
        <v>919.6</v>
      </c>
      <c r="S65" s="2">
        <f t="shared" si="4"/>
        <v>961.4</v>
      </c>
      <c r="T65" s="7">
        <f t="shared" si="5"/>
        <v>0.14234449760765555</v>
      </c>
      <c r="U65" s="2">
        <f t="shared" si="6"/>
        <v>1002.75</v>
      </c>
      <c r="V65" s="2">
        <f t="shared" si="7"/>
        <v>1050.5</v>
      </c>
      <c r="W65" s="2">
        <f t="shared" si="8"/>
        <v>1098.25</v>
      </c>
    </row>
    <row r="66" spans="1:23" x14ac:dyDescent="0.25">
      <c r="A66" t="s">
        <v>5</v>
      </c>
      <c r="B66" t="s">
        <v>6</v>
      </c>
      <c r="C66" t="s">
        <v>37</v>
      </c>
      <c r="D66" t="s">
        <v>22</v>
      </c>
      <c r="E66" t="s">
        <v>27</v>
      </c>
      <c r="F66" s="2">
        <v>221</v>
      </c>
      <c r="G66" s="2">
        <v>444</v>
      </c>
      <c r="H66" s="2">
        <v>792</v>
      </c>
      <c r="I66" s="5">
        <f>_xlfn.FORECAST.LINEAR(I1,$F66:H66,$F1:H1)</f>
        <v>1056.6666666666279</v>
      </c>
      <c r="J66" s="5">
        <f>_xlfn.FORECAST.LINEAR(J1,$F66:I66,$F1:I1)</f>
        <v>1342.1666666666279</v>
      </c>
      <c r="K66" s="5">
        <f>_xlfn.FORECAST.LINEAR(K1,$F66:J66,$F1:J1)</f>
        <v>1627.6666666666279</v>
      </c>
      <c r="L66" s="7">
        <f t="shared" si="10"/>
        <v>0.33417508417503528</v>
      </c>
      <c r="M66" s="2">
        <f t="shared" si="9"/>
        <v>1109.4999999999593</v>
      </c>
      <c r="N66" s="2">
        <f t="shared" si="0"/>
        <v>1162.3333333332907</v>
      </c>
      <c r="O66" s="2">
        <f t="shared" si="1"/>
        <v>1215.1666666666219</v>
      </c>
      <c r="P66" s="7">
        <f t="shared" si="2"/>
        <v>0.27018927444795948</v>
      </c>
      <c r="Q66" s="2">
        <f t="shared" si="11"/>
        <v>1409.2749999999594</v>
      </c>
      <c r="R66" s="11">
        <f t="shared" si="3"/>
        <v>1476.3833333332907</v>
      </c>
      <c r="S66" s="2">
        <f t="shared" si="4"/>
        <v>1543.491666666622</v>
      </c>
      <c r="T66" s="7">
        <f t="shared" si="5"/>
        <v>0.2127157581025767</v>
      </c>
      <c r="U66" s="2">
        <f t="shared" si="6"/>
        <v>1709.0499999999593</v>
      </c>
      <c r="V66" s="2">
        <f t="shared" si="7"/>
        <v>1790.4333333332909</v>
      </c>
      <c r="W66" s="2">
        <f t="shared" si="8"/>
        <v>1871.8166666666218</v>
      </c>
    </row>
    <row r="67" spans="1:23" x14ac:dyDescent="0.25">
      <c r="A67" t="s">
        <v>5</v>
      </c>
      <c r="B67" t="s">
        <v>6</v>
      </c>
      <c r="C67" t="s">
        <v>37</v>
      </c>
      <c r="D67" t="s">
        <v>22</v>
      </c>
      <c r="E67" t="s">
        <v>28</v>
      </c>
      <c r="F67" s="2">
        <v>562</v>
      </c>
      <c r="G67" s="2">
        <v>636</v>
      </c>
      <c r="H67" s="2">
        <v>627</v>
      </c>
      <c r="I67" s="5">
        <f>_xlfn.FORECAST.LINEAR(I1,$F67:H67,$F1:H1)</f>
        <v>673.33333333333576</v>
      </c>
      <c r="J67" s="5">
        <f>_xlfn.FORECAST.LINEAR(J1,$F67:I67,$F1:I1)</f>
        <v>705.83333333333576</v>
      </c>
      <c r="K67" s="5">
        <f>_xlfn.FORECAST.LINEAR(K1,$F67:J67,$F1:J1)</f>
        <v>738.33333333333576</v>
      </c>
      <c r="L67" s="7">
        <f t="shared" si="10"/>
        <v>7.3896863370551458E-2</v>
      </c>
      <c r="M67" s="2">
        <f t="shared" si="9"/>
        <v>707.00000000000261</v>
      </c>
      <c r="N67" s="2">
        <f t="shared" ref="N67:N130" si="12">(L67/L67+10%)*I67</f>
        <v>740.66666666666936</v>
      </c>
      <c r="O67" s="2">
        <f t="shared" ref="O67:O130" si="13">(L67/L67+15%)*I67</f>
        <v>774.3333333333361</v>
      </c>
      <c r="P67" s="7">
        <f t="shared" ref="P67:P130" si="14">J67/I67-1</f>
        <v>4.8267326732673199E-2</v>
      </c>
      <c r="Q67" s="2">
        <f t="shared" si="11"/>
        <v>741.12500000000261</v>
      </c>
      <c r="R67" s="11">
        <f t="shared" ref="R67:R130" si="15">(P67/P67+10%)*J67</f>
        <v>776.41666666666936</v>
      </c>
      <c r="S67" s="2">
        <f t="shared" ref="S67:S130" si="16">(P67/P67+15%)*J67</f>
        <v>811.7083333333361</v>
      </c>
      <c r="T67" s="7">
        <f t="shared" ref="T67:T130" si="17">K67/J67-1</f>
        <v>4.6044864226682192E-2</v>
      </c>
      <c r="U67" s="2">
        <f t="shared" ref="U67:U130" si="18">(T67/T67+5%)*K67</f>
        <v>775.25000000000261</v>
      </c>
      <c r="V67" s="2">
        <f t="shared" ref="V67:V130" si="19">(T67/T67+10%)*K67</f>
        <v>812.16666666666936</v>
      </c>
      <c r="W67" s="2">
        <f t="shared" ref="W67:W130" si="20">(T67/T67+15%)*K67</f>
        <v>849.0833333333361</v>
      </c>
    </row>
    <row r="68" spans="1:23" x14ac:dyDescent="0.25">
      <c r="A68" t="s">
        <v>5</v>
      </c>
      <c r="B68" t="s">
        <v>6</v>
      </c>
      <c r="C68" t="s">
        <v>37</v>
      </c>
      <c r="D68" t="s">
        <v>29</v>
      </c>
      <c r="E68" t="s">
        <v>30</v>
      </c>
      <c r="F68" s="2">
        <v>342</v>
      </c>
      <c r="G68" s="2">
        <v>639</v>
      </c>
      <c r="H68" s="2">
        <v>864</v>
      </c>
      <c r="I68" s="5">
        <f>_xlfn.FORECAST.LINEAR(I1,$F68:H68,$F1:H1)</f>
        <v>1137</v>
      </c>
      <c r="J68" s="5">
        <f>_xlfn.FORECAST.LINEAR(J1,$F68:I68,$F1:I1)</f>
        <v>1398</v>
      </c>
      <c r="K68" s="5">
        <f>_xlfn.FORECAST.LINEAR(K1,$F68:J68,$F1:J1)</f>
        <v>1659</v>
      </c>
      <c r="L68" s="7">
        <f t="shared" ref="L68:L131" si="21">I68/H68-1</f>
        <v>0.31597222222222232</v>
      </c>
      <c r="M68" s="2">
        <f t="shared" ref="M68:M131" si="22">(L68/L68+5%)*I68</f>
        <v>1193.8500000000001</v>
      </c>
      <c r="N68" s="2">
        <f t="shared" si="12"/>
        <v>1250.7</v>
      </c>
      <c r="O68" s="2">
        <f t="shared" si="13"/>
        <v>1307.55</v>
      </c>
      <c r="P68" s="7">
        <f t="shared" si="14"/>
        <v>0.22955145118733511</v>
      </c>
      <c r="Q68" s="2">
        <f t="shared" si="11"/>
        <v>1467.9</v>
      </c>
      <c r="R68" s="11">
        <f t="shared" si="15"/>
        <v>1537.8000000000002</v>
      </c>
      <c r="S68" s="2">
        <f t="shared" si="16"/>
        <v>1607.6999999999998</v>
      </c>
      <c r="T68" s="7">
        <f t="shared" si="17"/>
        <v>0.18669527896995719</v>
      </c>
      <c r="U68" s="2">
        <f t="shared" si="18"/>
        <v>1741.95</v>
      </c>
      <c r="V68" s="2">
        <f t="shared" si="19"/>
        <v>1824.9</v>
      </c>
      <c r="W68" s="2">
        <f t="shared" si="20"/>
        <v>1907.85</v>
      </c>
    </row>
    <row r="69" spans="1:23" x14ac:dyDescent="0.25">
      <c r="A69" t="s">
        <v>5</v>
      </c>
      <c r="B69" t="s">
        <v>6</v>
      </c>
      <c r="C69" t="s">
        <v>37</v>
      </c>
      <c r="D69" t="s">
        <v>29</v>
      </c>
      <c r="E69" t="s">
        <v>31</v>
      </c>
      <c r="F69" s="2">
        <v>527</v>
      </c>
      <c r="G69" s="2">
        <v>523</v>
      </c>
      <c r="H69" s="2">
        <v>776</v>
      </c>
      <c r="I69" s="5">
        <f>_xlfn.FORECAST.LINEAR(I1,$F69:H69,$F1:H1)</f>
        <v>857.66666666665697</v>
      </c>
      <c r="J69" s="5">
        <f>_xlfn.FORECAST.LINEAR(J1,$F69:I69,$F1:I1)</f>
        <v>982.16666666665697</v>
      </c>
      <c r="K69" s="5">
        <f>_xlfn.FORECAST.LINEAR(K1,$F69:J69,$F1:J1)</f>
        <v>1106.666666666657</v>
      </c>
      <c r="L69" s="7">
        <f t="shared" si="21"/>
        <v>0.10524054982816611</v>
      </c>
      <c r="M69" s="2">
        <f t="shared" si="22"/>
        <v>900.54999999998984</v>
      </c>
      <c r="N69" s="2">
        <f t="shared" si="12"/>
        <v>943.43333333332271</v>
      </c>
      <c r="O69" s="2">
        <f t="shared" si="13"/>
        <v>986.31666666665546</v>
      </c>
      <c r="P69" s="7">
        <f t="shared" si="14"/>
        <v>0.14516129032258229</v>
      </c>
      <c r="Q69" s="2">
        <f t="shared" ref="Q69:Q132" si="23">(P69/P69+5%)*J69</f>
        <v>1031.2749999999899</v>
      </c>
      <c r="R69" s="11">
        <f t="shared" si="15"/>
        <v>1080.3833333333228</v>
      </c>
      <c r="S69" s="2">
        <f t="shared" si="16"/>
        <v>1129.4916666666554</v>
      </c>
      <c r="T69" s="7">
        <f t="shared" si="17"/>
        <v>0.12676056338028285</v>
      </c>
      <c r="U69" s="2">
        <f t="shared" si="18"/>
        <v>1161.9999999999898</v>
      </c>
      <c r="V69" s="2">
        <f t="shared" si="19"/>
        <v>1217.3333333333228</v>
      </c>
      <c r="W69" s="2">
        <f t="shared" si="20"/>
        <v>1272.6666666666554</v>
      </c>
    </row>
    <row r="70" spans="1:23" x14ac:dyDescent="0.25">
      <c r="A70" t="s">
        <v>5</v>
      </c>
      <c r="B70" t="s">
        <v>6</v>
      </c>
      <c r="C70" t="s">
        <v>37</v>
      </c>
      <c r="D70" t="s">
        <v>29</v>
      </c>
      <c r="E70" t="s">
        <v>32</v>
      </c>
      <c r="F70" s="2">
        <v>310</v>
      </c>
      <c r="G70" s="2">
        <v>529</v>
      </c>
      <c r="H70" s="2">
        <v>703</v>
      </c>
      <c r="I70" s="5">
        <f>_xlfn.FORECAST.LINEAR(I1,$F70:H70,$F1:H1)</f>
        <v>907</v>
      </c>
      <c r="J70" s="5">
        <f>_xlfn.FORECAST.LINEAR(J1,$F70:I70,$F1:I1)</f>
        <v>1103.5</v>
      </c>
      <c r="K70" s="5">
        <f>_xlfn.FORECAST.LINEAR(K1,$F70:J70,$F1:J1)</f>
        <v>1300</v>
      </c>
      <c r="L70" s="7">
        <f t="shared" si="21"/>
        <v>0.29018492176386923</v>
      </c>
      <c r="M70" s="2">
        <f t="shared" si="22"/>
        <v>952.35</v>
      </c>
      <c r="N70" s="2">
        <f t="shared" si="12"/>
        <v>997.7</v>
      </c>
      <c r="O70" s="2">
        <f t="shared" si="13"/>
        <v>1043.05</v>
      </c>
      <c r="P70" s="7">
        <f t="shared" si="14"/>
        <v>0.21664829106945982</v>
      </c>
      <c r="Q70" s="2">
        <f t="shared" si="23"/>
        <v>1158.675</v>
      </c>
      <c r="R70" s="11">
        <f t="shared" si="15"/>
        <v>1213.8500000000001</v>
      </c>
      <c r="S70" s="2">
        <f t="shared" si="16"/>
        <v>1269.0249999999999</v>
      </c>
      <c r="T70" s="7">
        <f t="shared" si="17"/>
        <v>0.17806977797915713</v>
      </c>
      <c r="U70" s="2">
        <f t="shared" si="18"/>
        <v>1365</v>
      </c>
      <c r="V70" s="2">
        <f t="shared" si="19"/>
        <v>1430.0000000000002</v>
      </c>
      <c r="W70" s="2">
        <f t="shared" si="20"/>
        <v>1494.9999999999998</v>
      </c>
    </row>
    <row r="71" spans="1:23" x14ac:dyDescent="0.25">
      <c r="A71" t="s">
        <v>5</v>
      </c>
      <c r="B71" t="s">
        <v>6</v>
      </c>
      <c r="C71" t="s">
        <v>37</v>
      </c>
      <c r="D71" t="s">
        <v>29</v>
      </c>
      <c r="E71" t="s">
        <v>33</v>
      </c>
      <c r="F71" s="2">
        <v>446</v>
      </c>
      <c r="G71" s="2">
        <v>489</v>
      </c>
      <c r="H71" s="2">
        <v>764</v>
      </c>
      <c r="I71" s="5">
        <f>_xlfn.FORECAST.LINEAR(I1,$F71:H71,$F1:H1)</f>
        <v>884.33333333331393</v>
      </c>
      <c r="J71" s="5">
        <f>_xlfn.FORECAST.LINEAR(J1,$F71:I71,$F1:I1)</f>
        <v>1043.3333333333139</v>
      </c>
      <c r="K71" s="5">
        <f>_xlfn.FORECAST.LINEAR(K1,$F71:J71,$F1:J1)</f>
        <v>1202.3333333333139</v>
      </c>
      <c r="L71" s="7">
        <f t="shared" si="21"/>
        <v>0.15750436300171988</v>
      </c>
      <c r="M71" s="2">
        <f t="shared" si="22"/>
        <v>928.54999999997972</v>
      </c>
      <c r="N71" s="2">
        <f t="shared" si="12"/>
        <v>972.76666666664539</v>
      </c>
      <c r="O71" s="2">
        <f t="shared" si="13"/>
        <v>1016.983333333311</v>
      </c>
      <c r="P71" s="7">
        <f t="shared" si="14"/>
        <v>0.17979645684131573</v>
      </c>
      <c r="Q71" s="2">
        <f t="shared" si="23"/>
        <v>1095.4999999999798</v>
      </c>
      <c r="R71" s="11">
        <f t="shared" si="15"/>
        <v>1147.6666666666454</v>
      </c>
      <c r="S71" s="2">
        <f t="shared" si="16"/>
        <v>1199.833333333311</v>
      </c>
      <c r="T71" s="7">
        <f t="shared" si="17"/>
        <v>0.15239616613418816</v>
      </c>
      <c r="U71" s="2">
        <f t="shared" si="18"/>
        <v>1262.4499999999796</v>
      </c>
      <c r="V71" s="2">
        <f t="shared" si="19"/>
        <v>1322.5666666666455</v>
      </c>
      <c r="W71" s="2">
        <f t="shared" si="20"/>
        <v>1382.6833333333109</v>
      </c>
    </row>
    <row r="72" spans="1:23" x14ac:dyDescent="0.25">
      <c r="A72" t="s">
        <v>5</v>
      </c>
      <c r="B72" t="s">
        <v>6</v>
      </c>
      <c r="C72" t="s">
        <v>37</v>
      </c>
      <c r="D72" t="s">
        <v>29</v>
      </c>
      <c r="E72" t="s">
        <v>34</v>
      </c>
      <c r="F72" s="2">
        <v>436</v>
      </c>
      <c r="G72" s="2">
        <v>525</v>
      </c>
      <c r="H72" s="2">
        <v>688</v>
      </c>
      <c r="I72" s="5">
        <f>_xlfn.FORECAST.LINEAR(I1,$F72:H72,$F1:H1)</f>
        <v>801.66666666665697</v>
      </c>
      <c r="J72" s="5">
        <f>_xlfn.FORECAST.LINEAR(J1,$F72:I72,$F1:I1)</f>
        <v>927.66666666665697</v>
      </c>
      <c r="K72" s="5">
        <f>_xlfn.FORECAST.LINEAR(K1,$F72:J72,$F1:J1)</f>
        <v>1053.666666666657</v>
      </c>
      <c r="L72" s="7">
        <f t="shared" si="21"/>
        <v>0.16521317829455962</v>
      </c>
      <c r="M72" s="2">
        <f t="shared" si="22"/>
        <v>841.74999999998988</v>
      </c>
      <c r="N72" s="2">
        <f t="shared" si="12"/>
        <v>881.83333333332268</v>
      </c>
      <c r="O72" s="2">
        <f t="shared" si="13"/>
        <v>921.91666666665549</v>
      </c>
      <c r="P72" s="7">
        <f t="shared" si="14"/>
        <v>0.15717255717255907</v>
      </c>
      <c r="Q72" s="2">
        <f t="shared" si="23"/>
        <v>974.04999999998984</v>
      </c>
      <c r="R72" s="11">
        <f t="shared" si="15"/>
        <v>1020.4333333333227</v>
      </c>
      <c r="S72" s="2">
        <f t="shared" si="16"/>
        <v>1066.8166666666555</v>
      </c>
      <c r="T72" s="7">
        <f t="shared" si="17"/>
        <v>0.13582464965864327</v>
      </c>
      <c r="U72" s="2">
        <f t="shared" si="18"/>
        <v>1106.3499999999899</v>
      </c>
      <c r="V72" s="2">
        <f t="shared" si="19"/>
        <v>1159.0333333333228</v>
      </c>
      <c r="W72" s="2">
        <f t="shared" si="20"/>
        <v>1211.7166666666553</v>
      </c>
    </row>
    <row r="73" spans="1:23" x14ac:dyDescent="0.25">
      <c r="A73" t="s">
        <v>5</v>
      </c>
      <c r="B73" t="s">
        <v>6</v>
      </c>
      <c r="C73" t="s">
        <v>37</v>
      </c>
      <c r="D73" t="s">
        <v>29</v>
      </c>
      <c r="E73" t="s">
        <v>35</v>
      </c>
      <c r="F73" s="2">
        <v>203</v>
      </c>
      <c r="G73" s="2">
        <v>320</v>
      </c>
      <c r="H73" s="2">
        <v>462</v>
      </c>
      <c r="I73" s="5">
        <f>_xlfn.FORECAST.LINEAR(I1,$F73:H73,$F1:H1)</f>
        <v>587.33333333334303</v>
      </c>
      <c r="J73" s="5">
        <f>_xlfn.FORECAST.LINEAR(J1,$F73:I73,$F1:I1)</f>
        <v>716.83333333334303</v>
      </c>
      <c r="K73" s="5">
        <f>_xlfn.FORECAST.LINEAR(K1,$F73:J73,$F1:J1)</f>
        <v>846.33333333334303</v>
      </c>
      <c r="L73" s="7">
        <f t="shared" si="21"/>
        <v>0.27128427128429222</v>
      </c>
      <c r="M73" s="2">
        <f t="shared" si="22"/>
        <v>616.70000000001016</v>
      </c>
      <c r="N73" s="2">
        <f t="shared" si="12"/>
        <v>646.06666666667741</v>
      </c>
      <c r="O73" s="2">
        <f t="shared" si="13"/>
        <v>675.43333333334442</v>
      </c>
      <c r="P73" s="7">
        <f t="shared" si="14"/>
        <v>0.22048808172530854</v>
      </c>
      <c r="Q73" s="2">
        <f t="shared" si="23"/>
        <v>752.67500000001019</v>
      </c>
      <c r="R73" s="11">
        <f t="shared" si="15"/>
        <v>788.51666666667745</v>
      </c>
      <c r="S73" s="2">
        <f t="shared" si="16"/>
        <v>824.35833333334438</v>
      </c>
      <c r="T73" s="7">
        <f t="shared" si="17"/>
        <v>0.1806556614740733</v>
      </c>
      <c r="U73" s="2">
        <f t="shared" si="18"/>
        <v>888.65000000001021</v>
      </c>
      <c r="V73" s="2">
        <f t="shared" si="19"/>
        <v>930.96666666667738</v>
      </c>
      <c r="W73" s="2">
        <f t="shared" si="20"/>
        <v>973.28333333334444</v>
      </c>
    </row>
    <row r="74" spans="1:23" x14ac:dyDescent="0.25">
      <c r="A74" t="s">
        <v>5</v>
      </c>
      <c r="B74" t="s">
        <v>6</v>
      </c>
      <c r="C74" t="s">
        <v>38</v>
      </c>
      <c r="D74" t="s">
        <v>8</v>
      </c>
      <c r="E74" t="s">
        <v>9</v>
      </c>
      <c r="F74" s="2">
        <v>347.7</v>
      </c>
      <c r="G74" s="2">
        <v>201.9</v>
      </c>
      <c r="H74" s="2">
        <v>579.1</v>
      </c>
      <c r="I74" s="5">
        <f>_xlfn.FORECAST.LINEAR(I1,$F74:H74,$F1:H1)</f>
        <v>607.63333333333139</v>
      </c>
      <c r="J74" s="5">
        <f>_xlfn.FORECAST.LINEAR(J1,$F74:I74,$F1:I1)</f>
        <v>723.33333333334303</v>
      </c>
      <c r="K74" s="5">
        <f>_xlfn.FORECAST.LINEAR(K1,$F74:J74,$F1:J1)</f>
        <v>839.03333333335468</v>
      </c>
      <c r="L74" s="7">
        <f t="shared" si="21"/>
        <v>4.9271858631205978E-2</v>
      </c>
      <c r="M74" s="2">
        <f t="shared" si="22"/>
        <v>638.01499999999794</v>
      </c>
      <c r="N74" s="2">
        <f t="shared" si="12"/>
        <v>668.3966666666646</v>
      </c>
      <c r="O74" s="2">
        <f t="shared" si="13"/>
        <v>698.77833333333103</v>
      </c>
      <c r="P74" s="7">
        <f t="shared" si="14"/>
        <v>0.19041088375667115</v>
      </c>
      <c r="Q74" s="2">
        <f t="shared" si="23"/>
        <v>759.50000000001023</v>
      </c>
      <c r="R74" s="11">
        <f t="shared" si="15"/>
        <v>795.66666666667743</v>
      </c>
      <c r="S74" s="2">
        <f t="shared" si="16"/>
        <v>831.8333333333444</v>
      </c>
      <c r="T74" s="7">
        <f t="shared" si="17"/>
        <v>0.15995391705070516</v>
      </c>
      <c r="U74" s="2">
        <f t="shared" si="18"/>
        <v>880.98500000002241</v>
      </c>
      <c r="V74" s="2">
        <f t="shared" si="19"/>
        <v>922.93666666669026</v>
      </c>
      <c r="W74" s="2">
        <f t="shared" si="20"/>
        <v>964.88833333335776</v>
      </c>
    </row>
    <row r="75" spans="1:23" x14ac:dyDescent="0.25">
      <c r="A75" t="s">
        <v>5</v>
      </c>
      <c r="B75" t="s">
        <v>6</v>
      </c>
      <c r="C75" t="s">
        <v>38</v>
      </c>
      <c r="D75" t="s">
        <v>8</v>
      </c>
      <c r="E75" t="s">
        <v>10</v>
      </c>
      <c r="F75" s="2">
        <v>263.60000000000002</v>
      </c>
      <c r="G75" s="2">
        <v>420.1</v>
      </c>
      <c r="H75" s="2">
        <v>408.8</v>
      </c>
      <c r="I75" s="5">
        <f>_xlfn.FORECAST.LINEAR(I1,$F75:H75,$F1:H1)</f>
        <v>509.36666666666861</v>
      </c>
      <c r="J75" s="5">
        <f>_xlfn.FORECAST.LINEAR(J1,$F75:I75,$F1:I1)</f>
        <v>581.96666666667443</v>
      </c>
      <c r="K75" s="5">
        <f>_xlfn.FORECAST.LINEAR(K1,$F75:J75,$F1:J1)</f>
        <v>654.56666666668025</v>
      </c>
      <c r="L75" s="7">
        <f t="shared" si="21"/>
        <v>0.24600456621005029</v>
      </c>
      <c r="M75" s="2">
        <f t="shared" si="22"/>
        <v>534.83500000000208</v>
      </c>
      <c r="N75" s="2">
        <f t="shared" si="12"/>
        <v>560.30333333333556</v>
      </c>
      <c r="O75" s="2">
        <f t="shared" si="13"/>
        <v>585.77166666666881</v>
      </c>
      <c r="P75" s="7">
        <f t="shared" si="14"/>
        <v>0.14252993914011958</v>
      </c>
      <c r="Q75" s="2">
        <f t="shared" si="23"/>
        <v>611.06500000000813</v>
      </c>
      <c r="R75" s="11">
        <f t="shared" si="15"/>
        <v>640.16333333334194</v>
      </c>
      <c r="S75" s="2">
        <f t="shared" si="16"/>
        <v>669.26166666667552</v>
      </c>
      <c r="T75" s="7">
        <f t="shared" si="17"/>
        <v>0.1247494129102551</v>
      </c>
      <c r="U75" s="2">
        <f t="shared" si="18"/>
        <v>687.29500000001428</v>
      </c>
      <c r="V75" s="2">
        <f t="shared" si="19"/>
        <v>720.02333333334832</v>
      </c>
      <c r="W75" s="2">
        <f t="shared" si="20"/>
        <v>752.75166666668224</v>
      </c>
    </row>
    <row r="76" spans="1:23" x14ac:dyDescent="0.25">
      <c r="A76" t="s">
        <v>5</v>
      </c>
      <c r="B76" t="s">
        <v>6</v>
      </c>
      <c r="C76" t="s">
        <v>38</v>
      </c>
      <c r="D76" t="s">
        <v>8</v>
      </c>
      <c r="E76" t="s">
        <v>11</v>
      </c>
      <c r="F76" s="2">
        <v>266</v>
      </c>
      <c r="G76" s="2">
        <v>222.9</v>
      </c>
      <c r="H76" s="2">
        <v>360.4</v>
      </c>
      <c r="I76" s="5">
        <f>_xlfn.FORECAST.LINEAR(I1,$F76:H76,$F1:H1)</f>
        <v>377.5</v>
      </c>
      <c r="J76" s="5">
        <f>_xlfn.FORECAST.LINEAR(J1,$F76:I76,$F1:I1)</f>
        <v>424.69999999999709</v>
      </c>
      <c r="K76" s="5">
        <f>_xlfn.FORECAST.LINEAR(K1,$F76:J76,$F1:J1)</f>
        <v>471.90000000000873</v>
      </c>
      <c r="L76" s="7">
        <f t="shared" si="21"/>
        <v>4.7447280799112201E-2</v>
      </c>
      <c r="M76" s="2">
        <f t="shared" si="22"/>
        <v>396.375</v>
      </c>
      <c r="N76" s="2">
        <f t="shared" si="12"/>
        <v>415.25000000000006</v>
      </c>
      <c r="O76" s="2">
        <f t="shared" si="13"/>
        <v>434.12499999999994</v>
      </c>
      <c r="P76" s="7">
        <f t="shared" si="14"/>
        <v>0.12503311258277372</v>
      </c>
      <c r="Q76" s="2">
        <f t="shared" si="23"/>
        <v>445.93499999999699</v>
      </c>
      <c r="R76" s="11">
        <f t="shared" si="15"/>
        <v>467.16999999999683</v>
      </c>
      <c r="S76" s="2">
        <f t="shared" si="16"/>
        <v>488.40499999999662</v>
      </c>
      <c r="T76" s="7">
        <f t="shared" si="17"/>
        <v>0.11113727336946533</v>
      </c>
      <c r="U76" s="2">
        <f t="shared" si="18"/>
        <v>495.49500000000921</v>
      </c>
      <c r="V76" s="2">
        <f t="shared" si="19"/>
        <v>519.0900000000097</v>
      </c>
      <c r="W76" s="2">
        <f t="shared" si="20"/>
        <v>542.68500000000995</v>
      </c>
    </row>
    <row r="77" spans="1:23" x14ac:dyDescent="0.25">
      <c r="A77" t="s">
        <v>5</v>
      </c>
      <c r="B77" t="s">
        <v>6</v>
      </c>
      <c r="C77" t="s">
        <v>38</v>
      </c>
      <c r="D77" t="s">
        <v>8</v>
      </c>
      <c r="E77" t="s">
        <v>12</v>
      </c>
      <c r="F77" s="2">
        <v>195.8</v>
      </c>
      <c r="G77" s="2">
        <v>287.3</v>
      </c>
      <c r="H77" s="2">
        <v>430.4</v>
      </c>
      <c r="I77" s="5">
        <f>_xlfn.FORECAST.LINEAR(I1,$F77:H77,$F1:H1)</f>
        <v>539.10000000000582</v>
      </c>
      <c r="J77" s="5">
        <f>_xlfn.FORECAST.LINEAR(J1,$F77:I77,$F1:I1)</f>
        <v>656.40000000002328</v>
      </c>
      <c r="K77" s="5">
        <f>_xlfn.FORECAST.LINEAR(K1,$F77:J77,$F1:J1)</f>
        <v>773.70000000004075</v>
      </c>
      <c r="L77" s="7">
        <f t="shared" si="21"/>
        <v>0.25255576208179797</v>
      </c>
      <c r="M77" s="2">
        <f t="shared" si="22"/>
        <v>566.05500000000609</v>
      </c>
      <c r="N77" s="2">
        <f t="shared" si="12"/>
        <v>593.01000000000647</v>
      </c>
      <c r="O77" s="2">
        <f t="shared" si="13"/>
        <v>619.96500000000663</v>
      </c>
      <c r="P77" s="7">
        <f t="shared" si="14"/>
        <v>0.21758486366168839</v>
      </c>
      <c r="Q77" s="2">
        <f t="shared" si="23"/>
        <v>689.22000000002447</v>
      </c>
      <c r="R77" s="11">
        <f t="shared" si="15"/>
        <v>722.04000000002566</v>
      </c>
      <c r="S77" s="2">
        <f t="shared" si="16"/>
        <v>754.86000000002673</v>
      </c>
      <c r="T77" s="7">
        <f t="shared" si="17"/>
        <v>0.17870201096894167</v>
      </c>
      <c r="U77" s="2">
        <f t="shared" si="18"/>
        <v>812.38500000004285</v>
      </c>
      <c r="V77" s="2">
        <f t="shared" si="19"/>
        <v>851.07000000004484</v>
      </c>
      <c r="W77" s="2">
        <f t="shared" si="20"/>
        <v>889.75500000004683</v>
      </c>
    </row>
    <row r="78" spans="1:23" x14ac:dyDescent="0.25">
      <c r="A78" t="s">
        <v>5</v>
      </c>
      <c r="B78" t="s">
        <v>6</v>
      </c>
      <c r="C78" t="s">
        <v>38</v>
      </c>
      <c r="D78" t="s">
        <v>8</v>
      </c>
      <c r="E78" t="s">
        <v>13</v>
      </c>
      <c r="F78" s="2">
        <v>711.9</v>
      </c>
      <c r="G78" s="2">
        <v>1087.3</v>
      </c>
      <c r="H78" s="2">
        <v>996.9</v>
      </c>
      <c r="I78" s="5">
        <f>_xlfn.FORECAST.LINEAR(I1,$F78:H78,$F1:H1)</f>
        <v>1217.0333333333256</v>
      </c>
      <c r="J78" s="5">
        <f>_xlfn.FORECAST.LINEAR(J1,$F78:I78,$F1:I1)</f>
        <v>1359.5333333333256</v>
      </c>
      <c r="K78" s="5">
        <f>_xlfn.FORECAST.LINEAR(K1,$F78:J78,$F1:J1)</f>
        <v>1502.0333333333256</v>
      </c>
      <c r="L78" s="7">
        <f t="shared" si="21"/>
        <v>0.22081786872637732</v>
      </c>
      <c r="M78" s="2">
        <f t="shared" si="22"/>
        <v>1277.8849999999918</v>
      </c>
      <c r="N78" s="2">
        <f t="shared" si="12"/>
        <v>1338.7366666666583</v>
      </c>
      <c r="O78" s="2">
        <f t="shared" si="13"/>
        <v>1399.5883333333243</v>
      </c>
      <c r="P78" s="7">
        <f t="shared" si="14"/>
        <v>0.11708800087644899</v>
      </c>
      <c r="Q78" s="2">
        <f t="shared" si="23"/>
        <v>1427.5099999999918</v>
      </c>
      <c r="R78" s="11">
        <f t="shared" si="15"/>
        <v>1495.4866666666583</v>
      </c>
      <c r="S78" s="2">
        <f t="shared" si="16"/>
        <v>1563.4633333333243</v>
      </c>
      <c r="T78" s="7">
        <f t="shared" si="17"/>
        <v>0.10481537782572503</v>
      </c>
      <c r="U78" s="2">
        <f t="shared" si="18"/>
        <v>1577.1349999999918</v>
      </c>
      <c r="V78" s="2">
        <f t="shared" si="19"/>
        <v>1652.2366666666583</v>
      </c>
      <c r="W78" s="2">
        <f t="shared" si="20"/>
        <v>1727.3383333333243</v>
      </c>
    </row>
    <row r="79" spans="1:23" x14ac:dyDescent="0.25">
      <c r="A79" t="s">
        <v>5</v>
      </c>
      <c r="B79" t="s">
        <v>6</v>
      </c>
      <c r="C79" t="s">
        <v>38</v>
      </c>
      <c r="D79" t="s">
        <v>8</v>
      </c>
      <c r="E79" t="s">
        <v>14</v>
      </c>
      <c r="F79" s="2">
        <v>197.3</v>
      </c>
      <c r="G79" s="2">
        <v>377.8</v>
      </c>
      <c r="H79" s="2">
        <v>273</v>
      </c>
      <c r="I79" s="5">
        <f>_xlfn.FORECAST.LINEAR(I1,$F79:H79,$F1:H1)</f>
        <v>358.39999999999418</v>
      </c>
      <c r="J79" s="5">
        <f>_xlfn.FORECAST.LINEAR(J1,$F79:I79,$F1:I1)</f>
        <v>396.25</v>
      </c>
      <c r="K79" s="5">
        <f>_xlfn.FORECAST.LINEAR(K1,$F79:J79,$F1:J1)</f>
        <v>434.09999999999127</v>
      </c>
      <c r="L79" s="7">
        <f t="shared" si="21"/>
        <v>0.3128205128204915</v>
      </c>
      <c r="M79" s="2">
        <f t="shared" si="22"/>
        <v>376.31999999999391</v>
      </c>
      <c r="N79" s="2">
        <f t="shared" si="12"/>
        <v>394.23999999999364</v>
      </c>
      <c r="O79" s="2">
        <f t="shared" si="13"/>
        <v>412.15999999999326</v>
      </c>
      <c r="P79" s="7">
        <f t="shared" si="14"/>
        <v>0.10560825892858938</v>
      </c>
      <c r="Q79" s="2">
        <f t="shared" si="23"/>
        <v>416.0625</v>
      </c>
      <c r="R79" s="11">
        <f t="shared" si="15"/>
        <v>435.87500000000006</v>
      </c>
      <c r="S79" s="2">
        <f t="shared" si="16"/>
        <v>455.68749999999994</v>
      </c>
      <c r="T79" s="7">
        <f t="shared" si="17"/>
        <v>9.5520504731839262E-2</v>
      </c>
      <c r="U79" s="2">
        <f t="shared" si="18"/>
        <v>455.80499999999086</v>
      </c>
      <c r="V79" s="2">
        <f t="shared" si="19"/>
        <v>477.50999999999044</v>
      </c>
      <c r="W79" s="2">
        <f t="shared" si="20"/>
        <v>499.21499999998991</v>
      </c>
    </row>
    <row r="80" spans="1:23" x14ac:dyDescent="0.25">
      <c r="A80" t="s">
        <v>5</v>
      </c>
      <c r="B80" t="s">
        <v>6</v>
      </c>
      <c r="C80" t="s">
        <v>38</v>
      </c>
      <c r="D80" t="s">
        <v>15</v>
      </c>
      <c r="E80" t="s">
        <v>16</v>
      </c>
      <c r="F80" s="2">
        <v>1712</v>
      </c>
      <c r="G80" s="2">
        <v>4428</v>
      </c>
      <c r="H80" s="2">
        <v>2190</v>
      </c>
      <c r="I80" s="5">
        <f>_xlfn.FORECAST.LINEAR(I1,$F80:H80,$F1:H1)</f>
        <v>3254.6666666666861</v>
      </c>
      <c r="J80" s="5">
        <f>_xlfn.FORECAST.LINEAR(J1,$F80:I80,$F1:I1)</f>
        <v>3493.6666666666861</v>
      </c>
      <c r="K80" s="5">
        <f>_xlfn.FORECAST.LINEAR(K1,$F80:J80,$F1:J1)</f>
        <v>3732.6666666666861</v>
      </c>
      <c r="L80" s="7">
        <f t="shared" si="21"/>
        <v>0.48614916286150045</v>
      </c>
      <c r="M80" s="2">
        <f t="shared" si="22"/>
        <v>3417.4000000000206</v>
      </c>
      <c r="N80" s="2">
        <f t="shared" si="12"/>
        <v>3580.133333333355</v>
      </c>
      <c r="O80" s="2">
        <f t="shared" si="13"/>
        <v>3742.8666666666886</v>
      </c>
      <c r="P80" s="7">
        <f t="shared" si="14"/>
        <v>7.3433019254403487E-2</v>
      </c>
      <c r="Q80" s="2">
        <f t="shared" si="23"/>
        <v>3668.3500000000204</v>
      </c>
      <c r="R80" s="11">
        <f t="shared" si="15"/>
        <v>3843.0333333333551</v>
      </c>
      <c r="S80" s="2">
        <f t="shared" si="16"/>
        <v>4017.7166666666885</v>
      </c>
      <c r="T80" s="7">
        <f t="shared" si="17"/>
        <v>6.8409502910027342E-2</v>
      </c>
      <c r="U80" s="2">
        <f t="shared" si="18"/>
        <v>3919.3000000000206</v>
      </c>
      <c r="V80" s="2">
        <f t="shared" si="19"/>
        <v>4105.9333333333552</v>
      </c>
      <c r="W80" s="2">
        <f t="shared" si="20"/>
        <v>4292.5666666666884</v>
      </c>
    </row>
    <row r="81" spans="1:23" x14ac:dyDescent="0.25">
      <c r="A81" t="s">
        <v>5</v>
      </c>
      <c r="B81" t="s">
        <v>6</v>
      </c>
      <c r="C81" t="s">
        <v>38</v>
      </c>
      <c r="D81" t="s">
        <v>15</v>
      </c>
      <c r="E81" t="s">
        <v>17</v>
      </c>
      <c r="F81" s="2">
        <v>4654</v>
      </c>
      <c r="G81" s="2">
        <v>3100</v>
      </c>
      <c r="H81" s="2">
        <v>4831</v>
      </c>
      <c r="I81" s="5">
        <f>_xlfn.FORECAST.LINEAR(I1,$F81:H81,$F1:H1)</f>
        <v>4372</v>
      </c>
      <c r="J81" s="5">
        <f>_xlfn.FORECAST.LINEAR(J1,$F81:I81,$F1:I1)</f>
        <v>4460.5</v>
      </c>
      <c r="K81" s="5">
        <f>_xlfn.FORECAST.LINEAR(K1,$F81:J81,$F1:J1)</f>
        <v>4549</v>
      </c>
      <c r="L81" s="7">
        <f t="shared" si="21"/>
        <v>-9.5011384806458321E-2</v>
      </c>
      <c r="M81" s="2">
        <f t="shared" si="22"/>
        <v>4590.6000000000004</v>
      </c>
      <c r="N81" s="2">
        <f t="shared" si="12"/>
        <v>4809.2000000000007</v>
      </c>
      <c r="O81" s="2">
        <f t="shared" si="13"/>
        <v>5027.7999999999993</v>
      </c>
      <c r="P81" s="7">
        <f t="shared" si="14"/>
        <v>2.0242451967063202E-2</v>
      </c>
      <c r="Q81" s="2">
        <f t="shared" si="23"/>
        <v>4683.5250000000005</v>
      </c>
      <c r="R81" s="11">
        <f t="shared" si="15"/>
        <v>4906.55</v>
      </c>
      <c r="S81" s="2">
        <f t="shared" si="16"/>
        <v>5129.5749999999998</v>
      </c>
      <c r="T81" s="7">
        <f t="shared" si="17"/>
        <v>1.9840825019616704E-2</v>
      </c>
      <c r="U81" s="2">
        <f t="shared" si="18"/>
        <v>4776.45</v>
      </c>
      <c r="V81" s="2">
        <f t="shared" si="19"/>
        <v>5003.9000000000005</v>
      </c>
      <c r="W81" s="2">
        <f t="shared" si="20"/>
        <v>5231.3499999999995</v>
      </c>
    </row>
    <row r="82" spans="1:23" x14ac:dyDescent="0.25">
      <c r="A82" t="s">
        <v>5</v>
      </c>
      <c r="B82" t="s">
        <v>6</v>
      </c>
      <c r="C82" t="s">
        <v>38</v>
      </c>
      <c r="D82" t="s">
        <v>15</v>
      </c>
      <c r="E82" t="s">
        <v>18</v>
      </c>
      <c r="F82" s="2">
        <v>1454.5</v>
      </c>
      <c r="G82" s="2">
        <v>1334.1</v>
      </c>
      <c r="H82" s="2">
        <v>2011.5</v>
      </c>
      <c r="I82" s="5">
        <f>_xlfn.FORECAST.LINEAR(I1,$F82:H82,$F1:H1)</f>
        <v>2157.0333333333256</v>
      </c>
      <c r="J82" s="5">
        <f>_xlfn.FORECAST.LINEAR(J1,$F82:I82,$F1:I1)</f>
        <v>2435.5333333333256</v>
      </c>
      <c r="K82" s="5">
        <f>_xlfn.FORECAST.LINEAR(K1,$F82:J82,$F1:J1)</f>
        <v>2714.0333333333256</v>
      </c>
      <c r="L82" s="7">
        <f t="shared" si="21"/>
        <v>7.2350650426709295E-2</v>
      </c>
      <c r="M82" s="2">
        <f t="shared" si="22"/>
        <v>2264.884999999992</v>
      </c>
      <c r="N82" s="2">
        <f t="shared" si="12"/>
        <v>2372.7366666666585</v>
      </c>
      <c r="O82" s="2">
        <f t="shared" si="13"/>
        <v>2480.588333333324</v>
      </c>
      <c r="P82" s="7">
        <f t="shared" si="14"/>
        <v>0.12911251564649029</v>
      </c>
      <c r="Q82" s="2">
        <f t="shared" si="23"/>
        <v>2557.3099999999918</v>
      </c>
      <c r="R82" s="11">
        <f t="shared" si="15"/>
        <v>2679.0866666666584</v>
      </c>
      <c r="S82" s="2">
        <f t="shared" si="16"/>
        <v>2800.8633333333241</v>
      </c>
      <c r="T82" s="7">
        <f t="shared" si="17"/>
        <v>0.1143486710645174</v>
      </c>
      <c r="U82" s="2">
        <f t="shared" si="18"/>
        <v>2849.7349999999919</v>
      </c>
      <c r="V82" s="2">
        <f t="shared" si="19"/>
        <v>2985.4366666666583</v>
      </c>
      <c r="W82" s="2">
        <f t="shared" si="20"/>
        <v>3121.1383333333242</v>
      </c>
    </row>
    <row r="83" spans="1:23" x14ac:dyDescent="0.25">
      <c r="A83" t="s">
        <v>5</v>
      </c>
      <c r="B83" t="s">
        <v>6</v>
      </c>
      <c r="C83" t="s">
        <v>38</v>
      </c>
      <c r="D83" t="s">
        <v>15</v>
      </c>
      <c r="E83" t="s">
        <v>19</v>
      </c>
      <c r="F83" s="2">
        <v>2596.8000000000002</v>
      </c>
      <c r="G83" s="2">
        <v>5717.8</v>
      </c>
      <c r="H83" s="2">
        <v>3144</v>
      </c>
      <c r="I83" s="5">
        <f>_xlfn.FORECAST.LINEAR(I1,$F83:H83,$F1:H1)</f>
        <v>4366.733333333279</v>
      </c>
      <c r="J83" s="5">
        <f>_xlfn.FORECAST.LINEAR(J1,$F83:I83,$F1:I1)</f>
        <v>4640.3333333332557</v>
      </c>
      <c r="K83" s="5">
        <f>_xlfn.FORECAST.LINEAR(K1,$F83:J83,$F1:J1)</f>
        <v>4913.9333333332324</v>
      </c>
      <c r="L83" s="7">
        <f t="shared" si="21"/>
        <v>0.38891009329938897</v>
      </c>
      <c r="M83" s="2">
        <f t="shared" si="22"/>
        <v>4585.0699999999433</v>
      </c>
      <c r="N83" s="2">
        <f t="shared" si="12"/>
        <v>4803.4066666666076</v>
      </c>
      <c r="O83" s="2">
        <f t="shared" si="13"/>
        <v>5021.7433333332701</v>
      </c>
      <c r="P83" s="7">
        <f t="shared" si="14"/>
        <v>6.2655531976606449E-2</v>
      </c>
      <c r="Q83" s="2">
        <f t="shared" si="23"/>
        <v>4872.3499999999185</v>
      </c>
      <c r="R83" s="11">
        <f t="shared" si="15"/>
        <v>5104.3666666665813</v>
      </c>
      <c r="S83" s="2">
        <f t="shared" si="16"/>
        <v>5336.3833333332441</v>
      </c>
      <c r="T83" s="7">
        <f t="shared" si="17"/>
        <v>5.8961281517128317E-2</v>
      </c>
      <c r="U83" s="2">
        <f t="shared" si="18"/>
        <v>5159.6299999998946</v>
      </c>
      <c r="V83" s="2">
        <f t="shared" si="19"/>
        <v>5405.3266666665559</v>
      </c>
      <c r="W83" s="2">
        <f t="shared" si="20"/>
        <v>5651.0233333332171</v>
      </c>
    </row>
    <row r="84" spans="1:23" x14ac:dyDescent="0.25">
      <c r="A84" t="s">
        <v>5</v>
      </c>
      <c r="B84" t="s">
        <v>6</v>
      </c>
      <c r="C84" t="s">
        <v>38</v>
      </c>
      <c r="D84" t="s">
        <v>15</v>
      </c>
      <c r="E84" t="s">
        <v>20</v>
      </c>
      <c r="F84" s="2">
        <v>3359</v>
      </c>
      <c r="G84" s="2">
        <v>4614.5</v>
      </c>
      <c r="H84" s="2">
        <v>5410.1</v>
      </c>
      <c r="I84" s="5">
        <f>_xlfn.FORECAST.LINEAR(I1,$F84:H84,$F1:H1)</f>
        <v>6512.3000000000466</v>
      </c>
      <c r="J84" s="5">
        <f>_xlfn.FORECAST.LINEAR(J1,$F84:I84,$F1:I1)</f>
        <v>7537.8500000000931</v>
      </c>
      <c r="K84" s="5">
        <f>_xlfn.FORECAST.LINEAR(K1,$F84:J84,$F1:J1)</f>
        <v>8563.4000000001397</v>
      </c>
      <c r="L84" s="7">
        <f t="shared" si="21"/>
        <v>0.20373006044251429</v>
      </c>
      <c r="M84" s="2">
        <f t="shared" si="22"/>
        <v>6837.9150000000491</v>
      </c>
      <c r="N84" s="2">
        <f t="shared" si="12"/>
        <v>7163.5300000000516</v>
      </c>
      <c r="O84" s="2">
        <f t="shared" si="13"/>
        <v>7489.1450000000532</v>
      </c>
      <c r="P84" s="7">
        <f t="shared" si="14"/>
        <v>0.15747892449672762</v>
      </c>
      <c r="Q84" s="2">
        <f t="shared" si="23"/>
        <v>7914.7425000000985</v>
      </c>
      <c r="R84" s="11">
        <f t="shared" si="15"/>
        <v>8291.6350000001039</v>
      </c>
      <c r="S84" s="2">
        <f t="shared" si="16"/>
        <v>8668.5275000001056</v>
      </c>
      <c r="T84" s="7">
        <f t="shared" si="17"/>
        <v>0.13605338392247579</v>
      </c>
      <c r="U84" s="2">
        <f t="shared" si="18"/>
        <v>8991.570000000147</v>
      </c>
      <c r="V84" s="2">
        <f t="shared" si="19"/>
        <v>9419.7400000001544</v>
      </c>
      <c r="W84" s="2">
        <f t="shared" si="20"/>
        <v>9847.9100000001599</v>
      </c>
    </row>
    <row r="85" spans="1:23" x14ac:dyDescent="0.25">
      <c r="A85" t="s">
        <v>5</v>
      </c>
      <c r="B85" t="s">
        <v>6</v>
      </c>
      <c r="C85" t="s">
        <v>38</v>
      </c>
      <c r="D85" t="s">
        <v>15</v>
      </c>
      <c r="E85" t="s">
        <v>21</v>
      </c>
      <c r="F85" s="2">
        <v>3315</v>
      </c>
      <c r="G85" s="2">
        <v>3391</v>
      </c>
      <c r="H85" s="2">
        <v>5770</v>
      </c>
      <c r="I85" s="5">
        <f>_xlfn.FORECAST.LINEAR(I1,$F85:H85,$F1:H1)</f>
        <v>6613.6666666665114</v>
      </c>
      <c r="J85" s="5">
        <f>_xlfn.FORECAST.LINEAR(J1,$F85:I85,$F1:I1)</f>
        <v>7841.1666666665114</v>
      </c>
      <c r="K85" s="5">
        <f>_xlfn.FORECAST.LINEAR(K1,$F85:J85,$F1:J1)</f>
        <v>9068.6666666665114</v>
      </c>
      <c r="L85" s="7">
        <f t="shared" si="21"/>
        <v>0.14621606008085131</v>
      </c>
      <c r="M85" s="2">
        <f t="shared" si="22"/>
        <v>6944.3499999998376</v>
      </c>
      <c r="N85" s="2">
        <f t="shared" si="12"/>
        <v>7275.0333333331628</v>
      </c>
      <c r="O85" s="2">
        <f t="shared" si="13"/>
        <v>7605.716666666488</v>
      </c>
      <c r="P85" s="7">
        <f t="shared" si="14"/>
        <v>0.18560052416713302</v>
      </c>
      <c r="Q85" s="2">
        <f t="shared" si="23"/>
        <v>8233.2249999998367</v>
      </c>
      <c r="R85" s="11">
        <f t="shared" si="15"/>
        <v>8625.2833333331637</v>
      </c>
      <c r="S85" s="2">
        <f t="shared" si="16"/>
        <v>9017.3416666664871</v>
      </c>
      <c r="T85" s="7">
        <f t="shared" si="17"/>
        <v>0.15654558207750013</v>
      </c>
      <c r="U85" s="2">
        <f t="shared" si="18"/>
        <v>9522.0999999998367</v>
      </c>
      <c r="V85" s="2">
        <f t="shared" si="19"/>
        <v>9975.5333333331637</v>
      </c>
      <c r="W85" s="2">
        <f t="shared" si="20"/>
        <v>10428.966666666487</v>
      </c>
    </row>
    <row r="86" spans="1:23" x14ac:dyDescent="0.25">
      <c r="A86" t="s">
        <v>5</v>
      </c>
      <c r="B86" t="s">
        <v>6</v>
      </c>
      <c r="C86" t="s">
        <v>38</v>
      </c>
      <c r="D86" t="s">
        <v>22</v>
      </c>
      <c r="E86" t="s">
        <v>23</v>
      </c>
      <c r="F86" s="2">
        <v>380.3</v>
      </c>
      <c r="G86" s="2">
        <v>479.7</v>
      </c>
      <c r="H86" s="2">
        <v>474.9</v>
      </c>
      <c r="I86" s="5">
        <f>_xlfn.FORECAST.LINEAR(I1,$F86:H86,$F1:H1)</f>
        <v>539.5666666666657</v>
      </c>
      <c r="J86" s="5">
        <f>_xlfn.FORECAST.LINEAR(J1,$F86:I86,$F1:I1)</f>
        <v>586.86666666666861</v>
      </c>
      <c r="K86" s="5">
        <f>_xlfn.FORECAST.LINEAR(K1,$F86:J86,$F1:J1)</f>
        <v>634.16666666667152</v>
      </c>
      <c r="L86" s="7">
        <f t="shared" si="21"/>
        <v>0.13616901803888348</v>
      </c>
      <c r="M86" s="2">
        <f t="shared" si="22"/>
        <v>566.54499999999905</v>
      </c>
      <c r="N86" s="2">
        <f t="shared" si="12"/>
        <v>593.52333333333229</v>
      </c>
      <c r="O86" s="2">
        <f t="shared" si="13"/>
        <v>620.50166666666553</v>
      </c>
      <c r="P86" s="7">
        <f t="shared" si="14"/>
        <v>8.7662939395817041E-2</v>
      </c>
      <c r="Q86" s="2">
        <f t="shared" si="23"/>
        <v>616.21000000000208</v>
      </c>
      <c r="R86" s="11">
        <f t="shared" si="15"/>
        <v>645.55333333333556</v>
      </c>
      <c r="S86" s="2">
        <f t="shared" si="16"/>
        <v>674.89666666666881</v>
      </c>
      <c r="T86" s="7">
        <f t="shared" si="17"/>
        <v>8.0597523571514396E-2</v>
      </c>
      <c r="U86" s="2">
        <f t="shared" si="18"/>
        <v>665.87500000000512</v>
      </c>
      <c r="V86" s="2">
        <f t="shared" si="19"/>
        <v>697.58333333333871</v>
      </c>
      <c r="W86" s="2">
        <f t="shared" si="20"/>
        <v>729.2916666666722</v>
      </c>
    </row>
    <row r="87" spans="1:23" x14ac:dyDescent="0.25">
      <c r="A87" t="s">
        <v>5</v>
      </c>
      <c r="B87" t="s">
        <v>6</v>
      </c>
      <c r="C87" t="s">
        <v>38</v>
      </c>
      <c r="D87" t="s">
        <v>22</v>
      </c>
      <c r="E87" t="s">
        <v>24</v>
      </c>
      <c r="F87" s="2">
        <v>439.3</v>
      </c>
      <c r="G87" s="2">
        <v>498.8</v>
      </c>
      <c r="H87" s="2">
        <v>711.3</v>
      </c>
      <c r="I87" s="5">
        <f>_xlfn.FORECAST.LINEAR(I1,$F87:H87,$F1:H1)</f>
        <v>821.79999999998836</v>
      </c>
      <c r="J87" s="5">
        <f>_xlfn.FORECAST.LINEAR(J1,$F87:I87,$F1:I1)</f>
        <v>957.79999999998836</v>
      </c>
      <c r="K87" s="5">
        <f>_xlfn.FORECAST.LINEAR(K1,$F87:J87,$F1:J1)</f>
        <v>1093.7999999999884</v>
      </c>
      <c r="L87" s="7">
        <f t="shared" si="21"/>
        <v>0.1553493603261471</v>
      </c>
      <c r="M87" s="2">
        <f t="shared" si="22"/>
        <v>862.88999999998782</v>
      </c>
      <c r="N87" s="2">
        <f t="shared" si="12"/>
        <v>903.97999999998729</v>
      </c>
      <c r="O87" s="2">
        <f t="shared" si="13"/>
        <v>945.06999999998652</v>
      </c>
      <c r="P87" s="7">
        <f t="shared" si="14"/>
        <v>0.16549038695546603</v>
      </c>
      <c r="Q87" s="2">
        <f t="shared" si="23"/>
        <v>1005.6899999999878</v>
      </c>
      <c r="R87" s="11">
        <f t="shared" si="15"/>
        <v>1053.5799999999872</v>
      </c>
      <c r="S87" s="2">
        <f t="shared" si="16"/>
        <v>1101.4699999999866</v>
      </c>
      <c r="T87" s="7">
        <f t="shared" si="17"/>
        <v>0.14199206514930229</v>
      </c>
      <c r="U87" s="2">
        <f t="shared" si="18"/>
        <v>1148.4899999999877</v>
      </c>
      <c r="V87" s="2">
        <f t="shared" si="19"/>
        <v>1203.1799999999873</v>
      </c>
      <c r="W87" s="2">
        <f t="shared" si="20"/>
        <v>1257.8699999999865</v>
      </c>
    </row>
    <row r="88" spans="1:23" x14ac:dyDescent="0.25">
      <c r="A88" t="s">
        <v>5</v>
      </c>
      <c r="B88" t="s">
        <v>6</v>
      </c>
      <c r="C88" t="s">
        <v>38</v>
      </c>
      <c r="D88" t="s">
        <v>22</v>
      </c>
      <c r="E88" t="s">
        <v>25</v>
      </c>
      <c r="F88" s="2">
        <v>339.2</v>
      </c>
      <c r="G88" s="2">
        <v>703.6</v>
      </c>
      <c r="H88" s="2">
        <v>697.1</v>
      </c>
      <c r="I88" s="5">
        <f>_xlfn.FORECAST.LINEAR(I1,$F88:H88,$F1:H1)</f>
        <v>937.86666666669771</v>
      </c>
      <c r="J88" s="5">
        <f>_xlfn.FORECAST.LINEAR(J1,$F88:I88,$F1:I1)</f>
        <v>1116.8166666666511</v>
      </c>
      <c r="K88" s="5">
        <f>_xlfn.FORECAST.LINEAR(K1,$F88:J88,$F1:J1)</f>
        <v>1295.7666666666628</v>
      </c>
      <c r="L88" s="7">
        <f t="shared" si="21"/>
        <v>0.345383254435085</v>
      </c>
      <c r="M88" s="2">
        <f t="shared" si="22"/>
        <v>984.76000000003262</v>
      </c>
      <c r="N88" s="2">
        <f t="shared" si="12"/>
        <v>1031.6533333333675</v>
      </c>
      <c r="O88" s="2">
        <f t="shared" si="13"/>
        <v>1078.5466666667023</v>
      </c>
      <c r="P88" s="7">
        <f t="shared" si="14"/>
        <v>0.19080537389815277</v>
      </c>
      <c r="Q88" s="2">
        <f t="shared" si="23"/>
        <v>1172.6574999999837</v>
      </c>
      <c r="R88" s="11">
        <f t="shared" si="15"/>
        <v>1228.4983333333164</v>
      </c>
      <c r="S88" s="2">
        <f t="shared" si="16"/>
        <v>1284.3391666666487</v>
      </c>
      <c r="T88" s="7">
        <f t="shared" si="17"/>
        <v>0.16023220761391532</v>
      </c>
      <c r="U88" s="2">
        <f t="shared" si="18"/>
        <v>1360.554999999996</v>
      </c>
      <c r="V88" s="2">
        <f t="shared" si="19"/>
        <v>1425.3433333333292</v>
      </c>
      <c r="W88" s="2">
        <f t="shared" si="20"/>
        <v>1490.1316666666621</v>
      </c>
    </row>
    <row r="89" spans="1:23" x14ac:dyDescent="0.25">
      <c r="A89" t="s">
        <v>5</v>
      </c>
      <c r="B89" t="s">
        <v>6</v>
      </c>
      <c r="C89" t="s">
        <v>38</v>
      </c>
      <c r="D89" t="s">
        <v>22</v>
      </c>
      <c r="E89" t="s">
        <v>26</v>
      </c>
      <c r="F89" s="2">
        <v>432.8</v>
      </c>
      <c r="G89" s="2">
        <v>709.7</v>
      </c>
      <c r="H89" s="2">
        <v>561.1</v>
      </c>
      <c r="I89" s="5">
        <f>_xlfn.FORECAST.LINEAR(I1,$F89:H89,$F1:H1)</f>
        <v>696.16666666667152</v>
      </c>
      <c r="J89" s="5">
        <f>_xlfn.FORECAST.LINEAR(J1,$F89:I89,$F1:I1)</f>
        <v>760.3166666666657</v>
      </c>
      <c r="K89" s="5">
        <f>_xlfn.FORECAST.LINEAR(K1,$F89:J89,$F1:J1)</f>
        <v>824.46666666665988</v>
      </c>
      <c r="L89" s="7">
        <f t="shared" si="21"/>
        <v>0.2407176379730378</v>
      </c>
      <c r="M89" s="2">
        <f t="shared" si="22"/>
        <v>730.97500000000514</v>
      </c>
      <c r="N89" s="2">
        <f t="shared" si="12"/>
        <v>765.78333333333876</v>
      </c>
      <c r="O89" s="2">
        <f t="shared" si="13"/>
        <v>800.59166666667215</v>
      </c>
      <c r="P89" s="7">
        <f t="shared" si="14"/>
        <v>9.2147474263816642E-2</v>
      </c>
      <c r="Q89" s="2">
        <f t="shared" si="23"/>
        <v>798.33249999999896</v>
      </c>
      <c r="R89" s="11">
        <f t="shared" si="15"/>
        <v>836.34833333333233</v>
      </c>
      <c r="S89" s="2">
        <f t="shared" si="16"/>
        <v>874.36416666666548</v>
      </c>
      <c r="T89" s="7">
        <f t="shared" si="17"/>
        <v>8.4372739428739241E-2</v>
      </c>
      <c r="U89" s="2">
        <f t="shared" si="18"/>
        <v>865.68999999999289</v>
      </c>
      <c r="V89" s="2">
        <f t="shared" si="19"/>
        <v>906.91333333332591</v>
      </c>
      <c r="W89" s="2">
        <f t="shared" si="20"/>
        <v>948.13666666665881</v>
      </c>
    </row>
    <row r="90" spans="1:23" x14ac:dyDescent="0.25">
      <c r="A90" t="s">
        <v>5</v>
      </c>
      <c r="B90" t="s">
        <v>6</v>
      </c>
      <c r="C90" t="s">
        <v>38</v>
      </c>
      <c r="D90" t="s">
        <v>22</v>
      </c>
      <c r="E90" t="s">
        <v>27</v>
      </c>
      <c r="F90" s="2">
        <v>408.3</v>
      </c>
      <c r="G90" s="2">
        <v>508.6</v>
      </c>
      <c r="H90" s="2">
        <v>646.1</v>
      </c>
      <c r="I90" s="5">
        <f>_xlfn.FORECAST.LINEAR(I1,$F90:H90,$F1:H1)</f>
        <v>758.79999999998836</v>
      </c>
      <c r="J90" s="5">
        <f>_xlfn.FORECAST.LINEAR(J1,$F90:I90,$F1:I1)</f>
        <v>877.70000000001164</v>
      </c>
      <c r="K90" s="5">
        <f>_xlfn.FORECAST.LINEAR(K1,$F90:J90,$F1:J1)</f>
        <v>996.60000000000582</v>
      </c>
      <c r="L90" s="7">
        <f t="shared" si="21"/>
        <v>0.17443120260019862</v>
      </c>
      <c r="M90" s="2">
        <f t="shared" si="22"/>
        <v>796.73999999998784</v>
      </c>
      <c r="N90" s="2">
        <f t="shared" si="12"/>
        <v>834.67999999998722</v>
      </c>
      <c r="O90" s="2">
        <f t="shared" si="13"/>
        <v>872.61999999998659</v>
      </c>
      <c r="P90" s="7">
        <f t="shared" si="14"/>
        <v>0.15669478123355973</v>
      </c>
      <c r="Q90" s="2">
        <f t="shared" si="23"/>
        <v>921.58500000001231</v>
      </c>
      <c r="R90" s="11">
        <f t="shared" si="15"/>
        <v>965.47000000001287</v>
      </c>
      <c r="S90" s="2">
        <f t="shared" si="16"/>
        <v>1009.3550000000133</v>
      </c>
      <c r="T90" s="7">
        <f t="shared" si="17"/>
        <v>0.1354676996695825</v>
      </c>
      <c r="U90" s="2">
        <f t="shared" si="18"/>
        <v>1046.4300000000062</v>
      </c>
      <c r="V90" s="2">
        <f t="shared" si="19"/>
        <v>1096.2600000000066</v>
      </c>
      <c r="W90" s="2">
        <f t="shared" si="20"/>
        <v>1146.0900000000065</v>
      </c>
    </row>
    <row r="91" spans="1:23" x14ac:dyDescent="0.25">
      <c r="A91" t="s">
        <v>5</v>
      </c>
      <c r="B91" t="s">
        <v>6</v>
      </c>
      <c r="C91" t="s">
        <v>38</v>
      </c>
      <c r="D91" t="s">
        <v>22</v>
      </c>
      <c r="E91" t="s">
        <v>28</v>
      </c>
      <c r="F91" s="2">
        <v>473.7</v>
      </c>
      <c r="G91" s="2">
        <v>599.4</v>
      </c>
      <c r="H91" s="2">
        <v>848.4</v>
      </c>
      <c r="I91" s="5">
        <f>_xlfn.FORECAST.LINEAR(I1,$F91:H91,$F1:H1)</f>
        <v>1015.2000000000116</v>
      </c>
      <c r="J91" s="5">
        <f>_xlfn.FORECAST.LINEAR(J1,$F91:I91,$F1:I1)</f>
        <v>1202.5500000000466</v>
      </c>
      <c r="K91" s="5">
        <f>_xlfn.FORECAST.LINEAR(K1,$F91:J91,$F1:J1)</f>
        <v>1389.9000000000815</v>
      </c>
      <c r="L91" s="7">
        <f t="shared" si="21"/>
        <v>0.19660537482321039</v>
      </c>
      <c r="M91" s="2">
        <f t="shared" si="22"/>
        <v>1065.9600000000123</v>
      </c>
      <c r="N91" s="2">
        <f t="shared" si="12"/>
        <v>1116.720000000013</v>
      </c>
      <c r="O91" s="2">
        <f t="shared" si="13"/>
        <v>1167.4800000000132</v>
      </c>
      <c r="P91" s="7">
        <f t="shared" si="14"/>
        <v>0.1845449172577156</v>
      </c>
      <c r="Q91" s="2">
        <f t="shared" si="23"/>
        <v>1262.6775000000489</v>
      </c>
      <c r="R91" s="11">
        <f t="shared" si="15"/>
        <v>1322.8050000000512</v>
      </c>
      <c r="S91" s="2">
        <f t="shared" si="16"/>
        <v>1382.9325000000536</v>
      </c>
      <c r="T91" s="7">
        <f t="shared" si="17"/>
        <v>0.15579393788202367</v>
      </c>
      <c r="U91" s="2">
        <f t="shared" si="18"/>
        <v>1459.3950000000857</v>
      </c>
      <c r="V91" s="2">
        <f t="shared" si="19"/>
        <v>1528.8900000000897</v>
      </c>
      <c r="W91" s="2">
        <f t="shared" si="20"/>
        <v>1598.3850000000937</v>
      </c>
    </row>
    <row r="92" spans="1:23" x14ac:dyDescent="0.25">
      <c r="A92" t="s">
        <v>5</v>
      </c>
      <c r="B92" t="s">
        <v>6</v>
      </c>
      <c r="C92" t="s">
        <v>38</v>
      </c>
      <c r="D92" t="s">
        <v>29</v>
      </c>
      <c r="E92" t="s">
        <v>30</v>
      </c>
      <c r="F92" s="2">
        <v>270.60000000000002</v>
      </c>
      <c r="G92" s="2">
        <v>734.8</v>
      </c>
      <c r="H92" s="2">
        <v>674.7</v>
      </c>
      <c r="I92" s="5">
        <f>_xlfn.FORECAST.LINEAR(I1,$F92:H92,$F1:H1)</f>
        <v>964.13333333330229</v>
      </c>
      <c r="J92" s="5">
        <f>_xlfn.FORECAST.LINEAR(J1,$F92:I92,$F1:I1)</f>
        <v>1166.1833333333489</v>
      </c>
      <c r="K92" s="5">
        <f>_xlfn.FORECAST.LINEAR(K1,$F92:J92,$F1:J1)</f>
        <v>1368.2333333333372</v>
      </c>
      <c r="L92" s="7">
        <f t="shared" si="21"/>
        <v>0.42898078158189157</v>
      </c>
      <c r="M92" s="2">
        <f t="shared" si="22"/>
        <v>1012.3399999999674</v>
      </c>
      <c r="N92" s="2">
        <f t="shared" si="12"/>
        <v>1060.5466666666325</v>
      </c>
      <c r="O92" s="2">
        <f t="shared" si="13"/>
        <v>1108.7533333332976</v>
      </c>
      <c r="P92" s="7">
        <f t="shared" si="14"/>
        <v>0.20956645000696983</v>
      </c>
      <c r="Q92" s="2">
        <f t="shared" si="23"/>
        <v>1224.4925000000164</v>
      </c>
      <c r="R92" s="11">
        <f t="shared" si="15"/>
        <v>1282.8016666666838</v>
      </c>
      <c r="S92" s="2">
        <f t="shared" si="16"/>
        <v>1341.1108333333511</v>
      </c>
      <c r="T92" s="7">
        <f t="shared" si="17"/>
        <v>0.17325749238969212</v>
      </c>
      <c r="U92" s="2">
        <f t="shared" si="18"/>
        <v>1436.6450000000041</v>
      </c>
      <c r="V92" s="2">
        <f t="shared" si="19"/>
        <v>1505.0566666666712</v>
      </c>
      <c r="W92" s="2">
        <f t="shared" si="20"/>
        <v>1573.4683333333376</v>
      </c>
    </row>
    <row r="93" spans="1:23" x14ac:dyDescent="0.25">
      <c r="A93" t="s">
        <v>5</v>
      </c>
      <c r="B93" t="s">
        <v>6</v>
      </c>
      <c r="C93" t="s">
        <v>38</v>
      </c>
      <c r="D93" t="s">
        <v>29</v>
      </c>
      <c r="E93" t="s">
        <v>31</v>
      </c>
      <c r="F93" s="2">
        <v>449.9</v>
      </c>
      <c r="G93" s="2">
        <v>750.3</v>
      </c>
      <c r="H93" s="2">
        <v>940</v>
      </c>
      <c r="I93" s="5">
        <f>_xlfn.FORECAST.LINEAR(I1,$F93:H93,$F1:H1)</f>
        <v>1203.5</v>
      </c>
      <c r="J93" s="5">
        <f>_xlfn.FORECAST.LINEAR(J1,$F93:I93,$F1:I1)</f>
        <v>1448.5499999999884</v>
      </c>
      <c r="K93" s="5">
        <f>_xlfn.FORECAST.LINEAR(K1,$F93:J93,$F1:J1)</f>
        <v>1693.6000000000349</v>
      </c>
      <c r="L93" s="7">
        <f t="shared" si="21"/>
        <v>0.28031914893617027</v>
      </c>
      <c r="M93" s="2">
        <f t="shared" si="22"/>
        <v>1263.675</v>
      </c>
      <c r="N93" s="2">
        <f t="shared" si="12"/>
        <v>1323.8500000000001</v>
      </c>
      <c r="O93" s="2">
        <f t="shared" si="13"/>
        <v>1384.0249999999999</v>
      </c>
      <c r="P93" s="7">
        <f t="shared" si="14"/>
        <v>0.20361445783131571</v>
      </c>
      <c r="Q93" s="2">
        <f t="shared" si="23"/>
        <v>1520.9774999999879</v>
      </c>
      <c r="R93" s="11">
        <f t="shared" si="15"/>
        <v>1593.4049999999872</v>
      </c>
      <c r="S93" s="2">
        <f t="shared" si="16"/>
        <v>1665.8324999999866</v>
      </c>
      <c r="T93" s="7">
        <f t="shared" si="17"/>
        <v>0.16916916916920277</v>
      </c>
      <c r="U93" s="2">
        <f t="shared" si="18"/>
        <v>1778.2800000000368</v>
      </c>
      <c r="V93" s="2">
        <f t="shared" si="19"/>
        <v>1862.9600000000385</v>
      </c>
      <c r="W93" s="2">
        <f t="shared" si="20"/>
        <v>1947.6400000000401</v>
      </c>
    </row>
    <row r="94" spans="1:23" x14ac:dyDescent="0.25">
      <c r="A94" t="s">
        <v>5</v>
      </c>
      <c r="B94" t="s">
        <v>6</v>
      </c>
      <c r="C94" t="s">
        <v>38</v>
      </c>
      <c r="D94" t="s">
        <v>29</v>
      </c>
      <c r="E94" t="s">
        <v>32</v>
      </c>
      <c r="F94" s="2">
        <v>470.4</v>
      </c>
      <c r="G94" s="2">
        <v>557.20000000000005</v>
      </c>
      <c r="H94" s="2">
        <v>851.4</v>
      </c>
      <c r="I94" s="5">
        <f>_xlfn.FORECAST.LINEAR(I1,$F94:H94,$F1:H1)</f>
        <v>1007.3333333333139</v>
      </c>
      <c r="J94" s="5">
        <f>_xlfn.FORECAST.LINEAR(J1,$F94:I94,$F1:I1)</f>
        <v>1197.8333333333139</v>
      </c>
      <c r="K94" s="5">
        <f>_xlfn.FORECAST.LINEAR(K1,$F94:J94,$F1:J1)</f>
        <v>1388.3333333333139</v>
      </c>
      <c r="L94" s="7">
        <f t="shared" si="21"/>
        <v>0.1831493226841836</v>
      </c>
      <c r="M94" s="2">
        <f t="shared" si="22"/>
        <v>1057.6999999999796</v>
      </c>
      <c r="N94" s="2">
        <f t="shared" si="12"/>
        <v>1108.0666666666455</v>
      </c>
      <c r="O94" s="2">
        <f t="shared" si="13"/>
        <v>1158.4333333333109</v>
      </c>
      <c r="P94" s="7">
        <f t="shared" si="14"/>
        <v>0.18911317008603934</v>
      </c>
      <c r="Q94" s="2">
        <f t="shared" si="23"/>
        <v>1257.7249999999797</v>
      </c>
      <c r="R94" s="11">
        <f t="shared" si="15"/>
        <v>1317.6166666666454</v>
      </c>
      <c r="S94" s="2">
        <f t="shared" si="16"/>
        <v>1377.5083333333109</v>
      </c>
      <c r="T94" s="7">
        <f t="shared" si="17"/>
        <v>0.15903715041046596</v>
      </c>
      <c r="U94" s="2">
        <f t="shared" si="18"/>
        <v>1457.7499999999798</v>
      </c>
      <c r="V94" s="2">
        <f t="shared" si="19"/>
        <v>1527.1666666666454</v>
      </c>
      <c r="W94" s="2">
        <f t="shared" si="20"/>
        <v>1596.583333333311</v>
      </c>
    </row>
    <row r="95" spans="1:23" x14ac:dyDescent="0.25">
      <c r="A95" t="s">
        <v>5</v>
      </c>
      <c r="B95" t="s">
        <v>6</v>
      </c>
      <c r="C95" t="s">
        <v>38</v>
      </c>
      <c r="D95" t="s">
        <v>29</v>
      </c>
      <c r="E95" t="s">
        <v>33</v>
      </c>
      <c r="F95" s="2">
        <v>585.1</v>
      </c>
      <c r="G95" s="2">
        <v>558.6</v>
      </c>
      <c r="H95" s="2">
        <v>917.1</v>
      </c>
      <c r="I95" s="5">
        <f>_xlfn.FORECAST.LINEAR(I1,$F95:H95,$F1:H1)</f>
        <v>1018.9333333333489</v>
      </c>
      <c r="J95" s="5">
        <f>_xlfn.FORECAST.LINEAR(J1,$F95:I95,$F1:I1)</f>
        <v>1184.9333333333489</v>
      </c>
      <c r="K95" s="5">
        <f>_xlfn.FORECAST.LINEAR(K1,$F95:J95,$F1:J1)</f>
        <v>1350.9333333333489</v>
      </c>
      <c r="L95" s="7">
        <f t="shared" si="21"/>
        <v>0.11103841820232119</v>
      </c>
      <c r="M95" s="2">
        <f t="shared" si="22"/>
        <v>1069.8800000000163</v>
      </c>
      <c r="N95" s="2">
        <f t="shared" si="12"/>
        <v>1120.8266666666839</v>
      </c>
      <c r="O95" s="2">
        <f t="shared" si="13"/>
        <v>1171.773333333351</v>
      </c>
      <c r="P95" s="7">
        <f t="shared" si="14"/>
        <v>0.16291546715519245</v>
      </c>
      <c r="Q95" s="2">
        <f t="shared" si="23"/>
        <v>1244.1800000000164</v>
      </c>
      <c r="R95" s="11">
        <f t="shared" si="15"/>
        <v>1303.4266666666838</v>
      </c>
      <c r="S95" s="2">
        <f t="shared" si="16"/>
        <v>1362.6733333333511</v>
      </c>
      <c r="T95" s="7">
        <f t="shared" si="17"/>
        <v>0.14009226960728971</v>
      </c>
      <c r="U95" s="2">
        <f t="shared" si="18"/>
        <v>1418.4800000000164</v>
      </c>
      <c r="V95" s="2">
        <f t="shared" si="19"/>
        <v>1486.0266666666839</v>
      </c>
      <c r="W95" s="2">
        <f t="shared" si="20"/>
        <v>1553.573333333351</v>
      </c>
    </row>
    <row r="96" spans="1:23" x14ac:dyDescent="0.25">
      <c r="A96" t="s">
        <v>5</v>
      </c>
      <c r="B96" t="s">
        <v>6</v>
      </c>
      <c r="C96" t="s">
        <v>38</v>
      </c>
      <c r="D96" t="s">
        <v>29</v>
      </c>
      <c r="E96" t="s">
        <v>34</v>
      </c>
      <c r="F96" s="2">
        <v>408.4</v>
      </c>
      <c r="G96" s="2">
        <v>592.29999999999995</v>
      </c>
      <c r="H96" s="2">
        <v>719.3</v>
      </c>
      <c r="I96" s="5">
        <f>_xlfn.FORECAST.LINEAR(I1,$F96:H96,$F1:H1)</f>
        <v>884.23333333333721</v>
      </c>
      <c r="J96" s="5">
        <f>_xlfn.FORECAST.LINEAR(J1,$F96:I96,$F1:I1)</f>
        <v>1039.6833333333489</v>
      </c>
      <c r="K96" s="5">
        <f>_xlfn.FORECAST.LINEAR(K1,$F96:J96,$F1:J1)</f>
        <v>1195.1333333333605</v>
      </c>
      <c r="L96" s="7">
        <f t="shared" si="21"/>
        <v>0.22929700171463541</v>
      </c>
      <c r="M96" s="2">
        <f t="shared" si="22"/>
        <v>928.44500000000414</v>
      </c>
      <c r="N96" s="2">
        <f t="shared" si="12"/>
        <v>972.65666666667096</v>
      </c>
      <c r="O96" s="2">
        <f t="shared" si="13"/>
        <v>1016.8683333333378</v>
      </c>
      <c r="P96" s="7">
        <f t="shared" si="14"/>
        <v>0.17580201304332665</v>
      </c>
      <c r="Q96" s="2">
        <f t="shared" si="23"/>
        <v>1091.6675000000164</v>
      </c>
      <c r="R96" s="11">
        <f t="shared" si="15"/>
        <v>1143.6516666666839</v>
      </c>
      <c r="S96" s="2">
        <f t="shared" si="16"/>
        <v>1195.635833333351</v>
      </c>
      <c r="T96" s="7">
        <f t="shared" si="17"/>
        <v>0.14951667975826877</v>
      </c>
      <c r="U96" s="2">
        <f t="shared" si="18"/>
        <v>1254.8900000000285</v>
      </c>
      <c r="V96" s="2">
        <f t="shared" si="19"/>
        <v>1314.6466666666965</v>
      </c>
      <c r="W96" s="2">
        <f t="shared" si="20"/>
        <v>1374.4033333333646</v>
      </c>
    </row>
    <row r="97" spans="1:23" x14ac:dyDescent="0.25">
      <c r="A97" t="s">
        <v>5</v>
      </c>
      <c r="B97" t="s">
        <v>6</v>
      </c>
      <c r="C97" t="s">
        <v>38</v>
      </c>
      <c r="D97" t="s">
        <v>29</v>
      </c>
      <c r="E97" t="s">
        <v>35</v>
      </c>
      <c r="F97" s="2">
        <v>256.3</v>
      </c>
      <c r="G97" s="2">
        <v>525.79999999999995</v>
      </c>
      <c r="H97" s="2">
        <v>528.29999999999995</v>
      </c>
      <c r="I97" s="5">
        <f>_xlfn.FORECAST.LINEAR(I1,$F97:H97,$F1:H1)</f>
        <v>708.79999999998836</v>
      </c>
      <c r="J97" s="5">
        <f>_xlfn.FORECAST.LINEAR(J1,$F97:I97,$F1:I1)</f>
        <v>844.79999999998836</v>
      </c>
      <c r="K97" s="5">
        <f>_xlfn.FORECAST.LINEAR(K1,$F97:J97,$F1:J1)</f>
        <v>980.79999999998836</v>
      </c>
      <c r="L97" s="7">
        <f t="shared" si="21"/>
        <v>0.34166193450688698</v>
      </c>
      <c r="M97" s="2">
        <f t="shared" si="22"/>
        <v>744.23999999998784</v>
      </c>
      <c r="N97" s="2">
        <f t="shared" si="12"/>
        <v>779.67999999998722</v>
      </c>
      <c r="O97" s="2">
        <f t="shared" si="13"/>
        <v>815.11999999998659</v>
      </c>
      <c r="P97" s="7">
        <f t="shared" si="14"/>
        <v>0.19187358916478869</v>
      </c>
      <c r="Q97" s="2">
        <f t="shared" si="23"/>
        <v>887.0399999999878</v>
      </c>
      <c r="R97" s="11">
        <f t="shared" si="15"/>
        <v>929.27999999998724</v>
      </c>
      <c r="S97" s="2">
        <f t="shared" si="16"/>
        <v>971.51999999998657</v>
      </c>
      <c r="T97" s="7">
        <f t="shared" si="17"/>
        <v>0.16098484848485062</v>
      </c>
      <c r="U97" s="2">
        <f t="shared" si="18"/>
        <v>1029.8399999999879</v>
      </c>
      <c r="V97" s="2">
        <f t="shared" si="19"/>
        <v>1078.8799999999874</v>
      </c>
      <c r="W97" s="2">
        <f t="shared" si="20"/>
        <v>1127.9199999999864</v>
      </c>
    </row>
    <row r="98" spans="1:23" x14ac:dyDescent="0.25">
      <c r="A98" t="s">
        <v>5</v>
      </c>
      <c r="B98" t="s">
        <v>6</v>
      </c>
      <c r="C98" t="s">
        <v>39</v>
      </c>
      <c r="D98" t="s">
        <v>8</v>
      </c>
      <c r="E98" t="s">
        <v>9</v>
      </c>
      <c r="F98" s="2">
        <v>392.7</v>
      </c>
      <c r="G98" s="2">
        <v>269.2</v>
      </c>
      <c r="H98" s="2">
        <v>366.3</v>
      </c>
      <c r="I98" s="5">
        <f>_xlfn.FORECAST.LINEAR(I1,$F98:H98,$F1:H1)</f>
        <v>316.33333333333212</v>
      </c>
      <c r="J98" s="5">
        <f>_xlfn.FORECAST.LINEAR(J1,$F98:I98,$F1:I1)</f>
        <v>303.13333333332776</v>
      </c>
      <c r="K98" s="5">
        <f>_xlfn.FORECAST.LINEAR(K1,$F98:J98,$F1:J1)</f>
        <v>289.93333333333067</v>
      </c>
      <c r="L98" s="7">
        <f t="shared" si="21"/>
        <v>-0.13640913640913976</v>
      </c>
      <c r="M98" s="2">
        <f t="shared" si="22"/>
        <v>332.14999999999873</v>
      </c>
      <c r="N98" s="2">
        <f t="shared" si="12"/>
        <v>347.96666666666533</v>
      </c>
      <c r="O98" s="2">
        <f t="shared" si="13"/>
        <v>363.78333333333194</v>
      </c>
      <c r="P98" s="7">
        <f t="shared" si="14"/>
        <v>-4.1728134878833756E-2</v>
      </c>
      <c r="Q98" s="2">
        <f t="shared" si="23"/>
        <v>318.28999999999417</v>
      </c>
      <c r="R98" s="11">
        <f t="shared" si="15"/>
        <v>333.44666666666058</v>
      </c>
      <c r="S98" s="2">
        <f t="shared" si="16"/>
        <v>348.60333333332687</v>
      </c>
      <c r="T98" s="7">
        <f t="shared" si="17"/>
        <v>-4.3545194633815676E-2</v>
      </c>
      <c r="U98" s="2">
        <f t="shared" si="18"/>
        <v>304.42999999999722</v>
      </c>
      <c r="V98" s="2">
        <f t="shared" si="19"/>
        <v>318.92666666666378</v>
      </c>
      <c r="W98" s="2">
        <f t="shared" si="20"/>
        <v>333.42333333333022</v>
      </c>
    </row>
    <row r="99" spans="1:23" x14ac:dyDescent="0.25">
      <c r="A99" t="s">
        <v>5</v>
      </c>
      <c r="B99" t="s">
        <v>6</v>
      </c>
      <c r="C99" t="s">
        <v>39</v>
      </c>
      <c r="D99" t="s">
        <v>8</v>
      </c>
      <c r="E99" t="s">
        <v>10</v>
      </c>
      <c r="F99" s="2">
        <v>160.30000000000001</v>
      </c>
      <c r="G99" s="2">
        <v>403.2</v>
      </c>
      <c r="H99" s="2">
        <v>362.2</v>
      </c>
      <c r="I99" s="5">
        <f>_xlfn.FORECAST.LINEAR(I1,$F99:H99,$F1:H1)</f>
        <v>510.46666666667443</v>
      </c>
      <c r="J99" s="5">
        <f>_xlfn.FORECAST.LINEAR(J1,$F99:I99,$F1:I1)</f>
        <v>611.41666666668607</v>
      </c>
      <c r="K99" s="5">
        <f>_xlfn.FORECAST.LINEAR(K1,$F99:J99,$F1:J1)</f>
        <v>712.36666666666861</v>
      </c>
      <c r="L99" s="7">
        <f t="shared" si="21"/>
        <v>0.4093502668875606</v>
      </c>
      <c r="M99" s="2">
        <f t="shared" si="22"/>
        <v>535.99000000000819</v>
      </c>
      <c r="N99" s="2">
        <f t="shared" si="12"/>
        <v>561.51333333334196</v>
      </c>
      <c r="O99" s="2">
        <f t="shared" si="13"/>
        <v>587.0366666666755</v>
      </c>
      <c r="P99" s="7">
        <f t="shared" si="14"/>
        <v>0.1977602194070982</v>
      </c>
      <c r="Q99" s="2">
        <f t="shared" si="23"/>
        <v>641.98750000002042</v>
      </c>
      <c r="R99" s="11">
        <f t="shared" si="15"/>
        <v>672.55833333335477</v>
      </c>
      <c r="S99" s="2">
        <f t="shared" si="16"/>
        <v>703.12916666668889</v>
      </c>
      <c r="T99" s="7">
        <f t="shared" si="17"/>
        <v>0.16510835491341846</v>
      </c>
      <c r="U99" s="2">
        <f t="shared" si="18"/>
        <v>747.98500000000206</v>
      </c>
      <c r="V99" s="2">
        <f t="shared" si="19"/>
        <v>783.60333333333551</v>
      </c>
      <c r="W99" s="2">
        <f t="shared" si="20"/>
        <v>819.22166666666885</v>
      </c>
    </row>
    <row r="100" spans="1:23" x14ac:dyDescent="0.25">
      <c r="A100" t="s">
        <v>5</v>
      </c>
      <c r="B100" t="s">
        <v>6</v>
      </c>
      <c r="C100" t="s">
        <v>39</v>
      </c>
      <c r="D100" t="s">
        <v>8</v>
      </c>
      <c r="E100" t="s">
        <v>11</v>
      </c>
      <c r="F100" s="2">
        <v>168.4</v>
      </c>
      <c r="G100" s="2">
        <v>200</v>
      </c>
      <c r="H100" s="2">
        <v>373.2</v>
      </c>
      <c r="I100" s="5">
        <f>_xlfn.FORECAST.LINEAR(I1,$F100:H100,$F1:H1)</f>
        <v>452</v>
      </c>
      <c r="J100" s="5">
        <f>_xlfn.FORECAST.LINEAR(J1,$F100:I100,$F1:I1)</f>
        <v>554.39999999999418</v>
      </c>
      <c r="K100" s="5">
        <f>_xlfn.FORECAST.LINEAR(K1,$F100:J100,$F1:J1)</f>
        <v>656.80000000001746</v>
      </c>
      <c r="L100" s="7">
        <f t="shared" si="21"/>
        <v>0.2111468381564845</v>
      </c>
      <c r="M100" s="2">
        <f t="shared" si="22"/>
        <v>474.6</v>
      </c>
      <c r="N100" s="2">
        <f t="shared" si="12"/>
        <v>497.20000000000005</v>
      </c>
      <c r="O100" s="2">
        <f t="shared" si="13"/>
        <v>519.79999999999995</v>
      </c>
      <c r="P100" s="7">
        <f t="shared" si="14"/>
        <v>0.2265486725663588</v>
      </c>
      <c r="Q100" s="2">
        <f t="shared" si="23"/>
        <v>582.11999999999387</v>
      </c>
      <c r="R100" s="11">
        <f t="shared" si="15"/>
        <v>609.83999999999367</v>
      </c>
      <c r="S100" s="2">
        <f t="shared" si="16"/>
        <v>637.55999999999324</v>
      </c>
      <c r="T100" s="7">
        <f t="shared" si="17"/>
        <v>0.18470418470422856</v>
      </c>
      <c r="U100" s="2">
        <f t="shared" si="18"/>
        <v>689.6400000000184</v>
      </c>
      <c r="V100" s="2">
        <f t="shared" si="19"/>
        <v>722.48000000001923</v>
      </c>
      <c r="W100" s="2">
        <f t="shared" si="20"/>
        <v>755.32000000002006</v>
      </c>
    </row>
    <row r="101" spans="1:23" x14ac:dyDescent="0.25">
      <c r="A101" t="s">
        <v>5</v>
      </c>
      <c r="B101" t="s">
        <v>6</v>
      </c>
      <c r="C101" t="s">
        <v>39</v>
      </c>
      <c r="D101" t="s">
        <v>8</v>
      </c>
      <c r="E101" t="s">
        <v>12</v>
      </c>
      <c r="F101" s="2">
        <v>133.1</v>
      </c>
      <c r="G101" s="2">
        <v>224.7</v>
      </c>
      <c r="H101" s="2">
        <v>327.39999999999998</v>
      </c>
      <c r="I101" s="5">
        <f>_xlfn.FORECAST.LINEAR(I1,$F101:H101,$F1:H1)</f>
        <v>422.69999999998254</v>
      </c>
      <c r="J101" s="5">
        <f>_xlfn.FORECAST.LINEAR(J1,$F101:I101,$F1:I1)</f>
        <v>519.84999999997672</v>
      </c>
      <c r="K101" s="5">
        <f>_xlfn.FORECAST.LINEAR(K1,$F101:J101,$F1:J1)</f>
        <v>616.9999999999709</v>
      </c>
      <c r="L101" s="7">
        <f t="shared" si="21"/>
        <v>0.29108124618198716</v>
      </c>
      <c r="M101" s="2">
        <f t="shared" si="22"/>
        <v>443.83499999998168</v>
      </c>
      <c r="N101" s="2">
        <f t="shared" si="12"/>
        <v>464.96999999998081</v>
      </c>
      <c r="O101" s="2">
        <f t="shared" si="13"/>
        <v>486.1049999999799</v>
      </c>
      <c r="P101" s="7">
        <f t="shared" si="14"/>
        <v>0.22983203217411452</v>
      </c>
      <c r="Q101" s="2">
        <f t="shared" si="23"/>
        <v>545.84249999997553</v>
      </c>
      <c r="R101" s="11">
        <f t="shared" si="15"/>
        <v>571.83499999997446</v>
      </c>
      <c r="S101" s="2">
        <f t="shared" si="16"/>
        <v>597.82749999997316</v>
      </c>
      <c r="T101" s="7">
        <f t="shared" si="17"/>
        <v>0.18688083100894204</v>
      </c>
      <c r="U101" s="2">
        <f t="shared" si="18"/>
        <v>647.84999999996944</v>
      </c>
      <c r="V101" s="2">
        <f t="shared" si="19"/>
        <v>678.69999999996799</v>
      </c>
      <c r="W101" s="2">
        <f t="shared" si="20"/>
        <v>709.54999999996653</v>
      </c>
    </row>
    <row r="102" spans="1:23" x14ac:dyDescent="0.25">
      <c r="A102" t="s">
        <v>5</v>
      </c>
      <c r="B102" t="s">
        <v>6</v>
      </c>
      <c r="C102" t="s">
        <v>39</v>
      </c>
      <c r="D102" t="s">
        <v>8</v>
      </c>
      <c r="E102" t="s">
        <v>13</v>
      </c>
      <c r="F102" s="2">
        <v>257.5</v>
      </c>
      <c r="G102" s="2">
        <v>791</v>
      </c>
      <c r="H102" s="2">
        <v>1041.0999999999999</v>
      </c>
      <c r="I102" s="5">
        <f>_xlfn.FORECAST.LINEAR(I1,$F102:H102,$F1:H1)</f>
        <v>1480.1333333333023</v>
      </c>
      <c r="J102" s="5">
        <f>_xlfn.FORECAST.LINEAR(J1,$F102:I102,$F1:I1)</f>
        <v>1871.9333333333489</v>
      </c>
      <c r="K102" s="5">
        <f>_xlfn.FORECAST.LINEAR(K1,$F102:J102,$F1:J1)</f>
        <v>2263.733333333279</v>
      </c>
      <c r="L102" s="7">
        <f t="shared" si="21"/>
        <v>0.42170140556459756</v>
      </c>
      <c r="M102" s="2">
        <f t="shared" si="22"/>
        <v>1554.1399999999674</v>
      </c>
      <c r="N102" s="2">
        <f t="shared" si="12"/>
        <v>1628.1466666666327</v>
      </c>
      <c r="O102" s="2">
        <f t="shared" si="13"/>
        <v>1702.1533333332975</v>
      </c>
      <c r="P102" s="7">
        <f t="shared" si="14"/>
        <v>0.26470588235297821</v>
      </c>
      <c r="Q102" s="2">
        <f t="shared" si="23"/>
        <v>1965.5300000000163</v>
      </c>
      <c r="R102" s="11">
        <f t="shared" si="15"/>
        <v>2059.1266666666838</v>
      </c>
      <c r="S102" s="2">
        <f t="shared" si="16"/>
        <v>2152.7233333333511</v>
      </c>
      <c r="T102" s="7">
        <f t="shared" si="17"/>
        <v>0.2093023255813562</v>
      </c>
      <c r="U102" s="2">
        <f t="shared" si="18"/>
        <v>2376.9199999999432</v>
      </c>
      <c r="V102" s="2">
        <f t="shared" si="19"/>
        <v>2490.106666666607</v>
      </c>
      <c r="W102" s="2">
        <f t="shared" si="20"/>
        <v>2603.2933333332708</v>
      </c>
    </row>
    <row r="103" spans="1:23" x14ac:dyDescent="0.25">
      <c r="A103" t="s">
        <v>5</v>
      </c>
      <c r="B103" t="s">
        <v>6</v>
      </c>
      <c r="C103" t="s">
        <v>39</v>
      </c>
      <c r="D103" t="s">
        <v>8</v>
      </c>
      <c r="E103" t="s">
        <v>14</v>
      </c>
      <c r="F103" s="2">
        <v>289.8</v>
      </c>
      <c r="G103" s="2">
        <v>275.89999999999998</v>
      </c>
      <c r="H103" s="2">
        <v>386.5</v>
      </c>
      <c r="I103" s="5">
        <f>_xlfn.FORECAST.LINEAR(I1,$F103:H103,$F1:H1)</f>
        <v>414.09999999999127</v>
      </c>
      <c r="J103" s="5">
        <f>_xlfn.FORECAST.LINEAR(J1,$F103:I103,$F1:I1)</f>
        <v>462.44999999999709</v>
      </c>
      <c r="K103" s="5">
        <f>_xlfn.FORECAST.LINEAR(K1,$F103:J103,$F1:J1)</f>
        <v>510.80000000000291</v>
      </c>
      <c r="L103" s="7">
        <f t="shared" si="21"/>
        <v>7.1410090556251582E-2</v>
      </c>
      <c r="M103" s="2">
        <f t="shared" si="22"/>
        <v>434.80499999999086</v>
      </c>
      <c r="N103" s="2">
        <f t="shared" si="12"/>
        <v>455.50999999999044</v>
      </c>
      <c r="O103" s="2">
        <f t="shared" si="13"/>
        <v>476.21499999998991</v>
      </c>
      <c r="P103" s="7">
        <f t="shared" si="14"/>
        <v>0.11675923689931622</v>
      </c>
      <c r="Q103" s="2">
        <f t="shared" si="23"/>
        <v>485.57249999999698</v>
      </c>
      <c r="R103" s="11">
        <f t="shared" si="15"/>
        <v>508.69499999999687</v>
      </c>
      <c r="S103" s="2">
        <f t="shared" si="16"/>
        <v>531.81749999999658</v>
      </c>
      <c r="T103" s="7">
        <f t="shared" si="17"/>
        <v>0.10455184344254764</v>
      </c>
      <c r="U103" s="2">
        <f t="shared" si="18"/>
        <v>536.3400000000031</v>
      </c>
      <c r="V103" s="2">
        <f t="shared" si="19"/>
        <v>561.88000000000329</v>
      </c>
      <c r="W103" s="2">
        <f t="shared" si="20"/>
        <v>587.42000000000326</v>
      </c>
    </row>
    <row r="104" spans="1:23" x14ac:dyDescent="0.25">
      <c r="A104" t="s">
        <v>5</v>
      </c>
      <c r="B104" t="s">
        <v>6</v>
      </c>
      <c r="C104" t="s">
        <v>39</v>
      </c>
      <c r="D104" t="s">
        <v>15</v>
      </c>
      <c r="E104" t="s">
        <v>16</v>
      </c>
      <c r="F104" s="2">
        <v>477</v>
      </c>
      <c r="G104" s="2">
        <v>3063</v>
      </c>
      <c r="H104" s="2">
        <v>4839</v>
      </c>
      <c r="I104" s="5">
        <f>_xlfn.FORECAST.LINEAR(I1,$F104:H104,$F1:H1)</f>
        <v>7155</v>
      </c>
      <c r="J104" s="5">
        <f>_xlfn.FORECAST.LINEAR(J1,$F104:I104,$F1:I1)</f>
        <v>9336</v>
      </c>
      <c r="K104" s="5">
        <f>_xlfn.FORECAST.LINEAR(K1,$F104:J104,$F1:J1)</f>
        <v>11517</v>
      </c>
      <c r="L104" s="7">
        <f t="shared" si="21"/>
        <v>0.47861128332300051</v>
      </c>
      <c r="M104" s="2">
        <f t="shared" si="22"/>
        <v>7512.75</v>
      </c>
      <c r="N104" s="2">
        <f t="shared" si="12"/>
        <v>7870.5000000000009</v>
      </c>
      <c r="O104" s="2">
        <f t="shared" si="13"/>
        <v>8228.25</v>
      </c>
      <c r="P104" s="7">
        <f t="shared" si="14"/>
        <v>0.30482180293501049</v>
      </c>
      <c r="Q104" s="2">
        <f t="shared" si="23"/>
        <v>9802.8000000000011</v>
      </c>
      <c r="R104" s="11">
        <f t="shared" si="15"/>
        <v>10269.6</v>
      </c>
      <c r="S104" s="2">
        <f t="shared" si="16"/>
        <v>10736.4</v>
      </c>
      <c r="T104" s="7">
        <f t="shared" si="17"/>
        <v>0.2336118251928021</v>
      </c>
      <c r="U104" s="2">
        <f t="shared" si="18"/>
        <v>12092.85</v>
      </c>
      <c r="V104" s="2">
        <f t="shared" si="19"/>
        <v>12668.7</v>
      </c>
      <c r="W104" s="2">
        <f t="shared" si="20"/>
        <v>13244.55</v>
      </c>
    </row>
    <row r="105" spans="1:23" x14ac:dyDescent="0.25">
      <c r="A105" t="s">
        <v>5</v>
      </c>
      <c r="B105" t="s">
        <v>6</v>
      </c>
      <c r="C105" t="s">
        <v>39</v>
      </c>
      <c r="D105" t="s">
        <v>15</v>
      </c>
      <c r="E105" t="s">
        <v>17</v>
      </c>
      <c r="F105" s="2">
        <v>2420</v>
      </c>
      <c r="G105" s="2">
        <v>6346</v>
      </c>
      <c r="H105" s="2">
        <v>3390</v>
      </c>
      <c r="I105" s="5">
        <f>_xlfn.FORECAST.LINEAR(I1,$F105:H105,$F1:H1)</f>
        <v>5022</v>
      </c>
      <c r="J105" s="5">
        <f>_xlfn.FORECAST.LINEAR(J1,$F105:I105,$F1:I1)</f>
        <v>5507</v>
      </c>
      <c r="K105" s="5">
        <f>_xlfn.FORECAST.LINEAR(K1,$F105:J105,$F1:J1)</f>
        <v>5992</v>
      </c>
      <c r="L105" s="7">
        <f t="shared" si="21"/>
        <v>0.48141592920353982</v>
      </c>
      <c r="M105" s="2">
        <f t="shared" si="22"/>
        <v>5273.1</v>
      </c>
      <c r="N105" s="2">
        <f t="shared" si="12"/>
        <v>5524.2000000000007</v>
      </c>
      <c r="O105" s="2">
        <f t="shared" si="13"/>
        <v>5775.2999999999993</v>
      </c>
      <c r="P105" s="7">
        <f t="shared" si="14"/>
        <v>9.6575069693349169E-2</v>
      </c>
      <c r="Q105" s="2">
        <f t="shared" si="23"/>
        <v>5782.35</v>
      </c>
      <c r="R105" s="11">
        <f t="shared" si="15"/>
        <v>6057.7000000000007</v>
      </c>
      <c r="S105" s="2">
        <f t="shared" si="16"/>
        <v>6333.0499999999993</v>
      </c>
      <c r="T105" s="7">
        <f t="shared" si="17"/>
        <v>8.8069729435264144E-2</v>
      </c>
      <c r="U105" s="2">
        <f t="shared" si="18"/>
        <v>6291.6</v>
      </c>
      <c r="V105" s="2">
        <f t="shared" si="19"/>
        <v>6591.2000000000007</v>
      </c>
      <c r="W105" s="2">
        <f t="shared" si="20"/>
        <v>6890.7999999999993</v>
      </c>
    </row>
    <row r="106" spans="1:23" x14ac:dyDescent="0.25">
      <c r="A106" t="s">
        <v>5</v>
      </c>
      <c r="B106" t="s">
        <v>6</v>
      </c>
      <c r="C106" t="s">
        <v>39</v>
      </c>
      <c r="D106" t="s">
        <v>15</v>
      </c>
      <c r="E106" t="s">
        <v>18</v>
      </c>
      <c r="F106" s="2">
        <v>1788.7</v>
      </c>
      <c r="G106" s="2">
        <v>1537</v>
      </c>
      <c r="H106" s="2">
        <v>2037.5</v>
      </c>
      <c r="I106" s="5">
        <f>_xlfn.FORECAST.LINEAR(I1,$F106:H106,$F1:H1)</f>
        <v>2036.5333333333256</v>
      </c>
      <c r="J106" s="5">
        <f>_xlfn.FORECAST.LINEAR(J1,$F106:I106,$F1:I1)</f>
        <v>2160.9333333333198</v>
      </c>
      <c r="K106" s="5">
        <f>_xlfn.FORECAST.LINEAR(K1,$F106:J106,$F1:J1)</f>
        <v>2285.3333333333139</v>
      </c>
      <c r="L106" s="7">
        <f t="shared" si="21"/>
        <v>-4.7443762781562704E-4</v>
      </c>
      <c r="M106" s="2">
        <f t="shared" si="22"/>
        <v>2138.3599999999919</v>
      </c>
      <c r="N106" s="2">
        <f t="shared" si="12"/>
        <v>2240.1866666666583</v>
      </c>
      <c r="O106" s="2">
        <f t="shared" si="13"/>
        <v>2342.0133333333242</v>
      </c>
      <c r="P106" s="7">
        <f t="shared" si="14"/>
        <v>6.1084195364669469E-2</v>
      </c>
      <c r="Q106" s="2">
        <f t="shared" si="23"/>
        <v>2268.9799999999859</v>
      </c>
      <c r="R106" s="11">
        <f t="shared" si="15"/>
        <v>2377.0266666666521</v>
      </c>
      <c r="S106" s="2">
        <f t="shared" si="16"/>
        <v>2485.0733333333174</v>
      </c>
      <c r="T106" s="7">
        <f t="shared" si="17"/>
        <v>5.7567717652863726E-2</v>
      </c>
      <c r="U106" s="2">
        <f t="shared" si="18"/>
        <v>2399.5999999999799</v>
      </c>
      <c r="V106" s="2">
        <f t="shared" si="19"/>
        <v>2513.8666666666454</v>
      </c>
      <c r="W106" s="2">
        <f t="shared" si="20"/>
        <v>2628.1333333333109</v>
      </c>
    </row>
    <row r="107" spans="1:23" x14ac:dyDescent="0.25">
      <c r="A107" t="s">
        <v>5</v>
      </c>
      <c r="B107" t="s">
        <v>6</v>
      </c>
      <c r="C107" t="s">
        <v>39</v>
      </c>
      <c r="D107" t="s">
        <v>15</v>
      </c>
      <c r="E107" t="s">
        <v>19</v>
      </c>
      <c r="F107" s="2">
        <v>4679.6000000000004</v>
      </c>
      <c r="G107" s="2">
        <v>4581.2</v>
      </c>
      <c r="H107" s="2">
        <v>5133</v>
      </c>
      <c r="I107" s="5">
        <f>_xlfn.FORECAST.LINEAR(I1,$F107:H107,$F1:H1)</f>
        <v>5251.3333333333721</v>
      </c>
      <c r="J107" s="5">
        <f>_xlfn.FORECAST.LINEAR(J1,$F107:I107,$F1:I1)</f>
        <v>5478.0333333333256</v>
      </c>
      <c r="K107" s="5">
        <f>_xlfn.FORECAST.LINEAR(K1,$F107:J107,$F1:J1)</f>
        <v>5704.7333333333372</v>
      </c>
      <c r="L107" s="7">
        <f t="shared" si="21"/>
        <v>2.3053445028905495E-2</v>
      </c>
      <c r="M107" s="2">
        <f t="shared" si="22"/>
        <v>5513.9000000000406</v>
      </c>
      <c r="N107" s="2">
        <f t="shared" si="12"/>
        <v>5776.4666666667099</v>
      </c>
      <c r="O107" s="2">
        <f t="shared" si="13"/>
        <v>6039.0333333333774</v>
      </c>
      <c r="P107" s="7">
        <f t="shared" si="14"/>
        <v>4.3169988574321083E-2</v>
      </c>
      <c r="Q107" s="2">
        <f t="shared" si="23"/>
        <v>5751.9349999999922</v>
      </c>
      <c r="R107" s="11">
        <f t="shared" si="15"/>
        <v>6025.8366666666589</v>
      </c>
      <c r="S107" s="2">
        <f t="shared" si="16"/>
        <v>6299.7383333333237</v>
      </c>
      <c r="T107" s="7">
        <f t="shared" si="17"/>
        <v>4.1383464868781195E-2</v>
      </c>
      <c r="U107" s="2">
        <f t="shared" si="18"/>
        <v>5989.9700000000039</v>
      </c>
      <c r="V107" s="2">
        <f t="shared" si="19"/>
        <v>6275.2066666666715</v>
      </c>
      <c r="W107" s="2">
        <f t="shared" si="20"/>
        <v>6560.4433333333373</v>
      </c>
    </row>
    <row r="108" spans="1:23" x14ac:dyDescent="0.25">
      <c r="A108" t="s">
        <v>5</v>
      </c>
      <c r="B108" t="s">
        <v>6</v>
      </c>
      <c r="C108" t="s">
        <v>39</v>
      </c>
      <c r="D108" t="s">
        <v>15</v>
      </c>
      <c r="E108" t="s">
        <v>20</v>
      </c>
      <c r="F108" s="2">
        <v>2697</v>
      </c>
      <c r="G108" s="2">
        <v>6532</v>
      </c>
      <c r="H108" s="2">
        <v>4462.5</v>
      </c>
      <c r="I108" s="5">
        <f>_xlfn.FORECAST.LINEAR(I1,$F108:H108,$F1:H1)</f>
        <v>6329.3333333332557</v>
      </c>
      <c r="J108" s="5">
        <f>_xlfn.FORECAST.LINEAR(J1,$F108:I108,$F1:I1)</f>
        <v>7212.0833333332557</v>
      </c>
      <c r="K108" s="5">
        <f>_xlfn.FORECAST.LINEAR(K1,$F108:J108,$F1:J1)</f>
        <v>8094.8333333332557</v>
      </c>
      <c r="L108" s="7">
        <f t="shared" si="21"/>
        <v>0.41833800186739634</v>
      </c>
      <c r="M108" s="2">
        <f t="shared" si="22"/>
        <v>6645.7999999999192</v>
      </c>
      <c r="N108" s="2">
        <f t="shared" si="12"/>
        <v>6962.2666666665818</v>
      </c>
      <c r="O108" s="2">
        <f t="shared" si="13"/>
        <v>7278.7333333332435</v>
      </c>
      <c r="P108" s="7">
        <f t="shared" si="14"/>
        <v>0.13946966505161318</v>
      </c>
      <c r="Q108" s="2">
        <f t="shared" si="23"/>
        <v>7572.6874999999191</v>
      </c>
      <c r="R108" s="11">
        <f t="shared" si="15"/>
        <v>7933.2916666665824</v>
      </c>
      <c r="S108" s="2">
        <f t="shared" si="16"/>
        <v>8293.895833333243</v>
      </c>
      <c r="T108" s="7">
        <f t="shared" si="17"/>
        <v>0.12239875209428752</v>
      </c>
      <c r="U108" s="2">
        <f t="shared" si="18"/>
        <v>8499.5749999999189</v>
      </c>
      <c r="V108" s="2">
        <f t="shared" si="19"/>
        <v>8904.316666666582</v>
      </c>
      <c r="W108" s="2">
        <f t="shared" si="20"/>
        <v>9309.0583333332434</v>
      </c>
    </row>
    <row r="109" spans="1:23" x14ac:dyDescent="0.25">
      <c r="A109" t="s">
        <v>5</v>
      </c>
      <c r="B109" t="s">
        <v>6</v>
      </c>
      <c r="C109" t="s">
        <v>39</v>
      </c>
      <c r="D109" t="s">
        <v>15</v>
      </c>
      <c r="E109" t="s">
        <v>21</v>
      </c>
      <c r="F109" s="2">
        <v>2840</v>
      </c>
      <c r="G109" s="2">
        <v>3375</v>
      </c>
      <c r="H109" s="2">
        <v>3445</v>
      </c>
      <c r="I109" s="5">
        <f>_xlfn.FORECAST.LINEAR(I1,$F109:H109,$F1:H1)</f>
        <v>3825</v>
      </c>
      <c r="J109" s="5">
        <f>_xlfn.FORECAST.LINEAR(J1,$F109:I109,$F1:I1)</f>
        <v>4127.5</v>
      </c>
      <c r="K109" s="5">
        <f>_xlfn.FORECAST.LINEAR(K1,$F109:J109,$F1:J1)</f>
        <v>4430</v>
      </c>
      <c r="L109" s="7">
        <f t="shared" si="21"/>
        <v>0.11030478955007261</v>
      </c>
      <c r="M109" s="2">
        <f t="shared" si="22"/>
        <v>4016.25</v>
      </c>
      <c r="N109" s="2">
        <f t="shared" si="12"/>
        <v>4207.5</v>
      </c>
      <c r="O109" s="2">
        <f t="shared" si="13"/>
        <v>4398.75</v>
      </c>
      <c r="P109" s="7">
        <f t="shared" si="14"/>
        <v>7.9084967320261379E-2</v>
      </c>
      <c r="Q109" s="2">
        <f t="shared" si="23"/>
        <v>4333.875</v>
      </c>
      <c r="R109" s="11">
        <f t="shared" si="15"/>
        <v>4540.25</v>
      </c>
      <c r="S109" s="2">
        <f t="shared" si="16"/>
        <v>4746.625</v>
      </c>
      <c r="T109" s="7">
        <f t="shared" si="17"/>
        <v>7.3288915808600752E-2</v>
      </c>
      <c r="U109" s="2">
        <f t="shared" si="18"/>
        <v>4651.5</v>
      </c>
      <c r="V109" s="2">
        <f t="shared" si="19"/>
        <v>4873</v>
      </c>
      <c r="W109" s="2">
        <f t="shared" si="20"/>
        <v>5094.5</v>
      </c>
    </row>
    <row r="110" spans="1:23" x14ac:dyDescent="0.25">
      <c r="A110" t="s">
        <v>5</v>
      </c>
      <c r="B110" t="s">
        <v>6</v>
      </c>
      <c r="C110" t="s">
        <v>39</v>
      </c>
      <c r="D110" t="s">
        <v>22</v>
      </c>
      <c r="E110" t="s">
        <v>23</v>
      </c>
      <c r="F110" s="2">
        <v>315.5</v>
      </c>
      <c r="G110" s="2">
        <v>501.3</v>
      </c>
      <c r="H110" s="2">
        <v>567.9</v>
      </c>
      <c r="I110" s="5">
        <f>_xlfn.FORECAST.LINEAR(I1,$F110:H110,$F1:H1)</f>
        <v>713.96666666667443</v>
      </c>
      <c r="J110" s="5">
        <f>_xlfn.FORECAST.LINEAR(J1,$F110:I110,$F1:I1)</f>
        <v>840.16666666668607</v>
      </c>
      <c r="K110" s="5">
        <f>_xlfn.FORECAST.LINEAR(K1,$F110:J110,$F1:J1)</f>
        <v>966.36666666666861</v>
      </c>
      <c r="L110" s="7">
        <f t="shared" si="21"/>
        <v>0.25720490696720288</v>
      </c>
      <c r="M110" s="2">
        <f t="shared" si="22"/>
        <v>749.66500000000815</v>
      </c>
      <c r="N110" s="2">
        <f t="shared" si="12"/>
        <v>785.36333333334198</v>
      </c>
      <c r="O110" s="2">
        <f t="shared" si="13"/>
        <v>821.06166666667548</v>
      </c>
      <c r="P110" s="7">
        <f t="shared" si="14"/>
        <v>0.17675895233205607</v>
      </c>
      <c r="Q110" s="2">
        <f t="shared" si="23"/>
        <v>882.17500000002042</v>
      </c>
      <c r="R110" s="11">
        <f t="shared" si="15"/>
        <v>924.18333333335477</v>
      </c>
      <c r="S110" s="2">
        <f t="shared" si="16"/>
        <v>966.19166666668889</v>
      </c>
      <c r="T110" s="7">
        <f t="shared" si="17"/>
        <v>0.1502082920055301</v>
      </c>
      <c r="U110" s="2">
        <f t="shared" si="18"/>
        <v>1014.6850000000021</v>
      </c>
      <c r="V110" s="2">
        <f t="shared" si="19"/>
        <v>1063.0033333333356</v>
      </c>
      <c r="W110" s="2">
        <f t="shared" si="20"/>
        <v>1111.3216666666688</v>
      </c>
    </row>
    <row r="111" spans="1:23" x14ac:dyDescent="0.25">
      <c r="A111" t="s">
        <v>5</v>
      </c>
      <c r="B111" t="s">
        <v>6</v>
      </c>
      <c r="C111" t="s">
        <v>39</v>
      </c>
      <c r="D111" t="s">
        <v>22</v>
      </c>
      <c r="E111" t="s">
        <v>24</v>
      </c>
      <c r="F111" s="2">
        <v>243.1</v>
      </c>
      <c r="G111" s="2">
        <v>483.7</v>
      </c>
      <c r="H111" s="2">
        <v>696.3</v>
      </c>
      <c r="I111" s="5">
        <f>_xlfn.FORECAST.LINEAR(I1,$F111:H111,$F1:H1)</f>
        <v>927.56666666665114</v>
      </c>
      <c r="J111" s="5">
        <f>_xlfn.FORECAST.LINEAR(J1,$F111:I111,$F1:I1)</f>
        <v>1154.1666666666279</v>
      </c>
      <c r="K111" s="5">
        <f>_xlfn.FORECAST.LINEAR(K1,$F111:J111,$F1:J1)</f>
        <v>1380.7666666666628</v>
      </c>
      <c r="L111" s="7">
        <f t="shared" si="21"/>
        <v>0.33213653118864173</v>
      </c>
      <c r="M111" s="2">
        <f t="shared" si="22"/>
        <v>973.94499999998379</v>
      </c>
      <c r="N111" s="2">
        <f t="shared" si="12"/>
        <v>1020.3233333333163</v>
      </c>
      <c r="O111" s="2">
        <f t="shared" si="13"/>
        <v>1066.7016666666486</v>
      </c>
      <c r="P111" s="7">
        <f t="shared" si="14"/>
        <v>0.2442951090667127</v>
      </c>
      <c r="Q111" s="2">
        <f t="shared" si="23"/>
        <v>1211.8749999999593</v>
      </c>
      <c r="R111" s="11">
        <f t="shared" si="15"/>
        <v>1269.5833333332907</v>
      </c>
      <c r="S111" s="2">
        <f t="shared" si="16"/>
        <v>1327.2916666666219</v>
      </c>
      <c r="T111" s="7">
        <f t="shared" si="17"/>
        <v>0.19633212996393579</v>
      </c>
      <c r="U111" s="2">
        <f t="shared" si="18"/>
        <v>1449.804999999996</v>
      </c>
      <c r="V111" s="2">
        <f t="shared" si="19"/>
        <v>1518.8433333333292</v>
      </c>
      <c r="W111" s="2">
        <f t="shared" si="20"/>
        <v>1587.8816666666621</v>
      </c>
    </row>
    <row r="112" spans="1:23" x14ac:dyDescent="0.25">
      <c r="A112" t="s">
        <v>5</v>
      </c>
      <c r="B112" t="s">
        <v>6</v>
      </c>
      <c r="C112" t="s">
        <v>39</v>
      </c>
      <c r="D112" t="s">
        <v>22</v>
      </c>
      <c r="E112" t="s">
        <v>25</v>
      </c>
      <c r="F112" s="2">
        <v>384.7</v>
      </c>
      <c r="G112" s="2">
        <v>524</v>
      </c>
      <c r="H112" s="2">
        <v>826</v>
      </c>
      <c r="I112" s="5">
        <f>_xlfn.FORECAST.LINEAR(I1,$F112:H112,$F1:H1)</f>
        <v>1019.5333333333256</v>
      </c>
      <c r="J112" s="5">
        <f>_xlfn.FORECAST.LINEAR(J1,$F112:I112,$F1:I1)</f>
        <v>1240.1833333333489</v>
      </c>
      <c r="K112" s="5">
        <f>_xlfn.FORECAST.LINEAR(K1,$F112:J112,$F1:J1)</f>
        <v>1460.8333333333721</v>
      </c>
      <c r="L112" s="7">
        <f t="shared" si="21"/>
        <v>0.2343018563357453</v>
      </c>
      <c r="M112" s="2">
        <f t="shared" si="22"/>
        <v>1070.5099999999918</v>
      </c>
      <c r="N112" s="2">
        <f t="shared" si="12"/>
        <v>1121.4866666666583</v>
      </c>
      <c r="O112" s="2">
        <f t="shared" si="13"/>
        <v>1172.4633333333243</v>
      </c>
      <c r="P112" s="7">
        <f t="shared" si="14"/>
        <v>0.21642254626302071</v>
      </c>
      <c r="Q112" s="2">
        <f t="shared" si="23"/>
        <v>1302.1925000000163</v>
      </c>
      <c r="R112" s="11">
        <f t="shared" si="15"/>
        <v>1364.2016666666839</v>
      </c>
      <c r="S112" s="2">
        <f t="shared" si="16"/>
        <v>1426.210833333351</v>
      </c>
      <c r="T112" s="7">
        <f t="shared" si="17"/>
        <v>0.17791724341832826</v>
      </c>
      <c r="U112" s="2">
        <f t="shared" si="18"/>
        <v>1533.8750000000407</v>
      </c>
      <c r="V112" s="2">
        <f t="shared" si="19"/>
        <v>1606.9166666667095</v>
      </c>
      <c r="W112" s="2">
        <f t="shared" si="20"/>
        <v>1679.9583333333778</v>
      </c>
    </row>
    <row r="113" spans="1:23" x14ac:dyDescent="0.25">
      <c r="A113" t="s">
        <v>5</v>
      </c>
      <c r="B113" t="s">
        <v>6</v>
      </c>
      <c r="C113" t="s">
        <v>39</v>
      </c>
      <c r="D113" t="s">
        <v>22</v>
      </c>
      <c r="E113" t="s">
        <v>26</v>
      </c>
      <c r="F113" s="2">
        <v>440.9</v>
      </c>
      <c r="G113" s="2">
        <v>468.3</v>
      </c>
      <c r="H113" s="2">
        <v>551.6</v>
      </c>
      <c r="I113" s="5">
        <f>_xlfn.FORECAST.LINEAR(I1,$F113:H113,$F1:H1)</f>
        <v>597.63333333333139</v>
      </c>
      <c r="J113" s="5">
        <f>_xlfn.FORECAST.LINEAR(J1,$F113:I113,$F1:I1)</f>
        <v>652.98333333333721</v>
      </c>
      <c r="K113" s="5">
        <f>_xlfn.FORECAST.LINEAR(K1,$F113:J113,$F1:J1)</f>
        <v>708.33333333334303</v>
      </c>
      <c r="L113" s="7">
        <f t="shared" si="21"/>
        <v>8.3454193860281745E-2</v>
      </c>
      <c r="M113" s="2">
        <f t="shared" si="22"/>
        <v>627.51499999999794</v>
      </c>
      <c r="N113" s="2">
        <f t="shared" si="12"/>
        <v>657.3966666666646</v>
      </c>
      <c r="O113" s="2">
        <f t="shared" si="13"/>
        <v>687.27833333333103</v>
      </c>
      <c r="P113" s="7">
        <f t="shared" si="14"/>
        <v>9.2615315968552547E-2</v>
      </c>
      <c r="Q113" s="2">
        <f t="shared" si="23"/>
        <v>685.63250000000414</v>
      </c>
      <c r="R113" s="11">
        <f t="shared" si="15"/>
        <v>718.28166666667096</v>
      </c>
      <c r="S113" s="2">
        <f t="shared" si="16"/>
        <v>750.93083333333777</v>
      </c>
      <c r="T113" s="7">
        <f t="shared" si="17"/>
        <v>8.4764797468039665E-2</v>
      </c>
      <c r="U113" s="2">
        <f t="shared" si="18"/>
        <v>743.75000000001023</v>
      </c>
      <c r="V113" s="2">
        <f t="shared" si="19"/>
        <v>779.16666666667743</v>
      </c>
      <c r="W113" s="2">
        <f t="shared" si="20"/>
        <v>814.5833333333444</v>
      </c>
    </row>
    <row r="114" spans="1:23" x14ac:dyDescent="0.25">
      <c r="A114" t="s">
        <v>5</v>
      </c>
      <c r="B114" t="s">
        <v>6</v>
      </c>
      <c r="C114" t="s">
        <v>39</v>
      </c>
      <c r="D114" t="s">
        <v>22</v>
      </c>
      <c r="E114" t="s">
        <v>27</v>
      </c>
      <c r="F114" s="2">
        <v>547.79999999999995</v>
      </c>
      <c r="G114" s="2">
        <v>487.9</v>
      </c>
      <c r="H114" s="2">
        <v>612.79999999999995</v>
      </c>
      <c r="I114" s="5">
        <f>_xlfn.FORECAST.LINEAR(I1,$F114:H114,$F1:H1)</f>
        <v>614.5</v>
      </c>
      <c r="J114" s="5">
        <f>_xlfn.FORECAST.LINEAR(J1,$F114:I114,$F1:I1)</f>
        <v>647</v>
      </c>
      <c r="K114" s="5">
        <f>_xlfn.FORECAST.LINEAR(K1,$F114:J114,$F1:J1)</f>
        <v>679.5</v>
      </c>
      <c r="L114" s="7">
        <f t="shared" si="21"/>
        <v>2.7741514360313246E-3</v>
      </c>
      <c r="M114" s="2">
        <f t="shared" si="22"/>
        <v>645.22500000000002</v>
      </c>
      <c r="N114" s="2">
        <f t="shared" si="12"/>
        <v>675.95</v>
      </c>
      <c r="O114" s="2">
        <f t="shared" si="13"/>
        <v>706.67499999999995</v>
      </c>
      <c r="P114" s="7">
        <f t="shared" si="14"/>
        <v>5.288852725793336E-2</v>
      </c>
      <c r="Q114" s="2">
        <f t="shared" si="23"/>
        <v>679.35</v>
      </c>
      <c r="R114" s="11">
        <f t="shared" si="15"/>
        <v>711.7</v>
      </c>
      <c r="S114" s="2">
        <f t="shared" si="16"/>
        <v>744.05</v>
      </c>
      <c r="T114" s="7">
        <f t="shared" si="17"/>
        <v>5.0231839258114475E-2</v>
      </c>
      <c r="U114" s="2">
        <f t="shared" si="18"/>
        <v>713.47500000000002</v>
      </c>
      <c r="V114" s="2">
        <f t="shared" si="19"/>
        <v>747.45</v>
      </c>
      <c r="W114" s="2">
        <f t="shared" si="20"/>
        <v>781.42499999999995</v>
      </c>
    </row>
    <row r="115" spans="1:23" x14ac:dyDescent="0.25">
      <c r="A115" t="s">
        <v>5</v>
      </c>
      <c r="B115" t="s">
        <v>6</v>
      </c>
      <c r="C115" t="s">
        <v>39</v>
      </c>
      <c r="D115" t="s">
        <v>22</v>
      </c>
      <c r="E115" t="s">
        <v>28</v>
      </c>
      <c r="F115" s="2">
        <v>522.70000000000005</v>
      </c>
      <c r="G115" s="2">
        <v>630.70000000000005</v>
      </c>
      <c r="H115" s="2">
        <v>813.4</v>
      </c>
      <c r="I115" s="5">
        <f>_xlfn.FORECAST.LINEAR(I1,$F115:H115,$F1:H1)</f>
        <v>946.29999999998836</v>
      </c>
      <c r="J115" s="5">
        <f>_xlfn.FORECAST.LINEAR(J1,$F115:I115,$F1:I1)</f>
        <v>1091.6500000000233</v>
      </c>
      <c r="K115" s="5">
        <f>_xlfn.FORECAST.LINEAR(K1,$F115:J115,$F1:J1)</f>
        <v>1237</v>
      </c>
      <c r="L115" s="7">
        <f t="shared" si="21"/>
        <v>0.16338824686499676</v>
      </c>
      <c r="M115" s="2">
        <f t="shared" si="22"/>
        <v>993.61499999998784</v>
      </c>
      <c r="N115" s="2">
        <f t="shared" si="12"/>
        <v>1040.9299999999873</v>
      </c>
      <c r="O115" s="2">
        <f t="shared" si="13"/>
        <v>1088.2449999999865</v>
      </c>
      <c r="P115" s="7">
        <f t="shared" si="14"/>
        <v>0.15359822466452155</v>
      </c>
      <c r="Q115" s="2">
        <f t="shared" si="23"/>
        <v>1146.2325000000244</v>
      </c>
      <c r="R115" s="11">
        <f t="shared" si="15"/>
        <v>1200.8150000000257</v>
      </c>
      <c r="S115" s="2">
        <f t="shared" si="16"/>
        <v>1255.3975000000266</v>
      </c>
      <c r="T115" s="7">
        <f t="shared" si="17"/>
        <v>0.1331470709476239</v>
      </c>
      <c r="U115" s="2">
        <f t="shared" si="18"/>
        <v>1298.8500000000001</v>
      </c>
      <c r="V115" s="2">
        <f t="shared" si="19"/>
        <v>1360.7</v>
      </c>
      <c r="W115" s="2">
        <f t="shared" si="20"/>
        <v>1422.55</v>
      </c>
    </row>
    <row r="116" spans="1:23" x14ac:dyDescent="0.25">
      <c r="A116" t="s">
        <v>5</v>
      </c>
      <c r="B116" t="s">
        <v>6</v>
      </c>
      <c r="C116" t="s">
        <v>39</v>
      </c>
      <c r="D116" t="s">
        <v>29</v>
      </c>
      <c r="E116" t="s">
        <v>30</v>
      </c>
      <c r="F116" s="2">
        <v>459</v>
      </c>
      <c r="G116" s="2">
        <v>455.7</v>
      </c>
      <c r="H116" s="2">
        <v>806.6</v>
      </c>
      <c r="I116" s="5">
        <f>_xlfn.FORECAST.LINEAR(I1,$F116:H116,$F1:H1)</f>
        <v>921.3666666666395</v>
      </c>
      <c r="J116" s="5">
        <f>_xlfn.FORECAST.LINEAR(J1,$F116:I116,$F1:I1)</f>
        <v>1095.1666666666279</v>
      </c>
      <c r="K116" s="5">
        <f>_xlfn.FORECAST.LINEAR(K1,$F116:J116,$F1:J1)</f>
        <v>1268.9666666666162</v>
      </c>
      <c r="L116" s="7">
        <f t="shared" si="21"/>
        <v>0.14228448632114987</v>
      </c>
      <c r="M116" s="2">
        <f t="shared" si="22"/>
        <v>967.43499999997152</v>
      </c>
      <c r="N116" s="2">
        <f t="shared" si="12"/>
        <v>1013.5033333333035</v>
      </c>
      <c r="O116" s="2">
        <f t="shared" si="13"/>
        <v>1059.5716666666353</v>
      </c>
      <c r="P116" s="7">
        <f t="shared" si="14"/>
        <v>0.18863282804528803</v>
      </c>
      <c r="Q116" s="2">
        <f t="shared" si="23"/>
        <v>1149.9249999999593</v>
      </c>
      <c r="R116" s="11">
        <f t="shared" si="15"/>
        <v>1204.6833333332906</v>
      </c>
      <c r="S116" s="2">
        <f t="shared" si="16"/>
        <v>1259.441666666622</v>
      </c>
      <c r="T116" s="7">
        <f t="shared" si="17"/>
        <v>0.15869730634606105</v>
      </c>
      <c r="U116" s="2">
        <f t="shared" si="18"/>
        <v>1332.414999999947</v>
      </c>
      <c r="V116" s="2">
        <f t="shared" si="19"/>
        <v>1395.863333333278</v>
      </c>
      <c r="W116" s="2">
        <f t="shared" si="20"/>
        <v>1459.3116666666085</v>
      </c>
    </row>
    <row r="117" spans="1:23" x14ac:dyDescent="0.25">
      <c r="A117" t="s">
        <v>5</v>
      </c>
      <c r="B117" t="s">
        <v>6</v>
      </c>
      <c r="C117" t="s">
        <v>39</v>
      </c>
      <c r="D117" t="s">
        <v>29</v>
      </c>
      <c r="E117" t="s">
        <v>31</v>
      </c>
      <c r="F117" s="2">
        <v>366.7</v>
      </c>
      <c r="G117" s="2">
        <v>667.5</v>
      </c>
      <c r="H117" s="2">
        <v>852.1</v>
      </c>
      <c r="I117" s="5">
        <f>_xlfn.FORECAST.LINEAR(I1,$F117:H117,$F1:H1)</f>
        <v>1114.1666666666861</v>
      </c>
      <c r="J117" s="5">
        <f>_xlfn.FORECAST.LINEAR(J1,$F117:I117,$F1:I1)</f>
        <v>1356.8666666667559</v>
      </c>
      <c r="K117" s="5">
        <f>_xlfn.FORECAST.LINEAR(K1,$F117:J117,$F1:J1)</f>
        <v>1599.5666666667094</v>
      </c>
      <c r="L117" s="7">
        <f t="shared" si="21"/>
        <v>0.30755388647657078</v>
      </c>
      <c r="M117" s="2">
        <f t="shared" si="22"/>
        <v>1169.8750000000205</v>
      </c>
      <c r="N117" s="2">
        <f t="shared" si="12"/>
        <v>1225.5833333333549</v>
      </c>
      <c r="O117" s="2">
        <f t="shared" si="13"/>
        <v>1281.2916666666888</v>
      </c>
      <c r="P117" s="7">
        <f t="shared" si="14"/>
        <v>0.21783096484673048</v>
      </c>
      <c r="Q117" s="2">
        <f t="shared" si="23"/>
        <v>1424.7100000000937</v>
      </c>
      <c r="R117" s="11">
        <f t="shared" si="15"/>
        <v>1492.5533333334317</v>
      </c>
      <c r="S117" s="2">
        <f t="shared" si="16"/>
        <v>1560.3966666667691</v>
      </c>
      <c r="T117" s="7">
        <f t="shared" si="17"/>
        <v>0.17886798015030037</v>
      </c>
      <c r="U117" s="2">
        <f t="shared" si="18"/>
        <v>1679.5450000000449</v>
      </c>
      <c r="V117" s="2">
        <f t="shared" si="19"/>
        <v>1759.5233333333804</v>
      </c>
      <c r="W117" s="2">
        <f t="shared" si="20"/>
        <v>1839.5016666667157</v>
      </c>
    </row>
    <row r="118" spans="1:23" x14ac:dyDescent="0.25">
      <c r="A118" t="s">
        <v>5</v>
      </c>
      <c r="B118" t="s">
        <v>6</v>
      </c>
      <c r="C118" t="s">
        <v>39</v>
      </c>
      <c r="D118" t="s">
        <v>29</v>
      </c>
      <c r="E118" t="s">
        <v>32</v>
      </c>
      <c r="F118" s="2">
        <v>455.2</v>
      </c>
      <c r="G118" s="2">
        <v>527.70000000000005</v>
      </c>
      <c r="H118" s="2">
        <v>632.9</v>
      </c>
      <c r="I118" s="5">
        <f>_xlfn.FORECAST.LINEAR(I1,$F118:H118,$F1:H1)</f>
        <v>716.30000000001746</v>
      </c>
      <c r="J118" s="5">
        <f>_xlfn.FORECAST.LINEAR(J1,$F118:I118,$F1:I1)</f>
        <v>805.15000000002328</v>
      </c>
      <c r="K118" s="5">
        <f>_xlfn.FORECAST.LINEAR(K1,$F118:J118,$F1:J1)</f>
        <v>894.0000000000291</v>
      </c>
      <c r="L118" s="7">
        <f t="shared" si="21"/>
        <v>0.13177437193872255</v>
      </c>
      <c r="M118" s="2">
        <f t="shared" si="22"/>
        <v>752.11500000001831</v>
      </c>
      <c r="N118" s="2">
        <f t="shared" si="12"/>
        <v>787.93000000001928</v>
      </c>
      <c r="O118" s="2">
        <f t="shared" si="13"/>
        <v>823.74500000002001</v>
      </c>
      <c r="P118" s="7">
        <f t="shared" si="14"/>
        <v>0.12404020661734427</v>
      </c>
      <c r="Q118" s="2">
        <f t="shared" si="23"/>
        <v>845.40750000002447</v>
      </c>
      <c r="R118" s="11">
        <f t="shared" si="15"/>
        <v>885.66500000002566</v>
      </c>
      <c r="S118" s="2">
        <f t="shared" si="16"/>
        <v>925.92250000002673</v>
      </c>
      <c r="T118" s="7">
        <f t="shared" si="17"/>
        <v>0.11035210830280473</v>
      </c>
      <c r="U118" s="2">
        <f t="shared" si="18"/>
        <v>938.70000000003063</v>
      </c>
      <c r="V118" s="2">
        <f t="shared" si="19"/>
        <v>983.40000000003204</v>
      </c>
      <c r="W118" s="2">
        <f t="shared" si="20"/>
        <v>1028.1000000000333</v>
      </c>
    </row>
    <row r="119" spans="1:23" x14ac:dyDescent="0.25">
      <c r="A119" t="s">
        <v>5</v>
      </c>
      <c r="B119" t="s">
        <v>6</v>
      </c>
      <c r="C119" t="s">
        <v>39</v>
      </c>
      <c r="D119" t="s">
        <v>29</v>
      </c>
      <c r="E119" t="s">
        <v>33</v>
      </c>
      <c r="F119" s="2">
        <v>268.2</v>
      </c>
      <c r="G119" s="2">
        <v>411.1</v>
      </c>
      <c r="H119" s="2">
        <v>757.1</v>
      </c>
      <c r="I119" s="5">
        <f>_xlfn.FORECAST.LINEAR(I1,$F119:H119,$F1:H1)</f>
        <v>967.70000000001164</v>
      </c>
      <c r="J119" s="5">
        <f>_xlfn.FORECAST.LINEAR(J1,$F119:I119,$F1:I1)</f>
        <v>1212.1500000000233</v>
      </c>
      <c r="K119" s="5">
        <f>_xlfn.FORECAST.LINEAR(K1,$F119:J119,$F1:J1)</f>
        <v>1456.6000000000349</v>
      </c>
      <c r="L119" s="7">
        <f t="shared" si="21"/>
        <v>0.27816668868050676</v>
      </c>
      <c r="M119" s="2">
        <f t="shared" si="22"/>
        <v>1016.0850000000123</v>
      </c>
      <c r="N119" s="2">
        <f t="shared" si="12"/>
        <v>1064.470000000013</v>
      </c>
      <c r="O119" s="2">
        <f t="shared" si="13"/>
        <v>1112.8550000000132</v>
      </c>
      <c r="P119" s="7">
        <f t="shared" si="14"/>
        <v>0.25260927973546421</v>
      </c>
      <c r="Q119" s="2">
        <f t="shared" si="23"/>
        <v>1272.7575000000245</v>
      </c>
      <c r="R119" s="11">
        <f t="shared" si="15"/>
        <v>1333.3650000000257</v>
      </c>
      <c r="S119" s="2">
        <f t="shared" si="16"/>
        <v>1393.9725000000267</v>
      </c>
      <c r="T119" s="7">
        <f t="shared" si="17"/>
        <v>0.20166646042157077</v>
      </c>
      <c r="U119" s="2">
        <f t="shared" si="18"/>
        <v>1529.4300000000367</v>
      </c>
      <c r="V119" s="2">
        <f t="shared" si="19"/>
        <v>1602.2600000000386</v>
      </c>
      <c r="W119" s="2">
        <f t="shared" si="20"/>
        <v>1675.0900000000399</v>
      </c>
    </row>
    <row r="120" spans="1:23" x14ac:dyDescent="0.25">
      <c r="A120" t="s">
        <v>5</v>
      </c>
      <c r="B120" t="s">
        <v>6</v>
      </c>
      <c r="C120" t="s">
        <v>39</v>
      </c>
      <c r="D120" t="s">
        <v>29</v>
      </c>
      <c r="E120" t="s">
        <v>34</v>
      </c>
      <c r="F120" s="2">
        <v>417.1</v>
      </c>
      <c r="G120" s="2">
        <v>528.5</v>
      </c>
      <c r="H120" s="2">
        <v>910.3</v>
      </c>
      <c r="I120" s="5">
        <f>_xlfn.FORECAST.LINEAR(I1,$F120:H120,$F1:H1)</f>
        <v>1111.8333333333721</v>
      </c>
      <c r="J120" s="5">
        <f>_xlfn.FORECAST.LINEAR(J1,$F120:I120,$F1:I1)</f>
        <v>1358.4333333334071</v>
      </c>
      <c r="K120" s="5">
        <f>_xlfn.FORECAST.LINEAR(K1,$F120:J120,$F1:J1)</f>
        <v>1605.0333333333838</v>
      </c>
      <c r="L120" s="7">
        <f t="shared" si="21"/>
        <v>0.22139221502073192</v>
      </c>
      <c r="M120" s="2">
        <f t="shared" si="22"/>
        <v>1167.4250000000409</v>
      </c>
      <c r="N120" s="2">
        <f t="shared" si="12"/>
        <v>1223.0166666667094</v>
      </c>
      <c r="O120" s="2">
        <f t="shared" si="13"/>
        <v>1278.6083333333779</v>
      </c>
      <c r="P120" s="7">
        <f t="shared" si="14"/>
        <v>0.22179583270876302</v>
      </c>
      <c r="Q120" s="2">
        <f t="shared" si="23"/>
        <v>1426.3550000000776</v>
      </c>
      <c r="R120" s="11">
        <f t="shared" si="15"/>
        <v>1494.2766666667478</v>
      </c>
      <c r="S120" s="2">
        <f t="shared" si="16"/>
        <v>1562.1983333334181</v>
      </c>
      <c r="T120" s="7">
        <f t="shared" si="17"/>
        <v>0.1815326479031949</v>
      </c>
      <c r="U120" s="2">
        <f t="shared" si="18"/>
        <v>1685.2850000000531</v>
      </c>
      <c r="V120" s="2">
        <f t="shared" si="19"/>
        <v>1765.5366666667223</v>
      </c>
      <c r="W120" s="2">
        <f t="shared" si="20"/>
        <v>1845.7883333333912</v>
      </c>
    </row>
    <row r="121" spans="1:23" x14ac:dyDescent="0.25">
      <c r="A121" t="s">
        <v>5</v>
      </c>
      <c r="B121" t="s">
        <v>6</v>
      </c>
      <c r="C121" t="s">
        <v>39</v>
      </c>
      <c r="D121" t="s">
        <v>29</v>
      </c>
      <c r="E121" t="s">
        <v>35</v>
      </c>
      <c r="F121" s="2">
        <v>272.89999999999998</v>
      </c>
      <c r="G121" s="2">
        <v>374.8</v>
      </c>
      <c r="H121" s="2">
        <v>466</v>
      </c>
      <c r="I121" s="5">
        <f>_xlfn.FORECAST.LINEAR(I1,$F121:H121,$F1:H1)</f>
        <v>564.33333333334303</v>
      </c>
      <c r="J121" s="5">
        <f>_xlfn.FORECAST.LINEAR(J1,$F121:I121,$F1:I1)</f>
        <v>660.88333333333139</v>
      </c>
      <c r="K121" s="5">
        <f>_xlfn.FORECAST.LINEAR(K1,$F121:J121,$F1:J1)</f>
        <v>757.43333333331975</v>
      </c>
      <c r="L121" s="7">
        <f t="shared" si="21"/>
        <v>0.21101573676683061</v>
      </c>
      <c r="M121" s="2">
        <f t="shared" si="22"/>
        <v>592.55000000001019</v>
      </c>
      <c r="N121" s="2">
        <f t="shared" si="12"/>
        <v>620.76666666667734</v>
      </c>
      <c r="O121" s="2">
        <f t="shared" si="13"/>
        <v>648.98333333334449</v>
      </c>
      <c r="P121" s="7">
        <f t="shared" si="14"/>
        <v>0.17108682811574716</v>
      </c>
      <c r="Q121" s="2">
        <f t="shared" si="23"/>
        <v>693.92749999999796</v>
      </c>
      <c r="R121" s="11">
        <f t="shared" si="15"/>
        <v>726.97166666666465</v>
      </c>
      <c r="S121" s="2">
        <f t="shared" si="16"/>
        <v>760.01583333333099</v>
      </c>
      <c r="T121" s="7">
        <f t="shared" si="17"/>
        <v>0.14609235114617602</v>
      </c>
      <c r="U121" s="2">
        <f t="shared" si="18"/>
        <v>795.30499999998574</v>
      </c>
      <c r="V121" s="2">
        <f t="shared" si="19"/>
        <v>833.17666666665184</v>
      </c>
      <c r="W121" s="2">
        <f t="shared" si="20"/>
        <v>871.0483333333176</v>
      </c>
    </row>
    <row r="122" spans="1:23" x14ac:dyDescent="0.25">
      <c r="A122" t="s">
        <v>5</v>
      </c>
      <c r="B122" t="s">
        <v>6</v>
      </c>
      <c r="C122" t="s">
        <v>40</v>
      </c>
      <c r="D122" t="s">
        <v>8</v>
      </c>
      <c r="E122" t="s">
        <v>9</v>
      </c>
      <c r="F122" s="2">
        <v>244</v>
      </c>
      <c r="G122" s="2">
        <v>464</v>
      </c>
      <c r="H122" s="2">
        <v>577</v>
      </c>
      <c r="I122" s="5">
        <f>_xlfn.FORECAST.LINEAR(I1,$F122:H122,$F1:H1)</f>
        <v>761.33333333331393</v>
      </c>
      <c r="J122" s="5">
        <f>_xlfn.FORECAST.LINEAR(J1,$F122:I122,$F1:I1)</f>
        <v>927.83333333331393</v>
      </c>
      <c r="K122" s="5">
        <f>_xlfn.FORECAST.LINEAR(K1,$F122:J122,$F1:J1)</f>
        <v>1094.3333333333139</v>
      </c>
      <c r="L122" s="7">
        <f t="shared" si="21"/>
        <v>0.31946851530903619</v>
      </c>
      <c r="M122" s="2">
        <f t="shared" si="22"/>
        <v>799.39999999997963</v>
      </c>
      <c r="N122" s="2">
        <f t="shared" si="12"/>
        <v>837.46666666664544</v>
      </c>
      <c r="O122" s="2">
        <f t="shared" si="13"/>
        <v>875.53333333331091</v>
      </c>
      <c r="P122" s="7">
        <f t="shared" si="14"/>
        <v>0.21869527145359569</v>
      </c>
      <c r="Q122" s="2">
        <f t="shared" si="23"/>
        <v>974.22499999997967</v>
      </c>
      <c r="R122" s="11">
        <f t="shared" si="15"/>
        <v>1020.6166666666454</v>
      </c>
      <c r="S122" s="2">
        <f t="shared" si="16"/>
        <v>1067.0083333333109</v>
      </c>
      <c r="T122" s="7">
        <f t="shared" si="17"/>
        <v>0.17945033231543395</v>
      </c>
      <c r="U122" s="2">
        <f t="shared" si="18"/>
        <v>1149.0499999999797</v>
      </c>
      <c r="V122" s="2">
        <f t="shared" si="19"/>
        <v>1203.7666666666455</v>
      </c>
      <c r="W122" s="2">
        <f t="shared" si="20"/>
        <v>1258.4833333333108</v>
      </c>
    </row>
    <row r="123" spans="1:23" x14ac:dyDescent="0.25">
      <c r="A123" t="s">
        <v>5</v>
      </c>
      <c r="B123" t="s">
        <v>6</v>
      </c>
      <c r="C123" t="s">
        <v>40</v>
      </c>
      <c r="D123" t="s">
        <v>8</v>
      </c>
      <c r="E123" t="s">
        <v>10</v>
      </c>
      <c r="F123" s="2">
        <v>247</v>
      </c>
      <c r="G123" s="2">
        <v>297</v>
      </c>
      <c r="H123" s="2">
        <v>384</v>
      </c>
      <c r="I123" s="5">
        <f>_xlfn.FORECAST.LINEAR(I1,$F123:H123,$F1:H1)</f>
        <v>446.33333333334303</v>
      </c>
      <c r="J123" s="5">
        <f>_xlfn.FORECAST.LINEAR(J1,$F123:I123,$F1:I1)</f>
        <v>514.83333333334303</v>
      </c>
      <c r="K123" s="5">
        <f>_xlfn.FORECAST.LINEAR(K1,$F123:J123,$F1:J1)</f>
        <v>583.33333333334303</v>
      </c>
      <c r="L123" s="7">
        <f t="shared" si="21"/>
        <v>0.16232638888891415</v>
      </c>
      <c r="M123" s="2">
        <f t="shared" si="22"/>
        <v>468.65000000001021</v>
      </c>
      <c r="N123" s="2">
        <f t="shared" si="12"/>
        <v>490.96666666667738</v>
      </c>
      <c r="O123" s="2">
        <f t="shared" si="13"/>
        <v>513.28333333334444</v>
      </c>
      <c r="P123" s="7">
        <f t="shared" si="14"/>
        <v>0.1534727408513783</v>
      </c>
      <c r="Q123" s="2">
        <f t="shared" si="23"/>
        <v>540.57500000001016</v>
      </c>
      <c r="R123" s="11">
        <f t="shared" si="15"/>
        <v>566.31666666667741</v>
      </c>
      <c r="S123" s="2">
        <f t="shared" si="16"/>
        <v>592.05833333334442</v>
      </c>
      <c r="T123" s="7">
        <f t="shared" si="17"/>
        <v>0.1330527678860447</v>
      </c>
      <c r="U123" s="2">
        <f t="shared" si="18"/>
        <v>612.50000000001023</v>
      </c>
      <c r="V123" s="2">
        <f t="shared" si="19"/>
        <v>641.66666666667743</v>
      </c>
      <c r="W123" s="2">
        <f t="shared" si="20"/>
        <v>670.8333333333444</v>
      </c>
    </row>
    <row r="124" spans="1:23" x14ac:dyDescent="0.25">
      <c r="A124" t="s">
        <v>5</v>
      </c>
      <c r="B124" t="s">
        <v>6</v>
      </c>
      <c r="C124" t="s">
        <v>40</v>
      </c>
      <c r="D124" t="s">
        <v>8</v>
      </c>
      <c r="E124" t="s">
        <v>11</v>
      </c>
      <c r="F124" s="2">
        <v>130</v>
      </c>
      <c r="G124" s="2">
        <v>222</v>
      </c>
      <c r="H124" s="2">
        <v>337</v>
      </c>
      <c r="I124" s="5">
        <f>_xlfn.FORECAST.LINEAR(I1,$F124:H124,$F1:H1)</f>
        <v>436.66666666665697</v>
      </c>
      <c r="J124" s="5">
        <f>_xlfn.FORECAST.LINEAR(J1,$F124:I124,$F1:I1)</f>
        <v>540.16666666665697</v>
      </c>
      <c r="K124" s="5">
        <f>_xlfn.FORECAST.LINEAR(K1,$F124:J124,$F1:J1)</f>
        <v>643.66666666665697</v>
      </c>
      <c r="L124" s="7">
        <f t="shared" si="21"/>
        <v>0.29574678536099985</v>
      </c>
      <c r="M124" s="2">
        <f t="shared" si="22"/>
        <v>458.49999999998983</v>
      </c>
      <c r="N124" s="2">
        <f t="shared" si="12"/>
        <v>480.33333333332268</v>
      </c>
      <c r="O124" s="2">
        <f t="shared" si="13"/>
        <v>502.16666666665549</v>
      </c>
      <c r="P124" s="7">
        <f t="shared" si="14"/>
        <v>0.23702290076336396</v>
      </c>
      <c r="Q124" s="2">
        <f t="shared" si="23"/>
        <v>567.17499999998984</v>
      </c>
      <c r="R124" s="11">
        <f t="shared" si="15"/>
        <v>594.18333333332271</v>
      </c>
      <c r="S124" s="2">
        <f t="shared" si="16"/>
        <v>621.19166666665546</v>
      </c>
      <c r="T124" s="7">
        <f t="shared" si="17"/>
        <v>0.19160752854057739</v>
      </c>
      <c r="U124" s="2">
        <f t="shared" si="18"/>
        <v>675.84999999998979</v>
      </c>
      <c r="V124" s="2">
        <f t="shared" si="19"/>
        <v>708.03333333332273</v>
      </c>
      <c r="W124" s="2">
        <f t="shared" si="20"/>
        <v>740.21666666665544</v>
      </c>
    </row>
    <row r="125" spans="1:23" x14ac:dyDescent="0.25">
      <c r="A125" t="s">
        <v>5</v>
      </c>
      <c r="B125" t="s">
        <v>6</v>
      </c>
      <c r="C125" t="s">
        <v>40</v>
      </c>
      <c r="D125" t="s">
        <v>8</v>
      </c>
      <c r="E125" t="s">
        <v>12</v>
      </c>
      <c r="F125" s="2">
        <v>261</v>
      </c>
      <c r="G125" s="2">
        <v>232</v>
      </c>
      <c r="H125" s="2">
        <v>415</v>
      </c>
      <c r="I125" s="5">
        <f>_xlfn.FORECAST.LINEAR(I1,$F125:H125,$F1:H1)</f>
        <v>456.66666666665697</v>
      </c>
      <c r="J125" s="5">
        <f>_xlfn.FORECAST.LINEAR(J1,$F125:I125,$F1:I1)</f>
        <v>533.66666666665697</v>
      </c>
      <c r="K125" s="5">
        <f>_xlfn.FORECAST.LINEAR(K1,$F125:J125,$F1:J1)</f>
        <v>610.66666666665697</v>
      </c>
      <c r="L125" s="7">
        <f t="shared" si="21"/>
        <v>0.10040160642567941</v>
      </c>
      <c r="M125" s="2">
        <f t="shared" si="22"/>
        <v>479.49999999998983</v>
      </c>
      <c r="N125" s="2">
        <f t="shared" si="12"/>
        <v>502.33333333332268</v>
      </c>
      <c r="O125" s="2">
        <f t="shared" si="13"/>
        <v>525.16666666665549</v>
      </c>
      <c r="P125" s="7">
        <f t="shared" si="14"/>
        <v>0.16861313868613492</v>
      </c>
      <c r="Q125" s="2">
        <f t="shared" si="23"/>
        <v>560.34999999998979</v>
      </c>
      <c r="R125" s="11">
        <f t="shared" si="15"/>
        <v>587.03333333332273</v>
      </c>
      <c r="S125" s="2">
        <f t="shared" si="16"/>
        <v>613.71666666665544</v>
      </c>
      <c r="T125" s="7">
        <f t="shared" si="17"/>
        <v>0.14428482198626114</v>
      </c>
      <c r="U125" s="2">
        <f t="shared" si="18"/>
        <v>641.19999999998981</v>
      </c>
      <c r="V125" s="2">
        <f t="shared" si="19"/>
        <v>671.73333333332266</v>
      </c>
      <c r="W125" s="2">
        <f t="shared" si="20"/>
        <v>702.26666666665551</v>
      </c>
    </row>
    <row r="126" spans="1:23" x14ac:dyDescent="0.25">
      <c r="A126" t="s">
        <v>5</v>
      </c>
      <c r="B126" t="s">
        <v>6</v>
      </c>
      <c r="C126" t="s">
        <v>40</v>
      </c>
      <c r="D126" t="s">
        <v>8</v>
      </c>
      <c r="E126" t="s">
        <v>13</v>
      </c>
      <c r="F126" s="2">
        <v>506</v>
      </c>
      <c r="G126" s="2">
        <v>416</v>
      </c>
      <c r="H126" s="2">
        <v>616</v>
      </c>
      <c r="I126" s="5">
        <f>_xlfn.FORECAST.LINEAR(I1,$F126:H126,$F1:H1)</f>
        <v>622.66666666667152</v>
      </c>
      <c r="J126" s="5">
        <f>_xlfn.FORECAST.LINEAR(J1,$F126:I126,$F1:I1)</f>
        <v>677.66666666667152</v>
      </c>
      <c r="K126" s="5">
        <f>_xlfn.FORECAST.LINEAR(K1,$F126:J126,$F1:J1)</f>
        <v>732.66666666667152</v>
      </c>
      <c r="L126" s="7">
        <f t="shared" si="21"/>
        <v>1.0822510822518616E-2</v>
      </c>
      <c r="M126" s="2">
        <f t="shared" si="22"/>
        <v>653.80000000000507</v>
      </c>
      <c r="N126" s="2">
        <f t="shared" si="12"/>
        <v>684.93333333333874</v>
      </c>
      <c r="O126" s="2">
        <f t="shared" si="13"/>
        <v>716.06666666667218</v>
      </c>
      <c r="P126" s="7">
        <f t="shared" si="14"/>
        <v>8.832976445396068E-2</v>
      </c>
      <c r="Q126" s="2">
        <f t="shared" si="23"/>
        <v>711.55000000000507</v>
      </c>
      <c r="R126" s="11">
        <f t="shared" si="15"/>
        <v>745.43333333333874</v>
      </c>
      <c r="S126" s="2">
        <f t="shared" si="16"/>
        <v>779.31666666667218</v>
      </c>
      <c r="T126" s="7">
        <f t="shared" si="17"/>
        <v>8.1160846040333912E-2</v>
      </c>
      <c r="U126" s="2">
        <f t="shared" si="18"/>
        <v>769.30000000000507</v>
      </c>
      <c r="V126" s="2">
        <f t="shared" si="19"/>
        <v>805.93333333333874</v>
      </c>
      <c r="W126" s="2">
        <f t="shared" si="20"/>
        <v>842.56666666667218</v>
      </c>
    </row>
    <row r="127" spans="1:23" x14ac:dyDescent="0.25">
      <c r="A127" t="s">
        <v>5</v>
      </c>
      <c r="B127" t="s">
        <v>6</v>
      </c>
      <c r="C127" t="s">
        <v>40</v>
      </c>
      <c r="D127" t="s">
        <v>8</v>
      </c>
      <c r="E127" t="s">
        <v>14</v>
      </c>
      <c r="F127" s="2">
        <v>229</v>
      </c>
      <c r="G127" s="2">
        <v>163</v>
      </c>
      <c r="H127" s="2">
        <v>320</v>
      </c>
      <c r="I127" s="5">
        <f>_xlfn.FORECAST.LINEAR(I1,$F127:H127,$F1:H1)</f>
        <v>328.33333333332848</v>
      </c>
      <c r="J127" s="5">
        <f>_xlfn.FORECAST.LINEAR(J1,$F127:I127,$F1:I1)</f>
        <v>373.83333333332848</v>
      </c>
      <c r="K127" s="5">
        <f>_xlfn.FORECAST.LINEAR(K1,$F127:J127,$F1:J1)</f>
        <v>419.33333333332848</v>
      </c>
      <c r="L127" s="7">
        <f t="shared" si="21"/>
        <v>2.604166666665142E-2</v>
      </c>
      <c r="M127" s="2">
        <f t="shared" si="22"/>
        <v>344.74999999999494</v>
      </c>
      <c r="N127" s="2">
        <f t="shared" si="12"/>
        <v>361.16666666666134</v>
      </c>
      <c r="O127" s="2">
        <f t="shared" si="13"/>
        <v>377.58333333332774</v>
      </c>
      <c r="P127" s="7">
        <f t="shared" si="14"/>
        <v>0.13857868020304775</v>
      </c>
      <c r="Q127" s="2">
        <f t="shared" si="23"/>
        <v>392.52499999999492</v>
      </c>
      <c r="R127" s="11">
        <f t="shared" si="15"/>
        <v>411.21666666666135</v>
      </c>
      <c r="S127" s="2">
        <f t="shared" si="16"/>
        <v>429.90833333332773</v>
      </c>
      <c r="T127" s="7">
        <f t="shared" si="17"/>
        <v>0.12171199286669787</v>
      </c>
      <c r="U127" s="2">
        <f t="shared" si="18"/>
        <v>440.29999999999495</v>
      </c>
      <c r="V127" s="2">
        <f t="shared" si="19"/>
        <v>461.26666666666137</v>
      </c>
      <c r="W127" s="2">
        <f t="shared" si="20"/>
        <v>482.23333333332772</v>
      </c>
    </row>
    <row r="128" spans="1:23" x14ac:dyDescent="0.25">
      <c r="A128" t="s">
        <v>5</v>
      </c>
      <c r="B128" t="s">
        <v>6</v>
      </c>
      <c r="C128" t="s">
        <v>40</v>
      </c>
      <c r="D128" t="s">
        <v>15</v>
      </c>
      <c r="E128" t="s">
        <v>16</v>
      </c>
      <c r="F128" s="2">
        <v>1550</v>
      </c>
      <c r="G128" s="2">
        <v>1930</v>
      </c>
      <c r="H128" s="2">
        <v>2380</v>
      </c>
      <c r="I128" s="5">
        <f>_xlfn.FORECAST.LINEAR(I1,$F128:H128,$F1:H1)</f>
        <v>2783.3333333333721</v>
      </c>
      <c r="J128" s="5">
        <f>_xlfn.FORECAST.LINEAR(J1,$F128:I128,$F1:I1)</f>
        <v>3198.3333333333721</v>
      </c>
      <c r="K128" s="5">
        <f>_xlfn.FORECAST.LINEAR(K1,$F128:J128,$F1:J1)</f>
        <v>3613.3333333333721</v>
      </c>
      <c r="L128" s="7">
        <f t="shared" si="21"/>
        <v>0.16946778711486221</v>
      </c>
      <c r="M128" s="2">
        <f t="shared" si="22"/>
        <v>2922.5000000000409</v>
      </c>
      <c r="N128" s="2">
        <f t="shared" si="12"/>
        <v>3061.6666666667097</v>
      </c>
      <c r="O128" s="2">
        <f t="shared" si="13"/>
        <v>3200.8333333333776</v>
      </c>
      <c r="P128" s="7">
        <f t="shared" si="14"/>
        <v>0.14910179640718346</v>
      </c>
      <c r="Q128" s="2">
        <f t="shared" si="23"/>
        <v>3358.2500000000409</v>
      </c>
      <c r="R128" s="11">
        <f t="shared" si="15"/>
        <v>3518.1666666667097</v>
      </c>
      <c r="S128" s="2">
        <f t="shared" si="16"/>
        <v>3678.0833333333776</v>
      </c>
      <c r="T128" s="7">
        <f t="shared" si="17"/>
        <v>0.12975508077123354</v>
      </c>
      <c r="U128" s="2">
        <f t="shared" si="18"/>
        <v>3794.0000000000409</v>
      </c>
      <c r="V128" s="2">
        <f t="shared" si="19"/>
        <v>3974.6666666667097</v>
      </c>
      <c r="W128" s="2">
        <f t="shared" si="20"/>
        <v>4155.3333333333776</v>
      </c>
    </row>
    <row r="129" spans="1:23" x14ac:dyDescent="0.25">
      <c r="A129" t="s">
        <v>5</v>
      </c>
      <c r="B129" t="s">
        <v>6</v>
      </c>
      <c r="C129" t="s">
        <v>40</v>
      </c>
      <c r="D129" t="s">
        <v>15</v>
      </c>
      <c r="E129" t="s">
        <v>17</v>
      </c>
      <c r="F129" s="2">
        <v>1110</v>
      </c>
      <c r="G129" s="2">
        <v>3360</v>
      </c>
      <c r="H129" s="2">
        <v>3940</v>
      </c>
      <c r="I129" s="5">
        <f>_xlfn.FORECAST.LINEAR(I1,$F129:H129,$F1:H1)</f>
        <v>5633.3333333334886</v>
      </c>
      <c r="J129" s="5">
        <f>_xlfn.FORECAST.LINEAR(J1,$F129:I129,$F1:I1)</f>
        <v>7048.3333333334886</v>
      </c>
      <c r="K129" s="5">
        <f>_xlfn.FORECAST.LINEAR(K1,$F129:J129,$F1:J1)</f>
        <v>8463.3333333334886</v>
      </c>
      <c r="L129" s="7">
        <f t="shared" si="21"/>
        <v>0.42978003384098695</v>
      </c>
      <c r="M129" s="2">
        <f t="shared" si="22"/>
        <v>5915.0000000001628</v>
      </c>
      <c r="N129" s="2">
        <f t="shared" si="12"/>
        <v>6196.666666666838</v>
      </c>
      <c r="O129" s="2">
        <f t="shared" si="13"/>
        <v>6478.3333333335113</v>
      </c>
      <c r="P129" s="7">
        <f t="shared" si="14"/>
        <v>0.2511834319526558</v>
      </c>
      <c r="Q129" s="2">
        <f t="shared" si="23"/>
        <v>7400.7500000001637</v>
      </c>
      <c r="R129" s="11">
        <f t="shared" si="15"/>
        <v>7753.166666666838</v>
      </c>
      <c r="S129" s="2">
        <f t="shared" si="16"/>
        <v>8105.5833333335113</v>
      </c>
      <c r="T129" s="7">
        <f t="shared" si="17"/>
        <v>0.20075668006620506</v>
      </c>
      <c r="U129" s="2">
        <f t="shared" si="18"/>
        <v>8886.5000000001637</v>
      </c>
      <c r="V129" s="2">
        <f t="shared" si="19"/>
        <v>9309.6666666668389</v>
      </c>
      <c r="W129" s="2">
        <f t="shared" si="20"/>
        <v>9732.8333333335104</v>
      </c>
    </row>
    <row r="130" spans="1:23" x14ac:dyDescent="0.25">
      <c r="A130" t="s">
        <v>5</v>
      </c>
      <c r="B130" t="s">
        <v>6</v>
      </c>
      <c r="C130" t="s">
        <v>40</v>
      </c>
      <c r="D130" t="s">
        <v>15</v>
      </c>
      <c r="E130" t="s">
        <v>18</v>
      </c>
      <c r="F130" s="2">
        <v>2310</v>
      </c>
      <c r="G130" s="2">
        <v>1343</v>
      </c>
      <c r="H130" s="2">
        <v>2699</v>
      </c>
      <c r="I130" s="5">
        <f>_xlfn.FORECAST.LINEAR(I1,$F130:H130,$F1:H1)</f>
        <v>2506.3333333333139</v>
      </c>
      <c r="J130" s="5">
        <f>_xlfn.FORECAST.LINEAR(J1,$F130:I130,$F1:I1)</f>
        <v>2700.8333333333139</v>
      </c>
      <c r="K130" s="5">
        <f>_xlfn.FORECAST.LINEAR(K1,$F130:J130,$F1:J1)</f>
        <v>2895.3333333333139</v>
      </c>
      <c r="L130" s="7">
        <f t="shared" si="21"/>
        <v>-7.1384463381506502E-2</v>
      </c>
      <c r="M130" s="2">
        <f t="shared" si="22"/>
        <v>2631.6499999999796</v>
      </c>
      <c r="N130" s="2">
        <f t="shared" si="12"/>
        <v>2756.9666666666453</v>
      </c>
      <c r="O130" s="2">
        <f t="shared" si="13"/>
        <v>2882.283333333311</v>
      </c>
      <c r="P130" s="7">
        <f t="shared" si="14"/>
        <v>7.7603404708073587E-2</v>
      </c>
      <c r="Q130" s="2">
        <f t="shared" si="23"/>
        <v>2835.8749999999795</v>
      </c>
      <c r="R130" s="11">
        <f t="shared" si="15"/>
        <v>2970.9166666666456</v>
      </c>
      <c r="S130" s="2">
        <f t="shared" si="16"/>
        <v>3105.9583333333107</v>
      </c>
      <c r="T130" s="7">
        <f t="shared" si="17"/>
        <v>7.2014810243752336E-2</v>
      </c>
      <c r="U130" s="2">
        <f t="shared" si="18"/>
        <v>3040.0999999999799</v>
      </c>
      <c r="V130" s="2">
        <f t="shared" si="19"/>
        <v>3184.8666666666454</v>
      </c>
      <c r="W130" s="2">
        <f t="shared" si="20"/>
        <v>3329.6333333333109</v>
      </c>
    </row>
    <row r="131" spans="1:23" x14ac:dyDescent="0.25">
      <c r="A131" t="s">
        <v>5</v>
      </c>
      <c r="B131" t="s">
        <v>6</v>
      </c>
      <c r="C131" t="s">
        <v>40</v>
      </c>
      <c r="D131" t="s">
        <v>15</v>
      </c>
      <c r="E131" t="s">
        <v>19</v>
      </c>
      <c r="F131" s="2">
        <v>2470</v>
      </c>
      <c r="G131" s="2">
        <v>3190</v>
      </c>
      <c r="H131" s="2">
        <v>5000</v>
      </c>
      <c r="I131" s="5">
        <f>_xlfn.FORECAST.LINEAR(I1,$F131:H131,$F1:H1)</f>
        <v>6083.3333333334886</v>
      </c>
      <c r="J131" s="5">
        <f>_xlfn.FORECAST.LINEAR(J1,$F131:I131,$F1:I1)</f>
        <v>7348.3333333334886</v>
      </c>
      <c r="K131" s="5">
        <f>_xlfn.FORECAST.LINEAR(K1,$F131:J131,$F1:J1)</f>
        <v>8613.3333333334886</v>
      </c>
      <c r="L131" s="7">
        <f t="shared" si="21"/>
        <v>0.21666666666669765</v>
      </c>
      <c r="M131" s="2">
        <f t="shared" si="22"/>
        <v>6387.5000000001628</v>
      </c>
      <c r="N131" s="2">
        <f t="shared" ref="N131:N194" si="24">(L131/L131+10%)*I131</f>
        <v>6691.666666666838</v>
      </c>
      <c r="O131" s="2">
        <f t="shared" ref="O131:O194" si="25">(L131/L131+15%)*I131</f>
        <v>6995.8333333335113</v>
      </c>
      <c r="P131" s="7">
        <f t="shared" ref="P131:P194" si="26">J131/I131-1</f>
        <v>0.20794520547944684</v>
      </c>
      <c r="Q131" s="2">
        <f t="shared" si="23"/>
        <v>7715.7500000001637</v>
      </c>
      <c r="R131" s="11">
        <f t="shared" ref="R131:R194" si="27">(P131/P131+10%)*J131</f>
        <v>8083.166666666838</v>
      </c>
      <c r="S131" s="2">
        <f t="shared" ref="S131:S194" si="28">(P131/P131+15%)*J131</f>
        <v>8450.5833333335104</v>
      </c>
      <c r="T131" s="7">
        <f t="shared" ref="T131:T194" si="29">K131/J131-1</f>
        <v>0.17214787933771469</v>
      </c>
      <c r="U131" s="2">
        <f t="shared" ref="U131:U194" si="30">(T131/T131+5%)*K131</f>
        <v>9044.0000000001637</v>
      </c>
      <c r="V131" s="2">
        <f t="shared" ref="V131:V194" si="31">(T131/T131+10%)*K131</f>
        <v>9474.6666666668389</v>
      </c>
      <c r="W131" s="2">
        <f t="shared" ref="W131:W194" si="32">(T131/T131+15%)*K131</f>
        <v>9905.3333333335104</v>
      </c>
    </row>
    <row r="132" spans="1:23" x14ac:dyDescent="0.25">
      <c r="A132" t="s">
        <v>5</v>
      </c>
      <c r="B132" t="s">
        <v>6</v>
      </c>
      <c r="C132" t="s">
        <v>40</v>
      </c>
      <c r="D132" t="s">
        <v>15</v>
      </c>
      <c r="E132" t="s">
        <v>20</v>
      </c>
      <c r="F132" s="2">
        <v>2049</v>
      </c>
      <c r="G132" s="2">
        <v>5075</v>
      </c>
      <c r="H132" s="2">
        <v>4948</v>
      </c>
      <c r="I132" s="5">
        <f>_xlfn.FORECAST.LINEAR(I1,$F132:H132,$F1:H1)</f>
        <v>6923</v>
      </c>
      <c r="J132" s="5">
        <f>_xlfn.FORECAST.LINEAR(J1,$F132:I132,$F1:I1)</f>
        <v>8372.5</v>
      </c>
      <c r="K132" s="5">
        <f>_xlfn.FORECAST.LINEAR(K1,$F132:J132,$F1:J1)</f>
        <v>9822</v>
      </c>
      <c r="L132" s="7">
        <f t="shared" ref="L132:L195" si="33">I132/H132-1</f>
        <v>0.39915117219078411</v>
      </c>
      <c r="M132" s="2">
        <f t="shared" ref="M132:M195" si="34">(L132/L132+5%)*I132</f>
        <v>7269.1500000000005</v>
      </c>
      <c r="N132" s="2">
        <f t="shared" si="24"/>
        <v>7615.3</v>
      </c>
      <c r="O132" s="2">
        <f t="shared" si="25"/>
        <v>7961.45</v>
      </c>
      <c r="P132" s="7">
        <f t="shared" si="26"/>
        <v>0.20937454860609561</v>
      </c>
      <c r="Q132" s="2">
        <f t="shared" si="23"/>
        <v>8791.125</v>
      </c>
      <c r="R132" s="11">
        <f t="shared" si="27"/>
        <v>9209.75</v>
      </c>
      <c r="S132" s="2">
        <f t="shared" si="28"/>
        <v>9628.375</v>
      </c>
      <c r="T132" s="7">
        <f t="shared" si="29"/>
        <v>0.1731263063601074</v>
      </c>
      <c r="U132" s="2">
        <f t="shared" si="30"/>
        <v>10313.1</v>
      </c>
      <c r="V132" s="2">
        <f t="shared" si="31"/>
        <v>10804.2</v>
      </c>
      <c r="W132" s="2">
        <f t="shared" si="32"/>
        <v>11295.3</v>
      </c>
    </row>
    <row r="133" spans="1:23" x14ac:dyDescent="0.25">
      <c r="A133" t="s">
        <v>5</v>
      </c>
      <c r="B133" t="s">
        <v>6</v>
      </c>
      <c r="C133" t="s">
        <v>40</v>
      </c>
      <c r="D133" t="s">
        <v>15</v>
      </c>
      <c r="E133" t="s">
        <v>21</v>
      </c>
      <c r="F133" s="2">
        <v>3940</v>
      </c>
      <c r="G133" s="2">
        <v>3370</v>
      </c>
      <c r="H133" s="2">
        <v>5240</v>
      </c>
      <c r="I133" s="5">
        <f>_xlfn.FORECAST.LINEAR(I1,$F133:H133,$F1:H1)</f>
        <v>5483.3333333332557</v>
      </c>
      <c r="J133" s="5">
        <f>_xlfn.FORECAST.LINEAR(J1,$F133:I133,$F1:I1)</f>
        <v>6133.3333333332557</v>
      </c>
      <c r="K133" s="5">
        <f>_xlfn.FORECAST.LINEAR(K1,$F133:J133,$F1:J1)</f>
        <v>6783.3333333332557</v>
      </c>
      <c r="L133" s="7">
        <f t="shared" si="33"/>
        <v>4.643765903306396E-2</v>
      </c>
      <c r="M133" s="2">
        <f t="shared" si="34"/>
        <v>5757.4999999999191</v>
      </c>
      <c r="N133" s="2">
        <f t="shared" si="24"/>
        <v>6031.6666666665815</v>
      </c>
      <c r="O133" s="2">
        <f t="shared" si="25"/>
        <v>6305.8333333332439</v>
      </c>
      <c r="P133" s="7">
        <f t="shared" si="26"/>
        <v>0.11854103343465217</v>
      </c>
      <c r="Q133" s="2">
        <f t="shared" ref="Q133:Q196" si="35">(P133/P133+5%)*J133</f>
        <v>6439.9999999999191</v>
      </c>
      <c r="R133" s="11">
        <f t="shared" si="27"/>
        <v>6746.6666666665815</v>
      </c>
      <c r="S133" s="2">
        <f t="shared" si="28"/>
        <v>7053.3333333332439</v>
      </c>
      <c r="T133" s="7">
        <f t="shared" si="29"/>
        <v>0.10597826086956652</v>
      </c>
      <c r="U133" s="2">
        <f t="shared" si="30"/>
        <v>7122.4999999999191</v>
      </c>
      <c r="V133" s="2">
        <f t="shared" si="31"/>
        <v>7461.6666666665815</v>
      </c>
      <c r="W133" s="2">
        <f t="shared" si="32"/>
        <v>7800.8333333332439</v>
      </c>
    </row>
    <row r="134" spans="1:23" x14ac:dyDescent="0.25">
      <c r="A134" t="s">
        <v>5</v>
      </c>
      <c r="B134" t="s">
        <v>6</v>
      </c>
      <c r="C134" t="s">
        <v>40</v>
      </c>
      <c r="D134" t="s">
        <v>22</v>
      </c>
      <c r="E134" t="s">
        <v>23</v>
      </c>
      <c r="F134" s="2">
        <v>376</v>
      </c>
      <c r="G134" s="2">
        <v>452</v>
      </c>
      <c r="H134" s="2">
        <v>507</v>
      </c>
      <c r="I134" s="5">
        <f>_xlfn.FORECAST.LINEAR(I1,$F134:H134,$F1:H1)</f>
        <v>576</v>
      </c>
      <c r="J134" s="5">
        <f>_xlfn.FORECAST.LINEAR(J1,$F134:I134,$F1:I1)</f>
        <v>641.5</v>
      </c>
      <c r="K134" s="5">
        <f>_xlfn.FORECAST.LINEAR(K1,$F134:J134,$F1:J1)</f>
        <v>707</v>
      </c>
      <c r="L134" s="7">
        <f t="shared" si="33"/>
        <v>0.13609467455621305</v>
      </c>
      <c r="M134" s="2">
        <f t="shared" si="34"/>
        <v>604.80000000000007</v>
      </c>
      <c r="N134" s="2">
        <f t="shared" si="24"/>
        <v>633.6</v>
      </c>
      <c r="O134" s="2">
        <f t="shared" si="25"/>
        <v>662.4</v>
      </c>
      <c r="P134" s="7">
        <f t="shared" si="26"/>
        <v>0.11371527777777768</v>
      </c>
      <c r="Q134" s="2">
        <f t="shared" si="35"/>
        <v>673.57500000000005</v>
      </c>
      <c r="R134" s="11">
        <f t="shared" si="27"/>
        <v>705.65000000000009</v>
      </c>
      <c r="S134" s="2">
        <f t="shared" si="28"/>
        <v>737.72499999999991</v>
      </c>
      <c r="T134" s="7">
        <f t="shared" si="29"/>
        <v>0.10210444271239294</v>
      </c>
      <c r="U134" s="2">
        <f t="shared" si="30"/>
        <v>742.35</v>
      </c>
      <c r="V134" s="2">
        <f t="shared" si="31"/>
        <v>777.7</v>
      </c>
      <c r="W134" s="2">
        <f t="shared" si="32"/>
        <v>813.05</v>
      </c>
    </row>
    <row r="135" spans="1:23" x14ac:dyDescent="0.25">
      <c r="A135" t="s">
        <v>5</v>
      </c>
      <c r="B135" t="s">
        <v>6</v>
      </c>
      <c r="C135" t="s">
        <v>40</v>
      </c>
      <c r="D135" t="s">
        <v>22</v>
      </c>
      <c r="E135" t="s">
        <v>24</v>
      </c>
      <c r="F135" s="2">
        <v>358</v>
      </c>
      <c r="G135" s="2">
        <v>519</v>
      </c>
      <c r="H135" s="2">
        <v>612</v>
      </c>
      <c r="I135" s="5">
        <f>_xlfn.FORECAST.LINEAR(I1,$F135:H135,$F1:H1)</f>
        <v>750.33333333334303</v>
      </c>
      <c r="J135" s="5">
        <f>_xlfn.FORECAST.LINEAR(J1,$F135:I135,$F1:I1)</f>
        <v>877.33333333334303</v>
      </c>
      <c r="K135" s="5">
        <f>_xlfn.FORECAST.LINEAR(K1,$F135:J135,$F1:J1)</f>
        <v>1004.333333333343</v>
      </c>
      <c r="L135" s="7">
        <f t="shared" si="33"/>
        <v>0.22603485838781534</v>
      </c>
      <c r="M135" s="2">
        <f t="shared" si="34"/>
        <v>787.85000000001025</v>
      </c>
      <c r="N135" s="2">
        <f t="shared" si="24"/>
        <v>825.36666666667736</v>
      </c>
      <c r="O135" s="2">
        <f t="shared" si="25"/>
        <v>862.88333333334447</v>
      </c>
      <c r="P135" s="7">
        <f t="shared" si="26"/>
        <v>0.16925810750777215</v>
      </c>
      <c r="Q135" s="2">
        <f t="shared" si="35"/>
        <v>921.20000000001028</v>
      </c>
      <c r="R135" s="11">
        <f t="shared" si="27"/>
        <v>965.06666666667741</v>
      </c>
      <c r="S135" s="2">
        <f t="shared" si="28"/>
        <v>1008.9333333333444</v>
      </c>
      <c r="T135" s="7">
        <f t="shared" si="29"/>
        <v>0.1447568389057734</v>
      </c>
      <c r="U135" s="2">
        <f t="shared" si="30"/>
        <v>1054.5500000000102</v>
      </c>
      <c r="V135" s="2">
        <f t="shared" si="31"/>
        <v>1104.7666666666773</v>
      </c>
      <c r="W135" s="2">
        <f t="shared" si="32"/>
        <v>1154.9833333333445</v>
      </c>
    </row>
    <row r="136" spans="1:23" x14ac:dyDescent="0.25">
      <c r="A136" t="s">
        <v>5</v>
      </c>
      <c r="B136" t="s">
        <v>6</v>
      </c>
      <c r="C136" t="s">
        <v>40</v>
      </c>
      <c r="D136" t="s">
        <v>22</v>
      </c>
      <c r="E136" t="s">
        <v>25</v>
      </c>
      <c r="F136" s="2">
        <v>305</v>
      </c>
      <c r="G136" s="2">
        <v>495</v>
      </c>
      <c r="H136" s="2">
        <v>681</v>
      </c>
      <c r="I136" s="5">
        <f>_xlfn.FORECAST.LINEAR($I$1,$F136:H136,$F$1:$H$1)</f>
        <v>869.66666666668607</v>
      </c>
      <c r="J136" s="5">
        <f>_xlfn.FORECAST.LINEAR($J$1,$F136:I136,$F$1:$I$1)</f>
        <v>1057.6666666666861</v>
      </c>
      <c r="K136" s="5">
        <f>_xlfn.FORECAST.LINEAR($K$1,$F136:J136,$F$1:$J$1)</f>
        <v>1245.6666666666861</v>
      </c>
      <c r="L136" s="7">
        <f t="shared" si="33"/>
        <v>0.27704356338720415</v>
      </c>
      <c r="M136" s="2">
        <f t="shared" si="34"/>
        <v>913.15000000002044</v>
      </c>
      <c r="N136" s="2">
        <f t="shared" si="24"/>
        <v>956.6333333333547</v>
      </c>
      <c r="O136" s="2">
        <f t="shared" si="25"/>
        <v>1000.116666666689</v>
      </c>
      <c r="P136" s="7">
        <f t="shared" si="26"/>
        <v>0.21617477960904075</v>
      </c>
      <c r="Q136" s="2">
        <f t="shared" si="35"/>
        <v>1110.5500000000204</v>
      </c>
      <c r="R136" s="11">
        <f t="shared" si="27"/>
        <v>1163.4333333333548</v>
      </c>
      <c r="S136" s="2">
        <f t="shared" si="28"/>
        <v>1216.3166666666889</v>
      </c>
      <c r="T136" s="7">
        <f t="shared" si="29"/>
        <v>0.17774976363063022</v>
      </c>
      <c r="U136" s="2">
        <f t="shared" si="30"/>
        <v>1307.9500000000205</v>
      </c>
      <c r="V136" s="2">
        <f t="shared" si="31"/>
        <v>1370.2333333333547</v>
      </c>
      <c r="W136" s="2">
        <f t="shared" si="32"/>
        <v>1432.5166666666889</v>
      </c>
    </row>
    <row r="137" spans="1:23" x14ac:dyDescent="0.25">
      <c r="A137" t="s">
        <v>5</v>
      </c>
      <c r="B137" t="s">
        <v>6</v>
      </c>
      <c r="C137" t="s">
        <v>40</v>
      </c>
      <c r="D137" t="s">
        <v>22</v>
      </c>
      <c r="E137" t="s">
        <v>26</v>
      </c>
      <c r="F137" s="2">
        <v>378</v>
      </c>
      <c r="G137" s="2">
        <v>458</v>
      </c>
      <c r="H137" s="2">
        <v>778</v>
      </c>
      <c r="I137" s="5">
        <f>_xlfn.FORECAST.LINEAR($I$1,$F137:H137,$F$1:$H$1)</f>
        <v>938</v>
      </c>
      <c r="J137" s="5">
        <f>_xlfn.FORECAST.LINEAR($J$1,$F137:I137,$F$1:$I$1)</f>
        <v>1138</v>
      </c>
      <c r="K137" s="5">
        <f>_xlfn.FORECAST.LINEAR($K$1,$F137:J137,$F$1:$J$1)</f>
        <v>1338</v>
      </c>
      <c r="L137" s="7">
        <f t="shared" si="33"/>
        <v>0.20565552699228795</v>
      </c>
      <c r="M137" s="2">
        <f t="shared" si="34"/>
        <v>984.90000000000009</v>
      </c>
      <c r="N137" s="2">
        <f t="shared" si="24"/>
        <v>1031.8000000000002</v>
      </c>
      <c r="O137" s="2">
        <f t="shared" si="25"/>
        <v>1078.6999999999998</v>
      </c>
      <c r="P137" s="7">
        <f t="shared" si="26"/>
        <v>0.21321961620469088</v>
      </c>
      <c r="Q137" s="2">
        <f t="shared" si="35"/>
        <v>1194.9000000000001</v>
      </c>
      <c r="R137" s="11">
        <f t="shared" si="27"/>
        <v>1251.8000000000002</v>
      </c>
      <c r="S137" s="2">
        <f t="shared" si="28"/>
        <v>1308.6999999999998</v>
      </c>
      <c r="T137" s="7">
        <f t="shared" si="29"/>
        <v>0.17574692442882256</v>
      </c>
      <c r="U137" s="2">
        <f t="shared" si="30"/>
        <v>1404.9</v>
      </c>
      <c r="V137" s="2">
        <f t="shared" si="31"/>
        <v>1471.8000000000002</v>
      </c>
      <c r="W137" s="2">
        <f t="shared" si="32"/>
        <v>1538.6999999999998</v>
      </c>
    </row>
    <row r="138" spans="1:23" x14ac:dyDescent="0.25">
      <c r="A138" t="s">
        <v>5</v>
      </c>
      <c r="B138" t="s">
        <v>6</v>
      </c>
      <c r="C138" t="s">
        <v>40</v>
      </c>
      <c r="D138" t="s">
        <v>22</v>
      </c>
      <c r="E138" t="s">
        <v>27</v>
      </c>
      <c r="F138" s="2">
        <v>416</v>
      </c>
      <c r="G138" s="2">
        <v>431</v>
      </c>
      <c r="H138" s="2">
        <v>777</v>
      </c>
      <c r="I138" s="5">
        <f>_xlfn.FORECAST.LINEAR($I$1,$F138:H138,$F$1:$H$1)</f>
        <v>902.33333333331393</v>
      </c>
      <c r="J138" s="5">
        <f>_xlfn.FORECAST.LINEAR($J$1,$F138:I138,$F$1:$I$1)</f>
        <v>1082.8333333333139</v>
      </c>
      <c r="K138" s="5">
        <f>_xlfn.FORECAST.LINEAR($K$1,$F138:J138,$F$1:$J$1)</f>
        <v>1263.3333333333139</v>
      </c>
      <c r="L138" s="7">
        <f t="shared" si="33"/>
        <v>0.16130416130413638</v>
      </c>
      <c r="M138" s="2">
        <f t="shared" si="34"/>
        <v>947.4499999999797</v>
      </c>
      <c r="N138" s="2">
        <f t="shared" si="24"/>
        <v>992.56666666664546</v>
      </c>
      <c r="O138" s="2">
        <f t="shared" si="25"/>
        <v>1037.6833333333109</v>
      </c>
      <c r="P138" s="7">
        <f t="shared" si="26"/>
        <v>0.20003694126339555</v>
      </c>
      <c r="Q138" s="2">
        <f t="shared" si="35"/>
        <v>1136.9749999999797</v>
      </c>
      <c r="R138" s="11">
        <f t="shared" si="27"/>
        <v>1191.1166666666454</v>
      </c>
      <c r="S138" s="2">
        <f t="shared" si="28"/>
        <v>1245.2583333333109</v>
      </c>
      <c r="T138" s="7">
        <f t="shared" si="29"/>
        <v>0.16669231953209462</v>
      </c>
      <c r="U138" s="2">
        <f t="shared" si="30"/>
        <v>1326.4999999999798</v>
      </c>
      <c r="V138" s="2">
        <f t="shared" si="31"/>
        <v>1389.6666666666454</v>
      </c>
      <c r="W138" s="2">
        <f t="shared" si="32"/>
        <v>1452.833333333311</v>
      </c>
    </row>
    <row r="139" spans="1:23" x14ac:dyDescent="0.25">
      <c r="A139" t="s">
        <v>5</v>
      </c>
      <c r="B139" t="s">
        <v>6</v>
      </c>
      <c r="C139" t="s">
        <v>40</v>
      </c>
      <c r="D139" t="s">
        <v>22</v>
      </c>
      <c r="E139" t="s">
        <v>28</v>
      </c>
      <c r="F139" s="2">
        <v>479</v>
      </c>
      <c r="G139" s="2">
        <v>592</v>
      </c>
      <c r="H139" s="2">
        <v>918</v>
      </c>
      <c r="I139" s="5">
        <f>_xlfn.FORECAST.LINEAR($I$1,$F139:H139,$F$1:$H$1)</f>
        <v>1102</v>
      </c>
      <c r="J139" s="5">
        <f>_xlfn.FORECAST.LINEAR($J$1,$F139:I139,$F$1:$I$1)</f>
        <v>1321.5</v>
      </c>
      <c r="K139" s="5">
        <f>_xlfn.FORECAST.LINEAR($K$1,$F139:J139,$F$1:$J$1)</f>
        <v>1541</v>
      </c>
      <c r="L139" s="7">
        <f t="shared" si="33"/>
        <v>0.20043572984749458</v>
      </c>
      <c r="M139" s="2">
        <f t="shared" si="34"/>
        <v>1157.1000000000001</v>
      </c>
      <c r="N139" s="2">
        <f t="shared" si="24"/>
        <v>1212.2</v>
      </c>
      <c r="O139" s="2">
        <f t="shared" si="25"/>
        <v>1267.3</v>
      </c>
      <c r="P139" s="7">
        <f t="shared" si="26"/>
        <v>0.19918330308529941</v>
      </c>
      <c r="Q139" s="2">
        <f t="shared" si="35"/>
        <v>1387.575</v>
      </c>
      <c r="R139" s="11">
        <f t="shared" si="27"/>
        <v>1453.65</v>
      </c>
      <c r="S139" s="2">
        <f t="shared" si="28"/>
        <v>1519.7249999999999</v>
      </c>
      <c r="T139" s="7">
        <f t="shared" si="29"/>
        <v>0.16609912977676888</v>
      </c>
      <c r="U139" s="2">
        <f t="shared" si="30"/>
        <v>1618.0500000000002</v>
      </c>
      <c r="V139" s="2">
        <f t="shared" si="31"/>
        <v>1695.1000000000001</v>
      </c>
      <c r="W139" s="2">
        <f t="shared" si="32"/>
        <v>1772.1499999999999</v>
      </c>
    </row>
    <row r="140" spans="1:23" x14ac:dyDescent="0.25">
      <c r="A140" t="s">
        <v>5</v>
      </c>
      <c r="B140" t="s">
        <v>6</v>
      </c>
      <c r="C140" t="s">
        <v>40</v>
      </c>
      <c r="D140" t="s">
        <v>29</v>
      </c>
      <c r="E140" t="s">
        <v>30</v>
      </c>
      <c r="F140" s="2">
        <v>371</v>
      </c>
      <c r="G140" s="2">
        <v>485</v>
      </c>
      <c r="H140" s="2">
        <v>708</v>
      </c>
      <c r="I140" s="5">
        <f>_xlfn.FORECAST.LINEAR($I$1,$F140:H140,$F$1:$H$1)</f>
        <v>858.33333333331393</v>
      </c>
      <c r="J140" s="5">
        <f>_xlfn.FORECAST.LINEAR($J$1,$F140:I140,$F$1:$I$1)</f>
        <v>1026.8333333333139</v>
      </c>
      <c r="K140" s="5">
        <f>_xlfn.FORECAST.LINEAR($K$1,$F140:J140,$F$1:$J$1)</f>
        <v>1195.3333333333139</v>
      </c>
      <c r="L140" s="7">
        <f t="shared" si="33"/>
        <v>0.21233521657247723</v>
      </c>
      <c r="M140" s="2">
        <f t="shared" si="34"/>
        <v>901.24999999997965</v>
      </c>
      <c r="N140" s="2">
        <f t="shared" si="24"/>
        <v>944.16666666664537</v>
      </c>
      <c r="O140" s="2">
        <f t="shared" si="25"/>
        <v>987.08333333331097</v>
      </c>
      <c r="P140" s="7">
        <f t="shared" si="26"/>
        <v>0.19631067961165494</v>
      </c>
      <c r="Q140" s="2">
        <f t="shared" si="35"/>
        <v>1078.1749999999797</v>
      </c>
      <c r="R140" s="11">
        <f t="shared" si="27"/>
        <v>1129.5166666666455</v>
      </c>
      <c r="S140" s="2">
        <f t="shared" si="28"/>
        <v>1180.8583333333108</v>
      </c>
      <c r="T140" s="7">
        <f t="shared" si="29"/>
        <v>0.16409673754260989</v>
      </c>
      <c r="U140" s="2">
        <f t="shared" si="30"/>
        <v>1255.0999999999797</v>
      </c>
      <c r="V140" s="2">
        <f t="shared" si="31"/>
        <v>1314.8666666666454</v>
      </c>
      <c r="W140" s="2">
        <f t="shared" si="32"/>
        <v>1374.6333333333109</v>
      </c>
    </row>
    <row r="141" spans="1:23" x14ac:dyDescent="0.25">
      <c r="A141" t="s">
        <v>5</v>
      </c>
      <c r="B141" t="s">
        <v>6</v>
      </c>
      <c r="C141" t="s">
        <v>40</v>
      </c>
      <c r="D141" t="s">
        <v>29</v>
      </c>
      <c r="E141" t="s">
        <v>31</v>
      </c>
      <c r="F141" s="2">
        <v>353</v>
      </c>
      <c r="G141" s="2">
        <v>419</v>
      </c>
      <c r="H141" s="2">
        <v>839</v>
      </c>
      <c r="I141" s="5">
        <f>_xlfn.FORECAST.LINEAR($I$1,$F141:H141,$F$1:$H$1)</f>
        <v>1023</v>
      </c>
      <c r="J141" s="5">
        <f>_xlfn.FORECAST.LINEAR($J$1,$F141:I141,$F$1:$I$1)</f>
        <v>1266</v>
      </c>
      <c r="K141" s="5">
        <f>_xlfn.FORECAST.LINEAR($K$1,$F141:J141,$F$1:$J$1)</f>
        <v>1509</v>
      </c>
      <c r="L141" s="7">
        <f t="shared" si="33"/>
        <v>0.21930870083432663</v>
      </c>
      <c r="M141" s="2">
        <f t="shared" si="34"/>
        <v>1074.1500000000001</v>
      </c>
      <c r="N141" s="2">
        <f t="shared" si="24"/>
        <v>1125.3000000000002</v>
      </c>
      <c r="O141" s="2">
        <f t="shared" si="25"/>
        <v>1176.4499999999998</v>
      </c>
      <c r="P141" s="7">
        <f t="shared" si="26"/>
        <v>0.23753665689149561</v>
      </c>
      <c r="Q141" s="2">
        <f t="shared" si="35"/>
        <v>1329.3</v>
      </c>
      <c r="R141" s="11">
        <f t="shared" si="27"/>
        <v>1392.6000000000001</v>
      </c>
      <c r="S141" s="2">
        <f t="shared" si="28"/>
        <v>1455.8999999999999</v>
      </c>
      <c r="T141" s="7">
        <f t="shared" si="29"/>
        <v>0.19194312796208535</v>
      </c>
      <c r="U141" s="2">
        <f t="shared" si="30"/>
        <v>1584.45</v>
      </c>
      <c r="V141" s="2">
        <f t="shared" si="31"/>
        <v>1659.9</v>
      </c>
      <c r="W141" s="2">
        <f t="shared" si="32"/>
        <v>1735.35</v>
      </c>
    </row>
    <row r="142" spans="1:23" x14ac:dyDescent="0.25">
      <c r="A142" t="s">
        <v>5</v>
      </c>
      <c r="B142" t="s">
        <v>6</v>
      </c>
      <c r="C142" t="s">
        <v>40</v>
      </c>
      <c r="D142" t="s">
        <v>29</v>
      </c>
      <c r="E142" t="s">
        <v>32</v>
      </c>
      <c r="F142" s="2">
        <v>427</v>
      </c>
      <c r="G142" s="2">
        <v>513</v>
      </c>
      <c r="H142" s="2">
        <v>603</v>
      </c>
      <c r="I142" s="5">
        <f>_xlfn.FORECAST.LINEAR($I$1,$F142:H142,$F$1:$H$1)</f>
        <v>690.33333333334303</v>
      </c>
      <c r="J142" s="5">
        <f>_xlfn.FORECAST.LINEAR($J$1,$F142:I142,$F$1:$I$1)</f>
        <v>778.33333333334303</v>
      </c>
      <c r="K142" s="5">
        <f>_xlfn.FORECAST.LINEAR($K$1,$F142:J142,$F$1:$J$1)</f>
        <v>866.33333333334303</v>
      </c>
      <c r="L142" s="7">
        <f t="shared" si="33"/>
        <v>0.14483139856275784</v>
      </c>
      <c r="M142" s="2">
        <f t="shared" si="34"/>
        <v>724.85000000001025</v>
      </c>
      <c r="N142" s="2">
        <f t="shared" si="24"/>
        <v>759.36666666667736</v>
      </c>
      <c r="O142" s="2">
        <f t="shared" si="25"/>
        <v>793.88333333334447</v>
      </c>
      <c r="P142" s="7">
        <f t="shared" si="26"/>
        <v>0.12747464992756941</v>
      </c>
      <c r="Q142" s="2">
        <f t="shared" si="35"/>
        <v>817.25000000001023</v>
      </c>
      <c r="R142" s="11">
        <f t="shared" si="27"/>
        <v>856.16666666667743</v>
      </c>
      <c r="S142" s="2">
        <f t="shared" si="28"/>
        <v>895.0833333333444</v>
      </c>
      <c r="T142" s="7">
        <f t="shared" si="29"/>
        <v>0.1130620985010693</v>
      </c>
      <c r="U142" s="2">
        <f t="shared" si="30"/>
        <v>909.65000000001021</v>
      </c>
      <c r="V142" s="2">
        <f t="shared" si="31"/>
        <v>952.96666666667738</v>
      </c>
      <c r="W142" s="2">
        <f t="shared" si="32"/>
        <v>996.28333333334444</v>
      </c>
    </row>
    <row r="143" spans="1:23" x14ac:dyDescent="0.25">
      <c r="A143" t="s">
        <v>5</v>
      </c>
      <c r="B143" t="s">
        <v>6</v>
      </c>
      <c r="C143" t="s">
        <v>40</v>
      </c>
      <c r="D143" t="s">
        <v>29</v>
      </c>
      <c r="E143" t="s">
        <v>33</v>
      </c>
      <c r="F143" s="2">
        <v>420</v>
      </c>
      <c r="G143" s="2">
        <v>548</v>
      </c>
      <c r="H143" s="2">
        <v>754</v>
      </c>
      <c r="I143" s="5">
        <f>_xlfn.FORECAST.LINEAR($I$1,$F143:H143,$F$1:$H$1)</f>
        <v>908</v>
      </c>
      <c r="J143" s="5">
        <f>_xlfn.FORECAST.LINEAR($J$1,$F143:I143,$F$1:$I$1)</f>
        <v>1075</v>
      </c>
      <c r="K143" s="5">
        <f>_xlfn.FORECAST.LINEAR($K$1,$F143:J143,$F$1:$J$1)</f>
        <v>1242</v>
      </c>
      <c r="L143" s="7">
        <f t="shared" si="33"/>
        <v>0.20424403183023876</v>
      </c>
      <c r="M143" s="2">
        <f t="shared" si="34"/>
        <v>953.40000000000009</v>
      </c>
      <c r="N143" s="2">
        <f t="shared" si="24"/>
        <v>998.80000000000007</v>
      </c>
      <c r="O143" s="2">
        <f t="shared" si="25"/>
        <v>1044.1999999999998</v>
      </c>
      <c r="P143" s="7">
        <f t="shared" si="26"/>
        <v>0.18392070484581491</v>
      </c>
      <c r="Q143" s="2">
        <f t="shared" si="35"/>
        <v>1128.75</v>
      </c>
      <c r="R143" s="11">
        <f t="shared" si="27"/>
        <v>1182.5</v>
      </c>
      <c r="S143" s="2">
        <f t="shared" si="28"/>
        <v>1236.25</v>
      </c>
      <c r="T143" s="7">
        <f t="shared" si="29"/>
        <v>0.15534883720930237</v>
      </c>
      <c r="U143" s="2">
        <f t="shared" si="30"/>
        <v>1304.1000000000001</v>
      </c>
      <c r="V143" s="2">
        <f t="shared" si="31"/>
        <v>1366.2</v>
      </c>
      <c r="W143" s="2">
        <f t="shared" si="32"/>
        <v>1428.3</v>
      </c>
    </row>
    <row r="144" spans="1:23" x14ac:dyDescent="0.25">
      <c r="A144" t="s">
        <v>5</v>
      </c>
      <c r="B144" t="s">
        <v>6</v>
      </c>
      <c r="C144" t="s">
        <v>40</v>
      </c>
      <c r="D144" t="s">
        <v>29</v>
      </c>
      <c r="E144" t="s">
        <v>34</v>
      </c>
      <c r="F144" s="2">
        <v>272</v>
      </c>
      <c r="G144" s="2">
        <v>545</v>
      </c>
      <c r="H144" s="2">
        <v>652</v>
      </c>
      <c r="I144" s="5">
        <f>_xlfn.FORECAST.LINEAR($I$1,$F144:H144,$F$1:$H$1)</f>
        <v>869.66666666668607</v>
      </c>
      <c r="J144" s="5">
        <f>_xlfn.FORECAST.LINEAR($J$1,$F144:I144,$F$1:$I$1)</f>
        <v>1059.6666666666861</v>
      </c>
      <c r="K144" s="5">
        <f>_xlfn.FORECAST.LINEAR($K$1,$F144:J144,$F$1:$J$1)</f>
        <v>1249.6666666666861</v>
      </c>
      <c r="L144" s="7">
        <f t="shared" si="33"/>
        <v>0.33384458077712598</v>
      </c>
      <c r="M144" s="2">
        <f t="shared" si="34"/>
        <v>913.15000000002044</v>
      </c>
      <c r="N144" s="2">
        <f t="shared" si="24"/>
        <v>956.6333333333547</v>
      </c>
      <c r="O144" s="2">
        <f t="shared" si="25"/>
        <v>1000.116666666689</v>
      </c>
      <c r="P144" s="7">
        <f t="shared" si="26"/>
        <v>0.21847451130700923</v>
      </c>
      <c r="Q144" s="2">
        <f t="shared" si="35"/>
        <v>1112.6500000000203</v>
      </c>
      <c r="R144" s="11">
        <f t="shared" si="27"/>
        <v>1165.6333333333548</v>
      </c>
      <c r="S144" s="2">
        <f t="shared" si="28"/>
        <v>1218.6166666666888</v>
      </c>
      <c r="T144" s="7">
        <f t="shared" si="29"/>
        <v>0.17930166719093732</v>
      </c>
      <c r="U144" s="2">
        <f t="shared" si="30"/>
        <v>1312.1500000000203</v>
      </c>
      <c r="V144" s="2">
        <f t="shared" si="31"/>
        <v>1374.6333333333548</v>
      </c>
      <c r="W144" s="2">
        <f t="shared" si="32"/>
        <v>1437.1166666666888</v>
      </c>
    </row>
    <row r="145" spans="1:23" x14ac:dyDescent="0.25">
      <c r="A145" t="s">
        <v>5</v>
      </c>
      <c r="B145" t="s">
        <v>6</v>
      </c>
      <c r="C145" t="s">
        <v>40</v>
      </c>
      <c r="D145" t="s">
        <v>29</v>
      </c>
      <c r="E145" t="s">
        <v>35</v>
      </c>
      <c r="F145" s="2">
        <v>279</v>
      </c>
      <c r="G145" s="2">
        <v>270</v>
      </c>
      <c r="H145" s="2">
        <v>588</v>
      </c>
      <c r="I145" s="5">
        <f>_xlfn.FORECAST.LINEAR($I$1,$F145:H145,$F$1:$H$1)</f>
        <v>688</v>
      </c>
      <c r="J145" s="5">
        <f>_xlfn.FORECAST.LINEAR($J$1,$F145:I145,$F$1:$I$1)</f>
        <v>842.5</v>
      </c>
      <c r="K145" s="5">
        <f>_xlfn.FORECAST.LINEAR($K$1,$F145:J145,$F$1:$J$1)</f>
        <v>997</v>
      </c>
      <c r="L145" s="7">
        <f t="shared" si="33"/>
        <v>0.17006802721088432</v>
      </c>
      <c r="M145" s="2">
        <f t="shared" si="34"/>
        <v>722.4</v>
      </c>
      <c r="N145" s="2">
        <f t="shared" si="24"/>
        <v>756.80000000000007</v>
      </c>
      <c r="O145" s="2">
        <f t="shared" si="25"/>
        <v>791.19999999999993</v>
      </c>
      <c r="P145" s="7">
        <f t="shared" si="26"/>
        <v>0.2245639534883721</v>
      </c>
      <c r="Q145" s="2">
        <f t="shared" si="35"/>
        <v>884.625</v>
      </c>
      <c r="R145" s="11">
        <f t="shared" si="27"/>
        <v>926.75000000000011</v>
      </c>
      <c r="S145" s="2">
        <f t="shared" si="28"/>
        <v>968.87499999999989</v>
      </c>
      <c r="T145" s="7">
        <f t="shared" si="29"/>
        <v>0.18338278931750751</v>
      </c>
      <c r="U145" s="2">
        <f t="shared" si="30"/>
        <v>1046.8500000000001</v>
      </c>
      <c r="V145" s="2">
        <f t="shared" si="31"/>
        <v>1096.7</v>
      </c>
      <c r="W145" s="2">
        <f t="shared" si="32"/>
        <v>1146.55</v>
      </c>
    </row>
    <row r="146" spans="1:23" x14ac:dyDescent="0.25">
      <c r="A146" t="s">
        <v>5</v>
      </c>
      <c r="B146" t="s">
        <v>6</v>
      </c>
      <c r="C146" t="s">
        <v>41</v>
      </c>
      <c r="D146" t="s">
        <v>8</v>
      </c>
      <c r="E146" t="s">
        <v>9</v>
      </c>
      <c r="F146" s="2">
        <v>315.2</v>
      </c>
      <c r="G146" s="2">
        <v>525.6</v>
      </c>
      <c r="H146" s="2">
        <v>369.4</v>
      </c>
      <c r="I146" s="5">
        <f>_xlfn.FORECAST.LINEAR($I$1,$F146:H146,$F$1:$H$1)</f>
        <v>457.59999999999854</v>
      </c>
      <c r="J146" s="5">
        <f>_xlfn.FORECAST.LINEAR($J$1,$F146:I146,$F$1:$I$1)</f>
        <v>484.69999999999709</v>
      </c>
      <c r="K146" s="5">
        <f>_xlfn.FORECAST.LINEAR($K$1,$F146:J146,$F$1:$J$1)</f>
        <v>511.79999999999563</v>
      </c>
      <c r="L146" s="7">
        <f t="shared" si="33"/>
        <v>0.23876556578234598</v>
      </c>
      <c r="M146" s="2">
        <f t="shared" si="34"/>
        <v>480.47999999999848</v>
      </c>
      <c r="N146" s="2">
        <f t="shared" si="24"/>
        <v>503.35999999999842</v>
      </c>
      <c r="O146" s="2">
        <f t="shared" si="25"/>
        <v>526.2399999999983</v>
      </c>
      <c r="P146" s="7">
        <f t="shared" si="26"/>
        <v>5.9222027972025026E-2</v>
      </c>
      <c r="Q146" s="2">
        <f t="shared" si="35"/>
        <v>508.93499999999699</v>
      </c>
      <c r="R146" s="11">
        <f t="shared" si="27"/>
        <v>533.16999999999689</v>
      </c>
      <c r="S146" s="2">
        <f t="shared" si="28"/>
        <v>557.40499999999656</v>
      </c>
      <c r="T146" s="7">
        <f t="shared" si="29"/>
        <v>5.5910872704763248E-2</v>
      </c>
      <c r="U146" s="2">
        <f t="shared" si="30"/>
        <v>537.38999999999544</v>
      </c>
      <c r="V146" s="2">
        <f t="shared" si="31"/>
        <v>562.97999999999524</v>
      </c>
      <c r="W146" s="2">
        <f t="shared" si="32"/>
        <v>588.56999999999493</v>
      </c>
    </row>
    <row r="147" spans="1:23" x14ac:dyDescent="0.25">
      <c r="A147" t="s">
        <v>5</v>
      </c>
      <c r="B147" t="s">
        <v>6</v>
      </c>
      <c r="C147" t="s">
        <v>41</v>
      </c>
      <c r="D147" t="s">
        <v>8</v>
      </c>
      <c r="E147" t="s">
        <v>10</v>
      </c>
      <c r="F147" s="2">
        <v>289.8</v>
      </c>
      <c r="G147" s="2">
        <v>457.8</v>
      </c>
      <c r="H147" s="2">
        <v>222</v>
      </c>
      <c r="I147" s="5">
        <f>_xlfn.FORECAST.LINEAR($I$1,$F147:H147,$F$1:$H$1)</f>
        <v>255.39999999999418</v>
      </c>
      <c r="J147" s="5">
        <f>_xlfn.FORECAST.LINEAR($J$1,$F147:I147,$F$1:$I$1)</f>
        <v>221.5</v>
      </c>
      <c r="K147" s="5">
        <f>_xlfn.FORECAST.LINEAR($K$1,$F147:J147,$F$1:$J$1)</f>
        <v>187.59999999999127</v>
      </c>
      <c r="L147" s="7">
        <f t="shared" si="33"/>
        <v>0.15045045045042427</v>
      </c>
      <c r="M147" s="2">
        <f t="shared" si="34"/>
        <v>268.16999999999388</v>
      </c>
      <c r="N147" s="2">
        <f t="shared" si="24"/>
        <v>280.93999999999363</v>
      </c>
      <c r="O147" s="2">
        <f t="shared" si="25"/>
        <v>293.70999999999327</v>
      </c>
      <c r="P147" s="7">
        <f t="shared" si="26"/>
        <v>-0.13273296789348066</v>
      </c>
      <c r="Q147" s="2">
        <f t="shared" si="35"/>
        <v>232.57500000000002</v>
      </c>
      <c r="R147" s="11">
        <f t="shared" si="27"/>
        <v>243.65</v>
      </c>
      <c r="S147" s="2">
        <f t="shared" si="28"/>
        <v>254.72499999999999</v>
      </c>
      <c r="T147" s="7">
        <f t="shared" si="29"/>
        <v>-0.1530474040632448</v>
      </c>
      <c r="U147" s="2">
        <f t="shared" si="30"/>
        <v>196.97999999999084</v>
      </c>
      <c r="V147" s="2">
        <f t="shared" si="31"/>
        <v>206.35999999999041</v>
      </c>
      <c r="W147" s="2">
        <f t="shared" si="32"/>
        <v>215.73999999998995</v>
      </c>
    </row>
    <row r="148" spans="1:23" x14ac:dyDescent="0.25">
      <c r="A148" t="s">
        <v>5</v>
      </c>
      <c r="B148" t="s">
        <v>6</v>
      </c>
      <c r="C148" t="s">
        <v>41</v>
      </c>
      <c r="D148" t="s">
        <v>8</v>
      </c>
      <c r="E148" t="s">
        <v>11</v>
      </c>
      <c r="F148" s="2">
        <v>149.19999999999999</v>
      </c>
      <c r="G148" s="2">
        <v>368</v>
      </c>
      <c r="H148" s="2">
        <v>290.2</v>
      </c>
      <c r="I148" s="5">
        <f>_xlfn.FORECAST.LINEAR($I$1,$F148:H148,$F$1:$H$1)</f>
        <v>410.13333333333139</v>
      </c>
      <c r="J148" s="5">
        <f>_xlfn.FORECAST.LINEAR($J$1,$F148:I148,$F$1:$I$1)</f>
        <v>480.63333333333139</v>
      </c>
      <c r="K148" s="5">
        <f>_xlfn.FORECAST.LINEAR($K$1,$F148:J148,$F$1:$J$1)</f>
        <v>551.13333333333139</v>
      </c>
      <c r="L148" s="7">
        <f t="shared" si="33"/>
        <v>0.4132781989432508</v>
      </c>
      <c r="M148" s="2">
        <f t="shared" si="34"/>
        <v>430.639999999998</v>
      </c>
      <c r="N148" s="2">
        <f t="shared" si="24"/>
        <v>451.14666666666454</v>
      </c>
      <c r="O148" s="2">
        <f t="shared" si="25"/>
        <v>471.65333333333109</v>
      </c>
      <c r="P148" s="7">
        <f t="shared" si="26"/>
        <v>0.17189531859557938</v>
      </c>
      <c r="Q148" s="2">
        <f t="shared" si="35"/>
        <v>504.66499999999797</v>
      </c>
      <c r="R148" s="11">
        <f t="shared" si="27"/>
        <v>528.69666666666456</v>
      </c>
      <c r="S148" s="2">
        <f t="shared" si="28"/>
        <v>552.72833333333108</v>
      </c>
      <c r="T148" s="7">
        <f t="shared" si="29"/>
        <v>0.14668146195991461</v>
      </c>
      <c r="U148" s="2">
        <f t="shared" si="30"/>
        <v>578.68999999999801</v>
      </c>
      <c r="V148" s="2">
        <f t="shared" si="31"/>
        <v>606.24666666666462</v>
      </c>
      <c r="W148" s="2">
        <f t="shared" si="32"/>
        <v>633.80333333333101</v>
      </c>
    </row>
    <row r="149" spans="1:23" x14ac:dyDescent="0.25">
      <c r="A149" t="s">
        <v>5</v>
      </c>
      <c r="B149" t="s">
        <v>6</v>
      </c>
      <c r="C149" t="s">
        <v>41</v>
      </c>
      <c r="D149" t="s">
        <v>8</v>
      </c>
      <c r="E149" t="s">
        <v>12</v>
      </c>
      <c r="F149" s="2">
        <v>207.4</v>
      </c>
      <c r="G149" s="2">
        <v>353.2</v>
      </c>
      <c r="H149" s="2">
        <v>228.8</v>
      </c>
      <c r="I149" s="5">
        <f>_xlfn.FORECAST.LINEAR($I$1,$F149:H149,$F$1:$H$1)</f>
        <v>284.53333333333649</v>
      </c>
      <c r="J149" s="5">
        <f>_xlfn.FORECAST.LINEAR($J$1,$F149:I149,$F$1:$I$1)</f>
        <v>295.23333333333358</v>
      </c>
      <c r="K149" s="5">
        <f>_xlfn.FORECAST.LINEAR($K$1,$F149:J149,$F$1:$J$1)</f>
        <v>305.93333333333794</v>
      </c>
      <c r="L149" s="7">
        <f t="shared" si="33"/>
        <v>0.24358974358975738</v>
      </c>
      <c r="M149" s="2">
        <f t="shared" si="34"/>
        <v>298.76000000000334</v>
      </c>
      <c r="N149" s="2">
        <f t="shared" si="24"/>
        <v>312.98666666667015</v>
      </c>
      <c r="O149" s="2">
        <f t="shared" si="25"/>
        <v>327.21333333333695</v>
      </c>
      <c r="P149" s="7">
        <f t="shared" si="26"/>
        <v>3.7605435801301379E-2</v>
      </c>
      <c r="Q149" s="2">
        <f t="shared" si="35"/>
        <v>309.99500000000029</v>
      </c>
      <c r="R149" s="11">
        <f t="shared" si="27"/>
        <v>324.75666666666694</v>
      </c>
      <c r="S149" s="2">
        <f t="shared" si="28"/>
        <v>339.5183333333336</v>
      </c>
      <c r="T149" s="7">
        <f t="shared" si="29"/>
        <v>3.6242520040660642E-2</v>
      </c>
      <c r="U149" s="2">
        <f t="shared" si="30"/>
        <v>321.23000000000485</v>
      </c>
      <c r="V149" s="2">
        <f t="shared" si="31"/>
        <v>336.52666666667176</v>
      </c>
      <c r="W149" s="2">
        <f t="shared" si="32"/>
        <v>351.82333333333861</v>
      </c>
    </row>
    <row r="150" spans="1:23" x14ac:dyDescent="0.25">
      <c r="A150" t="s">
        <v>5</v>
      </c>
      <c r="B150" t="s">
        <v>6</v>
      </c>
      <c r="C150" t="s">
        <v>41</v>
      </c>
      <c r="D150" t="s">
        <v>8</v>
      </c>
      <c r="E150" t="s">
        <v>13</v>
      </c>
      <c r="F150" s="2">
        <v>537.6</v>
      </c>
      <c r="G150" s="2">
        <v>690.6</v>
      </c>
      <c r="H150" s="2">
        <v>741.6</v>
      </c>
      <c r="I150" s="5">
        <f>_xlfn.FORECAST.LINEAR($I$1,$F150:H150,$F$1:$H$1)</f>
        <v>860.60000000000582</v>
      </c>
      <c r="J150" s="5">
        <f>_xlfn.FORECAST.LINEAR($J$1,$F150:I150,$F$1:$I$1)</f>
        <v>962.60000000000582</v>
      </c>
      <c r="K150" s="5">
        <f>_xlfn.FORECAST.LINEAR($K$1,$F150:J150,$F$1:$J$1)</f>
        <v>1064.6000000000058</v>
      </c>
      <c r="L150" s="7">
        <f t="shared" si="33"/>
        <v>0.16046386192018036</v>
      </c>
      <c r="M150" s="2">
        <f t="shared" si="34"/>
        <v>903.63000000000613</v>
      </c>
      <c r="N150" s="2">
        <f t="shared" si="24"/>
        <v>946.66000000000645</v>
      </c>
      <c r="O150" s="2">
        <f t="shared" si="25"/>
        <v>989.69000000000665</v>
      </c>
      <c r="P150" s="7">
        <f t="shared" si="26"/>
        <v>0.11852196142226279</v>
      </c>
      <c r="Q150" s="2">
        <f t="shared" si="35"/>
        <v>1010.7300000000062</v>
      </c>
      <c r="R150" s="11">
        <f t="shared" si="27"/>
        <v>1058.8600000000065</v>
      </c>
      <c r="S150" s="2">
        <f t="shared" si="28"/>
        <v>1106.9900000000066</v>
      </c>
      <c r="T150" s="7">
        <f t="shared" si="29"/>
        <v>0.10596301682941967</v>
      </c>
      <c r="U150" s="2">
        <f t="shared" si="30"/>
        <v>1117.8300000000061</v>
      </c>
      <c r="V150" s="2">
        <f t="shared" si="31"/>
        <v>1171.0600000000065</v>
      </c>
      <c r="W150" s="2">
        <f t="shared" si="32"/>
        <v>1224.2900000000066</v>
      </c>
    </row>
    <row r="151" spans="1:23" x14ac:dyDescent="0.25">
      <c r="A151" t="s">
        <v>5</v>
      </c>
      <c r="B151" t="s">
        <v>6</v>
      </c>
      <c r="C151" t="s">
        <v>41</v>
      </c>
      <c r="D151" t="s">
        <v>8</v>
      </c>
      <c r="E151" t="s">
        <v>14</v>
      </c>
      <c r="F151" s="2">
        <v>255</v>
      </c>
      <c r="G151" s="2">
        <v>379.2</v>
      </c>
      <c r="H151" s="2">
        <v>204.2</v>
      </c>
      <c r="I151" s="5">
        <f>_xlfn.FORECAST.LINEAR($I$1,$F151:H151,$F$1:$H$1)</f>
        <v>228.66666666666424</v>
      </c>
      <c r="J151" s="5">
        <f>_xlfn.FORECAST.LINEAR($J$1,$F151:I151,$F$1:$I$1)</f>
        <v>203.26666666665551</v>
      </c>
      <c r="K151" s="5">
        <f>_xlfn.FORECAST.LINEAR($K$1,$F151:J151,$F$1:$J$1)</f>
        <v>177.86666666666133</v>
      </c>
      <c r="L151" s="7">
        <f t="shared" si="33"/>
        <v>0.11981717270648518</v>
      </c>
      <c r="M151" s="2">
        <f t="shared" si="34"/>
        <v>240.09999999999746</v>
      </c>
      <c r="N151" s="2">
        <f t="shared" si="24"/>
        <v>251.53333333333069</v>
      </c>
      <c r="O151" s="2">
        <f t="shared" si="25"/>
        <v>262.96666666666385</v>
      </c>
      <c r="P151" s="7">
        <f t="shared" si="26"/>
        <v>-0.11107871720120555</v>
      </c>
      <c r="Q151" s="2">
        <f t="shared" si="35"/>
        <v>213.4299999999883</v>
      </c>
      <c r="R151" s="11">
        <f t="shared" si="27"/>
        <v>223.59333333332108</v>
      </c>
      <c r="S151" s="2">
        <f t="shared" si="28"/>
        <v>233.75666666665381</v>
      </c>
      <c r="T151" s="7">
        <f t="shared" si="29"/>
        <v>-0.12495900295176565</v>
      </c>
      <c r="U151" s="2">
        <f t="shared" si="30"/>
        <v>186.75999999999439</v>
      </c>
      <c r="V151" s="2">
        <f t="shared" si="31"/>
        <v>195.65333333332748</v>
      </c>
      <c r="W151" s="2">
        <f t="shared" si="32"/>
        <v>204.54666666666051</v>
      </c>
    </row>
    <row r="152" spans="1:23" x14ac:dyDescent="0.25">
      <c r="A152" t="s">
        <v>5</v>
      </c>
      <c r="B152" t="s">
        <v>6</v>
      </c>
      <c r="C152" t="s">
        <v>41</v>
      </c>
      <c r="D152" t="s">
        <v>15</v>
      </c>
      <c r="E152" t="s">
        <v>16</v>
      </c>
      <c r="F152" s="2">
        <v>2996</v>
      </c>
      <c r="G152" s="2">
        <v>4072</v>
      </c>
      <c r="H152" s="2">
        <v>3904</v>
      </c>
      <c r="I152" s="5">
        <f>_xlfn.FORECAST.LINEAR($I$1,$F152:H152,$F$1:$H$1)</f>
        <v>4565.3333333333721</v>
      </c>
      <c r="J152" s="5">
        <f>_xlfn.FORECAST.LINEAR($J$1,$F152:I152,$F$1:$I$1)</f>
        <v>5019.3333333333721</v>
      </c>
      <c r="K152" s="5">
        <f>_xlfn.FORECAST.LINEAR($K$1,$F152:J152,$F$1:$J$1)</f>
        <v>5473.3333333333721</v>
      </c>
      <c r="L152" s="7">
        <f t="shared" si="33"/>
        <v>0.16939890710383509</v>
      </c>
      <c r="M152" s="2">
        <f t="shared" si="34"/>
        <v>4793.6000000000413</v>
      </c>
      <c r="N152" s="2">
        <f t="shared" si="24"/>
        <v>5021.8666666667095</v>
      </c>
      <c r="O152" s="2">
        <f t="shared" si="25"/>
        <v>5250.1333333333778</v>
      </c>
      <c r="P152" s="7">
        <f t="shared" si="26"/>
        <v>9.9445093457943168E-2</v>
      </c>
      <c r="Q152" s="2">
        <f t="shared" si="35"/>
        <v>5270.3000000000411</v>
      </c>
      <c r="R152" s="11">
        <f t="shared" si="27"/>
        <v>5521.2666666667101</v>
      </c>
      <c r="S152" s="2">
        <f t="shared" si="28"/>
        <v>5772.2333333333772</v>
      </c>
      <c r="T152" s="7">
        <f t="shared" si="29"/>
        <v>9.0450258998538313E-2</v>
      </c>
      <c r="U152" s="2">
        <f t="shared" si="30"/>
        <v>5747.0000000000409</v>
      </c>
      <c r="V152" s="2">
        <f t="shared" si="31"/>
        <v>6020.6666666667097</v>
      </c>
      <c r="W152" s="2">
        <f t="shared" si="32"/>
        <v>6294.3333333333776</v>
      </c>
    </row>
    <row r="153" spans="1:23" x14ac:dyDescent="0.25">
      <c r="A153" t="s">
        <v>5</v>
      </c>
      <c r="B153" t="s">
        <v>6</v>
      </c>
      <c r="C153" t="s">
        <v>41</v>
      </c>
      <c r="D153" t="s">
        <v>15</v>
      </c>
      <c r="E153" t="s">
        <v>17</v>
      </c>
      <c r="F153" s="2">
        <v>2538</v>
      </c>
      <c r="G153" s="2">
        <v>9054</v>
      </c>
      <c r="H153" s="2">
        <v>3194</v>
      </c>
      <c r="I153" s="5">
        <f>_xlfn.FORECAST.LINEAR($I$1,$F153:H153,$F$1:$H$1)</f>
        <v>5584.6666666666279</v>
      </c>
      <c r="J153" s="5">
        <f>_xlfn.FORECAST.LINEAR($J$1,$F153:I153,$F$1:$I$1)</f>
        <v>5912.6666666666279</v>
      </c>
      <c r="K153" s="5">
        <f>_xlfn.FORECAST.LINEAR($K$1,$F153:J153,$F$1:$J$1)</f>
        <v>6240.6666666666279</v>
      </c>
      <c r="L153" s="7">
        <f t="shared" si="33"/>
        <v>0.74848674598203746</v>
      </c>
      <c r="M153" s="2">
        <f t="shared" si="34"/>
        <v>5863.8999999999596</v>
      </c>
      <c r="N153" s="2">
        <f t="shared" si="24"/>
        <v>6143.1333333332914</v>
      </c>
      <c r="O153" s="2">
        <f t="shared" si="25"/>
        <v>6422.3666666666213</v>
      </c>
      <c r="P153" s="7">
        <f t="shared" si="26"/>
        <v>5.8732243046436983E-2</v>
      </c>
      <c r="Q153" s="2">
        <f t="shared" si="35"/>
        <v>6208.2999999999593</v>
      </c>
      <c r="R153" s="11">
        <f t="shared" si="27"/>
        <v>6503.9333333332916</v>
      </c>
      <c r="S153" s="2">
        <f t="shared" si="28"/>
        <v>6799.5666666666211</v>
      </c>
      <c r="T153" s="7">
        <f t="shared" si="29"/>
        <v>5.5474123350998328E-2</v>
      </c>
      <c r="U153" s="2">
        <f t="shared" si="30"/>
        <v>6552.6999999999598</v>
      </c>
      <c r="V153" s="2">
        <f t="shared" si="31"/>
        <v>6864.7333333332908</v>
      </c>
      <c r="W153" s="2">
        <f t="shared" si="32"/>
        <v>7176.7666666666219</v>
      </c>
    </row>
    <row r="154" spans="1:23" x14ac:dyDescent="0.25">
      <c r="A154" t="s">
        <v>5</v>
      </c>
      <c r="B154" t="s">
        <v>6</v>
      </c>
      <c r="C154" t="s">
        <v>41</v>
      </c>
      <c r="D154" t="s">
        <v>15</v>
      </c>
      <c r="E154" t="s">
        <v>18</v>
      </c>
      <c r="F154" s="2">
        <v>474</v>
      </c>
      <c r="G154" s="2">
        <v>1879.2</v>
      </c>
      <c r="H154" s="2">
        <v>1963</v>
      </c>
      <c r="I154" s="5">
        <f>_xlfn.FORECAST.LINEAR($I$1,$F154:H154,$F$1:$H$1)</f>
        <v>2927.7333333333954</v>
      </c>
      <c r="J154" s="5">
        <f>_xlfn.FORECAST.LINEAR($J$1,$F154:I154,$F$1:$I$1)</f>
        <v>3672.2333333333954</v>
      </c>
      <c r="K154" s="5">
        <f>_xlfn.FORECAST.LINEAR($K$1,$F154:J154,$F$1:$J$1)</f>
        <v>4416.7333333333954</v>
      </c>
      <c r="L154" s="7">
        <f t="shared" si="33"/>
        <v>0.49145865172358394</v>
      </c>
      <c r="M154" s="2">
        <f t="shared" si="34"/>
        <v>3074.1200000000654</v>
      </c>
      <c r="N154" s="2">
        <f t="shared" si="24"/>
        <v>3220.5066666667353</v>
      </c>
      <c r="O154" s="2">
        <f t="shared" si="25"/>
        <v>3366.8933333334044</v>
      </c>
      <c r="P154" s="7">
        <f t="shared" si="26"/>
        <v>0.25429228527187719</v>
      </c>
      <c r="Q154" s="2">
        <f t="shared" si="35"/>
        <v>3855.8450000000653</v>
      </c>
      <c r="R154" s="11">
        <f t="shared" si="27"/>
        <v>4039.4566666667351</v>
      </c>
      <c r="S154" s="2">
        <f t="shared" si="28"/>
        <v>4223.0683333334046</v>
      </c>
      <c r="T154" s="7">
        <f t="shared" si="29"/>
        <v>0.20273766191327369</v>
      </c>
      <c r="U154" s="2">
        <f t="shared" si="30"/>
        <v>4637.5700000000652</v>
      </c>
      <c r="V154" s="2">
        <f t="shared" si="31"/>
        <v>4858.406666666735</v>
      </c>
      <c r="W154" s="2">
        <f t="shared" si="32"/>
        <v>5079.2433333334047</v>
      </c>
    </row>
    <row r="155" spans="1:23" x14ac:dyDescent="0.25">
      <c r="A155" t="s">
        <v>5</v>
      </c>
      <c r="B155" t="s">
        <v>6</v>
      </c>
      <c r="C155" t="s">
        <v>41</v>
      </c>
      <c r="D155" t="s">
        <v>15</v>
      </c>
      <c r="E155" t="s">
        <v>19</v>
      </c>
      <c r="F155" s="2">
        <v>2400</v>
      </c>
      <c r="G155" s="2">
        <v>6136.4</v>
      </c>
      <c r="H155" s="2">
        <v>2844</v>
      </c>
      <c r="I155" s="5">
        <f>_xlfn.FORECAST.LINEAR($I$1,$F155:H155,$F$1:$H$1)</f>
        <v>4237.4666666666744</v>
      </c>
      <c r="J155" s="5">
        <f>_xlfn.FORECAST.LINEAR($J$1,$F155:I155,$F$1:$I$1)</f>
        <v>4459.4666666666744</v>
      </c>
      <c r="K155" s="5">
        <f>_xlfn.FORECAST.LINEAR($K$1,$F155:J155,$F$1:$J$1)</f>
        <v>4681.4666666666744</v>
      </c>
      <c r="L155" s="7">
        <f t="shared" si="33"/>
        <v>0.48996718237224846</v>
      </c>
      <c r="M155" s="2">
        <f t="shared" si="34"/>
        <v>4449.3400000000083</v>
      </c>
      <c r="N155" s="2">
        <f t="shared" si="24"/>
        <v>4661.2133333333422</v>
      </c>
      <c r="O155" s="2">
        <f t="shared" si="25"/>
        <v>4873.0866666666752</v>
      </c>
      <c r="P155" s="7">
        <f t="shared" si="26"/>
        <v>5.2389792643403155E-2</v>
      </c>
      <c r="Q155" s="2">
        <f t="shared" si="35"/>
        <v>4682.4400000000087</v>
      </c>
      <c r="R155" s="11">
        <f t="shared" si="27"/>
        <v>4905.4133333333421</v>
      </c>
      <c r="S155" s="2">
        <f t="shared" si="28"/>
        <v>5128.3866666666754</v>
      </c>
      <c r="T155" s="7">
        <f t="shared" si="29"/>
        <v>4.9781737726484421E-2</v>
      </c>
      <c r="U155" s="2">
        <f t="shared" si="30"/>
        <v>4915.5400000000081</v>
      </c>
      <c r="V155" s="2">
        <f t="shared" si="31"/>
        <v>5149.6133333333419</v>
      </c>
      <c r="W155" s="2">
        <f t="shared" si="32"/>
        <v>5383.6866666666756</v>
      </c>
    </row>
    <row r="156" spans="1:23" x14ac:dyDescent="0.25">
      <c r="A156" t="s">
        <v>5</v>
      </c>
      <c r="B156" t="s">
        <v>6</v>
      </c>
      <c r="C156" t="s">
        <v>41</v>
      </c>
      <c r="D156" t="s">
        <v>15</v>
      </c>
      <c r="E156" t="s">
        <v>20</v>
      </c>
      <c r="F156" s="2">
        <v>4090</v>
      </c>
      <c r="G156" s="2">
        <v>3788</v>
      </c>
      <c r="H156" s="2">
        <v>4014.2</v>
      </c>
      <c r="I156" s="5">
        <f>_xlfn.FORECAST.LINEAR($I$1,$F156:H156,$F$1:$H$1)</f>
        <v>3888.2666666666628</v>
      </c>
      <c r="J156" s="5">
        <f>_xlfn.FORECAST.LINEAR($J$1,$F156:I156,$F$1:$I$1)</f>
        <v>3850.3666666666686</v>
      </c>
      <c r="K156" s="5">
        <f>_xlfn.FORECAST.LINEAR($K$1,$F156:J156,$F$1:$J$1)</f>
        <v>3812.4666666666599</v>
      </c>
      <c r="L156" s="7">
        <f t="shared" si="33"/>
        <v>-3.1371962865162972E-2</v>
      </c>
      <c r="M156" s="2">
        <f t="shared" si="34"/>
        <v>4082.6799999999962</v>
      </c>
      <c r="N156" s="2">
        <f t="shared" si="24"/>
        <v>4277.0933333333296</v>
      </c>
      <c r="O156" s="2">
        <f t="shared" si="25"/>
        <v>4471.5066666666617</v>
      </c>
      <c r="P156" s="7">
        <f t="shared" si="26"/>
        <v>-9.7472738495286704E-3</v>
      </c>
      <c r="Q156" s="2">
        <f t="shared" si="35"/>
        <v>4042.885000000002</v>
      </c>
      <c r="R156" s="11">
        <f t="shared" si="27"/>
        <v>4235.4033333333355</v>
      </c>
      <c r="S156" s="2">
        <f t="shared" si="28"/>
        <v>4427.9216666666689</v>
      </c>
      <c r="T156" s="7">
        <f t="shared" si="29"/>
        <v>-9.8432183947871899E-3</v>
      </c>
      <c r="U156" s="2">
        <f t="shared" si="30"/>
        <v>4003.0899999999929</v>
      </c>
      <c r="V156" s="2">
        <f t="shared" si="31"/>
        <v>4193.7133333333259</v>
      </c>
      <c r="W156" s="2">
        <f t="shared" si="32"/>
        <v>4384.3366666666589</v>
      </c>
    </row>
    <row r="157" spans="1:23" x14ac:dyDescent="0.25">
      <c r="A157" t="s">
        <v>5</v>
      </c>
      <c r="B157" t="s">
        <v>6</v>
      </c>
      <c r="C157" t="s">
        <v>41</v>
      </c>
      <c r="D157" t="s">
        <v>15</v>
      </c>
      <c r="E157" t="s">
        <v>21</v>
      </c>
      <c r="F157" s="2">
        <v>4280</v>
      </c>
      <c r="G157" s="2">
        <v>4456</v>
      </c>
      <c r="H157" s="2">
        <v>4030</v>
      </c>
      <c r="I157" s="5">
        <f>_xlfn.FORECAST.LINEAR($I$1,$F157:H157,$F$1:$H$1)</f>
        <v>4005.333333333343</v>
      </c>
      <c r="J157" s="5">
        <f>_xlfn.FORECAST.LINEAR($J$1,$F157:I157,$F$1:$I$1)</f>
        <v>3880.333333333343</v>
      </c>
      <c r="K157" s="5">
        <f>_xlfn.FORECAST.LINEAR($K$1,$F157:J157,$F$1:$J$1)</f>
        <v>3755.333333333343</v>
      </c>
      <c r="L157" s="7">
        <f t="shared" si="33"/>
        <v>-6.12076095946823E-3</v>
      </c>
      <c r="M157" s="2">
        <f t="shared" si="34"/>
        <v>4205.6000000000104</v>
      </c>
      <c r="N157" s="2">
        <f t="shared" si="24"/>
        <v>4405.8666666666777</v>
      </c>
      <c r="O157" s="2">
        <f t="shared" si="25"/>
        <v>4606.1333333333441</v>
      </c>
      <c r="P157" s="7">
        <f t="shared" si="26"/>
        <v>-3.120838881491339E-2</v>
      </c>
      <c r="Q157" s="2">
        <f t="shared" si="35"/>
        <v>4074.3500000000104</v>
      </c>
      <c r="R157" s="11">
        <f t="shared" si="27"/>
        <v>4268.3666666666777</v>
      </c>
      <c r="S157" s="2">
        <f t="shared" si="28"/>
        <v>4462.3833333333441</v>
      </c>
      <c r="T157" s="7">
        <f t="shared" si="29"/>
        <v>-3.2213727343011644E-2</v>
      </c>
      <c r="U157" s="2">
        <f t="shared" si="30"/>
        <v>3943.1000000000104</v>
      </c>
      <c r="V157" s="2">
        <f t="shared" si="31"/>
        <v>4130.8666666666777</v>
      </c>
      <c r="W157" s="2">
        <f t="shared" si="32"/>
        <v>4318.6333333333441</v>
      </c>
    </row>
    <row r="158" spans="1:23" x14ac:dyDescent="0.25">
      <c r="A158" t="s">
        <v>5</v>
      </c>
      <c r="B158" t="s">
        <v>6</v>
      </c>
      <c r="C158" t="s">
        <v>41</v>
      </c>
      <c r="D158" t="s">
        <v>22</v>
      </c>
      <c r="E158" t="s">
        <v>23</v>
      </c>
      <c r="F158" s="2">
        <v>396.2</v>
      </c>
      <c r="G158" s="2">
        <v>700.6</v>
      </c>
      <c r="H158" s="2">
        <v>673.8</v>
      </c>
      <c r="I158" s="5">
        <f>_xlfn.FORECAST.LINEAR($I$1,$F158:H158,$F$1:$H$1)</f>
        <v>867.79999999998836</v>
      </c>
      <c r="J158" s="5">
        <f>_xlfn.FORECAST.LINEAR($J$1,$F158:I158,$F$1:$I$1)</f>
        <v>1006.5999999999767</v>
      </c>
      <c r="K158" s="5">
        <f>_xlfn.FORECAST.LINEAR($K$1,$F158:J158,$F$1:$J$1)</f>
        <v>1145.3999999999651</v>
      </c>
      <c r="L158" s="7">
        <f t="shared" si="33"/>
        <v>0.28791926387650402</v>
      </c>
      <c r="M158" s="2">
        <f t="shared" si="34"/>
        <v>911.18999999998778</v>
      </c>
      <c r="N158" s="2">
        <f t="shared" si="24"/>
        <v>954.57999999998731</v>
      </c>
      <c r="O158" s="2">
        <f t="shared" si="25"/>
        <v>997.9699999999865</v>
      </c>
      <c r="P158" s="7">
        <f t="shared" si="26"/>
        <v>0.15994468771605241</v>
      </c>
      <c r="Q158" s="2">
        <f t="shared" si="35"/>
        <v>1056.9299999999755</v>
      </c>
      <c r="R158" s="11">
        <f t="shared" si="27"/>
        <v>1107.2599999999745</v>
      </c>
      <c r="S158" s="2">
        <f t="shared" si="28"/>
        <v>1157.5899999999731</v>
      </c>
      <c r="T158" s="7">
        <f t="shared" si="29"/>
        <v>0.13788992648518938</v>
      </c>
      <c r="U158" s="2">
        <f t="shared" si="30"/>
        <v>1202.6699999999635</v>
      </c>
      <c r="V158" s="2">
        <f t="shared" si="31"/>
        <v>1259.9399999999616</v>
      </c>
      <c r="W158" s="2">
        <f t="shared" si="32"/>
        <v>1317.2099999999598</v>
      </c>
    </row>
    <row r="159" spans="1:23" x14ac:dyDescent="0.25">
      <c r="A159" t="s">
        <v>5</v>
      </c>
      <c r="B159" t="s">
        <v>6</v>
      </c>
      <c r="C159" t="s">
        <v>41</v>
      </c>
      <c r="D159" t="s">
        <v>22</v>
      </c>
      <c r="E159" t="s">
        <v>24</v>
      </c>
      <c r="F159" s="2">
        <v>553</v>
      </c>
      <c r="G159" s="2">
        <v>718.4</v>
      </c>
      <c r="H159" s="2">
        <v>606</v>
      </c>
      <c r="I159" s="5">
        <f>_xlfn.FORECAST.LINEAR($I$1,$F159:H159,$F$1:$H$1)</f>
        <v>678.80000000000291</v>
      </c>
      <c r="J159" s="5">
        <f>_xlfn.FORECAST.LINEAR($J$1,$F159:I159,$F$1:$I$1)</f>
        <v>705.30000000001019</v>
      </c>
      <c r="K159" s="5">
        <f>_xlfn.FORECAST.LINEAR($K$1,$F159:J159,$F$1:$J$1)</f>
        <v>731.80000000001019</v>
      </c>
      <c r="L159" s="7">
        <f t="shared" si="33"/>
        <v>0.12013201320132483</v>
      </c>
      <c r="M159" s="2">
        <f t="shared" si="34"/>
        <v>712.74000000000308</v>
      </c>
      <c r="N159" s="2">
        <f t="shared" si="24"/>
        <v>746.68000000000325</v>
      </c>
      <c r="O159" s="2">
        <f t="shared" si="25"/>
        <v>780.6200000000033</v>
      </c>
      <c r="P159" s="7">
        <f t="shared" si="26"/>
        <v>3.9039481437842083E-2</v>
      </c>
      <c r="Q159" s="2">
        <f t="shared" si="35"/>
        <v>740.56500000001074</v>
      </c>
      <c r="R159" s="11">
        <f t="shared" si="27"/>
        <v>775.8300000000113</v>
      </c>
      <c r="S159" s="2">
        <f t="shared" si="28"/>
        <v>811.09500000001162</v>
      </c>
      <c r="T159" s="7">
        <f t="shared" si="29"/>
        <v>3.7572664114560617E-2</v>
      </c>
      <c r="U159" s="2">
        <f t="shared" si="30"/>
        <v>768.39000000001067</v>
      </c>
      <c r="V159" s="2">
        <f t="shared" si="31"/>
        <v>804.98000000001127</v>
      </c>
      <c r="W159" s="2">
        <f t="shared" si="32"/>
        <v>841.57000000001165</v>
      </c>
    </row>
    <row r="160" spans="1:23" x14ac:dyDescent="0.25">
      <c r="A160" t="s">
        <v>5</v>
      </c>
      <c r="B160" t="s">
        <v>6</v>
      </c>
      <c r="C160" t="s">
        <v>41</v>
      </c>
      <c r="D160" t="s">
        <v>22</v>
      </c>
      <c r="E160" t="s">
        <v>25</v>
      </c>
      <c r="F160" s="2">
        <v>484.2</v>
      </c>
      <c r="G160" s="2">
        <v>725.6</v>
      </c>
      <c r="H160" s="2">
        <v>550.6</v>
      </c>
      <c r="I160" s="5">
        <f>_xlfn.FORECAST.LINEAR($I$1,$F160:H160,$F$1:$H$1)</f>
        <v>653.19999999999709</v>
      </c>
      <c r="J160" s="5">
        <f>_xlfn.FORECAST.LINEAR($J$1,$F160:I160,$F$1:$I$1)</f>
        <v>686.39999999999418</v>
      </c>
      <c r="K160" s="5">
        <f>_xlfn.FORECAST.LINEAR($K$1,$F160:J160,$F$1:$J$1)</f>
        <v>719.59999999999127</v>
      </c>
      <c r="L160" s="7">
        <f t="shared" si="33"/>
        <v>0.18634217217580296</v>
      </c>
      <c r="M160" s="2">
        <f t="shared" si="34"/>
        <v>685.85999999999694</v>
      </c>
      <c r="N160" s="2">
        <f t="shared" si="24"/>
        <v>718.51999999999691</v>
      </c>
      <c r="O160" s="2">
        <f t="shared" si="25"/>
        <v>751.17999999999654</v>
      </c>
      <c r="P160" s="7">
        <f t="shared" si="26"/>
        <v>5.0826699326388836E-2</v>
      </c>
      <c r="Q160" s="2">
        <f t="shared" si="35"/>
        <v>720.71999999999389</v>
      </c>
      <c r="R160" s="11">
        <f t="shared" si="27"/>
        <v>755.03999999999371</v>
      </c>
      <c r="S160" s="2">
        <f t="shared" si="28"/>
        <v>789.35999999999319</v>
      </c>
      <c r="T160" s="7">
        <f t="shared" si="29"/>
        <v>4.8368298368294482E-2</v>
      </c>
      <c r="U160" s="2">
        <f t="shared" si="30"/>
        <v>755.57999999999083</v>
      </c>
      <c r="V160" s="2">
        <f t="shared" si="31"/>
        <v>791.55999999999051</v>
      </c>
      <c r="W160" s="2">
        <f t="shared" si="32"/>
        <v>827.53999999998985</v>
      </c>
    </row>
    <row r="161" spans="1:23" x14ac:dyDescent="0.25">
      <c r="A161" t="s">
        <v>5</v>
      </c>
      <c r="B161" t="s">
        <v>6</v>
      </c>
      <c r="C161" t="s">
        <v>41</v>
      </c>
      <c r="D161" t="s">
        <v>22</v>
      </c>
      <c r="E161" t="s">
        <v>26</v>
      </c>
      <c r="F161" s="2">
        <v>462.4</v>
      </c>
      <c r="G161" s="2">
        <v>612.6</v>
      </c>
      <c r="H161" s="2">
        <v>527.79999999999995</v>
      </c>
      <c r="I161" s="5">
        <f>_xlfn.FORECAST.LINEAR($I$1,$F161:H161,$F$1:$H$1)</f>
        <v>599.66666666666424</v>
      </c>
      <c r="J161" s="5">
        <f>_xlfn.FORECAST.LINEAR($J$1,$F161:I161,$F$1:$I$1)</f>
        <v>632.36666666666861</v>
      </c>
      <c r="K161" s="5">
        <f>_xlfn.FORECAST.LINEAR($K$1,$F161:J161,$F$1:$J$1)</f>
        <v>665.06666666667297</v>
      </c>
      <c r="L161" s="7">
        <f t="shared" si="33"/>
        <v>0.1361626878868214</v>
      </c>
      <c r="M161" s="2">
        <f t="shared" si="34"/>
        <v>629.64999999999748</v>
      </c>
      <c r="N161" s="2">
        <f t="shared" si="24"/>
        <v>659.63333333333071</v>
      </c>
      <c r="O161" s="2">
        <f t="shared" si="25"/>
        <v>689.61666666666383</v>
      </c>
      <c r="P161" s="7">
        <f t="shared" si="26"/>
        <v>5.4530294608123198E-2</v>
      </c>
      <c r="Q161" s="2">
        <f t="shared" si="35"/>
        <v>663.98500000000206</v>
      </c>
      <c r="R161" s="11">
        <f t="shared" si="27"/>
        <v>695.60333333333551</v>
      </c>
      <c r="S161" s="2">
        <f t="shared" si="28"/>
        <v>727.22166666666885</v>
      </c>
      <c r="T161" s="7">
        <f t="shared" si="29"/>
        <v>5.1710505508414384E-2</v>
      </c>
      <c r="U161" s="2">
        <f t="shared" si="30"/>
        <v>698.32000000000664</v>
      </c>
      <c r="V161" s="2">
        <f t="shared" si="31"/>
        <v>731.57333333334032</v>
      </c>
      <c r="W161" s="2">
        <f t="shared" si="32"/>
        <v>764.82666666667387</v>
      </c>
    </row>
    <row r="162" spans="1:23" x14ac:dyDescent="0.25">
      <c r="A162" t="s">
        <v>5</v>
      </c>
      <c r="B162" t="s">
        <v>6</v>
      </c>
      <c r="C162" t="s">
        <v>41</v>
      </c>
      <c r="D162" t="s">
        <v>22</v>
      </c>
      <c r="E162" t="s">
        <v>27</v>
      </c>
      <c r="F162" s="2">
        <v>402.8</v>
      </c>
      <c r="G162" s="2">
        <v>734</v>
      </c>
      <c r="H162" s="2">
        <v>534.4</v>
      </c>
      <c r="I162" s="5">
        <f>_xlfn.FORECAST.LINEAR($I$1,$F162:H162,$F$1:$H$1)</f>
        <v>688.66666666668607</v>
      </c>
      <c r="J162" s="5">
        <f>_xlfn.FORECAST.LINEAR($J$1,$F162:I162,$F$1:$I$1)</f>
        <v>754.46666666670353</v>
      </c>
      <c r="K162" s="5">
        <f>_xlfn.FORECAST.LINEAR($K$1,$F162:J162,$F$1:$J$1)</f>
        <v>820.26666666669189</v>
      </c>
      <c r="L162" s="7">
        <f t="shared" si="33"/>
        <v>0.28867265469065506</v>
      </c>
      <c r="M162" s="2">
        <f t="shared" si="34"/>
        <v>723.10000000002037</v>
      </c>
      <c r="N162" s="2">
        <f t="shared" si="24"/>
        <v>757.53333333335479</v>
      </c>
      <c r="O162" s="2">
        <f t="shared" si="25"/>
        <v>791.96666666668887</v>
      </c>
      <c r="P162" s="7">
        <f t="shared" si="26"/>
        <v>9.5546950629257887E-2</v>
      </c>
      <c r="Q162" s="2">
        <f t="shared" si="35"/>
        <v>792.19000000003871</v>
      </c>
      <c r="R162" s="11">
        <f t="shared" si="27"/>
        <v>829.913333333374</v>
      </c>
      <c r="S162" s="2">
        <f t="shared" si="28"/>
        <v>867.63666666670895</v>
      </c>
      <c r="T162" s="7">
        <f t="shared" si="29"/>
        <v>8.7213925952087656E-2</v>
      </c>
      <c r="U162" s="2">
        <f t="shared" si="30"/>
        <v>861.28000000002658</v>
      </c>
      <c r="V162" s="2">
        <f t="shared" si="31"/>
        <v>902.29333333336115</v>
      </c>
      <c r="W162" s="2">
        <f t="shared" si="32"/>
        <v>943.30666666669561</v>
      </c>
    </row>
    <row r="163" spans="1:23" x14ac:dyDescent="0.25">
      <c r="A163" t="s">
        <v>5</v>
      </c>
      <c r="B163" t="s">
        <v>6</v>
      </c>
      <c r="C163" t="s">
        <v>41</v>
      </c>
      <c r="D163" t="s">
        <v>22</v>
      </c>
      <c r="E163" t="s">
        <v>28</v>
      </c>
      <c r="F163" s="2">
        <v>651</v>
      </c>
      <c r="G163" s="2">
        <v>636.79999999999995</v>
      </c>
      <c r="H163" s="2">
        <v>825.4</v>
      </c>
      <c r="I163" s="5">
        <f>_xlfn.FORECAST.LINEAR($I$1,$F163:H163,$F$1:$H$1)</f>
        <v>878.79999999998836</v>
      </c>
      <c r="J163" s="5">
        <f>_xlfn.FORECAST.LINEAR($J$1,$F163:I163,$F$1:$I$1)</f>
        <v>966</v>
      </c>
      <c r="K163" s="5">
        <f>_xlfn.FORECAST.LINEAR($K$1,$F163:J163,$F$1:$J$1)</f>
        <v>1053.1999999999825</v>
      </c>
      <c r="L163" s="7">
        <f t="shared" si="33"/>
        <v>6.4695905015735855E-2</v>
      </c>
      <c r="M163" s="2">
        <f t="shared" si="34"/>
        <v>922.73999999998784</v>
      </c>
      <c r="N163" s="2">
        <f t="shared" si="24"/>
        <v>966.67999999998722</v>
      </c>
      <c r="O163" s="2">
        <f t="shared" si="25"/>
        <v>1010.6199999999866</v>
      </c>
      <c r="P163" s="7">
        <f t="shared" si="26"/>
        <v>9.92262175694274E-2</v>
      </c>
      <c r="Q163" s="2">
        <f t="shared" si="35"/>
        <v>1014.3000000000001</v>
      </c>
      <c r="R163" s="11">
        <f t="shared" si="27"/>
        <v>1062.6000000000001</v>
      </c>
      <c r="S163" s="2">
        <f t="shared" si="28"/>
        <v>1110.8999999999999</v>
      </c>
      <c r="T163" s="7">
        <f t="shared" si="29"/>
        <v>9.0269151138698378E-2</v>
      </c>
      <c r="U163" s="2">
        <f t="shared" si="30"/>
        <v>1105.8599999999817</v>
      </c>
      <c r="V163" s="2">
        <f t="shared" si="31"/>
        <v>1158.5199999999809</v>
      </c>
      <c r="W163" s="2">
        <f t="shared" si="32"/>
        <v>1211.1799999999798</v>
      </c>
    </row>
    <row r="164" spans="1:23" x14ac:dyDescent="0.25">
      <c r="A164" t="s">
        <v>5</v>
      </c>
      <c r="B164" t="s">
        <v>6</v>
      </c>
      <c r="C164" t="s">
        <v>41</v>
      </c>
      <c r="D164" t="s">
        <v>29</v>
      </c>
      <c r="E164" t="s">
        <v>30</v>
      </c>
      <c r="F164" s="2">
        <v>547.79999999999995</v>
      </c>
      <c r="G164" s="2">
        <v>733.2</v>
      </c>
      <c r="H164" s="2">
        <v>544.79999999999995</v>
      </c>
      <c r="I164" s="5">
        <f>_xlfn.FORECAST.LINEAR($I$1,$F164:H164,$F$1:$H$1)</f>
        <v>605.59999999999991</v>
      </c>
      <c r="J164" s="5">
        <f>_xlfn.FORECAST.LINEAR($J$1,$F164:I164,$F$1:$I$1)</f>
        <v>604.09999999999991</v>
      </c>
      <c r="K164" s="5">
        <f>_xlfn.FORECAST.LINEAR($K$1,$F164:J164,$F$1:$J$1)</f>
        <v>602.59999999999991</v>
      </c>
      <c r="L164" s="7">
        <f t="shared" si="33"/>
        <v>0.11160058737151246</v>
      </c>
      <c r="M164" s="2">
        <f t="shared" si="34"/>
        <v>635.87999999999988</v>
      </c>
      <c r="N164" s="2">
        <f t="shared" si="24"/>
        <v>666.16</v>
      </c>
      <c r="O164" s="2">
        <f t="shared" si="25"/>
        <v>696.43999999999983</v>
      </c>
      <c r="P164" s="7">
        <f t="shared" si="26"/>
        <v>-2.4768824306472537E-3</v>
      </c>
      <c r="Q164" s="2">
        <f t="shared" si="35"/>
        <v>634.30499999999995</v>
      </c>
      <c r="R164" s="11">
        <f t="shared" si="27"/>
        <v>664.51</v>
      </c>
      <c r="S164" s="2">
        <f t="shared" si="28"/>
        <v>694.7149999999998</v>
      </c>
      <c r="T164" s="7">
        <f t="shared" si="29"/>
        <v>-2.483032610494984E-3</v>
      </c>
      <c r="U164" s="2">
        <f t="shared" si="30"/>
        <v>632.7299999999999</v>
      </c>
      <c r="V164" s="2">
        <f t="shared" si="31"/>
        <v>662.8599999999999</v>
      </c>
      <c r="W164" s="2">
        <f t="shared" si="32"/>
        <v>692.9899999999999</v>
      </c>
    </row>
    <row r="165" spans="1:23" x14ac:dyDescent="0.25">
      <c r="A165" t="s">
        <v>5</v>
      </c>
      <c r="B165" t="s">
        <v>6</v>
      </c>
      <c r="C165" t="s">
        <v>41</v>
      </c>
      <c r="D165" t="s">
        <v>29</v>
      </c>
      <c r="E165" t="s">
        <v>31</v>
      </c>
      <c r="F165" s="2">
        <v>455.2</v>
      </c>
      <c r="G165" s="2">
        <v>753.2</v>
      </c>
      <c r="H165" s="2">
        <v>596.6</v>
      </c>
      <c r="I165" s="5">
        <f>_xlfn.FORECAST.LINEAR($I$1,$F165:H165,$F$1:$H$1)</f>
        <v>743.06666666665114</v>
      </c>
      <c r="J165" s="5">
        <f>_xlfn.FORECAST.LINEAR($J$1,$F165:I165,$F$1:$I$1)</f>
        <v>813.76666666663368</v>
      </c>
      <c r="K165" s="5">
        <f>_xlfn.FORECAST.LINEAR($K$1,$F165:J165,$F$1:$J$1)</f>
        <v>884.46666666664532</v>
      </c>
      <c r="L165" s="7">
        <f t="shared" si="33"/>
        <v>0.24550229075871788</v>
      </c>
      <c r="M165" s="2">
        <f t="shared" si="34"/>
        <v>780.21999999998377</v>
      </c>
      <c r="N165" s="2">
        <f t="shared" si="24"/>
        <v>817.37333333331628</v>
      </c>
      <c r="O165" s="2">
        <f t="shared" si="25"/>
        <v>854.52666666664879</v>
      </c>
      <c r="P165" s="7">
        <f t="shared" si="26"/>
        <v>9.5146240803854365E-2</v>
      </c>
      <c r="Q165" s="2">
        <f t="shared" si="35"/>
        <v>854.45499999996537</v>
      </c>
      <c r="R165" s="11">
        <f t="shared" si="27"/>
        <v>895.14333333329716</v>
      </c>
      <c r="S165" s="2">
        <f t="shared" si="28"/>
        <v>935.83166666662862</v>
      </c>
      <c r="T165" s="7">
        <f t="shared" si="29"/>
        <v>8.6879941015050699E-2</v>
      </c>
      <c r="U165" s="2">
        <f t="shared" si="30"/>
        <v>928.68999999997766</v>
      </c>
      <c r="V165" s="2">
        <f t="shared" si="31"/>
        <v>972.91333333330988</v>
      </c>
      <c r="W165" s="2">
        <f t="shared" si="32"/>
        <v>1017.1366666666421</v>
      </c>
    </row>
    <row r="166" spans="1:23" x14ac:dyDescent="0.25">
      <c r="A166" t="s">
        <v>5</v>
      </c>
      <c r="B166" t="s">
        <v>6</v>
      </c>
      <c r="C166" t="s">
        <v>41</v>
      </c>
      <c r="D166" t="s">
        <v>29</v>
      </c>
      <c r="E166" t="s">
        <v>32</v>
      </c>
      <c r="F166" s="2">
        <v>411.2</v>
      </c>
      <c r="G166" s="2">
        <v>369</v>
      </c>
      <c r="H166" s="2">
        <v>475.6</v>
      </c>
      <c r="I166" s="5">
        <f>_xlfn.FORECAST.LINEAR($I$1,$F166:H166,$F$1:$H$1)</f>
        <v>483</v>
      </c>
      <c r="J166" s="5">
        <f>_xlfn.FORECAST.LINEAR($J$1,$F166:I166,$F$1:$I$1)</f>
        <v>515.19999999999709</v>
      </c>
      <c r="K166" s="5">
        <f>_xlfn.FORECAST.LINEAR($K$1,$F166:J166,$F$1:$J$1)</f>
        <v>547.40000000000146</v>
      </c>
      <c r="L166" s="7">
        <f t="shared" si="33"/>
        <v>1.5559293523969675E-2</v>
      </c>
      <c r="M166" s="2">
        <f t="shared" si="34"/>
        <v>507.15000000000003</v>
      </c>
      <c r="N166" s="2">
        <f t="shared" si="24"/>
        <v>531.30000000000007</v>
      </c>
      <c r="O166" s="2">
        <f t="shared" si="25"/>
        <v>555.44999999999993</v>
      </c>
      <c r="P166" s="7">
        <f t="shared" si="26"/>
        <v>6.6666666666660657E-2</v>
      </c>
      <c r="Q166" s="2">
        <f t="shared" si="35"/>
        <v>540.95999999999697</v>
      </c>
      <c r="R166" s="11">
        <f t="shared" si="27"/>
        <v>566.71999999999684</v>
      </c>
      <c r="S166" s="2">
        <f t="shared" si="28"/>
        <v>592.47999999999661</v>
      </c>
      <c r="T166" s="7">
        <f t="shared" si="29"/>
        <v>6.2500000000008882E-2</v>
      </c>
      <c r="U166" s="2">
        <f t="shared" si="30"/>
        <v>574.77000000000157</v>
      </c>
      <c r="V166" s="2">
        <f t="shared" si="31"/>
        <v>602.14000000000169</v>
      </c>
      <c r="W166" s="2">
        <f t="shared" si="32"/>
        <v>629.51000000000158</v>
      </c>
    </row>
    <row r="167" spans="1:23" x14ac:dyDescent="0.25">
      <c r="A167" t="s">
        <v>5</v>
      </c>
      <c r="B167" t="s">
        <v>6</v>
      </c>
      <c r="C167" t="s">
        <v>41</v>
      </c>
      <c r="D167" t="s">
        <v>29</v>
      </c>
      <c r="E167" t="s">
        <v>33</v>
      </c>
      <c r="F167" s="2">
        <v>439.2</v>
      </c>
      <c r="G167" s="2">
        <v>416</v>
      </c>
      <c r="H167" s="2">
        <v>699.8</v>
      </c>
      <c r="I167" s="5">
        <f>_xlfn.FORECAST.LINEAR($I$1,$F167:H167,$F$1:$H$1)</f>
        <v>778.93333333329065</v>
      </c>
      <c r="J167" s="5">
        <f>_xlfn.FORECAST.LINEAR($J$1,$F167:I167,$F$1:$I$1)</f>
        <v>909.23333333333721</v>
      </c>
      <c r="K167" s="5">
        <f>_xlfn.FORECAST.LINEAR($K$1,$F167:J167,$F$1:$J$1)</f>
        <v>1039.5333333332674</v>
      </c>
      <c r="L167" s="7">
        <f t="shared" si="33"/>
        <v>0.11307992759830054</v>
      </c>
      <c r="M167" s="2">
        <f t="shared" si="34"/>
        <v>817.8799999999552</v>
      </c>
      <c r="N167" s="2">
        <f t="shared" si="24"/>
        <v>856.82666666661976</v>
      </c>
      <c r="O167" s="2">
        <f t="shared" si="25"/>
        <v>895.7733333332842</v>
      </c>
      <c r="P167" s="7">
        <f t="shared" si="26"/>
        <v>0.16728004108189021</v>
      </c>
      <c r="Q167" s="2">
        <f t="shared" si="35"/>
        <v>954.69500000000414</v>
      </c>
      <c r="R167" s="11">
        <f t="shared" si="27"/>
        <v>1000.1566666666711</v>
      </c>
      <c r="S167" s="2">
        <f t="shared" si="28"/>
        <v>1045.6183333333377</v>
      </c>
      <c r="T167" s="7">
        <f t="shared" si="29"/>
        <v>0.14330754848399341</v>
      </c>
      <c r="U167" s="2">
        <f t="shared" si="30"/>
        <v>1091.5099999999309</v>
      </c>
      <c r="V167" s="2">
        <f t="shared" si="31"/>
        <v>1143.4866666665941</v>
      </c>
      <c r="W167" s="2">
        <f t="shared" si="32"/>
        <v>1195.4633333332574</v>
      </c>
    </row>
    <row r="168" spans="1:23" x14ac:dyDescent="0.25">
      <c r="A168" t="s">
        <v>5</v>
      </c>
      <c r="B168" t="s">
        <v>6</v>
      </c>
      <c r="C168" t="s">
        <v>41</v>
      </c>
      <c r="D168" t="s">
        <v>29</v>
      </c>
      <c r="E168" t="s">
        <v>34</v>
      </c>
      <c r="F168" s="2">
        <v>602</v>
      </c>
      <c r="G168" s="2">
        <v>797.4</v>
      </c>
      <c r="H168" s="2">
        <v>544.6</v>
      </c>
      <c r="I168" s="5">
        <f>_xlfn.FORECAST.LINEAR($I$1,$F168:H168,$F$1:$H$1)</f>
        <v>590.59999999999854</v>
      </c>
      <c r="J168" s="5">
        <f>_xlfn.FORECAST.LINEAR($J$1,$F168:I168,$F$1:$I$1)</f>
        <v>561.89999999999418</v>
      </c>
      <c r="K168" s="5">
        <f>_xlfn.FORECAST.LINEAR($K$1,$F168:J168,$F$1:$J$1)</f>
        <v>533.19999999998981</v>
      </c>
      <c r="L168" s="7">
        <f t="shared" si="33"/>
        <v>8.4465662871829883E-2</v>
      </c>
      <c r="M168" s="2">
        <f t="shared" si="34"/>
        <v>620.12999999999852</v>
      </c>
      <c r="N168" s="2">
        <f t="shared" si="24"/>
        <v>649.65999999999849</v>
      </c>
      <c r="O168" s="2">
        <f t="shared" si="25"/>
        <v>679.18999999999824</v>
      </c>
      <c r="P168" s="7">
        <f t="shared" si="26"/>
        <v>-4.8594649508981402E-2</v>
      </c>
      <c r="Q168" s="2">
        <f t="shared" si="35"/>
        <v>589.99499999999387</v>
      </c>
      <c r="R168" s="11">
        <f t="shared" si="27"/>
        <v>618.08999999999367</v>
      </c>
      <c r="S168" s="2">
        <f t="shared" si="28"/>
        <v>646.18499999999324</v>
      </c>
      <c r="T168" s="7">
        <f t="shared" si="29"/>
        <v>-5.1076704039873078E-2</v>
      </c>
      <c r="U168" s="2">
        <f t="shared" si="30"/>
        <v>559.85999999998933</v>
      </c>
      <c r="V168" s="2">
        <f t="shared" si="31"/>
        <v>586.51999999998884</v>
      </c>
      <c r="W168" s="2">
        <f t="shared" si="32"/>
        <v>613.17999999998824</v>
      </c>
    </row>
    <row r="169" spans="1:23" x14ac:dyDescent="0.25">
      <c r="A169" t="s">
        <v>5</v>
      </c>
      <c r="B169" t="s">
        <v>6</v>
      </c>
      <c r="C169" t="s">
        <v>41</v>
      </c>
      <c r="D169" t="s">
        <v>29</v>
      </c>
      <c r="E169" t="s">
        <v>35</v>
      </c>
      <c r="F169" s="2">
        <v>186.4</v>
      </c>
      <c r="G169" s="2">
        <v>364.6</v>
      </c>
      <c r="H169" s="2">
        <v>287</v>
      </c>
      <c r="I169" s="5">
        <f>_xlfn.FORECAST.LINEAR($I$1,$F169:H169,$F$1:$H$1)</f>
        <v>379.9333333333343</v>
      </c>
      <c r="J169" s="5">
        <f>_xlfn.FORECAST.LINEAR($J$1,$F169:I169,$F$1:$I$1)</f>
        <v>430.23333333333721</v>
      </c>
      <c r="K169" s="5">
        <f>_xlfn.FORECAST.LINEAR($K$1,$F169:J169,$F$1:$J$1)</f>
        <v>480.53333333334012</v>
      </c>
      <c r="L169" s="7">
        <f t="shared" si="33"/>
        <v>0.3238095238095271</v>
      </c>
      <c r="M169" s="2">
        <f t="shared" si="34"/>
        <v>398.93000000000103</v>
      </c>
      <c r="N169" s="2">
        <f t="shared" si="24"/>
        <v>417.92666666666776</v>
      </c>
      <c r="O169" s="2">
        <f t="shared" si="25"/>
        <v>436.92333333333443</v>
      </c>
      <c r="P169" s="7">
        <f t="shared" si="26"/>
        <v>0.13239164765749112</v>
      </c>
      <c r="Q169" s="2">
        <f t="shared" si="35"/>
        <v>451.7450000000041</v>
      </c>
      <c r="R169" s="11">
        <f t="shared" si="27"/>
        <v>473.25666666667098</v>
      </c>
      <c r="S169" s="2">
        <f t="shared" si="28"/>
        <v>494.76833333333775</v>
      </c>
      <c r="T169" s="7">
        <f t="shared" si="29"/>
        <v>0.11691330285891954</v>
      </c>
      <c r="U169" s="2">
        <f t="shared" si="30"/>
        <v>504.56000000000716</v>
      </c>
      <c r="V169" s="2">
        <f t="shared" si="31"/>
        <v>528.5866666666742</v>
      </c>
      <c r="W169" s="2">
        <f t="shared" si="32"/>
        <v>552.61333333334107</v>
      </c>
    </row>
    <row r="170" spans="1:23" x14ac:dyDescent="0.25">
      <c r="A170" t="s">
        <v>5</v>
      </c>
      <c r="B170" t="s">
        <v>6</v>
      </c>
      <c r="C170" t="s">
        <v>42</v>
      </c>
      <c r="D170" t="s">
        <v>8</v>
      </c>
      <c r="E170" t="s">
        <v>9</v>
      </c>
      <c r="F170" s="2">
        <v>259.7</v>
      </c>
      <c r="G170" s="2">
        <v>528</v>
      </c>
      <c r="H170" s="2">
        <v>427.4</v>
      </c>
      <c r="I170" s="5">
        <f>_xlfn.FORECAST.LINEAR($I$1,$F170:H170,$F$1:$H$1)</f>
        <v>572.73333333333721</v>
      </c>
      <c r="J170" s="5">
        <f>_xlfn.FORECAST.LINEAR($J$1,$F170:I170,$F$1:$I$1)</f>
        <v>656.58333333334303</v>
      </c>
      <c r="K170" s="5">
        <f>_xlfn.FORECAST.LINEAR($K$1,$F170:J170,$F$1:$J$1)</f>
        <v>740.43333333334886</v>
      </c>
      <c r="L170" s="7">
        <f t="shared" si="33"/>
        <v>0.34004055529559496</v>
      </c>
      <c r="M170" s="2">
        <f t="shared" si="34"/>
        <v>601.3700000000041</v>
      </c>
      <c r="N170" s="2">
        <f t="shared" si="24"/>
        <v>630.00666666667098</v>
      </c>
      <c r="O170" s="2">
        <f t="shared" si="25"/>
        <v>658.64333333333775</v>
      </c>
      <c r="P170" s="7">
        <f t="shared" si="26"/>
        <v>0.14640321266442546</v>
      </c>
      <c r="Q170" s="2">
        <f t="shared" si="35"/>
        <v>689.41250000001025</v>
      </c>
      <c r="R170" s="11">
        <f t="shared" si="27"/>
        <v>722.24166666667736</v>
      </c>
      <c r="S170" s="2">
        <f t="shared" si="28"/>
        <v>755.07083333334447</v>
      </c>
      <c r="T170" s="7">
        <f t="shared" si="29"/>
        <v>0.12770656174642148</v>
      </c>
      <c r="U170" s="2">
        <f t="shared" si="30"/>
        <v>777.4550000000163</v>
      </c>
      <c r="V170" s="2">
        <f t="shared" si="31"/>
        <v>814.47666666668385</v>
      </c>
      <c r="W170" s="2">
        <f t="shared" si="32"/>
        <v>851.49833333335107</v>
      </c>
    </row>
    <row r="171" spans="1:23" x14ac:dyDescent="0.25">
      <c r="A171" t="s">
        <v>5</v>
      </c>
      <c r="B171" t="s">
        <v>6</v>
      </c>
      <c r="C171" t="s">
        <v>42</v>
      </c>
      <c r="D171" t="s">
        <v>8</v>
      </c>
      <c r="E171" t="s">
        <v>10</v>
      </c>
      <c r="F171" s="2">
        <v>288.8</v>
      </c>
      <c r="G171" s="2">
        <v>401.1</v>
      </c>
      <c r="H171" s="2">
        <v>284.10000000000002</v>
      </c>
      <c r="I171" s="5">
        <f>_xlfn.FORECAST.LINEAR($I$1,$F171:H171,$F$1:$H$1)</f>
        <v>319.96666666666715</v>
      </c>
      <c r="J171" s="5">
        <f>_xlfn.FORECAST.LINEAR($J$1,$F171:I171,$F$1:$I$1)</f>
        <v>317.61666666666679</v>
      </c>
      <c r="K171" s="5">
        <f>_xlfn.FORECAST.LINEAR($K$1,$F171:J171,$F$1:$J$1)</f>
        <v>315.26666666666733</v>
      </c>
      <c r="L171" s="7">
        <f t="shared" si="33"/>
        <v>0.1262466267746114</v>
      </c>
      <c r="M171" s="2">
        <f t="shared" si="34"/>
        <v>335.96500000000054</v>
      </c>
      <c r="N171" s="2">
        <f t="shared" si="24"/>
        <v>351.96333333333388</v>
      </c>
      <c r="O171" s="2">
        <f t="shared" si="25"/>
        <v>367.96166666666721</v>
      </c>
      <c r="P171" s="7">
        <f t="shared" si="26"/>
        <v>-7.3445150536525228E-3</v>
      </c>
      <c r="Q171" s="2">
        <f t="shared" si="35"/>
        <v>333.49750000000012</v>
      </c>
      <c r="R171" s="11">
        <f t="shared" si="27"/>
        <v>349.3783333333335</v>
      </c>
      <c r="S171" s="2">
        <f t="shared" si="28"/>
        <v>365.25916666666677</v>
      </c>
      <c r="T171" s="7">
        <f t="shared" si="29"/>
        <v>-7.3988560633870826E-3</v>
      </c>
      <c r="U171" s="2">
        <f t="shared" si="30"/>
        <v>331.03000000000071</v>
      </c>
      <c r="V171" s="2">
        <f t="shared" si="31"/>
        <v>346.79333333333409</v>
      </c>
      <c r="W171" s="2">
        <f t="shared" si="32"/>
        <v>362.55666666666741</v>
      </c>
    </row>
    <row r="172" spans="1:23" x14ac:dyDescent="0.25">
      <c r="A172" t="s">
        <v>5</v>
      </c>
      <c r="B172" t="s">
        <v>6</v>
      </c>
      <c r="C172" t="s">
        <v>42</v>
      </c>
      <c r="D172" t="s">
        <v>8</v>
      </c>
      <c r="E172" t="s">
        <v>11</v>
      </c>
      <c r="F172" s="2">
        <v>178.8</v>
      </c>
      <c r="G172" s="2">
        <v>193</v>
      </c>
      <c r="H172" s="2">
        <v>317.5</v>
      </c>
      <c r="I172" s="5">
        <f>_xlfn.FORECAST.LINEAR($I$1,$F172:H172,$F$1:$H$1)</f>
        <v>368.46666666667443</v>
      </c>
      <c r="J172" s="5">
        <f>_xlfn.FORECAST.LINEAR($J$1,$F172:I172,$F$1:$I$1)</f>
        <v>437.81666666668025</v>
      </c>
      <c r="K172" s="5">
        <f>_xlfn.FORECAST.LINEAR($K$1,$F172:J172,$F$1:$J$1)</f>
        <v>507.16666666668607</v>
      </c>
      <c r="L172" s="7">
        <f t="shared" si="33"/>
        <v>0.16052493438322646</v>
      </c>
      <c r="M172" s="2">
        <f t="shared" si="34"/>
        <v>386.89000000000817</v>
      </c>
      <c r="N172" s="2">
        <f t="shared" si="24"/>
        <v>405.31333333334192</v>
      </c>
      <c r="O172" s="2">
        <f t="shared" si="25"/>
        <v>423.73666666667555</v>
      </c>
      <c r="P172" s="7">
        <f t="shared" si="26"/>
        <v>0.18821241179664661</v>
      </c>
      <c r="Q172" s="2">
        <f t="shared" si="35"/>
        <v>459.70750000001431</v>
      </c>
      <c r="R172" s="11">
        <f t="shared" si="27"/>
        <v>481.59833333334831</v>
      </c>
      <c r="S172" s="2">
        <f t="shared" si="28"/>
        <v>503.48916666668225</v>
      </c>
      <c r="T172" s="7">
        <f t="shared" si="29"/>
        <v>0.15839963455023875</v>
      </c>
      <c r="U172" s="2">
        <f t="shared" si="30"/>
        <v>532.52500000002044</v>
      </c>
      <c r="V172" s="2">
        <f t="shared" si="31"/>
        <v>557.8833333333547</v>
      </c>
      <c r="W172" s="2">
        <f t="shared" si="32"/>
        <v>583.24166666668896</v>
      </c>
    </row>
    <row r="173" spans="1:23" x14ac:dyDescent="0.25">
      <c r="A173" t="s">
        <v>5</v>
      </c>
      <c r="B173" t="s">
        <v>6</v>
      </c>
      <c r="C173" t="s">
        <v>42</v>
      </c>
      <c r="D173" t="s">
        <v>8</v>
      </c>
      <c r="E173" t="s">
        <v>12</v>
      </c>
      <c r="F173" s="2">
        <v>226.2</v>
      </c>
      <c r="G173" s="2">
        <v>232.4</v>
      </c>
      <c r="H173" s="2">
        <v>296.89999999999998</v>
      </c>
      <c r="I173" s="5">
        <f>_xlfn.FORECAST.LINEAR($I$1,$F173:H173,$F$1:$H$1)</f>
        <v>322.53333333332557</v>
      </c>
      <c r="J173" s="5">
        <f>_xlfn.FORECAST.LINEAR($J$1,$F173:I173,$F$1:$I$1)</f>
        <v>357.88333333331684</v>
      </c>
      <c r="K173" s="5">
        <f>_xlfn.FORECAST.LINEAR($K$1,$F173:J173,$F$1:$J$1)</f>
        <v>393.23333333332266</v>
      </c>
      <c r="L173" s="7">
        <f t="shared" si="33"/>
        <v>8.6336589199479841E-2</v>
      </c>
      <c r="M173" s="2">
        <f t="shared" si="34"/>
        <v>338.65999999999184</v>
      </c>
      <c r="N173" s="2">
        <f t="shared" si="24"/>
        <v>354.78666666665816</v>
      </c>
      <c r="O173" s="2">
        <f t="shared" si="25"/>
        <v>370.91333333332437</v>
      </c>
      <c r="P173" s="7">
        <f t="shared" si="26"/>
        <v>0.10960107482428305</v>
      </c>
      <c r="Q173" s="2">
        <f t="shared" si="35"/>
        <v>375.77749999998269</v>
      </c>
      <c r="R173" s="11">
        <f t="shared" si="27"/>
        <v>393.67166666664855</v>
      </c>
      <c r="S173" s="2">
        <f t="shared" si="28"/>
        <v>411.56583333331434</v>
      </c>
      <c r="T173" s="7">
        <f t="shared" si="29"/>
        <v>9.8775206072763355E-2</v>
      </c>
      <c r="U173" s="2">
        <f t="shared" si="30"/>
        <v>412.89499999998884</v>
      </c>
      <c r="V173" s="2">
        <f t="shared" si="31"/>
        <v>432.55666666665496</v>
      </c>
      <c r="W173" s="2">
        <f t="shared" si="32"/>
        <v>452.21833333332103</v>
      </c>
    </row>
    <row r="174" spans="1:23" x14ac:dyDescent="0.25">
      <c r="A174" t="s">
        <v>5</v>
      </c>
      <c r="B174" t="s">
        <v>6</v>
      </c>
      <c r="C174" t="s">
        <v>42</v>
      </c>
      <c r="D174" t="s">
        <v>8</v>
      </c>
      <c r="E174" t="s">
        <v>13</v>
      </c>
      <c r="F174" s="2">
        <v>699</v>
      </c>
      <c r="G174" s="2">
        <v>415.7</v>
      </c>
      <c r="H174" s="2">
        <v>550.6</v>
      </c>
      <c r="I174" s="5">
        <f>_xlfn.FORECAST.LINEAR($I$1,$F174:H174,$F$1:$H$1)</f>
        <v>406.70000000001164</v>
      </c>
      <c r="J174" s="5">
        <f>_xlfn.FORECAST.LINEAR($J$1,$F174:I174,$F$1:$I$1)</f>
        <v>332.5</v>
      </c>
      <c r="K174" s="5">
        <f>_xlfn.FORECAST.LINEAR($K$1,$F174:J174,$F$1:$J$1)</f>
        <v>258.30000000001746</v>
      </c>
      <c r="L174" s="7">
        <f t="shared" si="33"/>
        <v>-0.26135125317832975</v>
      </c>
      <c r="M174" s="2">
        <f t="shared" si="34"/>
        <v>427.03500000001225</v>
      </c>
      <c r="N174" s="2">
        <f t="shared" si="24"/>
        <v>447.37000000001285</v>
      </c>
      <c r="O174" s="2">
        <f t="shared" si="25"/>
        <v>467.70500000001334</v>
      </c>
      <c r="P174" s="7">
        <f t="shared" si="26"/>
        <v>-0.18244406196215768</v>
      </c>
      <c r="Q174" s="2">
        <f t="shared" si="35"/>
        <v>349.125</v>
      </c>
      <c r="R174" s="11">
        <f t="shared" si="27"/>
        <v>365.75000000000006</v>
      </c>
      <c r="S174" s="2">
        <f t="shared" si="28"/>
        <v>382.37499999999994</v>
      </c>
      <c r="T174" s="7">
        <f t="shared" si="29"/>
        <v>-0.2231578947367896</v>
      </c>
      <c r="U174" s="2">
        <f t="shared" si="30"/>
        <v>271.21500000001834</v>
      </c>
      <c r="V174" s="2">
        <f t="shared" si="31"/>
        <v>284.13000000001921</v>
      </c>
      <c r="W174" s="2">
        <f t="shared" si="32"/>
        <v>297.04500000002008</v>
      </c>
    </row>
    <row r="175" spans="1:23" x14ac:dyDescent="0.25">
      <c r="A175" t="s">
        <v>5</v>
      </c>
      <c r="B175" t="s">
        <v>6</v>
      </c>
      <c r="C175" t="s">
        <v>42</v>
      </c>
      <c r="D175" t="s">
        <v>8</v>
      </c>
      <c r="E175" t="s">
        <v>14</v>
      </c>
      <c r="F175" s="2">
        <v>211.8</v>
      </c>
      <c r="G175" s="2">
        <v>287.8</v>
      </c>
      <c r="H175" s="2">
        <v>353.7</v>
      </c>
      <c r="I175" s="5">
        <f>_xlfn.FORECAST.LINEAR($I$1,$F175:H175,$F$1:$H$1)</f>
        <v>426.33333333331393</v>
      </c>
      <c r="J175" s="5">
        <f>_xlfn.FORECAST.LINEAR($J$1,$F175:I175,$F$1:$I$1)</f>
        <v>497.28333333329647</v>
      </c>
      <c r="K175" s="5">
        <f>_xlfn.FORECAST.LINEAR($K$1,$F175:J175,$F$1:$J$1)</f>
        <v>568.23333333330811</v>
      </c>
      <c r="L175" s="7">
        <f t="shared" si="33"/>
        <v>0.20535293563277901</v>
      </c>
      <c r="M175" s="2">
        <f t="shared" si="34"/>
        <v>447.64999999997963</v>
      </c>
      <c r="N175" s="2">
        <f t="shared" si="24"/>
        <v>468.96666666664538</v>
      </c>
      <c r="O175" s="2">
        <f t="shared" si="25"/>
        <v>490.28333333331096</v>
      </c>
      <c r="P175" s="7">
        <f t="shared" si="26"/>
        <v>0.16641907740418871</v>
      </c>
      <c r="Q175" s="2">
        <f t="shared" si="35"/>
        <v>522.14749999996127</v>
      </c>
      <c r="R175" s="11">
        <f t="shared" si="27"/>
        <v>547.01166666662618</v>
      </c>
      <c r="S175" s="2">
        <f t="shared" si="28"/>
        <v>571.87583333329087</v>
      </c>
      <c r="T175" s="7">
        <f t="shared" si="29"/>
        <v>0.14267520193052308</v>
      </c>
      <c r="U175" s="2">
        <f t="shared" si="30"/>
        <v>596.64499999997349</v>
      </c>
      <c r="V175" s="2">
        <f t="shared" si="31"/>
        <v>625.05666666663899</v>
      </c>
      <c r="W175" s="2">
        <f t="shared" si="32"/>
        <v>653.46833333330426</v>
      </c>
    </row>
    <row r="176" spans="1:23" x14ac:dyDescent="0.25">
      <c r="A176" t="s">
        <v>5</v>
      </c>
      <c r="B176" t="s">
        <v>6</v>
      </c>
      <c r="C176" t="s">
        <v>42</v>
      </c>
      <c r="D176" t="s">
        <v>15</v>
      </c>
      <c r="E176" t="s">
        <v>16</v>
      </c>
      <c r="F176" s="2">
        <v>645</v>
      </c>
      <c r="G176" s="2">
        <v>4267</v>
      </c>
      <c r="H176" s="2">
        <v>1962</v>
      </c>
      <c r="I176" s="5">
        <f>_xlfn.FORECAST.LINEAR($I$1,$F176:H176,$F$1:$H$1)</f>
        <v>3608.3333333332557</v>
      </c>
      <c r="J176" s="5">
        <f>_xlfn.FORECAST.LINEAR($J$1,$F176:I176,$F$1:$I$1)</f>
        <v>4266.8333333332557</v>
      </c>
      <c r="K176" s="5">
        <f>_xlfn.FORECAST.LINEAR($K$1,$F176:J176,$F$1:$J$1)</f>
        <v>4925.3333333332557</v>
      </c>
      <c r="L176" s="7">
        <f t="shared" si="33"/>
        <v>0.83910975195374915</v>
      </c>
      <c r="M176" s="2">
        <f t="shared" si="34"/>
        <v>3788.7499999999186</v>
      </c>
      <c r="N176" s="2">
        <f t="shared" si="24"/>
        <v>3969.1666666665815</v>
      </c>
      <c r="O176" s="2">
        <f t="shared" si="25"/>
        <v>4149.5833333332439</v>
      </c>
      <c r="P176" s="7">
        <f t="shared" si="26"/>
        <v>0.18249422632794854</v>
      </c>
      <c r="Q176" s="2">
        <f t="shared" si="35"/>
        <v>4480.1749999999183</v>
      </c>
      <c r="R176" s="11">
        <f t="shared" si="27"/>
        <v>4693.5166666665818</v>
      </c>
      <c r="S176" s="2">
        <f t="shared" si="28"/>
        <v>4906.8583333332435</v>
      </c>
      <c r="T176" s="7">
        <f t="shared" si="29"/>
        <v>0.15432990898793286</v>
      </c>
      <c r="U176" s="2">
        <f t="shared" si="30"/>
        <v>5171.5999999999185</v>
      </c>
      <c r="V176" s="2">
        <f t="shared" si="31"/>
        <v>5417.8666666665813</v>
      </c>
      <c r="W176" s="2">
        <f t="shared" si="32"/>
        <v>5664.1333333332441</v>
      </c>
    </row>
    <row r="177" spans="1:23" x14ac:dyDescent="0.25">
      <c r="A177" t="s">
        <v>5</v>
      </c>
      <c r="B177" t="s">
        <v>6</v>
      </c>
      <c r="C177" t="s">
        <v>42</v>
      </c>
      <c r="D177" t="s">
        <v>15</v>
      </c>
      <c r="E177" t="s">
        <v>17</v>
      </c>
      <c r="F177" s="2">
        <v>2440</v>
      </c>
      <c r="G177" s="2">
        <v>4230</v>
      </c>
      <c r="H177" s="2">
        <v>3930</v>
      </c>
      <c r="I177" s="5">
        <f>_xlfn.FORECAST.LINEAR($I$1,$F177:H177,$F$1:$H$1)</f>
        <v>5023.3333333332557</v>
      </c>
      <c r="J177" s="5">
        <f>_xlfn.FORECAST.LINEAR($J$1,$F177:I177,$F$1:$I$1)</f>
        <v>5768.3333333332557</v>
      </c>
      <c r="K177" s="5">
        <f>_xlfn.FORECAST.LINEAR($K$1,$F177:J177,$F$1:$J$1)</f>
        <v>6513.3333333332557</v>
      </c>
      <c r="L177" s="7">
        <f t="shared" si="33"/>
        <v>0.27820186598810581</v>
      </c>
      <c r="M177" s="2">
        <f t="shared" si="34"/>
        <v>5274.4999999999191</v>
      </c>
      <c r="N177" s="2">
        <f t="shared" si="24"/>
        <v>5525.6666666665815</v>
      </c>
      <c r="O177" s="2">
        <f t="shared" si="25"/>
        <v>5776.8333333332439</v>
      </c>
      <c r="P177" s="7">
        <f t="shared" si="26"/>
        <v>0.14830789648308129</v>
      </c>
      <c r="Q177" s="2">
        <f t="shared" si="35"/>
        <v>6056.7499999999191</v>
      </c>
      <c r="R177" s="11">
        <f t="shared" si="27"/>
        <v>6345.1666666665815</v>
      </c>
      <c r="S177" s="2">
        <f t="shared" si="28"/>
        <v>6633.5833333332439</v>
      </c>
      <c r="T177" s="7">
        <f t="shared" si="29"/>
        <v>0.12915342386593642</v>
      </c>
      <c r="U177" s="2">
        <f t="shared" si="30"/>
        <v>6838.9999999999191</v>
      </c>
      <c r="V177" s="2">
        <f t="shared" si="31"/>
        <v>7164.6666666665815</v>
      </c>
      <c r="W177" s="2">
        <f t="shared" si="32"/>
        <v>7490.3333333332439</v>
      </c>
    </row>
    <row r="178" spans="1:23" x14ac:dyDescent="0.25">
      <c r="A178" t="s">
        <v>5</v>
      </c>
      <c r="B178" t="s">
        <v>6</v>
      </c>
      <c r="C178" t="s">
        <v>42</v>
      </c>
      <c r="D178" t="s">
        <v>15</v>
      </c>
      <c r="E178" t="s">
        <v>18</v>
      </c>
      <c r="F178" s="2">
        <v>1352</v>
      </c>
      <c r="G178" s="2">
        <v>2192.1</v>
      </c>
      <c r="H178" s="2">
        <v>1398</v>
      </c>
      <c r="I178" s="5">
        <f>_xlfn.FORECAST.LINEAR($I$1,$F178:H178,$F$1:$H$1)</f>
        <v>1693.3666666666686</v>
      </c>
      <c r="J178" s="5">
        <f>_xlfn.FORECAST.LINEAR($J$1,$F178:I178,$F$1:$I$1)</f>
        <v>1716.3666666666686</v>
      </c>
      <c r="K178" s="5">
        <f>_xlfn.FORECAST.LINEAR($K$1,$F178:J178,$F$1:$J$1)</f>
        <v>1739.3666666666686</v>
      </c>
      <c r="L178" s="7">
        <f t="shared" si="33"/>
        <v>0.21127801621363984</v>
      </c>
      <c r="M178" s="2">
        <f t="shared" si="34"/>
        <v>1778.0350000000021</v>
      </c>
      <c r="N178" s="2">
        <f t="shared" si="24"/>
        <v>1862.7033333333356</v>
      </c>
      <c r="O178" s="2">
        <f t="shared" si="25"/>
        <v>1947.3716666666687</v>
      </c>
      <c r="P178" s="7">
        <f t="shared" si="26"/>
        <v>1.3582409795082739E-2</v>
      </c>
      <c r="Q178" s="2">
        <f t="shared" si="35"/>
        <v>1802.1850000000022</v>
      </c>
      <c r="R178" s="11">
        <f t="shared" si="27"/>
        <v>1888.0033333333356</v>
      </c>
      <c r="S178" s="2">
        <f t="shared" si="28"/>
        <v>1973.8216666666688</v>
      </c>
      <c r="T178" s="7">
        <f t="shared" si="29"/>
        <v>1.3400400069915053E-2</v>
      </c>
      <c r="U178" s="2">
        <f t="shared" si="30"/>
        <v>1826.3350000000021</v>
      </c>
      <c r="V178" s="2">
        <f t="shared" si="31"/>
        <v>1913.3033333333356</v>
      </c>
      <c r="W178" s="2">
        <f t="shared" si="32"/>
        <v>2000.2716666666688</v>
      </c>
    </row>
    <row r="179" spans="1:23" x14ac:dyDescent="0.25">
      <c r="A179" t="s">
        <v>5</v>
      </c>
      <c r="B179" t="s">
        <v>6</v>
      </c>
      <c r="C179" t="s">
        <v>42</v>
      </c>
      <c r="D179" t="s">
        <v>15</v>
      </c>
      <c r="E179" t="s">
        <v>19</v>
      </c>
      <c r="F179" s="2">
        <v>2019</v>
      </c>
      <c r="G179" s="2">
        <v>4130</v>
      </c>
      <c r="H179" s="2">
        <v>6052.6</v>
      </c>
      <c r="I179" s="5">
        <f>_xlfn.FORECAST.LINEAR($I$1,$F179:H179,$F$1:$H$1)</f>
        <v>8100.8000000002794</v>
      </c>
      <c r="J179" s="5">
        <f>_xlfn.FORECAST.LINEAR($J$1,$F179:I179,$F$1:$I$1)</f>
        <v>10117.600000000093</v>
      </c>
      <c r="K179" s="5">
        <f>_xlfn.FORECAST.LINEAR($K$1,$F179:J179,$F$1:$J$1)</f>
        <v>12134.399999999907</v>
      </c>
      <c r="L179" s="7">
        <f t="shared" si="33"/>
        <v>0.33840002643496669</v>
      </c>
      <c r="M179" s="2">
        <f t="shared" si="34"/>
        <v>8505.840000000293</v>
      </c>
      <c r="N179" s="2">
        <f t="shared" si="24"/>
        <v>8910.8800000003084</v>
      </c>
      <c r="O179" s="2">
        <f t="shared" si="25"/>
        <v>9315.9200000003202</v>
      </c>
      <c r="P179" s="7">
        <f t="shared" si="26"/>
        <v>0.24896306537622759</v>
      </c>
      <c r="Q179" s="2">
        <f t="shared" si="35"/>
        <v>10623.480000000098</v>
      </c>
      <c r="R179" s="11">
        <f t="shared" si="27"/>
        <v>11129.360000000102</v>
      </c>
      <c r="S179" s="2">
        <f t="shared" si="28"/>
        <v>11635.240000000107</v>
      </c>
      <c r="T179" s="7">
        <f t="shared" si="29"/>
        <v>0.19933581086421626</v>
      </c>
      <c r="U179" s="2">
        <f t="shared" si="30"/>
        <v>12741.119999999903</v>
      </c>
      <c r="V179" s="2">
        <f t="shared" si="31"/>
        <v>13347.839999999898</v>
      </c>
      <c r="W179" s="2">
        <f t="shared" si="32"/>
        <v>13954.559999999892</v>
      </c>
    </row>
    <row r="180" spans="1:23" x14ac:dyDescent="0.25">
      <c r="A180" t="s">
        <v>5</v>
      </c>
      <c r="B180" t="s">
        <v>6</v>
      </c>
      <c r="C180" t="s">
        <v>42</v>
      </c>
      <c r="D180" t="s">
        <v>15</v>
      </c>
      <c r="E180" t="s">
        <v>20</v>
      </c>
      <c r="F180" s="2">
        <v>4378</v>
      </c>
      <c r="G180" s="2">
        <v>1165</v>
      </c>
      <c r="H180" s="2">
        <v>1349</v>
      </c>
      <c r="I180" s="5">
        <f>_xlfn.FORECAST.LINEAR($I$1,$F180:H180,$F$1:$H$1)</f>
        <v>-731.66666666651145</v>
      </c>
      <c r="J180" s="5">
        <f>_xlfn.FORECAST.LINEAR($J$1,$F180:I180,$F$1:$I$1)</f>
        <v>-2246.1666666665114</v>
      </c>
      <c r="K180" s="5">
        <f>_xlfn.FORECAST.LINEAR($K$1,$F180:J180,$F$1:$J$1)</f>
        <v>-3760.6666666665114</v>
      </c>
      <c r="L180" s="7">
        <f t="shared" si="33"/>
        <v>-1.5423770694340337</v>
      </c>
      <c r="M180" s="2">
        <f t="shared" si="34"/>
        <v>-768.24999999983709</v>
      </c>
      <c r="N180" s="2">
        <f t="shared" si="24"/>
        <v>-804.83333333316261</v>
      </c>
      <c r="O180" s="2">
        <f t="shared" si="25"/>
        <v>-841.41666666648814</v>
      </c>
      <c r="P180" s="7">
        <f t="shared" si="26"/>
        <v>2.0699316628705984</v>
      </c>
      <c r="Q180" s="2">
        <f t="shared" si="35"/>
        <v>-2358.4749999998371</v>
      </c>
      <c r="R180" s="11">
        <f t="shared" si="27"/>
        <v>-2470.7833333331628</v>
      </c>
      <c r="S180" s="2">
        <f t="shared" si="28"/>
        <v>-2583.091666666488</v>
      </c>
      <c r="T180" s="7">
        <f t="shared" si="29"/>
        <v>0.6742598501150574</v>
      </c>
      <c r="U180" s="2">
        <f t="shared" si="30"/>
        <v>-3948.699999999837</v>
      </c>
      <c r="V180" s="2">
        <f t="shared" si="31"/>
        <v>-4136.7333333331626</v>
      </c>
      <c r="W180" s="2">
        <f t="shared" si="32"/>
        <v>-4324.7666666664882</v>
      </c>
    </row>
    <row r="181" spans="1:23" x14ac:dyDescent="0.25">
      <c r="A181" t="s">
        <v>5</v>
      </c>
      <c r="B181" t="s">
        <v>6</v>
      </c>
      <c r="C181" t="s">
        <v>42</v>
      </c>
      <c r="D181" t="s">
        <v>15</v>
      </c>
      <c r="E181" t="s">
        <v>21</v>
      </c>
      <c r="F181" s="2">
        <v>900</v>
      </c>
      <c r="G181" s="2">
        <v>4370</v>
      </c>
      <c r="H181" s="2">
        <v>6110</v>
      </c>
      <c r="I181" s="5">
        <f>_xlfn.FORECAST.LINEAR($I$1,$F181:H181,$F$1:$H$1)</f>
        <v>9003.3333333330229</v>
      </c>
      <c r="J181" s="5">
        <f>_xlfn.FORECAST.LINEAR($J$1,$F181:I181,$F$1:$I$1)</f>
        <v>11608.333333333023</v>
      </c>
      <c r="K181" s="5">
        <f>_xlfn.FORECAST.LINEAR($K$1,$F181:J181,$F$1:$J$1)</f>
        <v>14213.333333333023</v>
      </c>
      <c r="L181" s="7">
        <f t="shared" si="33"/>
        <v>0.47354064375335891</v>
      </c>
      <c r="M181" s="2">
        <f t="shared" si="34"/>
        <v>9453.4999999996744</v>
      </c>
      <c r="N181" s="2">
        <f t="shared" si="24"/>
        <v>9903.6666666663259</v>
      </c>
      <c r="O181" s="2">
        <f t="shared" si="25"/>
        <v>10353.833333332976</v>
      </c>
      <c r="P181" s="7">
        <f t="shared" si="26"/>
        <v>0.28933728248797741</v>
      </c>
      <c r="Q181" s="2">
        <f t="shared" si="35"/>
        <v>12188.749999999674</v>
      </c>
      <c r="R181" s="11">
        <f t="shared" si="27"/>
        <v>12769.166666666326</v>
      </c>
      <c r="S181" s="2">
        <f t="shared" si="28"/>
        <v>13349.583333332976</v>
      </c>
      <c r="T181" s="7">
        <f t="shared" si="29"/>
        <v>0.22440775305097516</v>
      </c>
      <c r="U181" s="2">
        <f t="shared" si="30"/>
        <v>14923.999999999674</v>
      </c>
      <c r="V181" s="2">
        <f t="shared" si="31"/>
        <v>15634.666666666326</v>
      </c>
      <c r="W181" s="2">
        <f t="shared" si="32"/>
        <v>16345.333333332976</v>
      </c>
    </row>
    <row r="182" spans="1:23" x14ac:dyDescent="0.25">
      <c r="A182" t="s">
        <v>5</v>
      </c>
      <c r="B182" t="s">
        <v>6</v>
      </c>
      <c r="C182" t="s">
        <v>42</v>
      </c>
      <c r="D182" t="s">
        <v>22</v>
      </c>
      <c r="E182" t="s">
        <v>23</v>
      </c>
      <c r="F182" s="2">
        <v>402.8</v>
      </c>
      <c r="G182" s="2">
        <v>372.3</v>
      </c>
      <c r="H182" s="2">
        <v>584.6</v>
      </c>
      <c r="I182" s="5">
        <f>_xlfn.FORECAST.LINEAR($I$1,$F182:H182,$F$1:$H$1)</f>
        <v>635.03333333332557</v>
      </c>
      <c r="J182" s="5">
        <f>_xlfn.FORECAST.LINEAR($J$1,$F182:I182,$F$1:$I$1)</f>
        <v>725.93333333331975</v>
      </c>
      <c r="K182" s="5">
        <f>_xlfn.FORECAST.LINEAR($K$1,$F182:J182,$F$1:$J$1)</f>
        <v>816.83333333331393</v>
      </c>
      <c r="L182" s="7">
        <f t="shared" si="33"/>
        <v>8.6269814117902133E-2</v>
      </c>
      <c r="M182" s="2">
        <f t="shared" si="34"/>
        <v>666.7849999999919</v>
      </c>
      <c r="N182" s="2">
        <f t="shared" si="24"/>
        <v>698.53666666665822</v>
      </c>
      <c r="O182" s="2">
        <f t="shared" si="25"/>
        <v>730.28833333332432</v>
      </c>
      <c r="P182" s="7">
        <f t="shared" si="26"/>
        <v>0.14314209227861308</v>
      </c>
      <c r="Q182" s="2">
        <f t="shared" si="35"/>
        <v>762.22999999998581</v>
      </c>
      <c r="R182" s="11">
        <f t="shared" si="27"/>
        <v>798.52666666665175</v>
      </c>
      <c r="S182" s="2">
        <f t="shared" si="28"/>
        <v>834.82333333331769</v>
      </c>
      <c r="T182" s="7">
        <f t="shared" si="29"/>
        <v>0.12521811001927974</v>
      </c>
      <c r="U182" s="2">
        <f t="shared" si="30"/>
        <v>857.67499999997972</v>
      </c>
      <c r="V182" s="2">
        <f t="shared" si="31"/>
        <v>898.51666666664539</v>
      </c>
      <c r="W182" s="2">
        <f t="shared" si="32"/>
        <v>939.35833333331095</v>
      </c>
    </row>
    <row r="183" spans="1:23" x14ac:dyDescent="0.25">
      <c r="A183" t="s">
        <v>5</v>
      </c>
      <c r="B183" t="s">
        <v>6</v>
      </c>
      <c r="C183" t="s">
        <v>42</v>
      </c>
      <c r="D183" t="s">
        <v>22</v>
      </c>
      <c r="E183" t="s">
        <v>24</v>
      </c>
      <c r="F183" s="2">
        <v>422.9</v>
      </c>
      <c r="G183" s="2">
        <v>528.1</v>
      </c>
      <c r="H183" s="2">
        <v>462.8</v>
      </c>
      <c r="I183" s="5">
        <f>_xlfn.FORECAST.LINEAR($I$1,$F183:H183,$F$1:$H$1)</f>
        <v>511.16666666667152</v>
      </c>
      <c r="J183" s="5">
        <f>_xlfn.FORECAST.LINEAR($J$1,$F183:I183,$F$1:$I$1)</f>
        <v>531.11666666667588</v>
      </c>
      <c r="K183" s="5">
        <f>_xlfn.FORECAST.LINEAR($K$1,$F183:J183,$F$1:$J$1)</f>
        <v>551.06666666667297</v>
      </c>
      <c r="L183" s="7">
        <f t="shared" si="33"/>
        <v>0.10450878709306721</v>
      </c>
      <c r="M183" s="2">
        <f t="shared" si="34"/>
        <v>536.72500000000514</v>
      </c>
      <c r="N183" s="2">
        <f t="shared" si="24"/>
        <v>562.28333333333876</v>
      </c>
      <c r="O183" s="2">
        <f t="shared" si="25"/>
        <v>587.84166666667215</v>
      </c>
      <c r="P183" s="7">
        <f t="shared" si="26"/>
        <v>3.9028366481912213E-2</v>
      </c>
      <c r="Q183" s="2">
        <f t="shared" si="35"/>
        <v>557.67250000000968</v>
      </c>
      <c r="R183" s="11">
        <f t="shared" si="27"/>
        <v>584.22833333334347</v>
      </c>
      <c r="S183" s="2">
        <f t="shared" si="28"/>
        <v>610.78416666667727</v>
      </c>
      <c r="T183" s="7">
        <f t="shared" si="29"/>
        <v>3.7562368594464601E-2</v>
      </c>
      <c r="U183" s="2">
        <f t="shared" si="30"/>
        <v>578.6200000000066</v>
      </c>
      <c r="V183" s="2">
        <f t="shared" si="31"/>
        <v>606.17333333334034</v>
      </c>
      <c r="W183" s="2">
        <f t="shared" si="32"/>
        <v>633.72666666667385</v>
      </c>
    </row>
    <row r="184" spans="1:23" x14ac:dyDescent="0.25">
      <c r="A184" t="s">
        <v>5</v>
      </c>
      <c r="B184" t="s">
        <v>6</v>
      </c>
      <c r="C184" t="s">
        <v>42</v>
      </c>
      <c r="D184" t="s">
        <v>22</v>
      </c>
      <c r="E184" t="s">
        <v>25</v>
      </c>
      <c r="F184" s="2">
        <v>335.3</v>
      </c>
      <c r="G184" s="2">
        <v>452.3</v>
      </c>
      <c r="H184" s="2">
        <v>600.20000000000005</v>
      </c>
      <c r="I184" s="5">
        <f>_xlfn.FORECAST.LINEAR($I$1,$F184:H184,$F$1:$H$1)</f>
        <v>727.5</v>
      </c>
      <c r="J184" s="5">
        <f>_xlfn.FORECAST.LINEAR($J$1,$F184:I184,$F$1:$I$1)</f>
        <v>859.95000000001164</v>
      </c>
      <c r="K184" s="5">
        <f>_xlfn.FORECAST.LINEAR($K$1,$F184:J184,$F$1:$J$1)</f>
        <v>992.39999999996508</v>
      </c>
      <c r="L184" s="7">
        <f t="shared" si="33"/>
        <v>0.21209596801066311</v>
      </c>
      <c r="M184" s="2">
        <f t="shared" si="34"/>
        <v>763.875</v>
      </c>
      <c r="N184" s="2">
        <f t="shared" si="24"/>
        <v>800.25000000000011</v>
      </c>
      <c r="O184" s="2">
        <f t="shared" si="25"/>
        <v>836.62499999999989</v>
      </c>
      <c r="P184" s="7">
        <f t="shared" si="26"/>
        <v>0.18206185567011901</v>
      </c>
      <c r="Q184" s="2">
        <f t="shared" si="35"/>
        <v>902.94750000001227</v>
      </c>
      <c r="R184" s="11">
        <f t="shared" si="27"/>
        <v>945.9450000000129</v>
      </c>
      <c r="S184" s="2">
        <f t="shared" si="28"/>
        <v>988.9425000000133</v>
      </c>
      <c r="T184" s="7">
        <f t="shared" si="29"/>
        <v>0.15402058259195495</v>
      </c>
      <c r="U184" s="2">
        <f t="shared" si="30"/>
        <v>1042.0199999999634</v>
      </c>
      <c r="V184" s="2">
        <f t="shared" si="31"/>
        <v>1091.6399999999617</v>
      </c>
      <c r="W184" s="2">
        <f t="shared" si="32"/>
        <v>1141.2599999999597</v>
      </c>
    </row>
    <row r="185" spans="1:23" x14ac:dyDescent="0.25">
      <c r="A185" t="s">
        <v>5</v>
      </c>
      <c r="B185" t="s">
        <v>6</v>
      </c>
      <c r="C185" t="s">
        <v>42</v>
      </c>
      <c r="D185" t="s">
        <v>22</v>
      </c>
      <c r="E185" t="s">
        <v>26</v>
      </c>
      <c r="F185" s="2">
        <v>342.8</v>
      </c>
      <c r="G185" s="2">
        <v>426.2</v>
      </c>
      <c r="H185" s="2">
        <v>613.5</v>
      </c>
      <c r="I185" s="5">
        <f>_xlfn.FORECAST.LINEAR($I$1,$F185:H185,$F$1:$H$1)</f>
        <v>731.53333333332557</v>
      </c>
      <c r="J185" s="5">
        <f>_xlfn.FORECAST.LINEAR($J$1,$F185:I185,$F$1:$I$1)</f>
        <v>866.8833333333605</v>
      </c>
      <c r="K185" s="5">
        <f>_xlfn.FORECAST.LINEAR($K$1,$F185:J185,$F$1:$J$1)</f>
        <v>1002.2333333333954</v>
      </c>
      <c r="L185" s="7">
        <f t="shared" si="33"/>
        <v>0.19239337136646384</v>
      </c>
      <c r="M185" s="2">
        <f t="shared" si="34"/>
        <v>768.10999999999183</v>
      </c>
      <c r="N185" s="2">
        <f t="shared" si="24"/>
        <v>804.6866666666582</v>
      </c>
      <c r="O185" s="2">
        <f t="shared" si="25"/>
        <v>841.26333333332434</v>
      </c>
      <c r="P185" s="7">
        <f t="shared" si="26"/>
        <v>0.18502232753126258</v>
      </c>
      <c r="Q185" s="2">
        <f t="shared" si="35"/>
        <v>910.22750000002861</v>
      </c>
      <c r="R185" s="11">
        <f t="shared" si="27"/>
        <v>953.57166666669661</v>
      </c>
      <c r="S185" s="2">
        <f t="shared" si="28"/>
        <v>996.9158333333645</v>
      </c>
      <c r="T185" s="7">
        <f t="shared" si="29"/>
        <v>0.15613404341225934</v>
      </c>
      <c r="U185" s="2">
        <f t="shared" si="30"/>
        <v>1052.3450000000653</v>
      </c>
      <c r="V185" s="2">
        <f t="shared" si="31"/>
        <v>1102.4566666667351</v>
      </c>
      <c r="W185" s="2">
        <f t="shared" si="32"/>
        <v>1152.5683333334046</v>
      </c>
    </row>
    <row r="186" spans="1:23" x14ac:dyDescent="0.25">
      <c r="A186" t="s">
        <v>5</v>
      </c>
      <c r="B186" t="s">
        <v>6</v>
      </c>
      <c r="C186" t="s">
        <v>42</v>
      </c>
      <c r="D186" t="s">
        <v>22</v>
      </c>
      <c r="E186" t="s">
        <v>27</v>
      </c>
      <c r="F186" s="2">
        <v>344.7</v>
      </c>
      <c r="G186" s="2">
        <v>548.9</v>
      </c>
      <c r="H186" s="2">
        <v>545</v>
      </c>
      <c r="I186" s="5">
        <f>_xlfn.FORECAST.LINEAR($I$1,$F186:H186,$F$1:$H$1)</f>
        <v>679.83333333331393</v>
      </c>
      <c r="J186" s="5">
        <f>_xlfn.FORECAST.LINEAR($J$1,$F186:I186,$F$1:$I$1)</f>
        <v>779.98333333330811</v>
      </c>
      <c r="K186" s="5">
        <f>_xlfn.FORECAST.LINEAR($K$1,$F186:J186,$F$1:$J$1)</f>
        <v>880.13333333330229</v>
      </c>
      <c r="L186" s="7">
        <f t="shared" si="33"/>
        <v>0.24740061162075944</v>
      </c>
      <c r="M186" s="2">
        <f t="shared" si="34"/>
        <v>713.8249999999797</v>
      </c>
      <c r="N186" s="2">
        <f t="shared" si="24"/>
        <v>747.81666666664535</v>
      </c>
      <c r="O186" s="2">
        <f t="shared" si="25"/>
        <v>781.808333333311</v>
      </c>
      <c r="P186" s="7">
        <f t="shared" si="26"/>
        <v>0.14731551850943414</v>
      </c>
      <c r="Q186" s="2">
        <f t="shared" si="35"/>
        <v>818.98249999997358</v>
      </c>
      <c r="R186" s="11">
        <f t="shared" si="27"/>
        <v>857.98166666663894</v>
      </c>
      <c r="S186" s="2">
        <f t="shared" si="28"/>
        <v>896.9808333333043</v>
      </c>
      <c r="T186" s="7">
        <f t="shared" si="29"/>
        <v>0.12840017949101146</v>
      </c>
      <c r="U186" s="2">
        <f t="shared" si="30"/>
        <v>924.13999999996747</v>
      </c>
      <c r="V186" s="2">
        <f t="shared" si="31"/>
        <v>968.14666666663254</v>
      </c>
      <c r="W186" s="2">
        <f t="shared" si="32"/>
        <v>1012.1533333332976</v>
      </c>
    </row>
    <row r="187" spans="1:23" x14ac:dyDescent="0.25">
      <c r="A187" t="s">
        <v>5</v>
      </c>
      <c r="B187" t="s">
        <v>6</v>
      </c>
      <c r="C187" t="s">
        <v>42</v>
      </c>
      <c r="D187" t="s">
        <v>22</v>
      </c>
      <c r="E187" t="s">
        <v>28</v>
      </c>
      <c r="F187" s="2">
        <v>514</v>
      </c>
      <c r="G187" s="2">
        <v>679.3</v>
      </c>
      <c r="H187" s="2">
        <v>947.9</v>
      </c>
      <c r="I187" s="5">
        <f>_xlfn.FORECAST.LINEAR($I$1,$F187:H187,$F$1:$H$1)</f>
        <v>1147.6333333333605</v>
      </c>
      <c r="J187" s="5">
        <f>_xlfn.FORECAST.LINEAR($J$1,$F187:I187,$F$1:$I$1)</f>
        <v>1364.5833333333721</v>
      </c>
      <c r="K187" s="5">
        <f>_xlfn.FORECAST.LINEAR($K$1,$F187:J187,$F$1:$J$1)</f>
        <v>1581.5333333333838</v>
      </c>
      <c r="L187" s="7">
        <f t="shared" si="33"/>
        <v>0.21071139712349463</v>
      </c>
      <c r="M187" s="2">
        <f t="shared" si="34"/>
        <v>1205.0150000000285</v>
      </c>
      <c r="N187" s="2">
        <f t="shared" si="24"/>
        <v>1262.3966666666965</v>
      </c>
      <c r="O187" s="2">
        <f t="shared" si="25"/>
        <v>1319.7783333333646</v>
      </c>
      <c r="P187" s="7">
        <f t="shared" si="26"/>
        <v>0.1890412152545875</v>
      </c>
      <c r="Q187" s="2">
        <f t="shared" si="35"/>
        <v>1432.8125000000407</v>
      </c>
      <c r="R187" s="11">
        <f t="shared" si="27"/>
        <v>1501.0416666667095</v>
      </c>
      <c r="S187" s="2">
        <f t="shared" si="28"/>
        <v>1569.2708333333778</v>
      </c>
      <c r="T187" s="7">
        <f t="shared" si="29"/>
        <v>0.15898625954198864</v>
      </c>
      <c r="U187" s="2">
        <f t="shared" si="30"/>
        <v>1660.6100000000531</v>
      </c>
      <c r="V187" s="2">
        <f t="shared" si="31"/>
        <v>1739.6866666667222</v>
      </c>
      <c r="W187" s="2">
        <f t="shared" si="32"/>
        <v>1818.7633333333913</v>
      </c>
    </row>
    <row r="188" spans="1:23" x14ac:dyDescent="0.25">
      <c r="A188" t="s">
        <v>5</v>
      </c>
      <c r="B188" t="s">
        <v>6</v>
      </c>
      <c r="C188" t="s">
        <v>42</v>
      </c>
      <c r="D188" t="s">
        <v>29</v>
      </c>
      <c r="E188" t="s">
        <v>30</v>
      </c>
      <c r="F188" s="2">
        <v>490.1</v>
      </c>
      <c r="G188" s="2">
        <v>589</v>
      </c>
      <c r="H188" s="2">
        <v>576.6</v>
      </c>
      <c r="I188" s="5">
        <f>_xlfn.FORECAST.LINEAR($I$1,$F188:H188,$F$1:$H$1)</f>
        <v>638.39999999999418</v>
      </c>
      <c r="J188" s="5">
        <f>_xlfn.FORECAST.LINEAR($J$1,$F188:I188,$F$1:$I$1)</f>
        <v>681.64999999997963</v>
      </c>
      <c r="K188" s="5">
        <f>_xlfn.FORECAST.LINEAR($K$1,$F188:J188,$F$1:$J$1)</f>
        <v>724.89999999997963</v>
      </c>
      <c r="L188" s="7">
        <f t="shared" si="33"/>
        <v>0.10718002081164446</v>
      </c>
      <c r="M188" s="2">
        <f t="shared" si="34"/>
        <v>670.31999999999391</v>
      </c>
      <c r="N188" s="2">
        <f t="shared" si="24"/>
        <v>702.23999999999364</v>
      </c>
      <c r="O188" s="2">
        <f t="shared" si="25"/>
        <v>734.15999999999326</v>
      </c>
      <c r="P188" s="7">
        <f t="shared" si="26"/>
        <v>6.7747493734313657E-2</v>
      </c>
      <c r="Q188" s="2">
        <f t="shared" si="35"/>
        <v>715.73249999997859</v>
      </c>
      <c r="R188" s="11">
        <f t="shared" si="27"/>
        <v>749.81499999997766</v>
      </c>
      <c r="S188" s="2">
        <f t="shared" si="28"/>
        <v>783.8974999999765</v>
      </c>
      <c r="T188" s="7">
        <f t="shared" si="29"/>
        <v>6.3448984082742355E-2</v>
      </c>
      <c r="U188" s="2">
        <f t="shared" si="30"/>
        <v>761.14499999997861</v>
      </c>
      <c r="V188" s="2">
        <f t="shared" si="31"/>
        <v>797.3899999999777</v>
      </c>
      <c r="W188" s="2">
        <f t="shared" si="32"/>
        <v>833.63499999997646</v>
      </c>
    </row>
    <row r="189" spans="1:23" x14ac:dyDescent="0.25">
      <c r="A189" t="s">
        <v>5</v>
      </c>
      <c r="B189" t="s">
        <v>6</v>
      </c>
      <c r="C189" t="s">
        <v>42</v>
      </c>
      <c r="D189" t="s">
        <v>29</v>
      </c>
      <c r="E189" t="s">
        <v>31</v>
      </c>
      <c r="F189" s="2">
        <v>450.3</v>
      </c>
      <c r="G189" s="2">
        <v>465.6</v>
      </c>
      <c r="H189" s="2">
        <v>549.79999999999995</v>
      </c>
      <c r="I189" s="5">
        <f>_xlfn.FORECAST.LINEAR($I$1,$F189:H189,$F$1:$H$1)</f>
        <v>588.0666666666657</v>
      </c>
      <c r="J189" s="5">
        <f>_xlfn.FORECAST.LINEAR($J$1,$F189:I189,$F$1:$I$1)</f>
        <v>637.8166666666657</v>
      </c>
      <c r="K189" s="5">
        <f>_xlfn.FORECAST.LINEAR($K$1,$F189:J189,$F$1:$J$1)</f>
        <v>687.5666666666657</v>
      </c>
      <c r="L189" s="7">
        <f t="shared" si="33"/>
        <v>6.960106705468494E-2</v>
      </c>
      <c r="M189" s="2">
        <f t="shared" si="34"/>
        <v>617.469999999999</v>
      </c>
      <c r="N189" s="2">
        <f t="shared" si="24"/>
        <v>646.87333333333231</v>
      </c>
      <c r="O189" s="2">
        <f t="shared" si="25"/>
        <v>676.27666666666551</v>
      </c>
      <c r="P189" s="7">
        <f t="shared" si="26"/>
        <v>8.4599251785512086E-2</v>
      </c>
      <c r="Q189" s="2">
        <f t="shared" si="35"/>
        <v>669.70749999999896</v>
      </c>
      <c r="R189" s="11">
        <f t="shared" si="27"/>
        <v>701.59833333333233</v>
      </c>
      <c r="S189" s="2">
        <f t="shared" si="28"/>
        <v>733.48916666666548</v>
      </c>
      <c r="T189" s="7">
        <f t="shared" si="29"/>
        <v>7.8000470354595119E-2</v>
      </c>
      <c r="U189" s="2">
        <f t="shared" si="30"/>
        <v>721.94499999999903</v>
      </c>
      <c r="V189" s="2">
        <f t="shared" si="31"/>
        <v>756.32333333333236</v>
      </c>
      <c r="W189" s="2">
        <f t="shared" si="32"/>
        <v>790.70166666666546</v>
      </c>
    </row>
    <row r="190" spans="1:23" x14ac:dyDescent="0.25">
      <c r="A190" t="s">
        <v>5</v>
      </c>
      <c r="B190" t="s">
        <v>6</v>
      </c>
      <c r="C190" t="s">
        <v>42</v>
      </c>
      <c r="D190" t="s">
        <v>29</v>
      </c>
      <c r="E190" t="s">
        <v>32</v>
      </c>
      <c r="F190" s="2">
        <v>342.3</v>
      </c>
      <c r="G190" s="2">
        <v>584.20000000000005</v>
      </c>
      <c r="H190" s="2">
        <v>596</v>
      </c>
      <c r="I190" s="5">
        <f>_xlfn.FORECAST.LINEAR($I$1,$F190:H190,$F$1:$H$1)</f>
        <v>761.20000000001164</v>
      </c>
      <c r="J190" s="5">
        <f>_xlfn.FORECAST.LINEAR($J$1,$F190:I190,$F$1:$I$1)</f>
        <v>888.04999999998836</v>
      </c>
      <c r="K190" s="5">
        <f>_xlfn.FORECAST.LINEAR($K$1,$F190:J190,$F$1:$J$1)</f>
        <v>1014.8999999999942</v>
      </c>
      <c r="L190" s="7">
        <f t="shared" si="33"/>
        <v>0.27718120805371083</v>
      </c>
      <c r="M190" s="2">
        <f t="shared" si="34"/>
        <v>799.26000000001227</v>
      </c>
      <c r="N190" s="2">
        <f t="shared" si="24"/>
        <v>837.3200000000129</v>
      </c>
      <c r="O190" s="2">
        <f t="shared" si="25"/>
        <v>875.3800000000133</v>
      </c>
      <c r="P190" s="7">
        <f t="shared" si="26"/>
        <v>0.16664477141352441</v>
      </c>
      <c r="Q190" s="2">
        <f t="shared" si="35"/>
        <v>932.45249999998782</v>
      </c>
      <c r="R190" s="11">
        <f t="shared" si="27"/>
        <v>976.85499999998729</v>
      </c>
      <c r="S190" s="2">
        <f t="shared" si="28"/>
        <v>1021.2574999999865</v>
      </c>
      <c r="T190" s="7">
        <f t="shared" si="29"/>
        <v>0.1428410562468414</v>
      </c>
      <c r="U190" s="2">
        <f t="shared" si="30"/>
        <v>1065.6449999999938</v>
      </c>
      <c r="V190" s="2">
        <f t="shared" si="31"/>
        <v>1116.3899999999937</v>
      </c>
      <c r="W190" s="2">
        <f t="shared" si="32"/>
        <v>1167.1349999999932</v>
      </c>
    </row>
    <row r="191" spans="1:23" x14ac:dyDescent="0.25">
      <c r="A191" t="s">
        <v>5</v>
      </c>
      <c r="B191" t="s">
        <v>6</v>
      </c>
      <c r="C191" t="s">
        <v>42</v>
      </c>
      <c r="D191" t="s">
        <v>29</v>
      </c>
      <c r="E191" t="s">
        <v>33</v>
      </c>
      <c r="F191" s="2">
        <v>545</v>
      </c>
      <c r="G191" s="2">
        <v>575.79999999999995</v>
      </c>
      <c r="H191" s="2">
        <v>700.4</v>
      </c>
      <c r="I191" s="5">
        <f>_xlfn.FORECAST.LINEAR($I$1,$F191:H191,$F$1:$H$1)</f>
        <v>762.46666666667443</v>
      </c>
      <c r="J191" s="5">
        <f>_xlfn.FORECAST.LINEAR($J$1,$F191:I191,$F$1:$I$1)</f>
        <v>840.16666666668607</v>
      </c>
      <c r="K191" s="5">
        <f>_xlfn.FORECAST.LINEAR($K$1,$F191:J191,$F$1:$J$1)</f>
        <v>917.86666666666861</v>
      </c>
      <c r="L191" s="7">
        <f t="shared" si="33"/>
        <v>8.8616028935857294E-2</v>
      </c>
      <c r="M191" s="2">
        <f t="shared" si="34"/>
        <v>800.59000000000822</v>
      </c>
      <c r="N191" s="2">
        <f t="shared" si="24"/>
        <v>838.71333333334189</v>
      </c>
      <c r="O191" s="2">
        <f t="shared" si="25"/>
        <v>876.83666666667557</v>
      </c>
      <c r="P191" s="7">
        <f t="shared" si="26"/>
        <v>0.10190609425550079</v>
      </c>
      <c r="Q191" s="2">
        <f t="shared" si="35"/>
        <v>882.17500000002042</v>
      </c>
      <c r="R191" s="11">
        <f t="shared" si="27"/>
        <v>924.18333333335477</v>
      </c>
      <c r="S191" s="2">
        <f t="shared" si="28"/>
        <v>966.19166666668889</v>
      </c>
      <c r="T191" s="7">
        <f t="shared" si="29"/>
        <v>9.248165046615453E-2</v>
      </c>
      <c r="U191" s="2">
        <f t="shared" si="30"/>
        <v>963.76000000000204</v>
      </c>
      <c r="V191" s="2">
        <f t="shared" si="31"/>
        <v>1009.6533333333356</v>
      </c>
      <c r="W191" s="2">
        <f t="shared" si="32"/>
        <v>1055.5466666666689</v>
      </c>
    </row>
    <row r="192" spans="1:23" x14ac:dyDescent="0.25">
      <c r="A192" t="s">
        <v>5</v>
      </c>
      <c r="B192" t="s">
        <v>6</v>
      </c>
      <c r="C192" t="s">
        <v>42</v>
      </c>
      <c r="D192" t="s">
        <v>29</v>
      </c>
      <c r="E192" t="s">
        <v>34</v>
      </c>
      <c r="F192" s="2">
        <v>352.6</v>
      </c>
      <c r="G192" s="2">
        <v>625.5</v>
      </c>
      <c r="H192" s="2">
        <v>690.1</v>
      </c>
      <c r="I192" s="5">
        <f>_xlfn.FORECAST.LINEAR($I$1,$F192:H192,$F$1:$H$1)</f>
        <v>893.56666666665114</v>
      </c>
      <c r="J192" s="5">
        <f>_xlfn.FORECAST.LINEAR($J$1,$F192:I192,$F$1:$I$1)</f>
        <v>1062.3166666666511</v>
      </c>
      <c r="K192" s="5">
        <f>_xlfn.FORECAST.LINEAR($K$1,$F192:J192,$F$1:$J$1)</f>
        <v>1231.0666666666511</v>
      </c>
      <c r="L192" s="7">
        <f t="shared" si="33"/>
        <v>0.2948364971259978</v>
      </c>
      <c r="M192" s="2">
        <f t="shared" si="34"/>
        <v>938.24499999998375</v>
      </c>
      <c r="N192" s="2">
        <f t="shared" si="24"/>
        <v>982.92333333331635</v>
      </c>
      <c r="O192" s="2">
        <f t="shared" si="25"/>
        <v>1027.6016666666487</v>
      </c>
      <c r="P192" s="7">
        <f t="shared" si="26"/>
        <v>0.18884992725780902</v>
      </c>
      <c r="Q192" s="2">
        <f t="shared" si="35"/>
        <v>1115.4324999999837</v>
      </c>
      <c r="R192" s="11">
        <f t="shared" si="27"/>
        <v>1168.5483333333164</v>
      </c>
      <c r="S192" s="2">
        <f t="shared" si="28"/>
        <v>1221.6641666666487</v>
      </c>
      <c r="T192" s="7">
        <f t="shared" si="29"/>
        <v>0.1588509389855528</v>
      </c>
      <c r="U192" s="2">
        <f t="shared" si="30"/>
        <v>1292.6199999999837</v>
      </c>
      <c r="V192" s="2">
        <f t="shared" si="31"/>
        <v>1354.1733333333164</v>
      </c>
      <c r="W192" s="2">
        <f t="shared" si="32"/>
        <v>1415.7266666666487</v>
      </c>
    </row>
    <row r="193" spans="1:23" x14ac:dyDescent="0.25">
      <c r="A193" t="s">
        <v>5</v>
      </c>
      <c r="B193" t="s">
        <v>6</v>
      </c>
      <c r="C193" t="s">
        <v>42</v>
      </c>
      <c r="D193" t="s">
        <v>29</v>
      </c>
      <c r="E193" t="s">
        <v>35</v>
      </c>
      <c r="F193" s="2">
        <v>425.1</v>
      </c>
      <c r="G193" s="2">
        <v>373.7</v>
      </c>
      <c r="H193" s="2">
        <v>327.39999999999998</v>
      </c>
      <c r="I193" s="5">
        <f>_xlfn.FORECAST.LINEAR($I$1,$F193:H193,$F$1:$H$1)</f>
        <v>277.69999999999709</v>
      </c>
      <c r="J193" s="5">
        <f>_xlfn.FORECAST.LINEAR($J$1,$F193:I193,$F$1:$I$1)</f>
        <v>228.85000000000582</v>
      </c>
      <c r="K193" s="5">
        <f>_xlfn.FORECAST.LINEAR($K$1,$F193:J193,$F$1:$J$1)</f>
        <v>180</v>
      </c>
      <c r="L193" s="7">
        <f t="shared" si="33"/>
        <v>-0.15180207697007597</v>
      </c>
      <c r="M193" s="2">
        <f t="shared" si="34"/>
        <v>291.58499999999697</v>
      </c>
      <c r="N193" s="2">
        <f t="shared" si="24"/>
        <v>305.46999999999684</v>
      </c>
      <c r="O193" s="2">
        <f t="shared" si="25"/>
        <v>319.35499999999661</v>
      </c>
      <c r="P193" s="7">
        <f t="shared" si="26"/>
        <v>-0.17590925459125595</v>
      </c>
      <c r="Q193" s="2">
        <f t="shared" si="35"/>
        <v>240.29250000000613</v>
      </c>
      <c r="R193" s="11">
        <f t="shared" si="27"/>
        <v>251.73500000000644</v>
      </c>
      <c r="S193" s="2">
        <f t="shared" si="28"/>
        <v>263.17750000000666</v>
      </c>
      <c r="T193" s="7">
        <f t="shared" si="29"/>
        <v>-0.21345859733451855</v>
      </c>
      <c r="U193" s="2">
        <f t="shared" si="30"/>
        <v>189</v>
      </c>
      <c r="V193" s="2">
        <f t="shared" si="31"/>
        <v>198.00000000000003</v>
      </c>
      <c r="W193" s="2">
        <f t="shared" si="32"/>
        <v>206.99999999999997</v>
      </c>
    </row>
    <row r="194" spans="1:23" x14ac:dyDescent="0.25">
      <c r="A194" t="s">
        <v>5</v>
      </c>
      <c r="B194" t="s">
        <v>6</v>
      </c>
      <c r="C194" t="s">
        <v>43</v>
      </c>
      <c r="D194" t="s">
        <v>8</v>
      </c>
      <c r="E194" t="s">
        <v>9</v>
      </c>
      <c r="F194" s="2">
        <v>335.5</v>
      </c>
      <c r="G194" s="2">
        <v>226.2</v>
      </c>
      <c r="H194" s="2">
        <v>442.1</v>
      </c>
      <c r="I194" s="5">
        <f>_xlfn.FORECAST.LINEAR($I$1,$F194:H194,$F$1:$H$1)</f>
        <v>441.20000000001164</v>
      </c>
      <c r="J194" s="5">
        <f>_xlfn.FORECAST.LINEAR($J$1,$F194:I194,$F$1:$I$1)</f>
        <v>494.50000000001455</v>
      </c>
      <c r="K194" s="5">
        <f>_xlfn.FORECAST.LINEAR($K$1,$F194:J194,$F$1:$J$1)</f>
        <v>547.80000000001746</v>
      </c>
      <c r="L194" s="7">
        <f t="shared" si="33"/>
        <v>-2.0357385206704048E-3</v>
      </c>
      <c r="M194" s="2">
        <f t="shared" si="34"/>
        <v>463.26000000001227</v>
      </c>
      <c r="N194" s="2">
        <f t="shared" si="24"/>
        <v>485.32000000001284</v>
      </c>
      <c r="O194" s="2">
        <f t="shared" si="25"/>
        <v>507.38000000001335</v>
      </c>
      <c r="P194" s="7">
        <f t="shared" si="26"/>
        <v>0.12080689029918745</v>
      </c>
      <c r="Q194" s="2">
        <f t="shared" si="35"/>
        <v>519.22500000001526</v>
      </c>
      <c r="R194" s="11">
        <f t="shared" si="27"/>
        <v>543.95000000001608</v>
      </c>
      <c r="S194" s="2">
        <f t="shared" si="28"/>
        <v>568.67500000001667</v>
      </c>
      <c r="T194" s="7">
        <f t="shared" si="29"/>
        <v>0.10778564206269237</v>
      </c>
      <c r="U194" s="2">
        <f t="shared" si="30"/>
        <v>575.19000000001836</v>
      </c>
      <c r="V194" s="2">
        <f t="shared" si="31"/>
        <v>602.58000000001925</v>
      </c>
      <c r="W194" s="2">
        <f t="shared" si="32"/>
        <v>629.97000000002004</v>
      </c>
    </row>
    <row r="195" spans="1:23" x14ac:dyDescent="0.25">
      <c r="A195" t="s">
        <v>5</v>
      </c>
      <c r="B195" t="s">
        <v>6</v>
      </c>
      <c r="C195" t="s">
        <v>43</v>
      </c>
      <c r="D195" t="s">
        <v>8</v>
      </c>
      <c r="E195" t="s">
        <v>10</v>
      </c>
      <c r="F195" s="2">
        <v>339.4</v>
      </c>
      <c r="G195" s="2">
        <v>385.6</v>
      </c>
      <c r="H195" s="2">
        <v>449.5</v>
      </c>
      <c r="I195" s="5">
        <f>_xlfn.FORECAST.LINEAR($I$1,$F195:H195,$F$1:$H$1)</f>
        <v>501.60000000000582</v>
      </c>
      <c r="J195" s="5">
        <f>_xlfn.FORECAST.LINEAR($J$1,$F195:I195,$F$1:$I$1)</f>
        <v>556.64999999999418</v>
      </c>
      <c r="K195" s="5">
        <f>_xlfn.FORECAST.LINEAR($K$1,$F195:J195,$F$1:$J$1)</f>
        <v>611.69999999999709</v>
      </c>
      <c r="L195" s="7">
        <f t="shared" si="33"/>
        <v>0.11590656284762146</v>
      </c>
      <c r="M195" s="2">
        <f t="shared" si="34"/>
        <v>526.68000000000609</v>
      </c>
      <c r="N195" s="2">
        <f t="shared" ref="N195:N258" si="36">(L195/L195+10%)*I195</f>
        <v>551.76000000000647</v>
      </c>
      <c r="O195" s="2">
        <f t="shared" ref="O195:O258" si="37">(L195/L195+15%)*I195</f>
        <v>576.84000000000663</v>
      </c>
      <c r="P195" s="7">
        <f t="shared" ref="P195:P258" si="38">J195/I195-1</f>
        <v>0.10974880382772678</v>
      </c>
      <c r="Q195" s="2">
        <f t="shared" si="35"/>
        <v>584.48249999999393</v>
      </c>
      <c r="R195" s="11">
        <f t="shared" ref="R195:R258" si="39">(P195/P195+10%)*J195</f>
        <v>612.31499999999369</v>
      </c>
      <c r="S195" s="2">
        <f t="shared" ref="S195:S258" si="40">(P195/P195+15%)*J195</f>
        <v>640.14749999999322</v>
      </c>
      <c r="T195" s="7">
        <f t="shared" ref="T195:T258" si="41">K195/J195-1</f>
        <v>9.8895176502296733E-2</v>
      </c>
      <c r="U195" s="2">
        <f t="shared" ref="U195:U258" si="42">(T195/T195+5%)*K195</f>
        <v>642.28499999999701</v>
      </c>
      <c r="V195" s="2">
        <f t="shared" ref="V195:V258" si="43">(T195/T195+10%)*K195</f>
        <v>672.86999999999682</v>
      </c>
      <c r="W195" s="2">
        <f t="shared" ref="W195:W258" si="44">(T195/T195+15%)*K195</f>
        <v>703.45499999999663</v>
      </c>
    </row>
    <row r="196" spans="1:23" x14ac:dyDescent="0.25">
      <c r="A196" t="s">
        <v>5</v>
      </c>
      <c r="B196" t="s">
        <v>6</v>
      </c>
      <c r="C196" t="s">
        <v>43</v>
      </c>
      <c r="D196" t="s">
        <v>8</v>
      </c>
      <c r="E196" t="s">
        <v>11</v>
      </c>
      <c r="F196" s="2">
        <v>224.2</v>
      </c>
      <c r="G196" s="2">
        <v>229.8</v>
      </c>
      <c r="H196" s="2">
        <v>180.1</v>
      </c>
      <c r="I196" s="5">
        <f>_xlfn.FORECAST.LINEAR($I$1,$F196:H196,$F$1:$H$1)</f>
        <v>167.26666666667006</v>
      </c>
      <c r="J196" s="5">
        <f>_xlfn.FORECAST.LINEAR($J$1,$F196:I196,$F$1:$I$1)</f>
        <v>145.21666666666715</v>
      </c>
      <c r="K196" s="5">
        <f>_xlfn.FORECAST.LINEAR($K$1,$F196:J196,$F$1:$J$1)</f>
        <v>123.16666666666424</v>
      </c>
      <c r="L196" s="7">
        <f t="shared" ref="L196:L259" si="45">I196/H196-1</f>
        <v>-7.1256709235590909E-2</v>
      </c>
      <c r="M196" s="2">
        <f t="shared" ref="M196:M259" si="46">(L196/L196+5%)*I196</f>
        <v>175.63000000000358</v>
      </c>
      <c r="N196" s="2">
        <f t="shared" si="36"/>
        <v>183.99333333333709</v>
      </c>
      <c r="O196" s="2">
        <f t="shared" si="37"/>
        <v>192.35666666667055</v>
      </c>
      <c r="P196" s="7">
        <f t="shared" si="38"/>
        <v>-0.13182542845756751</v>
      </c>
      <c r="Q196" s="2">
        <f t="shared" si="35"/>
        <v>152.4775000000005</v>
      </c>
      <c r="R196" s="11">
        <f t="shared" si="39"/>
        <v>159.73833333333388</v>
      </c>
      <c r="S196" s="2">
        <f t="shared" si="40"/>
        <v>166.99916666666721</v>
      </c>
      <c r="T196" s="7">
        <f t="shared" si="41"/>
        <v>-0.15184207506027436</v>
      </c>
      <c r="U196" s="2">
        <f t="shared" si="42"/>
        <v>129.32499999999746</v>
      </c>
      <c r="V196" s="2">
        <f t="shared" si="43"/>
        <v>135.48333333333068</v>
      </c>
      <c r="W196" s="2">
        <f t="shared" si="44"/>
        <v>141.64166666666387</v>
      </c>
    </row>
    <row r="197" spans="1:23" x14ac:dyDescent="0.25">
      <c r="A197" t="s">
        <v>5</v>
      </c>
      <c r="B197" t="s">
        <v>6</v>
      </c>
      <c r="C197" t="s">
        <v>43</v>
      </c>
      <c r="D197" t="s">
        <v>8</v>
      </c>
      <c r="E197" t="s">
        <v>12</v>
      </c>
      <c r="F197" s="2">
        <v>429.9</v>
      </c>
      <c r="G197" s="2">
        <v>230.1</v>
      </c>
      <c r="H197" s="2">
        <v>248.2</v>
      </c>
      <c r="I197" s="5">
        <f>_xlfn.FORECAST.LINEAR($I$1,$F197:H197,$F$1:$H$1)</f>
        <v>121.03333333332557</v>
      </c>
      <c r="J197" s="5">
        <f>_xlfn.FORECAST.LINEAR($J$1,$F197:I197,$F$1:$I$1)</f>
        <v>30.183333333319752</v>
      </c>
      <c r="K197" s="5">
        <f>_xlfn.FORECAST.LINEAR($K$1,$F197:J197,$F$1:$J$1)</f>
        <v>-60.666666666686069</v>
      </c>
      <c r="L197" s="7">
        <f t="shared" si="45"/>
        <v>-0.51235562718241101</v>
      </c>
      <c r="M197" s="2">
        <f t="shared" si="46"/>
        <v>127.08499999999185</v>
      </c>
      <c r="N197" s="2">
        <f t="shared" si="36"/>
        <v>133.13666666665813</v>
      </c>
      <c r="O197" s="2">
        <f t="shared" si="37"/>
        <v>139.18833333332441</v>
      </c>
      <c r="P197" s="7">
        <f t="shared" si="38"/>
        <v>-0.75061966400450275</v>
      </c>
      <c r="Q197" s="2">
        <f t="shared" ref="Q197:Q260" si="47">(P197/P197+5%)*J197</f>
        <v>31.692499999985742</v>
      </c>
      <c r="R197" s="11">
        <f t="shared" si="39"/>
        <v>33.201666666651732</v>
      </c>
      <c r="S197" s="2">
        <f t="shared" si="40"/>
        <v>34.710833333317709</v>
      </c>
      <c r="T197" s="7">
        <f t="shared" si="41"/>
        <v>-3.0099392600788528</v>
      </c>
      <c r="U197" s="2">
        <f t="shared" si="42"/>
        <v>-63.700000000020374</v>
      </c>
      <c r="V197" s="2">
        <f t="shared" si="43"/>
        <v>-66.733333333354679</v>
      </c>
      <c r="W197" s="2">
        <f t="shared" si="44"/>
        <v>-69.766666666688977</v>
      </c>
    </row>
    <row r="198" spans="1:23" x14ac:dyDescent="0.25">
      <c r="A198" t="s">
        <v>5</v>
      </c>
      <c r="B198" t="s">
        <v>6</v>
      </c>
      <c r="C198" t="s">
        <v>43</v>
      </c>
      <c r="D198" t="s">
        <v>8</v>
      </c>
      <c r="E198" t="s">
        <v>13</v>
      </c>
      <c r="F198" s="2">
        <v>660</v>
      </c>
      <c r="G198" s="2">
        <v>620.29999999999995</v>
      </c>
      <c r="H198" s="2">
        <v>870.9</v>
      </c>
      <c r="I198" s="5">
        <f>_xlfn.FORECAST.LINEAR($I$1,$F198:H198,$F$1:$H$1)</f>
        <v>927.96666666667443</v>
      </c>
      <c r="J198" s="5">
        <f>_xlfn.FORECAST.LINEAR($J$1,$F198:I198,$F$1:$I$1)</f>
        <v>1033.4166666666861</v>
      </c>
      <c r="K198" s="5">
        <f>_xlfn.FORECAST.LINEAR($K$1,$F198:J198,$F$1:$J$1)</f>
        <v>1138.8666666666686</v>
      </c>
      <c r="L198" s="7">
        <f t="shared" si="45"/>
        <v>6.5526084127539796E-2</v>
      </c>
      <c r="M198" s="2">
        <f t="shared" si="46"/>
        <v>974.36500000000819</v>
      </c>
      <c r="N198" s="2">
        <f t="shared" si="36"/>
        <v>1020.763333333342</v>
      </c>
      <c r="O198" s="2">
        <f t="shared" si="37"/>
        <v>1067.1616666666755</v>
      </c>
      <c r="P198" s="7">
        <f t="shared" si="38"/>
        <v>0.11363554725386416</v>
      </c>
      <c r="Q198" s="2">
        <f t="shared" si="47"/>
        <v>1085.0875000000203</v>
      </c>
      <c r="R198" s="11">
        <f t="shared" si="39"/>
        <v>1136.7583333333548</v>
      </c>
      <c r="S198" s="2">
        <f t="shared" si="40"/>
        <v>1188.4291666666888</v>
      </c>
      <c r="T198" s="7">
        <f t="shared" si="41"/>
        <v>0.10204015805175115</v>
      </c>
      <c r="U198" s="2">
        <f t="shared" si="42"/>
        <v>1195.810000000002</v>
      </c>
      <c r="V198" s="2">
        <f t="shared" si="43"/>
        <v>1252.7533333333356</v>
      </c>
      <c r="W198" s="2">
        <f t="shared" si="44"/>
        <v>1309.6966666666688</v>
      </c>
    </row>
    <row r="199" spans="1:23" x14ac:dyDescent="0.25">
      <c r="A199" t="s">
        <v>5</v>
      </c>
      <c r="B199" t="s">
        <v>6</v>
      </c>
      <c r="C199" t="s">
        <v>43</v>
      </c>
      <c r="D199" t="s">
        <v>8</v>
      </c>
      <c r="E199" t="s">
        <v>14</v>
      </c>
      <c r="F199" s="2">
        <v>258.3</v>
      </c>
      <c r="G199" s="2">
        <v>240</v>
      </c>
      <c r="H199" s="2">
        <v>306.3</v>
      </c>
      <c r="I199" s="5">
        <f>_xlfn.FORECAST.LINEAR($I$1,$F199:H199,$F$1:$H$1)</f>
        <v>316.19999999999709</v>
      </c>
      <c r="J199" s="5">
        <f>_xlfn.FORECAST.LINEAR($J$1,$F199:I199,$F$1:$I$1)</f>
        <v>340.19999999998981</v>
      </c>
      <c r="K199" s="5">
        <f>_xlfn.FORECAST.LINEAR($K$1,$F199:J199,$F$1:$J$1)</f>
        <v>364.19999999998981</v>
      </c>
      <c r="L199" s="7">
        <f t="shared" si="45"/>
        <v>3.2321253672860095E-2</v>
      </c>
      <c r="M199" s="2">
        <f t="shared" si="46"/>
        <v>332.00999999999698</v>
      </c>
      <c r="N199" s="2">
        <f t="shared" si="36"/>
        <v>347.81999999999681</v>
      </c>
      <c r="O199" s="2">
        <f t="shared" si="37"/>
        <v>363.62999999999664</v>
      </c>
      <c r="P199" s="7">
        <f t="shared" si="38"/>
        <v>7.5901328273222379E-2</v>
      </c>
      <c r="Q199" s="2">
        <f t="shared" si="47"/>
        <v>357.20999999998929</v>
      </c>
      <c r="R199" s="11">
        <f t="shared" si="39"/>
        <v>374.21999999998883</v>
      </c>
      <c r="S199" s="2">
        <f t="shared" si="40"/>
        <v>391.22999999998825</v>
      </c>
      <c r="T199" s="7">
        <f t="shared" si="41"/>
        <v>7.0546737213406097E-2</v>
      </c>
      <c r="U199" s="2">
        <f t="shared" si="42"/>
        <v>382.40999999998934</v>
      </c>
      <c r="V199" s="2">
        <f t="shared" si="43"/>
        <v>400.61999999998881</v>
      </c>
      <c r="W199" s="2">
        <f t="shared" si="44"/>
        <v>418.82999999998827</v>
      </c>
    </row>
    <row r="200" spans="1:23" x14ac:dyDescent="0.25">
      <c r="A200" t="s">
        <v>5</v>
      </c>
      <c r="B200" t="s">
        <v>6</v>
      </c>
      <c r="C200" t="s">
        <v>43</v>
      </c>
      <c r="D200" t="s">
        <v>15</v>
      </c>
      <c r="E200" t="s">
        <v>16</v>
      </c>
      <c r="F200" s="2">
        <v>4657</v>
      </c>
      <c r="G200" s="2">
        <v>2832</v>
      </c>
      <c r="H200" s="2">
        <v>6577</v>
      </c>
      <c r="I200" s="5">
        <f>_xlfn.FORECAST.LINEAR($I$1,$F200:H200,$F$1:$H$1)</f>
        <v>6608.6666666667443</v>
      </c>
      <c r="J200" s="5">
        <f>_xlfn.FORECAST.LINEAR($J$1,$F200:I200,$F$1:$I$1)</f>
        <v>7568.6666666667443</v>
      </c>
      <c r="K200" s="5">
        <f>_xlfn.FORECAST.LINEAR($K$1,$F200:J200,$F$1:$J$1)</f>
        <v>8528.6666666667443</v>
      </c>
      <c r="L200" s="7">
        <f t="shared" si="45"/>
        <v>4.8147585018616379E-3</v>
      </c>
      <c r="M200" s="2">
        <f t="shared" si="46"/>
        <v>6939.1000000000822</v>
      </c>
      <c r="N200" s="2">
        <f t="shared" si="36"/>
        <v>7269.5333333334193</v>
      </c>
      <c r="O200" s="2">
        <f t="shared" si="37"/>
        <v>7599.9666666667554</v>
      </c>
      <c r="P200" s="7">
        <f t="shared" si="38"/>
        <v>0.1452637950166431</v>
      </c>
      <c r="Q200" s="2">
        <f t="shared" si="47"/>
        <v>7947.1000000000822</v>
      </c>
      <c r="R200" s="11">
        <f t="shared" si="39"/>
        <v>8325.5333333334202</v>
      </c>
      <c r="S200" s="2">
        <f t="shared" si="40"/>
        <v>8703.9666666667545</v>
      </c>
      <c r="T200" s="7">
        <f t="shared" si="41"/>
        <v>0.12683872104289495</v>
      </c>
      <c r="U200" s="2">
        <f t="shared" si="42"/>
        <v>8955.1000000000822</v>
      </c>
      <c r="V200" s="2">
        <f t="shared" si="43"/>
        <v>9381.5333333334202</v>
      </c>
      <c r="W200" s="2">
        <f t="shared" si="44"/>
        <v>9807.9666666667545</v>
      </c>
    </row>
    <row r="201" spans="1:23" x14ac:dyDescent="0.25">
      <c r="A201" t="s">
        <v>5</v>
      </c>
      <c r="B201" t="s">
        <v>6</v>
      </c>
      <c r="C201" t="s">
        <v>43</v>
      </c>
      <c r="D201" t="s">
        <v>15</v>
      </c>
      <c r="E201" t="s">
        <v>17</v>
      </c>
      <c r="F201" s="2">
        <v>4767</v>
      </c>
      <c r="G201" s="2">
        <v>5539</v>
      </c>
      <c r="H201" s="2">
        <v>4650</v>
      </c>
      <c r="I201" s="5">
        <f>_xlfn.FORECAST.LINEAR($I$1,$F201:H201,$F$1:$H$1)</f>
        <v>4868.3333333333285</v>
      </c>
      <c r="J201" s="5">
        <f>_xlfn.FORECAST.LINEAR($J$1,$F201:I201,$F$1:$I$1)</f>
        <v>4809.8333333333285</v>
      </c>
      <c r="K201" s="5">
        <f>_xlfn.FORECAST.LINEAR($K$1,$F201:J201,$F$1:$J$1)</f>
        <v>4751.3333333333285</v>
      </c>
      <c r="L201" s="7">
        <f t="shared" si="45"/>
        <v>4.6953405017920113E-2</v>
      </c>
      <c r="M201" s="2">
        <f t="shared" si="46"/>
        <v>5111.7499999999955</v>
      </c>
      <c r="N201" s="2">
        <f t="shared" si="36"/>
        <v>5355.1666666666615</v>
      </c>
      <c r="O201" s="2">
        <f t="shared" si="37"/>
        <v>5598.5833333333276</v>
      </c>
      <c r="P201" s="7">
        <f t="shared" si="38"/>
        <v>-1.2016432728517601E-2</v>
      </c>
      <c r="Q201" s="2">
        <f t="shared" si="47"/>
        <v>5050.3249999999953</v>
      </c>
      <c r="R201" s="11">
        <f t="shared" si="39"/>
        <v>5290.8166666666621</v>
      </c>
      <c r="S201" s="2">
        <f t="shared" si="40"/>
        <v>5531.308333333327</v>
      </c>
      <c r="T201" s="7">
        <f t="shared" si="41"/>
        <v>-1.2162583596105225E-2</v>
      </c>
      <c r="U201" s="2">
        <f t="shared" si="42"/>
        <v>4988.8999999999951</v>
      </c>
      <c r="V201" s="2">
        <f t="shared" si="43"/>
        <v>5226.4666666666617</v>
      </c>
      <c r="W201" s="2">
        <f t="shared" si="44"/>
        <v>5464.0333333333274</v>
      </c>
    </row>
    <row r="202" spans="1:23" x14ac:dyDescent="0.25">
      <c r="A202" t="s">
        <v>5</v>
      </c>
      <c r="B202" t="s">
        <v>6</v>
      </c>
      <c r="C202" t="s">
        <v>43</v>
      </c>
      <c r="D202" t="s">
        <v>15</v>
      </c>
      <c r="E202" t="s">
        <v>18</v>
      </c>
      <c r="F202" s="2">
        <v>2994</v>
      </c>
      <c r="G202" s="2">
        <v>2580.1</v>
      </c>
      <c r="H202" s="2">
        <v>993</v>
      </c>
      <c r="I202" s="5">
        <f>_xlfn.FORECAST.LINEAR($I$1,$F202:H202,$F$1:$H$1)</f>
        <v>188.03333333344199</v>
      </c>
      <c r="J202" s="5">
        <f>_xlfn.FORECAST.LINEAR($J$1,$F202:I202,$F$1:$I$1)</f>
        <v>-812.46666666655801</v>
      </c>
      <c r="K202" s="5">
        <f>_xlfn.FORECAST.LINEAR($K$1,$F202:J202,$F$1:$J$1)</f>
        <v>-1812.966666666558</v>
      </c>
      <c r="L202" s="7">
        <f t="shared" si="45"/>
        <v>-0.81064115474980669</v>
      </c>
      <c r="M202" s="2">
        <f t="shared" si="46"/>
        <v>197.43500000011409</v>
      </c>
      <c r="N202" s="2">
        <f t="shared" si="36"/>
        <v>206.83666666678621</v>
      </c>
      <c r="O202" s="2">
        <f t="shared" si="37"/>
        <v>216.23833333345826</v>
      </c>
      <c r="P202" s="7">
        <f t="shared" si="38"/>
        <v>-5.3208650948382656</v>
      </c>
      <c r="Q202" s="2">
        <f t="shared" si="47"/>
        <v>-853.089999999886</v>
      </c>
      <c r="R202" s="11">
        <f t="shared" si="39"/>
        <v>-893.71333333321388</v>
      </c>
      <c r="S202" s="2">
        <f t="shared" si="40"/>
        <v>-934.33666666654165</v>
      </c>
      <c r="T202" s="7">
        <f t="shared" si="41"/>
        <v>1.2314351358006079</v>
      </c>
      <c r="U202" s="2">
        <f t="shared" si="42"/>
        <v>-1903.6149999998861</v>
      </c>
      <c r="V202" s="2">
        <f t="shared" si="43"/>
        <v>-1994.263333333214</v>
      </c>
      <c r="W202" s="2">
        <f t="shared" si="44"/>
        <v>-2084.9116666665414</v>
      </c>
    </row>
    <row r="203" spans="1:23" x14ac:dyDescent="0.25">
      <c r="A203" t="s">
        <v>5</v>
      </c>
      <c r="B203" t="s">
        <v>6</v>
      </c>
      <c r="C203" t="s">
        <v>43</v>
      </c>
      <c r="D203" t="s">
        <v>15</v>
      </c>
      <c r="E203" t="s">
        <v>19</v>
      </c>
      <c r="F203" s="2">
        <v>2750</v>
      </c>
      <c r="G203" s="2">
        <v>6919</v>
      </c>
      <c r="H203" s="2">
        <v>2812</v>
      </c>
      <c r="I203" s="5">
        <f>_xlfn.FORECAST.LINEAR($I$1,$F203:H203,$F$1:$H$1)</f>
        <v>4222.3333333333358</v>
      </c>
      <c r="J203" s="5">
        <f>_xlfn.FORECAST.LINEAR($J$1,$F203:I203,$F$1:$I$1)</f>
        <v>4253.3333333333358</v>
      </c>
      <c r="K203" s="5">
        <f>_xlfn.FORECAST.LINEAR($K$1,$F203:J203,$F$1:$J$1)</f>
        <v>4284.3333333333358</v>
      </c>
      <c r="L203" s="7">
        <f t="shared" si="45"/>
        <v>0.50154101469891033</v>
      </c>
      <c r="M203" s="2">
        <f t="shared" si="46"/>
        <v>4433.4500000000025</v>
      </c>
      <c r="N203" s="2">
        <f t="shared" si="36"/>
        <v>4644.5666666666693</v>
      </c>
      <c r="O203" s="2">
        <f t="shared" si="37"/>
        <v>4855.6833333333361</v>
      </c>
      <c r="P203" s="7">
        <f t="shared" si="38"/>
        <v>7.3419120549458317E-3</v>
      </c>
      <c r="Q203" s="2">
        <f t="shared" si="47"/>
        <v>4466.0000000000027</v>
      </c>
      <c r="R203" s="11">
        <f t="shared" si="39"/>
        <v>4678.6666666666697</v>
      </c>
      <c r="S203" s="2">
        <f t="shared" si="40"/>
        <v>4891.3333333333358</v>
      </c>
      <c r="T203" s="7">
        <f t="shared" si="41"/>
        <v>7.2884012539184972E-3</v>
      </c>
      <c r="U203" s="2">
        <f t="shared" si="42"/>
        <v>4498.5500000000029</v>
      </c>
      <c r="V203" s="2">
        <f t="shared" si="43"/>
        <v>4712.7666666666701</v>
      </c>
      <c r="W203" s="2">
        <f t="shared" si="44"/>
        <v>4926.9833333333354</v>
      </c>
    </row>
    <row r="204" spans="1:23" x14ac:dyDescent="0.25">
      <c r="A204" t="s">
        <v>5</v>
      </c>
      <c r="B204" t="s">
        <v>6</v>
      </c>
      <c r="C204" t="s">
        <v>43</v>
      </c>
      <c r="D204" t="s">
        <v>15</v>
      </c>
      <c r="E204" t="s">
        <v>20</v>
      </c>
      <c r="F204" s="2">
        <v>2995</v>
      </c>
      <c r="G204" s="2">
        <v>1507</v>
      </c>
      <c r="H204" s="2">
        <v>4128.5</v>
      </c>
      <c r="I204" s="5">
        <f>_xlfn.FORECAST.LINEAR($I$1,$F204:H204,$F$1:$H$1)</f>
        <v>4010.3333333332557</v>
      </c>
      <c r="J204" s="5">
        <f>_xlfn.FORECAST.LINEAR($J$1,$F204:I204,$F$1:$I$1)</f>
        <v>4577.0833333332557</v>
      </c>
      <c r="K204" s="5">
        <f>_xlfn.FORECAST.LINEAR($K$1,$F204:J204,$F$1:$J$1)</f>
        <v>5143.8333333332557</v>
      </c>
      <c r="L204" s="7">
        <f t="shared" si="45"/>
        <v>-2.8622179161134631E-2</v>
      </c>
      <c r="M204" s="2">
        <f t="shared" si="46"/>
        <v>4210.8499999999185</v>
      </c>
      <c r="N204" s="2">
        <f t="shared" si="36"/>
        <v>4411.3666666665813</v>
      </c>
      <c r="O204" s="2">
        <f t="shared" si="37"/>
        <v>4611.8833333332441</v>
      </c>
      <c r="P204" s="7">
        <f t="shared" si="38"/>
        <v>0.14132241708918891</v>
      </c>
      <c r="Q204" s="2">
        <f t="shared" si="47"/>
        <v>4805.9374999999191</v>
      </c>
      <c r="R204" s="11">
        <f t="shared" si="39"/>
        <v>5034.7916666665815</v>
      </c>
      <c r="S204" s="2">
        <f t="shared" si="40"/>
        <v>5263.6458333332439</v>
      </c>
      <c r="T204" s="7">
        <f t="shared" si="41"/>
        <v>0.12382339553937394</v>
      </c>
      <c r="U204" s="2">
        <f t="shared" si="42"/>
        <v>5401.0249999999187</v>
      </c>
      <c r="V204" s="2">
        <f t="shared" si="43"/>
        <v>5658.2166666665817</v>
      </c>
      <c r="W204" s="2">
        <f t="shared" si="44"/>
        <v>5915.4083333332437</v>
      </c>
    </row>
    <row r="205" spans="1:23" x14ac:dyDescent="0.25">
      <c r="A205" t="s">
        <v>5</v>
      </c>
      <c r="B205" t="s">
        <v>6</v>
      </c>
      <c r="C205" t="s">
        <v>43</v>
      </c>
      <c r="D205" t="s">
        <v>15</v>
      </c>
      <c r="E205" t="s">
        <v>21</v>
      </c>
      <c r="F205" s="2">
        <v>3410</v>
      </c>
      <c r="G205" s="2">
        <v>2472</v>
      </c>
      <c r="H205" s="2">
        <v>6830</v>
      </c>
      <c r="I205" s="5">
        <f>_xlfn.FORECAST.LINEAR($I$1,$F205:H205,$F$1:$H$1)</f>
        <v>7657.3333333334886</v>
      </c>
      <c r="J205" s="5">
        <f>_xlfn.FORECAST.LINEAR($J$1,$F205:I205,$F$1:$I$1)</f>
        <v>9367.3333333334886</v>
      </c>
      <c r="K205" s="5">
        <f>_xlfn.FORECAST.LINEAR($K$1,$F205:J205,$F$1:$J$1)</f>
        <v>11077.333333333489</v>
      </c>
      <c r="L205" s="7">
        <f t="shared" si="45"/>
        <v>0.12113225963887087</v>
      </c>
      <c r="M205" s="2">
        <f t="shared" si="46"/>
        <v>8040.2000000001635</v>
      </c>
      <c r="N205" s="2">
        <f t="shared" si="36"/>
        <v>8423.0666666668385</v>
      </c>
      <c r="O205" s="2">
        <f t="shared" si="37"/>
        <v>8805.9333333335107</v>
      </c>
      <c r="P205" s="7">
        <f t="shared" si="38"/>
        <v>0.22331534041441303</v>
      </c>
      <c r="Q205" s="2">
        <f t="shared" si="47"/>
        <v>9835.7000000001626</v>
      </c>
      <c r="R205" s="11">
        <f t="shared" si="39"/>
        <v>10304.066666666839</v>
      </c>
      <c r="S205" s="2">
        <f t="shared" si="40"/>
        <v>10772.433333333511</v>
      </c>
      <c r="T205" s="7">
        <f t="shared" si="41"/>
        <v>0.18254928474841337</v>
      </c>
      <c r="U205" s="2">
        <f t="shared" si="42"/>
        <v>11631.200000000163</v>
      </c>
      <c r="V205" s="2">
        <f t="shared" si="43"/>
        <v>12185.066666666839</v>
      </c>
      <c r="W205" s="2">
        <f t="shared" si="44"/>
        <v>12738.933333333511</v>
      </c>
    </row>
    <row r="206" spans="1:23" x14ac:dyDescent="0.25">
      <c r="A206" t="s">
        <v>5</v>
      </c>
      <c r="B206" t="s">
        <v>6</v>
      </c>
      <c r="C206" t="s">
        <v>43</v>
      </c>
      <c r="D206" t="s">
        <v>22</v>
      </c>
      <c r="E206" t="s">
        <v>23</v>
      </c>
      <c r="F206" s="2">
        <v>630.9</v>
      </c>
      <c r="G206" s="2">
        <v>605</v>
      </c>
      <c r="H206" s="2">
        <v>497</v>
      </c>
      <c r="I206" s="5">
        <f>_xlfn.FORECAST.LINEAR($I$1,$F206:H206,$F$1:$H$1)</f>
        <v>443.73333333333721</v>
      </c>
      <c r="J206" s="5">
        <f>_xlfn.FORECAST.LINEAR($J$1,$F206:I206,$F$1:$I$1)</f>
        <v>376.78333333332557</v>
      </c>
      <c r="K206" s="5">
        <f>_xlfn.FORECAST.LINEAR($K$1,$F206:J206,$F$1:$J$1)</f>
        <v>309.83333333331393</v>
      </c>
      <c r="L206" s="7">
        <f t="shared" si="45"/>
        <v>-0.10717639168342608</v>
      </c>
      <c r="M206" s="2">
        <f t="shared" si="46"/>
        <v>465.92000000000411</v>
      </c>
      <c r="N206" s="2">
        <f t="shared" si="36"/>
        <v>488.10666666667095</v>
      </c>
      <c r="O206" s="2">
        <f t="shared" si="37"/>
        <v>510.29333333333778</v>
      </c>
      <c r="P206" s="7">
        <f t="shared" si="38"/>
        <v>-0.15087890625002487</v>
      </c>
      <c r="Q206" s="2">
        <f t="shared" si="47"/>
        <v>395.62249999999187</v>
      </c>
      <c r="R206" s="11">
        <f t="shared" si="39"/>
        <v>414.46166666665818</v>
      </c>
      <c r="S206" s="2">
        <f t="shared" si="40"/>
        <v>433.30083333332436</v>
      </c>
      <c r="T206" s="7">
        <f t="shared" si="41"/>
        <v>-0.17768832662453138</v>
      </c>
      <c r="U206" s="2">
        <f t="shared" si="42"/>
        <v>325.32499999997964</v>
      </c>
      <c r="V206" s="2">
        <f t="shared" si="43"/>
        <v>340.81666666664535</v>
      </c>
      <c r="W206" s="2">
        <f t="shared" si="44"/>
        <v>356.308333333311</v>
      </c>
    </row>
    <row r="207" spans="1:23" x14ac:dyDescent="0.25">
      <c r="A207" t="s">
        <v>5</v>
      </c>
      <c r="B207" t="s">
        <v>6</v>
      </c>
      <c r="C207" t="s">
        <v>43</v>
      </c>
      <c r="D207" t="s">
        <v>22</v>
      </c>
      <c r="E207" t="s">
        <v>24</v>
      </c>
      <c r="F207" s="2">
        <v>661.3</v>
      </c>
      <c r="G207" s="2">
        <v>563.4</v>
      </c>
      <c r="H207" s="2">
        <v>789.6</v>
      </c>
      <c r="I207" s="5">
        <f>_xlfn.FORECAST.LINEAR($I$1,$F207:H207,$F$1:$H$1)</f>
        <v>799.73333333333721</v>
      </c>
      <c r="J207" s="5">
        <f>_xlfn.FORECAST.LINEAR($J$1,$F207:I207,$F$1:$I$1)</f>
        <v>863.88333333333139</v>
      </c>
      <c r="K207" s="5">
        <f>_xlfn.FORECAST.LINEAR($K$1,$F207:J207,$F$1:$J$1)</f>
        <v>928.03333333334012</v>
      </c>
      <c r="L207" s="7">
        <f t="shared" si="45"/>
        <v>1.283350219520929E-2</v>
      </c>
      <c r="M207" s="2">
        <f t="shared" si="46"/>
        <v>839.72000000000412</v>
      </c>
      <c r="N207" s="2">
        <f t="shared" si="36"/>
        <v>879.70666666667103</v>
      </c>
      <c r="O207" s="2">
        <f t="shared" si="37"/>
        <v>919.6933333333377</v>
      </c>
      <c r="P207" s="7">
        <f t="shared" si="38"/>
        <v>8.0214238079352018E-2</v>
      </c>
      <c r="Q207" s="2">
        <f t="shared" si="47"/>
        <v>907.07749999999805</v>
      </c>
      <c r="R207" s="11">
        <f t="shared" si="39"/>
        <v>950.2716666666646</v>
      </c>
      <c r="S207" s="2">
        <f t="shared" si="40"/>
        <v>993.46583333333103</v>
      </c>
      <c r="T207" s="7">
        <f t="shared" si="41"/>
        <v>7.4257712268256393E-2</v>
      </c>
      <c r="U207" s="2">
        <f t="shared" si="42"/>
        <v>974.43500000000722</v>
      </c>
      <c r="V207" s="2">
        <f t="shared" si="43"/>
        <v>1020.8366666666742</v>
      </c>
      <c r="W207" s="2">
        <f t="shared" si="44"/>
        <v>1067.238333333341</v>
      </c>
    </row>
    <row r="208" spans="1:23" x14ac:dyDescent="0.25">
      <c r="A208" t="s">
        <v>5</v>
      </c>
      <c r="B208" t="s">
        <v>6</v>
      </c>
      <c r="C208" t="s">
        <v>43</v>
      </c>
      <c r="D208" t="s">
        <v>22</v>
      </c>
      <c r="E208" t="s">
        <v>25</v>
      </c>
      <c r="F208" s="2">
        <v>590.70000000000005</v>
      </c>
      <c r="G208" s="2">
        <v>620.20000000000005</v>
      </c>
      <c r="H208" s="2">
        <v>559.1</v>
      </c>
      <c r="I208" s="5">
        <f>_xlfn.FORECAST.LINEAR($I$1,$F208:H208,$F$1:$H$1)</f>
        <v>558.40000000000146</v>
      </c>
      <c r="J208" s="5">
        <f>_xlfn.FORECAST.LINEAR($J$1,$F208:I208,$F$1:$I$1)</f>
        <v>542.59999999999854</v>
      </c>
      <c r="K208" s="5">
        <f>_xlfn.FORECAST.LINEAR($K$1,$F208:J208,$F$1:$J$1)</f>
        <v>526.79999999999927</v>
      </c>
      <c r="L208" s="7">
        <f t="shared" si="45"/>
        <v>-1.2520121624013392E-3</v>
      </c>
      <c r="M208" s="2">
        <f t="shared" si="46"/>
        <v>586.32000000000153</v>
      </c>
      <c r="N208" s="2">
        <f t="shared" si="36"/>
        <v>614.2400000000016</v>
      </c>
      <c r="O208" s="2">
        <f t="shared" si="37"/>
        <v>642.16000000000167</v>
      </c>
      <c r="P208" s="7">
        <f t="shared" si="38"/>
        <v>-2.8295128939833214E-2</v>
      </c>
      <c r="Q208" s="2">
        <f t="shared" si="47"/>
        <v>569.72999999999854</v>
      </c>
      <c r="R208" s="11">
        <f t="shared" si="39"/>
        <v>596.85999999999842</v>
      </c>
      <c r="S208" s="2">
        <f t="shared" si="40"/>
        <v>623.9899999999983</v>
      </c>
      <c r="T208" s="7">
        <f t="shared" si="41"/>
        <v>-2.9119056395133236E-2</v>
      </c>
      <c r="U208" s="2">
        <f t="shared" si="42"/>
        <v>553.1399999999993</v>
      </c>
      <c r="V208" s="2">
        <f t="shared" si="43"/>
        <v>579.47999999999922</v>
      </c>
      <c r="W208" s="2">
        <f t="shared" si="44"/>
        <v>605.81999999999914</v>
      </c>
    </row>
    <row r="209" spans="1:23" x14ac:dyDescent="0.25">
      <c r="A209" t="s">
        <v>5</v>
      </c>
      <c r="B209" t="s">
        <v>6</v>
      </c>
      <c r="C209" t="s">
        <v>43</v>
      </c>
      <c r="D209" t="s">
        <v>22</v>
      </c>
      <c r="E209" t="s">
        <v>26</v>
      </c>
      <c r="F209" s="2">
        <v>504.2</v>
      </c>
      <c r="G209" s="2">
        <v>443.6</v>
      </c>
      <c r="H209" s="2">
        <v>581.70000000000005</v>
      </c>
      <c r="I209" s="5">
        <f>_xlfn.FORECAST.LINEAR($I$1,$F209:H209,$F$1:$H$1)</f>
        <v>587.33333333332848</v>
      </c>
      <c r="J209" s="5">
        <f>_xlfn.FORECAST.LINEAR($J$1,$F209:I209,$F$1:$I$1)</f>
        <v>626.08333333332848</v>
      </c>
      <c r="K209" s="5">
        <f>_xlfn.FORECAST.LINEAR($K$1,$F209:J209,$F$1:$J$1)</f>
        <v>664.83333333332848</v>
      </c>
      <c r="L209" s="7">
        <f t="shared" si="45"/>
        <v>9.6842587817231873E-3</v>
      </c>
      <c r="M209" s="2">
        <f t="shared" si="46"/>
        <v>616.69999999999493</v>
      </c>
      <c r="N209" s="2">
        <f t="shared" si="36"/>
        <v>646.06666666666138</v>
      </c>
      <c r="O209" s="2">
        <f t="shared" si="37"/>
        <v>675.43333333332771</v>
      </c>
      <c r="P209" s="7">
        <f t="shared" si="38"/>
        <v>6.5976163450624847E-2</v>
      </c>
      <c r="Q209" s="2">
        <f t="shared" si="47"/>
        <v>657.38749999999493</v>
      </c>
      <c r="R209" s="11">
        <f t="shared" si="39"/>
        <v>688.69166666666138</v>
      </c>
      <c r="S209" s="2">
        <f t="shared" si="40"/>
        <v>719.99583333332771</v>
      </c>
      <c r="T209" s="7">
        <f t="shared" si="41"/>
        <v>6.1892719286570363E-2</v>
      </c>
      <c r="U209" s="2">
        <f t="shared" si="42"/>
        <v>698.07499999999493</v>
      </c>
      <c r="V209" s="2">
        <f t="shared" si="43"/>
        <v>731.31666666666138</v>
      </c>
      <c r="W209" s="2">
        <f t="shared" si="44"/>
        <v>764.55833333332771</v>
      </c>
    </row>
    <row r="210" spans="1:23" x14ac:dyDescent="0.25">
      <c r="A210" t="s">
        <v>5</v>
      </c>
      <c r="B210" t="s">
        <v>6</v>
      </c>
      <c r="C210" t="s">
        <v>43</v>
      </c>
      <c r="D210" t="s">
        <v>22</v>
      </c>
      <c r="E210" t="s">
        <v>27</v>
      </c>
      <c r="F210" s="2">
        <v>450.6</v>
      </c>
      <c r="G210" s="2">
        <v>493</v>
      </c>
      <c r="H210" s="2">
        <v>544.4</v>
      </c>
      <c r="I210" s="5">
        <f>_xlfn.FORECAST.LINEAR($I$1,$F210:H210,$F$1:$H$1)</f>
        <v>589.80000000000291</v>
      </c>
      <c r="J210" s="5">
        <f>_xlfn.FORECAST.LINEAR($J$1,$F210:I210,$F$1:$I$1)</f>
        <v>636.70000000001164</v>
      </c>
      <c r="K210" s="5">
        <f>_xlfn.FORECAST.LINEAR($K$1,$F210:J210,$F$1:$J$1)</f>
        <v>683.60000000002037</v>
      </c>
      <c r="L210" s="7">
        <f t="shared" si="45"/>
        <v>8.3394562821460294E-2</v>
      </c>
      <c r="M210" s="2">
        <f t="shared" si="46"/>
        <v>619.29000000000303</v>
      </c>
      <c r="N210" s="2">
        <f t="shared" si="36"/>
        <v>648.78000000000327</v>
      </c>
      <c r="O210" s="2">
        <f t="shared" si="37"/>
        <v>678.27000000000328</v>
      </c>
      <c r="P210" s="7">
        <f t="shared" si="38"/>
        <v>7.9518480840977457E-2</v>
      </c>
      <c r="Q210" s="2">
        <f t="shared" si="47"/>
        <v>668.53500000001225</v>
      </c>
      <c r="R210" s="11">
        <f t="shared" si="39"/>
        <v>700.37000000001285</v>
      </c>
      <c r="S210" s="2">
        <f t="shared" si="40"/>
        <v>732.20500000001334</v>
      </c>
      <c r="T210" s="7">
        <f t="shared" si="41"/>
        <v>7.36610648657261E-2</v>
      </c>
      <c r="U210" s="2">
        <f t="shared" si="42"/>
        <v>717.78000000002146</v>
      </c>
      <c r="V210" s="2">
        <f t="shared" si="43"/>
        <v>751.96000000002243</v>
      </c>
      <c r="W210" s="2">
        <f t="shared" si="44"/>
        <v>786.14000000002341</v>
      </c>
    </row>
    <row r="211" spans="1:23" x14ac:dyDescent="0.25">
      <c r="A211" t="s">
        <v>5</v>
      </c>
      <c r="B211" t="s">
        <v>6</v>
      </c>
      <c r="C211" t="s">
        <v>43</v>
      </c>
      <c r="D211" t="s">
        <v>22</v>
      </c>
      <c r="E211" t="s">
        <v>28</v>
      </c>
      <c r="F211" s="2">
        <v>700.7</v>
      </c>
      <c r="G211" s="2">
        <v>703.3</v>
      </c>
      <c r="H211" s="2">
        <v>930.4</v>
      </c>
      <c r="I211" s="5">
        <f>_xlfn.FORECAST.LINEAR($I$1,$F211:H211,$F$1:$H$1)</f>
        <v>1007.833333333343</v>
      </c>
      <c r="J211" s="5">
        <f>_xlfn.FORECAST.LINEAR($J$1,$F211:I211,$F$1:$I$1)</f>
        <v>1122.683333333378</v>
      </c>
      <c r="K211" s="5">
        <f>_xlfn.FORECAST.LINEAR($K$1,$F211:J211,$F$1:$J$1)</f>
        <v>1237.5333333333547</v>
      </c>
      <c r="L211" s="7">
        <f t="shared" si="45"/>
        <v>8.3225852679861489E-2</v>
      </c>
      <c r="M211" s="2">
        <f t="shared" si="46"/>
        <v>1058.2250000000101</v>
      </c>
      <c r="N211" s="2">
        <f t="shared" si="36"/>
        <v>1108.6166666666775</v>
      </c>
      <c r="O211" s="2">
        <f t="shared" si="37"/>
        <v>1159.0083333333444</v>
      </c>
      <c r="P211" s="7">
        <f t="shared" si="38"/>
        <v>0.11395733421534704</v>
      </c>
      <c r="Q211" s="2">
        <f t="shared" si="47"/>
        <v>1178.8175000000469</v>
      </c>
      <c r="R211" s="11">
        <f t="shared" si="39"/>
        <v>1234.9516666667159</v>
      </c>
      <c r="S211" s="2">
        <f t="shared" si="40"/>
        <v>1291.0858333333845</v>
      </c>
      <c r="T211" s="7">
        <f t="shared" si="41"/>
        <v>0.1022995501848003</v>
      </c>
      <c r="U211" s="2">
        <f t="shared" si="42"/>
        <v>1299.4100000000224</v>
      </c>
      <c r="V211" s="2">
        <f t="shared" si="43"/>
        <v>1361.2866666666903</v>
      </c>
      <c r="W211" s="2">
        <f t="shared" si="44"/>
        <v>1423.1633333333577</v>
      </c>
    </row>
    <row r="212" spans="1:23" x14ac:dyDescent="0.25">
      <c r="A212" t="s">
        <v>5</v>
      </c>
      <c r="B212" t="s">
        <v>6</v>
      </c>
      <c r="C212" t="s">
        <v>43</v>
      </c>
      <c r="D212" t="s">
        <v>29</v>
      </c>
      <c r="E212" t="s">
        <v>30</v>
      </c>
      <c r="F212" s="2">
        <v>464.2</v>
      </c>
      <c r="G212" s="2">
        <v>720.6</v>
      </c>
      <c r="H212" s="2">
        <v>523.70000000000005</v>
      </c>
      <c r="I212" s="5">
        <f>_xlfn.FORECAST.LINEAR($I$1,$F212:H212,$F$1:$H$1)</f>
        <v>629</v>
      </c>
      <c r="J212" s="5">
        <f>_xlfn.FORECAST.LINEAR($J$1,$F212:I212,$F$1:$I$1)</f>
        <v>658.75</v>
      </c>
      <c r="K212" s="5">
        <f>_xlfn.FORECAST.LINEAR($K$1,$F212:J212,$F$1:$J$1)</f>
        <v>688.5</v>
      </c>
      <c r="L212" s="7">
        <f t="shared" si="45"/>
        <v>0.20106931449303023</v>
      </c>
      <c r="M212" s="2">
        <f t="shared" si="46"/>
        <v>660.45</v>
      </c>
      <c r="N212" s="2">
        <f t="shared" si="36"/>
        <v>691.90000000000009</v>
      </c>
      <c r="O212" s="2">
        <f t="shared" si="37"/>
        <v>723.34999999999991</v>
      </c>
      <c r="P212" s="7">
        <f t="shared" si="38"/>
        <v>4.7297297297297369E-2</v>
      </c>
      <c r="Q212" s="2">
        <f t="shared" si="47"/>
        <v>691.6875</v>
      </c>
      <c r="R212" s="11">
        <f t="shared" si="39"/>
        <v>724.62500000000011</v>
      </c>
      <c r="S212" s="2">
        <f t="shared" si="40"/>
        <v>757.56249999999989</v>
      </c>
      <c r="T212" s="7">
        <f t="shared" si="41"/>
        <v>4.5161290322580649E-2</v>
      </c>
      <c r="U212" s="2">
        <f t="shared" si="42"/>
        <v>722.92500000000007</v>
      </c>
      <c r="V212" s="2">
        <f t="shared" si="43"/>
        <v>757.35</v>
      </c>
      <c r="W212" s="2">
        <f t="shared" si="44"/>
        <v>791.77499999999998</v>
      </c>
    </row>
    <row r="213" spans="1:23" x14ac:dyDescent="0.25">
      <c r="A213" t="s">
        <v>5</v>
      </c>
      <c r="B213" t="s">
        <v>6</v>
      </c>
      <c r="C213" t="s">
        <v>43</v>
      </c>
      <c r="D213" t="s">
        <v>29</v>
      </c>
      <c r="E213" t="s">
        <v>31</v>
      </c>
      <c r="F213" s="2">
        <v>619.70000000000005</v>
      </c>
      <c r="G213" s="2">
        <v>786.6</v>
      </c>
      <c r="H213" s="2">
        <v>818.2</v>
      </c>
      <c r="I213" s="5">
        <f>_xlfn.FORECAST.LINEAR($I$1,$F213:H213,$F$1:$H$1)</f>
        <v>940</v>
      </c>
      <c r="J213" s="5">
        <f>_xlfn.FORECAST.LINEAR($J$1,$F213:I213,$F$1:$I$1)</f>
        <v>1039.25</v>
      </c>
      <c r="K213" s="5">
        <f>_xlfn.FORECAST.LINEAR($K$1,$F213:J213,$F$1:$J$1)</f>
        <v>1138.5</v>
      </c>
      <c r="L213" s="7">
        <f t="shared" si="45"/>
        <v>0.14886335859203115</v>
      </c>
      <c r="M213" s="2">
        <f t="shared" si="46"/>
        <v>987</v>
      </c>
      <c r="N213" s="2">
        <f t="shared" si="36"/>
        <v>1034</v>
      </c>
      <c r="O213" s="2">
        <f t="shared" si="37"/>
        <v>1081</v>
      </c>
      <c r="P213" s="7">
        <f t="shared" si="38"/>
        <v>0.10558510638297869</v>
      </c>
      <c r="Q213" s="2">
        <f t="shared" si="47"/>
        <v>1091.2125000000001</v>
      </c>
      <c r="R213" s="11">
        <f t="shared" si="39"/>
        <v>1143.1750000000002</v>
      </c>
      <c r="S213" s="2">
        <f t="shared" si="40"/>
        <v>1195.1374999999998</v>
      </c>
      <c r="T213" s="7">
        <f t="shared" si="41"/>
        <v>9.5501563627615971E-2</v>
      </c>
      <c r="U213" s="2">
        <f t="shared" si="42"/>
        <v>1195.425</v>
      </c>
      <c r="V213" s="2">
        <f t="shared" si="43"/>
        <v>1252.3500000000001</v>
      </c>
      <c r="W213" s="2">
        <f t="shared" si="44"/>
        <v>1309.2749999999999</v>
      </c>
    </row>
    <row r="214" spans="1:23" x14ac:dyDescent="0.25">
      <c r="A214" t="s">
        <v>5</v>
      </c>
      <c r="B214" t="s">
        <v>6</v>
      </c>
      <c r="C214" t="s">
        <v>43</v>
      </c>
      <c r="D214" t="s">
        <v>29</v>
      </c>
      <c r="E214" t="s">
        <v>32</v>
      </c>
      <c r="F214" s="2">
        <v>541.29999999999995</v>
      </c>
      <c r="G214" s="2">
        <v>615.4</v>
      </c>
      <c r="H214" s="2">
        <v>537.29999999999995</v>
      </c>
      <c r="I214" s="5">
        <f>_xlfn.FORECAST.LINEAR($I$1,$F214:H214,$F$1:$H$1)</f>
        <v>560.66666666666697</v>
      </c>
      <c r="J214" s="5">
        <f>_xlfn.FORECAST.LINEAR($J$1,$F214:I214,$F$1:$I$1)</f>
        <v>558.66666666666742</v>
      </c>
      <c r="K214" s="5">
        <f>_xlfn.FORECAST.LINEAR($K$1,$F214:J214,$F$1:$J$1)</f>
        <v>556.66666666666742</v>
      </c>
      <c r="L214" s="7">
        <f t="shared" si="45"/>
        <v>4.3489050189218448E-2</v>
      </c>
      <c r="M214" s="2">
        <f t="shared" si="46"/>
        <v>588.70000000000039</v>
      </c>
      <c r="N214" s="2">
        <f t="shared" si="36"/>
        <v>616.73333333333369</v>
      </c>
      <c r="O214" s="2">
        <f t="shared" si="37"/>
        <v>644.76666666666699</v>
      </c>
      <c r="P214" s="7">
        <f t="shared" si="38"/>
        <v>-3.567181926277474E-3</v>
      </c>
      <c r="Q214" s="2">
        <f t="shared" si="47"/>
        <v>586.60000000000082</v>
      </c>
      <c r="R214" s="11">
        <f t="shared" si="39"/>
        <v>614.53333333333421</v>
      </c>
      <c r="S214" s="2">
        <f t="shared" si="40"/>
        <v>642.46666666666749</v>
      </c>
      <c r="T214" s="7">
        <f t="shared" si="41"/>
        <v>-3.5799522673031214E-3</v>
      </c>
      <c r="U214" s="2">
        <f t="shared" si="42"/>
        <v>584.5000000000008</v>
      </c>
      <c r="V214" s="2">
        <f t="shared" si="43"/>
        <v>612.33333333333417</v>
      </c>
      <c r="W214" s="2">
        <f t="shared" si="44"/>
        <v>640.16666666666754</v>
      </c>
    </row>
    <row r="215" spans="1:23" x14ac:dyDescent="0.25">
      <c r="A215" t="s">
        <v>5</v>
      </c>
      <c r="B215" t="s">
        <v>6</v>
      </c>
      <c r="C215" t="s">
        <v>43</v>
      </c>
      <c r="D215" t="s">
        <v>29</v>
      </c>
      <c r="E215" t="s">
        <v>33</v>
      </c>
      <c r="F215" s="2">
        <v>532.70000000000005</v>
      </c>
      <c r="G215" s="2">
        <v>569.4</v>
      </c>
      <c r="H215" s="2">
        <v>625</v>
      </c>
      <c r="I215" s="5">
        <f>_xlfn.FORECAST.LINEAR($I$1,$F215:H215,$F$1:$H$1)</f>
        <v>668</v>
      </c>
      <c r="J215" s="5">
        <f>_xlfn.FORECAST.LINEAR($J$1,$F215:I215,$F$1:$I$1)</f>
        <v>714.14999999999418</v>
      </c>
      <c r="K215" s="5">
        <f>_xlfn.FORECAST.LINEAR($K$1,$F215:J215,$F$1:$J$1)</f>
        <v>760.30000000000291</v>
      </c>
      <c r="L215" s="7">
        <f t="shared" si="45"/>
        <v>6.8799999999999972E-2</v>
      </c>
      <c r="M215" s="2">
        <f t="shared" si="46"/>
        <v>701.4</v>
      </c>
      <c r="N215" s="2">
        <f t="shared" si="36"/>
        <v>734.80000000000007</v>
      </c>
      <c r="O215" s="2">
        <f t="shared" si="37"/>
        <v>768.19999999999993</v>
      </c>
      <c r="P215" s="7">
        <f t="shared" si="38"/>
        <v>6.908682634729657E-2</v>
      </c>
      <c r="Q215" s="2">
        <f t="shared" si="47"/>
        <v>749.85749999999393</v>
      </c>
      <c r="R215" s="11">
        <f t="shared" si="39"/>
        <v>785.56499999999369</v>
      </c>
      <c r="S215" s="2">
        <f t="shared" si="40"/>
        <v>821.27249999999322</v>
      </c>
      <c r="T215" s="7">
        <f t="shared" si="41"/>
        <v>6.4622278232876917E-2</v>
      </c>
      <c r="U215" s="2">
        <f t="shared" si="42"/>
        <v>798.31500000000312</v>
      </c>
      <c r="V215" s="2">
        <f t="shared" si="43"/>
        <v>836.33000000000322</v>
      </c>
      <c r="W215" s="2">
        <f t="shared" si="44"/>
        <v>874.34500000000332</v>
      </c>
    </row>
    <row r="216" spans="1:23" x14ac:dyDescent="0.25">
      <c r="A216" t="s">
        <v>5</v>
      </c>
      <c r="B216" t="s">
        <v>6</v>
      </c>
      <c r="C216" t="s">
        <v>43</v>
      </c>
      <c r="D216" t="s">
        <v>29</v>
      </c>
      <c r="E216" t="s">
        <v>34</v>
      </c>
      <c r="F216" s="2">
        <v>542.6</v>
      </c>
      <c r="G216" s="2">
        <v>609.79999999999995</v>
      </c>
      <c r="H216" s="2">
        <v>703.1</v>
      </c>
      <c r="I216" s="5">
        <f>_xlfn.FORECAST.LINEAR($I$1,$F216:H216,$F$1:$H$1)</f>
        <v>779</v>
      </c>
      <c r="J216" s="5">
        <f>_xlfn.FORECAST.LINEAR($J$1,$F216:I216,$F$1:$I$1)</f>
        <v>859.25</v>
      </c>
      <c r="K216" s="5">
        <f>_xlfn.FORECAST.LINEAR($K$1,$F216:J216,$F$1:$J$1)</f>
        <v>939.5</v>
      </c>
      <c r="L216" s="7">
        <f t="shared" si="45"/>
        <v>0.10795050490684099</v>
      </c>
      <c r="M216" s="2">
        <f t="shared" si="46"/>
        <v>817.95</v>
      </c>
      <c r="N216" s="2">
        <f t="shared" si="36"/>
        <v>856.90000000000009</v>
      </c>
      <c r="O216" s="2">
        <f t="shared" si="37"/>
        <v>895.84999999999991</v>
      </c>
      <c r="P216" s="7">
        <f t="shared" si="38"/>
        <v>0.10301668806161746</v>
      </c>
      <c r="Q216" s="2">
        <f t="shared" si="47"/>
        <v>902.21250000000009</v>
      </c>
      <c r="R216" s="11">
        <f t="shared" si="39"/>
        <v>945.17500000000007</v>
      </c>
      <c r="S216" s="2">
        <f t="shared" si="40"/>
        <v>988.13749999999993</v>
      </c>
      <c r="T216" s="7">
        <f t="shared" si="41"/>
        <v>9.3395402967704433E-2</v>
      </c>
      <c r="U216" s="2">
        <f t="shared" si="42"/>
        <v>986.47500000000002</v>
      </c>
      <c r="V216" s="2">
        <f t="shared" si="43"/>
        <v>1033.45</v>
      </c>
      <c r="W216" s="2">
        <f t="shared" si="44"/>
        <v>1080.425</v>
      </c>
    </row>
    <row r="217" spans="1:23" x14ac:dyDescent="0.25">
      <c r="A217" t="s">
        <v>5</v>
      </c>
      <c r="B217" t="s">
        <v>6</v>
      </c>
      <c r="C217" t="s">
        <v>43</v>
      </c>
      <c r="D217" t="s">
        <v>29</v>
      </c>
      <c r="E217" t="s">
        <v>35</v>
      </c>
      <c r="F217" s="2">
        <v>671.2</v>
      </c>
      <c r="G217" s="2">
        <v>359.4</v>
      </c>
      <c r="H217" s="2">
        <v>444.4</v>
      </c>
      <c r="I217" s="5">
        <f>_xlfn.FORECAST.LINEAR($I$1,$F217:H217,$F$1:$H$1)</f>
        <v>264.86666666666861</v>
      </c>
      <c r="J217" s="5">
        <f>_xlfn.FORECAST.LINEAR($J$1,$F217:I217,$F$1:$I$1)</f>
        <v>151.46666666667443</v>
      </c>
      <c r="K217" s="5">
        <f>_xlfn.FORECAST.LINEAR($K$1,$F217:J217,$F$1:$J$1)</f>
        <v>38.066666666680248</v>
      </c>
      <c r="L217" s="7">
        <f t="shared" si="45"/>
        <v>-0.40399039903989964</v>
      </c>
      <c r="M217" s="2">
        <f t="shared" si="46"/>
        <v>278.11000000000206</v>
      </c>
      <c r="N217" s="2">
        <f t="shared" si="36"/>
        <v>291.35333333333551</v>
      </c>
      <c r="O217" s="2">
        <f t="shared" si="37"/>
        <v>304.59666666666885</v>
      </c>
      <c r="P217" s="7">
        <f t="shared" si="38"/>
        <v>-0.42813994462620197</v>
      </c>
      <c r="Q217" s="2">
        <f t="shared" si="47"/>
        <v>159.04000000000815</v>
      </c>
      <c r="R217" s="11">
        <f t="shared" si="39"/>
        <v>166.61333333334187</v>
      </c>
      <c r="S217" s="2">
        <f t="shared" si="40"/>
        <v>174.18666666667559</v>
      </c>
      <c r="T217" s="7">
        <f t="shared" si="41"/>
        <v>-0.74867957746471192</v>
      </c>
      <c r="U217" s="2">
        <f t="shared" si="42"/>
        <v>39.970000000014259</v>
      </c>
      <c r="V217" s="2">
        <f t="shared" si="43"/>
        <v>41.873333333348278</v>
      </c>
      <c r="W217" s="2">
        <f t="shared" si="44"/>
        <v>43.776666666682281</v>
      </c>
    </row>
    <row r="218" spans="1:23" x14ac:dyDescent="0.25">
      <c r="A218" t="s">
        <v>5</v>
      </c>
      <c r="B218" t="s">
        <v>6</v>
      </c>
      <c r="C218" t="s">
        <v>44</v>
      </c>
      <c r="D218" t="s">
        <v>8</v>
      </c>
      <c r="E218" t="s">
        <v>9</v>
      </c>
      <c r="F218" s="2">
        <v>289</v>
      </c>
      <c r="G218" s="2">
        <v>543</v>
      </c>
      <c r="H218" s="2">
        <v>783</v>
      </c>
      <c r="I218" s="5">
        <f>_xlfn.FORECAST.LINEAR($I$1,$F218:H218,$F$1:$H$1)</f>
        <v>1032.3333333333139</v>
      </c>
      <c r="J218" s="5">
        <f>_xlfn.FORECAST.LINEAR($J$1,$F218:I218,$F$1:$I$1)</f>
        <v>1279.3333333333139</v>
      </c>
      <c r="K218" s="5">
        <f>_xlfn.FORECAST.LINEAR($K$1,$F218:J218,$F$1:$J$1)</f>
        <v>1526.3333333333139</v>
      </c>
      <c r="L218" s="7">
        <f t="shared" si="45"/>
        <v>0.3184333759046154</v>
      </c>
      <c r="M218" s="2">
        <f t="shared" si="46"/>
        <v>1083.9499999999796</v>
      </c>
      <c r="N218" s="2">
        <f t="shared" si="36"/>
        <v>1135.5666666666455</v>
      </c>
      <c r="O218" s="2">
        <f t="shared" si="37"/>
        <v>1187.1833333333109</v>
      </c>
      <c r="P218" s="7">
        <f t="shared" si="38"/>
        <v>0.23926380368098599</v>
      </c>
      <c r="Q218" s="2">
        <f t="shared" si="47"/>
        <v>1343.2999999999797</v>
      </c>
      <c r="R218" s="11">
        <f t="shared" si="39"/>
        <v>1407.2666666666455</v>
      </c>
      <c r="S218" s="2">
        <f t="shared" si="40"/>
        <v>1471.2333333333108</v>
      </c>
      <c r="T218" s="7">
        <f t="shared" si="41"/>
        <v>0.19306930693069591</v>
      </c>
      <c r="U218" s="2">
        <f t="shared" si="42"/>
        <v>1602.6499999999796</v>
      </c>
      <c r="V218" s="2">
        <f t="shared" si="43"/>
        <v>1678.9666666666456</v>
      </c>
      <c r="W218" s="2">
        <f t="shared" si="44"/>
        <v>1755.2833333333108</v>
      </c>
    </row>
    <row r="219" spans="1:23" x14ac:dyDescent="0.25">
      <c r="A219" t="s">
        <v>5</v>
      </c>
      <c r="B219" t="s">
        <v>6</v>
      </c>
      <c r="C219" t="s">
        <v>44</v>
      </c>
      <c r="D219" t="s">
        <v>8</v>
      </c>
      <c r="E219" t="s">
        <v>10</v>
      </c>
      <c r="F219" s="2">
        <v>431</v>
      </c>
      <c r="G219" s="2">
        <v>622</v>
      </c>
      <c r="H219" s="2">
        <v>375</v>
      </c>
      <c r="I219" s="5">
        <f>_xlfn.FORECAST.LINEAR($I$1,$F219:H219,$F$1:$H$1)</f>
        <v>420</v>
      </c>
      <c r="J219" s="5">
        <f>_xlfn.FORECAST.LINEAR($J$1,$F219:I219,$F$1:$I$1)</f>
        <v>392</v>
      </c>
      <c r="K219" s="5">
        <f>_xlfn.FORECAST.LINEAR($K$1,$F219:J219,$F$1:$J$1)</f>
        <v>364</v>
      </c>
      <c r="L219" s="7">
        <f t="shared" si="45"/>
        <v>0.12000000000000011</v>
      </c>
      <c r="M219" s="2">
        <f t="shared" si="46"/>
        <v>441</v>
      </c>
      <c r="N219" s="2">
        <f t="shared" si="36"/>
        <v>462.00000000000006</v>
      </c>
      <c r="O219" s="2">
        <f t="shared" si="37"/>
        <v>482.99999999999994</v>
      </c>
      <c r="P219" s="7">
        <f t="shared" si="38"/>
        <v>-6.6666666666666652E-2</v>
      </c>
      <c r="Q219" s="2">
        <f t="shared" si="47"/>
        <v>411.6</v>
      </c>
      <c r="R219" s="11">
        <f t="shared" si="39"/>
        <v>431.20000000000005</v>
      </c>
      <c r="S219" s="2">
        <f t="shared" si="40"/>
        <v>450.79999999999995</v>
      </c>
      <c r="T219" s="7">
        <f t="shared" si="41"/>
        <v>-7.1428571428571397E-2</v>
      </c>
      <c r="U219" s="2">
        <f t="shared" si="42"/>
        <v>382.2</v>
      </c>
      <c r="V219" s="2">
        <f t="shared" si="43"/>
        <v>400.40000000000003</v>
      </c>
      <c r="W219" s="2">
        <f t="shared" si="44"/>
        <v>418.59999999999997</v>
      </c>
    </row>
    <row r="220" spans="1:23" x14ac:dyDescent="0.25">
      <c r="A220" t="s">
        <v>5</v>
      </c>
      <c r="B220" t="s">
        <v>6</v>
      </c>
      <c r="C220" t="s">
        <v>44</v>
      </c>
      <c r="D220" t="s">
        <v>8</v>
      </c>
      <c r="E220" t="s">
        <v>11</v>
      </c>
      <c r="F220" s="2">
        <v>302</v>
      </c>
      <c r="G220" s="2">
        <v>285</v>
      </c>
      <c r="H220" s="2">
        <v>453</v>
      </c>
      <c r="I220" s="5">
        <f>_xlfn.FORECAST.LINEAR($I$1,$F220:H220,$F$1:$H$1)</f>
        <v>497.66666666665697</v>
      </c>
      <c r="J220" s="5">
        <f>_xlfn.FORECAST.LINEAR($J$1,$F220:I220,$F$1:$I$1)</f>
        <v>573.16666666665697</v>
      </c>
      <c r="K220" s="5">
        <f>_xlfn.FORECAST.LINEAR($K$1,$F220:J220,$F$1:$J$1)</f>
        <v>648.66666666665697</v>
      </c>
      <c r="L220" s="7">
        <f t="shared" si="45"/>
        <v>9.860191317142819E-2</v>
      </c>
      <c r="M220" s="2">
        <f t="shared" si="46"/>
        <v>522.54999999998984</v>
      </c>
      <c r="N220" s="2">
        <f t="shared" si="36"/>
        <v>547.43333333332271</v>
      </c>
      <c r="O220" s="2">
        <f t="shared" si="37"/>
        <v>572.31666666665546</v>
      </c>
      <c r="P220" s="7">
        <f t="shared" si="38"/>
        <v>0.15170797052913887</v>
      </c>
      <c r="Q220" s="2">
        <f t="shared" si="47"/>
        <v>601.82499999998981</v>
      </c>
      <c r="R220" s="11">
        <f t="shared" si="39"/>
        <v>630.48333333332266</v>
      </c>
      <c r="S220" s="2">
        <f t="shared" si="40"/>
        <v>659.14166666665551</v>
      </c>
      <c r="T220" s="7">
        <f t="shared" si="41"/>
        <v>0.13172433847048781</v>
      </c>
      <c r="U220" s="2">
        <f t="shared" si="42"/>
        <v>681.09999999998979</v>
      </c>
      <c r="V220" s="2">
        <f t="shared" si="43"/>
        <v>713.53333333332273</v>
      </c>
      <c r="W220" s="2">
        <f t="shared" si="44"/>
        <v>745.96666666665544</v>
      </c>
    </row>
    <row r="221" spans="1:23" x14ac:dyDescent="0.25">
      <c r="A221" t="s">
        <v>5</v>
      </c>
      <c r="B221" t="s">
        <v>6</v>
      </c>
      <c r="C221" t="s">
        <v>44</v>
      </c>
      <c r="D221" t="s">
        <v>8</v>
      </c>
      <c r="E221" t="s">
        <v>12</v>
      </c>
      <c r="F221" s="2">
        <v>211</v>
      </c>
      <c r="G221" s="2">
        <v>411</v>
      </c>
      <c r="H221" s="2">
        <v>288</v>
      </c>
      <c r="I221" s="5">
        <f>_xlfn.FORECAST.LINEAR($I$1,$F221:H221,$F$1:$H$1)</f>
        <v>380.33333333332848</v>
      </c>
      <c r="J221" s="5">
        <f>_xlfn.FORECAST.LINEAR($J$1,$F221:I221,$F$1:$I$1)</f>
        <v>418.83333333332848</v>
      </c>
      <c r="K221" s="5">
        <f>_xlfn.FORECAST.LINEAR($K$1,$F221:J221,$F$1:$J$1)</f>
        <v>457.33333333332848</v>
      </c>
      <c r="L221" s="7">
        <f t="shared" si="45"/>
        <v>0.32060185185183498</v>
      </c>
      <c r="M221" s="2">
        <f t="shared" si="46"/>
        <v>399.34999999999491</v>
      </c>
      <c r="N221" s="2">
        <f t="shared" si="36"/>
        <v>418.36666666666139</v>
      </c>
      <c r="O221" s="2">
        <f t="shared" si="37"/>
        <v>437.3833333333277</v>
      </c>
      <c r="P221" s="7">
        <f t="shared" si="38"/>
        <v>0.10122699386503187</v>
      </c>
      <c r="Q221" s="2">
        <f t="shared" si="47"/>
        <v>439.77499999999492</v>
      </c>
      <c r="R221" s="11">
        <f t="shared" si="39"/>
        <v>460.71666666666135</v>
      </c>
      <c r="S221" s="2">
        <f t="shared" si="40"/>
        <v>481.65833333332773</v>
      </c>
      <c r="T221" s="7">
        <f t="shared" si="41"/>
        <v>9.1922005571031695E-2</v>
      </c>
      <c r="U221" s="2">
        <f t="shared" si="42"/>
        <v>480.19999999999493</v>
      </c>
      <c r="V221" s="2">
        <f t="shared" si="43"/>
        <v>503.06666666666138</v>
      </c>
      <c r="W221" s="2">
        <f t="shared" si="44"/>
        <v>525.93333333332771</v>
      </c>
    </row>
    <row r="222" spans="1:23" x14ac:dyDescent="0.25">
      <c r="A222" t="s">
        <v>5</v>
      </c>
      <c r="B222" t="s">
        <v>6</v>
      </c>
      <c r="C222" t="s">
        <v>44</v>
      </c>
      <c r="D222" t="s">
        <v>8</v>
      </c>
      <c r="E222" t="s">
        <v>13</v>
      </c>
      <c r="F222" s="2">
        <v>756</v>
      </c>
      <c r="G222" s="2">
        <v>824</v>
      </c>
      <c r="H222" s="2">
        <v>877</v>
      </c>
      <c r="I222" s="5">
        <f>_xlfn.FORECAST.LINEAR($I$1,$F222:H222,$F$1:$H$1)</f>
        <v>940</v>
      </c>
      <c r="J222" s="5">
        <f>_xlfn.FORECAST.LINEAR($J$1,$F222:I222,$F$1:$I$1)</f>
        <v>1000.5</v>
      </c>
      <c r="K222" s="5">
        <f>_xlfn.FORECAST.LINEAR($K$1,$F222:J222,$F$1:$J$1)</f>
        <v>1061</v>
      </c>
      <c r="L222" s="7">
        <f t="shared" si="45"/>
        <v>7.1835803876852955E-2</v>
      </c>
      <c r="M222" s="2">
        <f t="shared" si="46"/>
        <v>987</v>
      </c>
      <c r="N222" s="2">
        <f t="shared" si="36"/>
        <v>1034</v>
      </c>
      <c r="O222" s="2">
        <f t="shared" si="37"/>
        <v>1081</v>
      </c>
      <c r="P222" s="7">
        <f t="shared" si="38"/>
        <v>6.4361702127659681E-2</v>
      </c>
      <c r="Q222" s="2">
        <f t="shared" si="47"/>
        <v>1050.5250000000001</v>
      </c>
      <c r="R222" s="11">
        <f t="shared" si="39"/>
        <v>1100.5500000000002</v>
      </c>
      <c r="S222" s="2">
        <f t="shared" si="40"/>
        <v>1150.5749999999998</v>
      </c>
      <c r="T222" s="7">
        <f t="shared" si="41"/>
        <v>6.0469765117441288E-2</v>
      </c>
      <c r="U222" s="2">
        <f t="shared" si="42"/>
        <v>1114.05</v>
      </c>
      <c r="V222" s="2">
        <f t="shared" si="43"/>
        <v>1167.1000000000001</v>
      </c>
      <c r="W222" s="2">
        <f t="shared" si="44"/>
        <v>1220.1499999999999</v>
      </c>
    </row>
    <row r="223" spans="1:23" x14ac:dyDescent="0.25">
      <c r="A223" t="s">
        <v>5</v>
      </c>
      <c r="B223" t="s">
        <v>6</v>
      </c>
      <c r="C223" t="s">
        <v>44</v>
      </c>
      <c r="D223" t="s">
        <v>8</v>
      </c>
      <c r="E223" t="s">
        <v>14</v>
      </c>
      <c r="F223" s="2">
        <v>259</v>
      </c>
      <c r="G223" s="2">
        <v>281</v>
      </c>
      <c r="H223" s="2">
        <v>336</v>
      </c>
      <c r="I223" s="5">
        <f>_xlfn.FORECAST.LINEAR($I$1,$F223:H223,$F$1:$H$1)</f>
        <v>369</v>
      </c>
      <c r="J223" s="5">
        <f>_xlfn.FORECAST.LINEAR($J$1,$F223:I223,$F$1:$I$1)</f>
        <v>407.5</v>
      </c>
      <c r="K223" s="5">
        <f>_xlfn.FORECAST.LINEAR($K$1,$F223:J223,$F$1:$J$1)</f>
        <v>446</v>
      </c>
      <c r="L223" s="7">
        <f t="shared" si="45"/>
        <v>9.8214285714285809E-2</v>
      </c>
      <c r="M223" s="2">
        <f t="shared" si="46"/>
        <v>387.45</v>
      </c>
      <c r="N223" s="2">
        <f t="shared" si="36"/>
        <v>405.90000000000003</v>
      </c>
      <c r="O223" s="2">
        <f t="shared" si="37"/>
        <v>424.34999999999997</v>
      </c>
      <c r="P223" s="7">
        <f t="shared" si="38"/>
        <v>0.10433604336043367</v>
      </c>
      <c r="Q223" s="2">
        <f t="shared" si="47"/>
        <v>427.875</v>
      </c>
      <c r="R223" s="11">
        <f t="shared" si="39"/>
        <v>448.25000000000006</v>
      </c>
      <c r="S223" s="2">
        <f t="shared" si="40"/>
        <v>468.62499999999994</v>
      </c>
      <c r="T223" s="7">
        <f t="shared" si="41"/>
        <v>9.4478527607361862E-2</v>
      </c>
      <c r="U223" s="2">
        <f t="shared" si="42"/>
        <v>468.3</v>
      </c>
      <c r="V223" s="2">
        <f t="shared" si="43"/>
        <v>490.6</v>
      </c>
      <c r="W223" s="2">
        <f t="shared" si="44"/>
        <v>512.9</v>
      </c>
    </row>
    <row r="224" spans="1:23" x14ac:dyDescent="0.25">
      <c r="A224" t="s">
        <v>5</v>
      </c>
      <c r="B224" t="s">
        <v>6</v>
      </c>
      <c r="C224" t="s">
        <v>44</v>
      </c>
      <c r="D224" t="s">
        <v>15</v>
      </c>
      <c r="E224" t="s">
        <v>16</v>
      </c>
      <c r="F224" s="2">
        <v>2490</v>
      </c>
      <c r="G224" s="2">
        <v>2930</v>
      </c>
      <c r="H224" s="2">
        <v>4500</v>
      </c>
      <c r="I224" s="5">
        <f>_xlfn.FORECAST.LINEAR($I$1,$F224:H224,$F$1:$H$1)</f>
        <v>5316.6666666667443</v>
      </c>
      <c r="J224" s="5">
        <f>_xlfn.FORECAST.LINEAR($J$1,$F224:I224,$F$1:$I$1)</f>
        <v>6321.6666666667443</v>
      </c>
      <c r="K224" s="5">
        <f>_xlfn.FORECAST.LINEAR($K$1,$F224:J224,$F$1:$J$1)</f>
        <v>7326.6666666667443</v>
      </c>
      <c r="L224" s="7">
        <f t="shared" si="45"/>
        <v>0.18148148148149867</v>
      </c>
      <c r="M224" s="2">
        <f t="shared" si="46"/>
        <v>5582.5000000000819</v>
      </c>
      <c r="N224" s="2">
        <f t="shared" si="36"/>
        <v>5848.3333333334194</v>
      </c>
      <c r="O224" s="2">
        <f t="shared" si="37"/>
        <v>6114.1666666667552</v>
      </c>
      <c r="P224" s="7">
        <f t="shared" si="38"/>
        <v>0.18902821316614138</v>
      </c>
      <c r="Q224" s="2">
        <f t="shared" si="47"/>
        <v>6637.7500000000819</v>
      </c>
      <c r="R224" s="11">
        <f t="shared" si="39"/>
        <v>6953.8333333334194</v>
      </c>
      <c r="S224" s="2">
        <f t="shared" si="40"/>
        <v>7269.9166666667552</v>
      </c>
      <c r="T224" s="7">
        <f t="shared" si="41"/>
        <v>0.15897706301080738</v>
      </c>
      <c r="U224" s="2">
        <f t="shared" si="42"/>
        <v>7693.0000000000819</v>
      </c>
      <c r="V224" s="2">
        <f t="shared" si="43"/>
        <v>8059.3333333334194</v>
      </c>
      <c r="W224" s="2">
        <f t="shared" si="44"/>
        <v>8425.6666666667552</v>
      </c>
    </row>
    <row r="225" spans="1:23" x14ac:dyDescent="0.25">
      <c r="A225" t="s">
        <v>5</v>
      </c>
      <c r="B225" t="s">
        <v>6</v>
      </c>
      <c r="C225" t="s">
        <v>44</v>
      </c>
      <c r="D225" t="s">
        <v>15</v>
      </c>
      <c r="E225" t="s">
        <v>17</v>
      </c>
      <c r="F225" s="2">
        <v>3030</v>
      </c>
      <c r="G225" s="2">
        <v>8230</v>
      </c>
      <c r="H225" s="2">
        <v>6700</v>
      </c>
      <c r="I225" s="5">
        <f>_xlfn.FORECAST.LINEAR($I$1,$F225:H225,$F$1:$H$1)</f>
        <v>9656.6666666665114</v>
      </c>
      <c r="J225" s="5">
        <f>_xlfn.FORECAST.LINEAR($J$1,$F225:I225,$F$1:$I$1)</f>
        <v>11491.666666666511</v>
      </c>
      <c r="K225" s="5">
        <f>_xlfn.FORECAST.LINEAR($K$1,$F225:J225,$F$1:$J$1)</f>
        <v>13326.666666666511</v>
      </c>
      <c r="L225" s="7">
        <f t="shared" si="45"/>
        <v>0.44129353233828539</v>
      </c>
      <c r="M225" s="2">
        <f t="shared" si="46"/>
        <v>10139.499999999838</v>
      </c>
      <c r="N225" s="2">
        <f t="shared" si="36"/>
        <v>10622.333333333163</v>
      </c>
      <c r="O225" s="2">
        <f t="shared" si="37"/>
        <v>11105.166666666488</v>
      </c>
      <c r="P225" s="7">
        <f t="shared" si="38"/>
        <v>0.19002416292716906</v>
      </c>
      <c r="Q225" s="2">
        <f t="shared" si="47"/>
        <v>12066.249999999838</v>
      </c>
      <c r="R225" s="11">
        <f t="shared" si="39"/>
        <v>12640.833333333163</v>
      </c>
      <c r="S225" s="2">
        <f t="shared" si="40"/>
        <v>13215.416666666488</v>
      </c>
      <c r="T225" s="7">
        <f t="shared" si="41"/>
        <v>0.15968092820884916</v>
      </c>
      <c r="U225" s="2">
        <f t="shared" si="42"/>
        <v>13992.999999999838</v>
      </c>
      <c r="V225" s="2">
        <f t="shared" si="43"/>
        <v>14659.333333333163</v>
      </c>
      <c r="W225" s="2">
        <f t="shared" si="44"/>
        <v>15325.666666666488</v>
      </c>
    </row>
    <row r="226" spans="1:23" x14ac:dyDescent="0.25">
      <c r="A226" t="s">
        <v>5</v>
      </c>
      <c r="B226" t="s">
        <v>6</v>
      </c>
      <c r="C226" t="s">
        <v>44</v>
      </c>
      <c r="D226" t="s">
        <v>15</v>
      </c>
      <c r="E226" t="s">
        <v>18</v>
      </c>
      <c r="F226" s="2">
        <v>1690</v>
      </c>
      <c r="G226" s="2">
        <v>1105</v>
      </c>
      <c r="H226" s="2">
        <v>1713</v>
      </c>
      <c r="I226" s="5">
        <f>_xlfn.FORECAST.LINEAR($I$1,$F226:H226,$F$1:$H$1)</f>
        <v>1525.6666666666679</v>
      </c>
      <c r="J226" s="5">
        <f>_xlfn.FORECAST.LINEAR($J$1,$F226:I226,$F$1:$I$1)</f>
        <v>1537.1666666666679</v>
      </c>
      <c r="K226" s="5">
        <f>_xlfn.FORECAST.LINEAR($K$1,$F226:J226,$F$1:$J$1)</f>
        <v>1548.6666666666679</v>
      </c>
      <c r="L226" s="7">
        <f t="shared" si="45"/>
        <v>-0.10935979762599657</v>
      </c>
      <c r="M226" s="2">
        <f t="shared" si="46"/>
        <v>1601.9500000000014</v>
      </c>
      <c r="N226" s="2">
        <f t="shared" si="36"/>
        <v>1678.2333333333347</v>
      </c>
      <c r="O226" s="2">
        <f t="shared" si="37"/>
        <v>1754.516666666668</v>
      </c>
      <c r="P226" s="7">
        <f t="shared" si="38"/>
        <v>7.5376884422111434E-3</v>
      </c>
      <c r="Q226" s="2">
        <f t="shared" si="47"/>
        <v>1614.0250000000015</v>
      </c>
      <c r="R226" s="11">
        <f t="shared" si="39"/>
        <v>1690.8833333333348</v>
      </c>
      <c r="S226" s="2">
        <f t="shared" si="40"/>
        <v>1767.7416666666679</v>
      </c>
      <c r="T226" s="7">
        <f t="shared" si="41"/>
        <v>7.4812967581048273E-3</v>
      </c>
      <c r="U226" s="2">
        <f t="shared" si="42"/>
        <v>1626.1000000000013</v>
      </c>
      <c r="V226" s="2">
        <f t="shared" si="43"/>
        <v>1703.5333333333349</v>
      </c>
      <c r="W226" s="2">
        <f t="shared" si="44"/>
        <v>1780.9666666666678</v>
      </c>
    </row>
    <row r="227" spans="1:23" x14ac:dyDescent="0.25">
      <c r="A227" t="s">
        <v>5</v>
      </c>
      <c r="B227" t="s">
        <v>6</v>
      </c>
      <c r="C227" t="s">
        <v>44</v>
      </c>
      <c r="D227" t="s">
        <v>15</v>
      </c>
      <c r="E227" t="s">
        <v>19</v>
      </c>
      <c r="F227" s="2">
        <v>1524</v>
      </c>
      <c r="G227" s="2">
        <v>6128</v>
      </c>
      <c r="H227" s="2">
        <v>7362</v>
      </c>
      <c r="I227" s="5">
        <f>_xlfn.FORECAST.LINEAR($I$1,$F227:H227,$F$1:$H$1)</f>
        <v>10842.666666666977</v>
      </c>
      <c r="J227" s="5">
        <f>_xlfn.FORECAST.LINEAR($J$1,$F227:I227,$F$1:$I$1)</f>
        <v>13761.666666666977</v>
      </c>
      <c r="K227" s="5">
        <f>_xlfn.FORECAST.LINEAR($K$1,$F227:J227,$F$1:$J$1)</f>
        <v>16680.666666666977</v>
      </c>
      <c r="L227" s="7">
        <f t="shared" si="45"/>
        <v>0.4727881916146397</v>
      </c>
      <c r="M227" s="2">
        <f t="shared" si="46"/>
        <v>11384.800000000327</v>
      </c>
      <c r="N227" s="2">
        <f t="shared" si="36"/>
        <v>11926.933333333676</v>
      </c>
      <c r="O227" s="2">
        <f t="shared" si="37"/>
        <v>12469.066666667022</v>
      </c>
      <c r="P227" s="7">
        <f t="shared" si="38"/>
        <v>0.26921421544514734</v>
      </c>
      <c r="Q227" s="2">
        <f t="shared" si="47"/>
        <v>14449.750000000327</v>
      </c>
      <c r="R227" s="11">
        <f t="shared" si="39"/>
        <v>15137.833333333676</v>
      </c>
      <c r="S227" s="2">
        <f t="shared" si="40"/>
        <v>15825.916666667023</v>
      </c>
      <c r="T227" s="7">
        <f t="shared" si="41"/>
        <v>0.21211093617536148</v>
      </c>
      <c r="U227" s="2">
        <f t="shared" si="42"/>
        <v>17514.700000000328</v>
      </c>
      <c r="V227" s="2">
        <f t="shared" si="43"/>
        <v>18348.733333333676</v>
      </c>
      <c r="W227" s="2">
        <f t="shared" si="44"/>
        <v>19182.766666667023</v>
      </c>
    </row>
    <row r="228" spans="1:23" x14ac:dyDescent="0.25">
      <c r="A228" t="s">
        <v>5</v>
      </c>
      <c r="B228" t="s">
        <v>6</v>
      </c>
      <c r="C228" t="s">
        <v>44</v>
      </c>
      <c r="D228" t="s">
        <v>15</v>
      </c>
      <c r="E228" t="s">
        <v>20</v>
      </c>
      <c r="F228" s="2">
        <v>2955</v>
      </c>
      <c r="G228" s="2">
        <v>1125</v>
      </c>
      <c r="H228" s="2">
        <v>4964</v>
      </c>
      <c r="I228" s="5">
        <f>_xlfn.FORECAST.LINEAR($I$1,$F228:H228,$F$1:$H$1)</f>
        <v>5023.6666666667443</v>
      </c>
      <c r="J228" s="5">
        <f>_xlfn.FORECAST.LINEAR($J$1,$F228:I228,$F$1:$I$1)</f>
        <v>6028.1666666667443</v>
      </c>
      <c r="K228" s="5">
        <f>_xlfn.FORECAST.LINEAR($K$1,$F228:J228,$F$1:$J$1)</f>
        <v>7032.6666666667443</v>
      </c>
      <c r="L228" s="7">
        <f t="shared" si="45"/>
        <v>1.2019876443743804E-2</v>
      </c>
      <c r="M228" s="2">
        <f t="shared" si="46"/>
        <v>5274.8500000000813</v>
      </c>
      <c r="N228" s="2">
        <f t="shared" si="36"/>
        <v>5526.0333333334193</v>
      </c>
      <c r="O228" s="2">
        <f t="shared" si="37"/>
        <v>5777.2166666667554</v>
      </c>
      <c r="P228" s="7">
        <f t="shared" si="38"/>
        <v>0.1999535531816039</v>
      </c>
      <c r="Q228" s="2">
        <f t="shared" si="47"/>
        <v>6329.5750000000817</v>
      </c>
      <c r="R228" s="11">
        <f t="shared" si="39"/>
        <v>6630.9833333334191</v>
      </c>
      <c r="S228" s="2">
        <f t="shared" si="40"/>
        <v>6932.3916666667556</v>
      </c>
      <c r="T228" s="7">
        <f t="shared" si="41"/>
        <v>0.16663441068317963</v>
      </c>
      <c r="U228" s="2">
        <f t="shared" si="42"/>
        <v>7384.300000000082</v>
      </c>
      <c r="V228" s="2">
        <f t="shared" si="43"/>
        <v>7735.9333333334189</v>
      </c>
      <c r="W228" s="2">
        <f t="shared" si="44"/>
        <v>8087.5666666667557</v>
      </c>
    </row>
    <row r="229" spans="1:23" x14ac:dyDescent="0.25">
      <c r="A229" t="s">
        <v>5</v>
      </c>
      <c r="B229" t="s">
        <v>6</v>
      </c>
      <c r="C229" t="s">
        <v>44</v>
      </c>
      <c r="D229" t="s">
        <v>15</v>
      </c>
      <c r="E229" t="s">
        <v>21</v>
      </c>
      <c r="F229" s="2">
        <v>5380</v>
      </c>
      <c r="G229" s="2">
        <v>5520</v>
      </c>
      <c r="H229" s="2">
        <v>7090</v>
      </c>
      <c r="I229" s="5">
        <f>_xlfn.FORECAST.LINEAR($I$1,$F229:H229,$F$1:$H$1)</f>
        <v>7706.6666666667443</v>
      </c>
      <c r="J229" s="5">
        <f>_xlfn.FORECAST.LINEAR($J$1,$F229:I229,$F$1:$I$1)</f>
        <v>8561.6666666667443</v>
      </c>
      <c r="K229" s="5">
        <f>_xlfn.FORECAST.LINEAR($K$1,$F229:J229,$F$1:$J$1)</f>
        <v>9416.6666666667443</v>
      </c>
      <c r="L229" s="7">
        <f t="shared" si="45"/>
        <v>8.6976962858497098E-2</v>
      </c>
      <c r="M229" s="2">
        <f t="shared" si="46"/>
        <v>8092.0000000000819</v>
      </c>
      <c r="N229" s="2">
        <f t="shared" si="36"/>
        <v>8477.3333333334194</v>
      </c>
      <c r="O229" s="2">
        <f t="shared" si="37"/>
        <v>8862.6666666667552</v>
      </c>
      <c r="P229" s="7">
        <f t="shared" si="38"/>
        <v>0.11094290657439343</v>
      </c>
      <c r="Q229" s="2">
        <f t="shared" si="47"/>
        <v>8989.7500000000819</v>
      </c>
      <c r="R229" s="11">
        <f t="shared" si="39"/>
        <v>9417.8333333334194</v>
      </c>
      <c r="S229" s="2">
        <f t="shared" si="40"/>
        <v>9845.9166666667552</v>
      </c>
      <c r="T229" s="7">
        <f t="shared" si="41"/>
        <v>9.98637336967092E-2</v>
      </c>
      <c r="U229" s="2">
        <f t="shared" si="42"/>
        <v>9887.5000000000819</v>
      </c>
      <c r="V229" s="2">
        <f t="shared" si="43"/>
        <v>10358.333333333419</v>
      </c>
      <c r="W229" s="2">
        <f t="shared" si="44"/>
        <v>10829.166666666755</v>
      </c>
    </row>
    <row r="230" spans="1:23" x14ac:dyDescent="0.25">
      <c r="A230" t="s">
        <v>5</v>
      </c>
      <c r="B230" t="s">
        <v>6</v>
      </c>
      <c r="C230" t="s">
        <v>44</v>
      </c>
      <c r="D230" t="s">
        <v>22</v>
      </c>
      <c r="E230" t="s">
        <v>23</v>
      </c>
      <c r="F230" s="2">
        <v>588</v>
      </c>
      <c r="G230" s="2">
        <v>869</v>
      </c>
      <c r="H230" s="2">
        <v>790</v>
      </c>
      <c r="I230" s="5">
        <f>_xlfn.FORECAST.LINEAR($I$1,$F230:H230,$F$1:$H$1)</f>
        <v>951</v>
      </c>
      <c r="J230" s="5">
        <f>_xlfn.FORECAST.LINEAR($J$1,$F230:I230,$F$1:$I$1)</f>
        <v>1052</v>
      </c>
      <c r="K230" s="5">
        <f>_xlfn.FORECAST.LINEAR($K$1,$F230:J230,$F$1:$J$1)</f>
        <v>1153</v>
      </c>
      <c r="L230" s="7">
        <f t="shared" si="45"/>
        <v>0.20379746835443036</v>
      </c>
      <c r="M230" s="2">
        <f t="shared" si="46"/>
        <v>998.55000000000007</v>
      </c>
      <c r="N230" s="2">
        <f t="shared" si="36"/>
        <v>1046.1000000000001</v>
      </c>
      <c r="O230" s="2">
        <f t="shared" si="37"/>
        <v>1093.6499999999999</v>
      </c>
      <c r="P230" s="7">
        <f t="shared" si="38"/>
        <v>0.10620399579390116</v>
      </c>
      <c r="Q230" s="2">
        <f t="shared" si="47"/>
        <v>1104.6000000000001</v>
      </c>
      <c r="R230" s="11">
        <f t="shared" si="39"/>
        <v>1157.2</v>
      </c>
      <c r="S230" s="2">
        <f t="shared" si="40"/>
        <v>1209.8</v>
      </c>
      <c r="T230" s="7">
        <f t="shared" si="41"/>
        <v>9.6007604562737603E-2</v>
      </c>
      <c r="U230" s="2">
        <f t="shared" si="42"/>
        <v>1210.6500000000001</v>
      </c>
      <c r="V230" s="2">
        <f t="shared" si="43"/>
        <v>1268.3000000000002</v>
      </c>
      <c r="W230" s="2">
        <f t="shared" si="44"/>
        <v>1325.9499999999998</v>
      </c>
    </row>
    <row r="231" spans="1:23" x14ac:dyDescent="0.25">
      <c r="A231" t="s">
        <v>5</v>
      </c>
      <c r="B231" t="s">
        <v>6</v>
      </c>
      <c r="C231" t="s">
        <v>44</v>
      </c>
      <c r="D231" t="s">
        <v>22</v>
      </c>
      <c r="E231" t="s">
        <v>24</v>
      </c>
      <c r="F231" s="2">
        <v>432</v>
      </c>
      <c r="G231" s="2">
        <v>651</v>
      </c>
      <c r="H231" s="2">
        <v>645</v>
      </c>
      <c r="I231" s="5">
        <f>_xlfn.FORECAST.LINEAR($I$1,$F231:H231,$F$1:$H$1)</f>
        <v>789</v>
      </c>
      <c r="J231" s="5">
        <f>_xlfn.FORECAST.LINEAR($J$1,$F231:I231,$F$1:$I$1)</f>
        <v>895.5</v>
      </c>
      <c r="K231" s="5">
        <f>_xlfn.FORECAST.LINEAR($K$1,$F231:J231,$F$1:$J$1)</f>
        <v>1002</v>
      </c>
      <c r="L231" s="7">
        <f t="shared" si="45"/>
        <v>0.22325581395348837</v>
      </c>
      <c r="M231" s="2">
        <f t="shared" si="46"/>
        <v>828.45</v>
      </c>
      <c r="N231" s="2">
        <f t="shared" si="36"/>
        <v>867.90000000000009</v>
      </c>
      <c r="O231" s="2">
        <f t="shared" si="37"/>
        <v>907.34999999999991</v>
      </c>
      <c r="P231" s="7">
        <f t="shared" si="38"/>
        <v>0.13498098859315588</v>
      </c>
      <c r="Q231" s="2">
        <f t="shared" si="47"/>
        <v>940.27500000000009</v>
      </c>
      <c r="R231" s="11">
        <f t="shared" si="39"/>
        <v>985.05000000000007</v>
      </c>
      <c r="S231" s="2">
        <f t="shared" si="40"/>
        <v>1029.8249999999998</v>
      </c>
      <c r="T231" s="7">
        <f t="shared" si="41"/>
        <v>0.11892797319933002</v>
      </c>
      <c r="U231" s="2">
        <f t="shared" si="42"/>
        <v>1052.1000000000001</v>
      </c>
      <c r="V231" s="2">
        <f t="shared" si="43"/>
        <v>1102.2</v>
      </c>
      <c r="W231" s="2">
        <f t="shared" si="44"/>
        <v>1152.3</v>
      </c>
    </row>
    <row r="232" spans="1:23" x14ac:dyDescent="0.25">
      <c r="A232" t="s">
        <v>5</v>
      </c>
      <c r="B232" t="s">
        <v>6</v>
      </c>
      <c r="C232" t="s">
        <v>44</v>
      </c>
      <c r="D232" t="s">
        <v>22</v>
      </c>
      <c r="E232" t="s">
        <v>25</v>
      </c>
      <c r="F232" s="2">
        <v>408</v>
      </c>
      <c r="G232" s="2">
        <v>831</v>
      </c>
      <c r="H232" s="2">
        <v>631</v>
      </c>
      <c r="I232" s="5">
        <f>_xlfn.FORECAST.LINEAR($I$1,$F232:H232,$F$1:$H$1)</f>
        <v>846.33333333334303</v>
      </c>
      <c r="J232" s="5">
        <f>_xlfn.FORECAST.LINEAR($J$1,$F232:I232,$F$1:$I$1)</f>
        <v>957.83333333334303</v>
      </c>
      <c r="K232" s="5">
        <f>_xlfn.FORECAST.LINEAR($K$1,$F232:J232,$F$1:$J$1)</f>
        <v>1069.333333333343</v>
      </c>
      <c r="L232" s="7">
        <f t="shared" si="45"/>
        <v>0.34125726360276243</v>
      </c>
      <c r="M232" s="2">
        <f t="shared" si="46"/>
        <v>888.65000000001021</v>
      </c>
      <c r="N232" s="2">
        <f t="shared" si="36"/>
        <v>930.96666666667738</v>
      </c>
      <c r="O232" s="2">
        <f t="shared" si="37"/>
        <v>973.28333333334444</v>
      </c>
      <c r="P232" s="7">
        <f t="shared" si="38"/>
        <v>0.13174478141000234</v>
      </c>
      <c r="Q232" s="2">
        <f t="shared" si="47"/>
        <v>1005.7250000000103</v>
      </c>
      <c r="R232" s="11">
        <f t="shared" si="39"/>
        <v>1053.6166666666775</v>
      </c>
      <c r="S232" s="2">
        <f t="shared" si="40"/>
        <v>1101.5083333333444</v>
      </c>
      <c r="T232" s="7">
        <f t="shared" si="41"/>
        <v>0.11640856098834051</v>
      </c>
      <c r="U232" s="2">
        <f t="shared" si="42"/>
        <v>1122.8000000000102</v>
      </c>
      <c r="V232" s="2">
        <f t="shared" si="43"/>
        <v>1176.2666666666773</v>
      </c>
      <c r="W232" s="2">
        <f t="shared" si="44"/>
        <v>1229.7333333333445</v>
      </c>
    </row>
    <row r="233" spans="1:23" x14ac:dyDescent="0.25">
      <c r="A233" t="s">
        <v>5</v>
      </c>
      <c r="B233" t="s">
        <v>6</v>
      </c>
      <c r="C233" t="s">
        <v>44</v>
      </c>
      <c r="D233" t="s">
        <v>22</v>
      </c>
      <c r="E233" t="s">
        <v>26</v>
      </c>
      <c r="F233" s="2">
        <v>506</v>
      </c>
      <c r="G233" s="2">
        <v>709</v>
      </c>
      <c r="H233" s="2">
        <v>873</v>
      </c>
      <c r="I233" s="5">
        <f>_xlfn.FORECAST.LINEAR($I$1,$F233:H233,$F$1:$H$1)</f>
        <v>1063</v>
      </c>
      <c r="J233" s="5">
        <f>_xlfn.FORECAST.LINEAR($J$1,$F233:I233,$F$1:$I$1)</f>
        <v>1246.5</v>
      </c>
      <c r="K233" s="5">
        <f>_xlfn.FORECAST.LINEAR($K$1,$F233:J233,$F$1:$J$1)</f>
        <v>1430</v>
      </c>
      <c r="L233" s="7">
        <f t="shared" si="45"/>
        <v>0.21764032073310413</v>
      </c>
      <c r="M233" s="2">
        <f t="shared" si="46"/>
        <v>1116.1500000000001</v>
      </c>
      <c r="N233" s="2">
        <f t="shared" si="36"/>
        <v>1169.3000000000002</v>
      </c>
      <c r="O233" s="2">
        <f t="shared" si="37"/>
        <v>1222.4499999999998</v>
      </c>
      <c r="P233" s="7">
        <f t="shared" si="38"/>
        <v>0.17262464722483539</v>
      </c>
      <c r="Q233" s="2">
        <f t="shared" si="47"/>
        <v>1308.825</v>
      </c>
      <c r="R233" s="11">
        <f t="shared" si="39"/>
        <v>1371.15</v>
      </c>
      <c r="S233" s="2">
        <f t="shared" si="40"/>
        <v>1433.4749999999999</v>
      </c>
      <c r="T233" s="7">
        <f t="shared" si="41"/>
        <v>0.14721219414360198</v>
      </c>
      <c r="U233" s="2">
        <f t="shared" si="42"/>
        <v>1501.5</v>
      </c>
      <c r="V233" s="2">
        <f t="shared" si="43"/>
        <v>1573.0000000000002</v>
      </c>
      <c r="W233" s="2">
        <f t="shared" si="44"/>
        <v>1644.4999999999998</v>
      </c>
    </row>
    <row r="234" spans="1:23" x14ac:dyDescent="0.25">
      <c r="A234" t="s">
        <v>5</v>
      </c>
      <c r="B234" t="s">
        <v>6</v>
      </c>
      <c r="C234" t="s">
        <v>44</v>
      </c>
      <c r="D234" t="s">
        <v>22</v>
      </c>
      <c r="E234" t="s">
        <v>27</v>
      </c>
      <c r="F234" s="2">
        <v>396</v>
      </c>
      <c r="G234" s="2">
        <v>1049</v>
      </c>
      <c r="H234" s="2">
        <v>591</v>
      </c>
      <c r="I234" s="5">
        <f>_xlfn.FORECAST.LINEAR($I$1,$F234:H234,$F$1:$H$1)</f>
        <v>873.66666666665697</v>
      </c>
      <c r="J234" s="5">
        <f>_xlfn.FORECAST.LINEAR($J$1,$F234:I234,$F$1:$I$1)</f>
        <v>971.16666666665697</v>
      </c>
      <c r="K234" s="5">
        <f>_xlfn.FORECAST.LINEAR($K$1,$F234:J234,$F$1:$J$1)</f>
        <v>1068.666666666657</v>
      </c>
      <c r="L234" s="7">
        <f t="shared" si="45"/>
        <v>0.47828539199095932</v>
      </c>
      <c r="M234" s="2">
        <f t="shared" si="46"/>
        <v>917.3499999999899</v>
      </c>
      <c r="N234" s="2">
        <f t="shared" si="36"/>
        <v>961.03333333332273</v>
      </c>
      <c r="O234" s="2">
        <f t="shared" si="37"/>
        <v>1004.7166666666554</v>
      </c>
      <c r="P234" s="7">
        <f t="shared" si="38"/>
        <v>0.11159862647844454</v>
      </c>
      <c r="Q234" s="2">
        <f t="shared" si="47"/>
        <v>1019.7249999999899</v>
      </c>
      <c r="R234" s="11">
        <f t="shared" si="39"/>
        <v>1068.2833333333228</v>
      </c>
      <c r="S234" s="2">
        <f t="shared" si="40"/>
        <v>1116.8416666666553</v>
      </c>
      <c r="T234" s="7">
        <f t="shared" si="41"/>
        <v>0.10039471426119895</v>
      </c>
      <c r="U234" s="2">
        <f t="shared" si="42"/>
        <v>1122.0999999999899</v>
      </c>
      <c r="V234" s="2">
        <f t="shared" si="43"/>
        <v>1175.5333333333228</v>
      </c>
      <c r="W234" s="2">
        <f t="shared" si="44"/>
        <v>1228.9666666666553</v>
      </c>
    </row>
    <row r="235" spans="1:23" x14ac:dyDescent="0.25">
      <c r="A235" t="s">
        <v>5</v>
      </c>
      <c r="B235" t="s">
        <v>6</v>
      </c>
      <c r="C235" t="s">
        <v>44</v>
      </c>
      <c r="D235" t="s">
        <v>22</v>
      </c>
      <c r="E235" t="s">
        <v>28</v>
      </c>
      <c r="F235" s="2">
        <v>814</v>
      </c>
      <c r="G235" s="2">
        <v>1055</v>
      </c>
      <c r="H235" s="2">
        <v>738</v>
      </c>
      <c r="I235" s="5">
        <f>_xlfn.FORECAST.LINEAR($I$1,$F235:H235,$F$1:$H$1)</f>
        <v>793</v>
      </c>
      <c r="J235" s="5">
        <f>_xlfn.FORECAST.LINEAR($J$1,$F235:I235,$F$1:$I$1)</f>
        <v>755</v>
      </c>
      <c r="K235" s="5">
        <f>_xlfn.FORECAST.LINEAR($K$1,$F235:J235,$F$1:$J$1)</f>
        <v>717</v>
      </c>
      <c r="L235" s="7">
        <f t="shared" si="45"/>
        <v>7.4525745257452591E-2</v>
      </c>
      <c r="M235" s="2">
        <f t="shared" si="46"/>
        <v>832.65000000000009</v>
      </c>
      <c r="N235" s="2">
        <f t="shared" si="36"/>
        <v>872.30000000000007</v>
      </c>
      <c r="O235" s="2">
        <f t="shared" si="37"/>
        <v>911.94999999999993</v>
      </c>
      <c r="P235" s="7">
        <f t="shared" si="38"/>
        <v>-4.7919293820933184E-2</v>
      </c>
      <c r="Q235" s="2">
        <f t="shared" si="47"/>
        <v>792.75</v>
      </c>
      <c r="R235" s="11">
        <f t="shared" si="39"/>
        <v>830.50000000000011</v>
      </c>
      <c r="S235" s="2">
        <f t="shared" si="40"/>
        <v>868.24999999999989</v>
      </c>
      <c r="T235" s="7">
        <f t="shared" si="41"/>
        <v>-5.0331125827814516E-2</v>
      </c>
      <c r="U235" s="2">
        <f t="shared" si="42"/>
        <v>752.85</v>
      </c>
      <c r="V235" s="2">
        <f t="shared" si="43"/>
        <v>788.7</v>
      </c>
      <c r="W235" s="2">
        <f t="shared" si="44"/>
        <v>824.55</v>
      </c>
    </row>
    <row r="236" spans="1:23" x14ac:dyDescent="0.25">
      <c r="A236" t="s">
        <v>5</v>
      </c>
      <c r="B236" t="s">
        <v>6</v>
      </c>
      <c r="C236" t="s">
        <v>44</v>
      </c>
      <c r="D236" t="s">
        <v>29</v>
      </c>
      <c r="E236" t="s">
        <v>30</v>
      </c>
      <c r="F236" s="2">
        <v>602</v>
      </c>
      <c r="G236" s="2">
        <v>705</v>
      </c>
      <c r="H236" s="2">
        <v>766</v>
      </c>
      <c r="I236" s="5">
        <f>_xlfn.FORECAST.LINEAR($I$1,$F236:H236,$F$1:$H$1)</f>
        <v>855</v>
      </c>
      <c r="J236" s="5">
        <f>_xlfn.FORECAST.LINEAR($J$1,$F236:I236,$F$1:$I$1)</f>
        <v>937</v>
      </c>
      <c r="K236" s="5">
        <f>_xlfn.FORECAST.LINEAR($K$1,$F236:J236,$F$1:$J$1)</f>
        <v>1019</v>
      </c>
      <c r="L236" s="7">
        <f t="shared" si="45"/>
        <v>0.11618798955613574</v>
      </c>
      <c r="M236" s="2">
        <f t="shared" si="46"/>
        <v>897.75</v>
      </c>
      <c r="N236" s="2">
        <f t="shared" si="36"/>
        <v>940.50000000000011</v>
      </c>
      <c r="O236" s="2">
        <f t="shared" si="37"/>
        <v>983.24999999999989</v>
      </c>
      <c r="P236" s="7">
        <f t="shared" si="38"/>
        <v>9.590643274853794E-2</v>
      </c>
      <c r="Q236" s="2">
        <f t="shared" si="47"/>
        <v>983.85</v>
      </c>
      <c r="R236" s="11">
        <f t="shared" si="39"/>
        <v>1030.7</v>
      </c>
      <c r="S236" s="2">
        <f t="shared" si="40"/>
        <v>1077.55</v>
      </c>
      <c r="T236" s="7">
        <f t="shared" si="41"/>
        <v>8.7513340448239108E-2</v>
      </c>
      <c r="U236" s="2">
        <f t="shared" si="42"/>
        <v>1069.95</v>
      </c>
      <c r="V236" s="2">
        <f t="shared" si="43"/>
        <v>1120.9000000000001</v>
      </c>
      <c r="W236" s="2">
        <f t="shared" si="44"/>
        <v>1171.8499999999999</v>
      </c>
    </row>
    <row r="237" spans="1:23" x14ac:dyDescent="0.25">
      <c r="A237" t="s">
        <v>5</v>
      </c>
      <c r="B237" t="s">
        <v>6</v>
      </c>
      <c r="C237" t="s">
        <v>44</v>
      </c>
      <c r="D237" t="s">
        <v>29</v>
      </c>
      <c r="E237" t="s">
        <v>31</v>
      </c>
      <c r="F237" s="2">
        <v>698</v>
      </c>
      <c r="G237" s="2">
        <v>684</v>
      </c>
      <c r="H237" s="2">
        <v>801</v>
      </c>
      <c r="I237" s="5">
        <f>_xlfn.FORECAST.LINEAR($I$1,$F237:H237,$F$1:$H$1)</f>
        <v>830.66666666667152</v>
      </c>
      <c r="J237" s="5">
        <f>_xlfn.FORECAST.LINEAR($J$1,$F237:I237,$F$1:$I$1)</f>
        <v>882.16666666667152</v>
      </c>
      <c r="K237" s="5">
        <f>_xlfn.FORECAST.LINEAR($K$1,$F237:J237,$F$1:$J$1)</f>
        <v>933.66666666667152</v>
      </c>
      <c r="L237" s="7">
        <f t="shared" si="45"/>
        <v>3.7037037037043197E-2</v>
      </c>
      <c r="M237" s="2">
        <f t="shared" si="46"/>
        <v>872.20000000000516</v>
      </c>
      <c r="N237" s="2">
        <f t="shared" si="36"/>
        <v>913.73333333333869</v>
      </c>
      <c r="O237" s="2">
        <f t="shared" si="37"/>
        <v>955.26666666667222</v>
      </c>
      <c r="P237" s="7">
        <f t="shared" si="38"/>
        <v>6.1998394863562956E-2</v>
      </c>
      <c r="Q237" s="2">
        <f t="shared" si="47"/>
        <v>926.27500000000509</v>
      </c>
      <c r="R237" s="11">
        <f t="shared" si="39"/>
        <v>970.38333333333878</v>
      </c>
      <c r="S237" s="2">
        <f t="shared" si="40"/>
        <v>1014.4916666666721</v>
      </c>
      <c r="T237" s="7">
        <f t="shared" si="41"/>
        <v>5.837899112034739E-2</v>
      </c>
      <c r="U237" s="2">
        <f t="shared" si="42"/>
        <v>980.35000000000514</v>
      </c>
      <c r="V237" s="2">
        <f t="shared" si="43"/>
        <v>1027.0333333333388</v>
      </c>
      <c r="W237" s="2">
        <f t="shared" si="44"/>
        <v>1073.7166666666722</v>
      </c>
    </row>
    <row r="238" spans="1:23" x14ac:dyDescent="0.25">
      <c r="A238" t="s">
        <v>5</v>
      </c>
      <c r="B238" t="s">
        <v>6</v>
      </c>
      <c r="C238" t="s">
        <v>44</v>
      </c>
      <c r="D238" t="s">
        <v>29</v>
      </c>
      <c r="E238" t="s">
        <v>32</v>
      </c>
      <c r="F238" s="2">
        <v>401</v>
      </c>
      <c r="G238" s="2">
        <v>525</v>
      </c>
      <c r="H238" s="2">
        <v>660</v>
      </c>
      <c r="I238" s="5">
        <f>_xlfn.FORECAST.LINEAR($I$1,$F238:H238,$F$1:$H$1)</f>
        <v>787.66666666665697</v>
      </c>
      <c r="J238" s="5">
        <f>_xlfn.FORECAST.LINEAR($J$1,$F238:I238,$F$1:$I$1)</f>
        <v>917.16666666665697</v>
      </c>
      <c r="K238" s="5">
        <f>_xlfn.FORECAST.LINEAR($K$1,$F238:J238,$F$1:$J$1)</f>
        <v>1046.666666666657</v>
      </c>
      <c r="L238" s="7">
        <f t="shared" si="45"/>
        <v>0.19343434343432864</v>
      </c>
      <c r="M238" s="2">
        <f t="shared" si="46"/>
        <v>827.04999999998984</v>
      </c>
      <c r="N238" s="2">
        <f t="shared" si="36"/>
        <v>866.43333333332271</v>
      </c>
      <c r="O238" s="2">
        <f t="shared" si="37"/>
        <v>905.81666666665546</v>
      </c>
      <c r="P238" s="7">
        <f t="shared" si="38"/>
        <v>0.16440964875158892</v>
      </c>
      <c r="Q238" s="2">
        <f t="shared" si="47"/>
        <v>963.02499999998986</v>
      </c>
      <c r="R238" s="11">
        <f t="shared" si="39"/>
        <v>1008.8833333333228</v>
      </c>
      <c r="S238" s="2">
        <f t="shared" si="40"/>
        <v>1054.7416666666554</v>
      </c>
      <c r="T238" s="7">
        <f t="shared" si="41"/>
        <v>0.14119571143013054</v>
      </c>
      <c r="U238" s="2">
        <f t="shared" si="42"/>
        <v>1098.9999999999898</v>
      </c>
      <c r="V238" s="2">
        <f t="shared" si="43"/>
        <v>1151.3333333333228</v>
      </c>
      <c r="W238" s="2">
        <f t="shared" si="44"/>
        <v>1203.6666666666554</v>
      </c>
    </row>
    <row r="239" spans="1:23" x14ac:dyDescent="0.25">
      <c r="A239" t="s">
        <v>5</v>
      </c>
      <c r="B239" t="s">
        <v>6</v>
      </c>
      <c r="C239" t="s">
        <v>44</v>
      </c>
      <c r="D239" t="s">
        <v>29</v>
      </c>
      <c r="E239" t="s">
        <v>33</v>
      </c>
      <c r="F239" s="2">
        <v>517</v>
      </c>
      <c r="G239" s="2">
        <v>795</v>
      </c>
      <c r="H239" s="2">
        <v>804</v>
      </c>
      <c r="I239" s="5">
        <f>_xlfn.FORECAST.LINEAR($I$1,$F239:H239,$F$1:$H$1)</f>
        <v>992.33333333331393</v>
      </c>
      <c r="J239" s="5">
        <f>_xlfn.FORECAST.LINEAR($J$1,$F239:I239,$F$1:$I$1)</f>
        <v>1135.8333333333139</v>
      </c>
      <c r="K239" s="5">
        <f>_xlfn.FORECAST.LINEAR($K$1,$F239:J239,$F$1:$J$1)</f>
        <v>1279.3333333333139</v>
      </c>
      <c r="L239" s="7">
        <f t="shared" si="45"/>
        <v>0.23424543946929588</v>
      </c>
      <c r="M239" s="2">
        <f t="shared" si="46"/>
        <v>1041.9499999999796</v>
      </c>
      <c r="N239" s="2">
        <f t="shared" si="36"/>
        <v>1091.5666666666455</v>
      </c>
      <c r="O239" s="2">
        <f t="shared" si="37"/>
        <v>1141.1833333333109</v>
      </c>
      <c r="P239" s="7">
        <f t="shared" si="38"/>
        <v>0.1446086664427304</v>
      </c>
      <c r="Q239" s="2">
        <f t="shared" si="47"/>
        <v>1192.6249999999798</v>
      </c>
      <c r="R239" s="11">
        <f t="shared" si="39"/>
        <v>1249.4166666666454</v>
      </c>
      <c r="S239" s="2">
        <f t="shared" si="40"/>
        <v>1306.208333333311</v>
      </c>
      <c r="T239" s="7">
        <f t="shared" si="41"/>
        <v>0.12633895818048635</v>
      </c>
      <c r="U239" s="2">
        <f t="shared" si="42"/>
        <v>1343.2999999999797</v>
      </c>
      <c r="V239" s="2">
        <f t="shared" si="43"/>
        <v>1407.2666666666455</v>
      </c>
      <c r="W239" s="2">
        <f t="shared" si="44"/>
        <v>1471.2333333333108</v>
      </c>
    </row>
    <row r="240" spans="1:23" x14ac:dyDescent="0.25">
      <c r="A240" t="s">
        <v>5</v>
      </c>
      <c r="B240" t="s">
        <v>6</v>
      </c>
      <c r="C240" t="s">
        <v>44</v>
      </c>
      <c r="D240" t="s">
        <v>29</v>
      </c>
      <c r="E240" t="s">
        <v>34</v>
      </c>
      <c r="F240" s="2">
        <v>558</v>
      </c>
      <c r="G240" s="2">
        <v>589</v>
      </c>
      <c r="H240" s="2">
        <v>859</v>
      </c>
      <c r="I240" s="5">
        <f>_xlfn.FORECAST.LINEAR($I$1,$F240:H240,$F$1:$H$1)</f>
        <v>969.66666666668607</v>
      </c>
      <c r="J240" s="5">
        <f>_xlfn.FORECAST.LINEAR($J$1,$F240:I240,$F$1:$I$1)</f>
        <v>1120.1666666666861</v>
      </c>
      <c r="K240" s="5">
        <f>_xlfn.FORECAST.LINEAR($K$1,$F240:J240,$F$1:$J$1)</f>
        <v>1270.6666666666861</v>
      </c>
      <c r="L240" s="7">
        <f t="shared" si="45"/>
        <v>0.12883197516494294</v>
      </c>
      <c r="M240" s="2">
        <f t="shared" si="46"/>
        <v>1018.1500000000204</v>
      </c>
      <c r="N240" s="2">
        <f t="shared" si="36"/>
        <v>1066.6333333333548</v>
      </c>
      <c r="O240" s="2">
        <f t="shared" si="37"/>
        <v>1115.1166666666888</v>
      </c>
      <c r="P240" s="7">
        <f t="shared" si="38"/>
        <v>0.15520797524922347</v>
      </c>
      <c r="Q240" s="2">
        <f t="shared" si="47"/>
        <v>1176.1750000000204</v>
      </c>
      <c r="R240" s="11">
        <f t="shared" si="39"/>
        <v>1232.1833333333548</v>
      </c>
      <c r="S240" s="2">
        <f t="shared" si="40"/>
        <v>1288.1916666666889</v>
      </c>
      <c r="T240" s="7">
        <f t="shared" si="41"/>
        <v>0.13435500669542999</v>
      </c>
      <c r="U240" s="2">
        <f t="shared" si="42"/>
        <v>1334.2000000000205</v>
      </c>
      <c r="V240" s="2">
        <f t="shared" si="43"/>
        <v>1397.7333333333547</v>
      </c>
      <c r="W240" s="2">
        <f t="shared" si="44"/>
        <v>1461.2666666666889</v>
      </c>
    </row>
    <row r="241" spans="1:23" x14ac:dyDescent="0.25">
      <c r="A241" t="s">
        <v>5</v>
      </c>
      <c r="B241" t="s">
        <v>6</v>
      </c>
      <c r="C241" t="s">
        <v>44</v>
      </c>
      <c r="D241" t="s">
        <v>29</v>
      </c>
      <c r="E241" t="s">
        <v>35</v>
      </c>
      <c r="F241" s="2">
        <v>452</v>
      </c>
      <c r="G241" s="2">
        <v>427</v>
      </c>
      <c r="H241" s="2">
        <v>574</v>
      </c>
      <c r="I241" s="5">
        <f>_xlfn.FORECAST.LINEAR($I$1,$F241:H241,$F$1:$H$1)</f>
        <v>606.33333333332848</v>
      </c>
      <c r="J241" s="5">
        <f>_xlfn.FORECAST.LINEAR($J$1,$F241:I241,$F$1:$I$1)</f>
        <v>667.33333333332848</v>
      </c>
      <c r="K241" s="5">
        <f>_xlfn.FORECAST.LINEAR($K$1,$F241:J241,$F$1:$J$1)</f>
        <v>728.33333333332848</v>
      </c>
      <c r="L241" s="7">
        <f t="shared" si="45"/>
        <v>5.6329849012767497E-2</v>
      </c>
      <c r="M241" s="2">
        <f t="shared" si="46"/>
        <v>636.64999999999498</v>
      </c>
      <c r="N241" s="2">
        <f t="shared" si="36"/>
        <v>666.96666666666135</v>
      </c>
      <c r="O241" s="2">
        <f t="shared" si="37"/>
        <v>697.28333333332773</v>
      </c>
      <c r="P241" s="7">
        <f t="shared" si="38"/>
        <v>0.10060472787245822</v>
      </c>
      <c r="Q241" s="2">
        <f t="shared" si="47"/>
        <v>700.69999999999493</v>
      </c>
      <c r="R241" s="11">
        <f t="shared" si="39"/>
        <v>734.06666666666138</v>
      </c>
      <c r="S241" s="2">
        <f t="shared" si="40"/>
        <v>767.43333333332771</v>
      </c>
      <c r="T241" s="7">
        <f t="shared" si="41"/>
        <v>9.1408591408592033E-2</v>
      </c>
      <c r="U241" s="2">
        <f t="shared" si="42"/>
        <v>764.74999999999488</v>
      </c>
      <c r="V241" s="2">
        <f t="shared" si="43"/>
        <v>801.1666666666614</v>
      </c>
      <c r="W241" s="2">
        <f t="shared" si="44"/>
        <v>837.58333333332769</v>
      </c>
    </row>
    <row r="242" spans="1:23" x14ac:dyDescent="0.25">
      <c r="A242" t="s">
        <v>5</v>
      </c>
      <c r="B242" t="s">
        <v>6</v>
      </c>
      <c r="C242" t="s">
        <v>45</v>
      </c>
      <c r="D242" t="s">
        <v>8</v>
      </c>
      <c r="E242" t="s">
        <v>9</v>
      </c>
      <c r="F242" s="2">
        <v>193</v>
      </c>
      <c r="G242" s="2">
        <v>502.55</v>
      </c>
      <c r="H242" s="2">
        <v>571.70000000000005</v>
      </c>
      <c r="I242" s="5">
        <f>_xlfn.FORECAST.LINEAR($I$1,$F242:H242,$F$1:$H$1)</f>
        <v>801.11666666669771</v>
      </c>
      <c r="J242" s="5">
        <f>_xlfn.FORECAST.LINEAR($J$1,$F242:I242,$F$1:$I$1)</f>
        <v>990.46666666673264</v>
      </c>
      <c r="K242" s="5">
        <f>_xlfn.FORECAST.LINEAR($K$1,$F242:J242,$F$1:$J$1)</f>
        <v>1179.8166666667094</v>
      </c>
      <c r="L242" s="7">
        <f t="shared" si="45"/>
        <v>0.40128855460328428</v>
      </c>
      <c r="M242" s="2">
        <f t="shared" si="46"/>
        <v>841.17250000003264</v>
      </c>
      <c r="N242" s="2">
        <f t="shared" si="36"/>
        <v>881.22833333336757</v>
      </c>
      <c r="O242" s="2">
        <f t="shared" si="37"/>
        <v>921.28416666670228</v>
      </c>
      <c r="P242" s="7">
        <f t="shared" si="38"/>
        <v>0.23635758420541442</v>
      </c>
      <c r="Q242" s="2">
        <f t="shared" si="47"/>
        <v>1039.9900000000694</v>
      </c>
      <c r="R242" s="11">
        <f t="shared" si="39"/>
        <v>1089.5133333334061</v>
      </c>
      <c r="S242" s="2">
        <f t="shared" si="40"/>
        <v>1139.0366666667423</v>
      </c>
      <c r="T242" s="7">
        <f t="shared" si="41"/>
        <v>0.19117251127411072</v>
      </c>
      <c r="U242" s="2">
        <f t="shared" si="42"/>
        <v>1238.8075000000449</v>
      </c>
      <c r="V242" s="2">
        <f t="shared" si="43"/>
        <v>1297.7983333333805</v>
      </c>
      <c r="W242" s="2">
        <f t="shared" si="44"/>
        <v>1356.7891666667156</v>
      </c>
    </row>
    <row r="243" spans="1:23" x14ac:dyDescent="0.25">
      <c r="A243" t="s">
        <v>5</v>
      </c>
      <c r="B243" t="s">
        <v>6</v>
      </c>
      <c r="C243" t="s">
        <v>45</v>
      </c>
      <c r="D243" t="s">
        <v>8</v>
      </c>
      <c r="E243" t="s">
        <v>10</v>
      </c>
      <c r="F243" s="2">
        <v>418.1</v>
      </c>
      <c r="G243" s="2">
        <v>233.45</v>
      </c>
      <c r="H243" s="2">
        <v>494.7</v>
      </c>
      <c r="I243" s="5">
        <f>_xlfn.FORECAST.LINEAR($I$1,$F243:H243,$F$1:$H$1)</f>
        <v>458.6833333333343</v>
      </c>
      <c r="J243" s="5">
        <f>_xlfn.FORECAST.LINEAR($J$1,$F243:I243,$F$1:$I$1)</f>
        <v>496.98333333333721</v>
      </c>
      <c r="K243" s="5">
        <f>_xlfn.FORECAST.LINEAR($K$1,$F243:J243,$F$1:$J$1)</f>
        <v>535.28333333334012</v>
      </c>
      <c r="L243" s="7">
        <f t="shared" si="45"/>
        <v>-7.2805067043997695E-2</v>
      </c>
      <c r="M243" s="2">
        <f t="shared" si="46"/>
        <v>481.61750000000103</v>
      </c>
      <c r="N243" s="2">
        <f t="shared" si="36"/>
        <v>504.55166666666776</v>
      </c>
      <c r="O243" s="2">
        <f t="shared" si="37"/>
        <v>527.48583333333443</v>
      </c>
      <c r="P243" s="7">
        <f t="shared" si="38"/>
        <v>8.349987282439475E-2</v>
      </c>
      <c r="Q243" s="2">
        <f t="shared" si="47"/>
        <v>521.83250000000407</v>
      </c>
      <c r="R243" s="11">
        <f t="shared" si="39"/>
        <v>546.68166666667094</v>
      </c>
      <c r="S243" s="2">
        <f t="shared" si="40"/>
        <v>571.5308333333378</v>
      </c>
      <c r="T243" s="7">
        <f t="shared" si="41"/>
        <v>7.7064958583458854E-2</v>
      </c>
      <c r="U243" s="2">
        <f t="shared" si="42"/>
        <v>562.04750000000718</v>
      </c>
      <c r="V243" s="2">
        <f t="shared" si="43"/>
        <v>588.81166666667423</v>
      </c>
      <c r="W243" s="2">
        <f t="shared" si="44"/>
        <v>615.57583333334105</v>
      </c>
    </row>
    <row r="244" spans="1:23" x14ac:dyDescent="0.25">
      <c r="A244" t="s">
        <v>5</v>
      </c>
      <c r="B244" t="s">
        <v>6</v>
      </c>
      <c r="C244" t="s">
        <v>45</v>
      </c>
      <c r="D244" t="s">
        <v>8</v>
      </c>
      <c r="E244" t="s">
        <v>11</v>
      </c>
      <c r="F244" s="2">
        <v>143.05000000000001</v>
      </c>
      <c r="G244" s="2">
        <v>252.4</v>
      </c>
      <c r="H244" s="2">
        <v>392.15</v>
      </c>
      <c r="I244" s="5">
        <f>_xlfn.FORECAST.LINEAR($I$1,$F244:H244,$F$1:$H$1)</f>
        <v>511.63333333333139</v>
      </c>
      <c r="J244" s="5">
        <f>_xlfn.FORECAST.LINEAR($J$1,$F244:I244,$F$1:$I$1)</f>
        <v>636.18333333331975</v>
      </c>
      <c r="K244" s="5">
        <f>_xlfn.FORECAST.LINEAR($K$1,$F244:J244,$F$1:$J$1)</f>
        <v>760.73333333333721</v>
      </c>
      <c r="L244" s="7">
        <f t="shared" si="45"/>
        <v>0.30468783203705585</v>
      </c>
      <c r="M244" s="2">
        <f t="shared" si="46"/>
        <v>537.21499999999799</v>
      </c>
      <c r="N244" s="2">
        <f t="shared" si="36"/>
        <v>562.79666666666458</v>
      </c>
      <c r="O244" s="2">
        <f t="shared" si="37"/>
        <v>588.37833333333106</v>
      </c>
      <c r="P244" s="7">
        <f t="shared" si="38"/>
        <v>0.2434360544660672</v>
      </c>
      <c r="Q244" s="2">
        <f t="shared" si="47"/>
        <v>667.99249999998574</v>
      </c>
      <c r="R244" s="11">
        <f t="shared" si="39"/>
        <v>699.80166666665173</v>
      </c>
      <c r="S244" s="2">
        <f t="shared" si="40"/>
        <v>731.61083333331771</v>
      </c>
      <c r="T244" s="7">
        <f t="shared" si="41"/>
        <v>0.19577689869275638</v>
      </c>
      <c r="U244" s="2">
        <f t="shared" si="42"/>
        <v>798.77000000000407</v>
      </c>
      <c r="V244" s="2">
        <f t="shared" si="43"/>
        <v>836.80666666667105</v>
      </c>
      <c r="W244" s="2">
        <f t="shared" si="44"/>
        <v>874.84333333333768</v>
      </c>
    </row>
    <row r="245" spans="1:23" x14ac:dyDescent="0.25">
      <c r="A245" t="s">
        <v>5</v>
      </c>
      <c r="B245" t="s">
        <v>6</v>
      </c>
      <c r="C245" t="s">
        <v>45</v>
      </c>
      <c r="D245" t="s">
        <v>8</v>
      </c>
      <c r="E245" t="s">
        <v>12</v>
      </c>
      <c r="F245" s="2">
        <v>286.25</v>
      </c>
      <c r="G245" s="2">
        <v>235.2</v>
      </c>
      <c r="H245" s="2">
        <v>444.6</v>
      </c>
      <c r="I245" s="5">
        <f>_xlfn.FORECAST.LINEAR($I$1,$F245:H245,$F$1:$H$1)</f>
        <v>480.36666666666861</v>
      </c>
      <c r="J245" s="5">
        <f>_xlfn.FORECAST.LINEAR($J$1,$F245:I245,$F$1:$I$1)</f>
        <v>559.54166666665697</v>
      </c>
      <c r="K245" s="5">
        <f>_xlfn.FORECAST.LINEAR($K$1,$F245:J245,$F$1:$J$1)</f>
        <v>638.71666666664532</v>
      </c>
      <c r="L245" s="7">
        <f t="shared" si="45"/>
        <v>8.0446843604742746E-2</v>
      </c>
      <c r="M245" s="2">
        <f t="shared" si="46"/>
        <v>504.38500000000204</v>
      </c>
      <c r="N245" s="2">
        <f t="shared" si="36"/>
        <v>528.40333333333547</v>
      </c>
      <c r="O245" s="2">
        <f t="shared" si="37"/>
        <v>552.4216666666689</v>
      </c>
      <c r="P245" s="7">
        <f t="shared" si="38"/>
        <v>0.1648220109638221</v>
      </c>
      <c r="Q245" s="2">
        <f t="shared" si="47"/>
        <v>587.51874999998984</v>
      </c>
      <c r="R245" s="11">
        <f t="shared" si="39"/>
        <v>615.49583333332271</v>
      </c>
      <c r="S245" s="2">
        <f t="shared" si="40"/>
        <v>643.47291666665546</v>
      </c>
      <c r="T245" s="7">
        <f t="shared" si="41"/>
        <v>0.14149973937000171</v>
      </c>
      <c r="U245" s="2">
        <f t="shared" si="42"/>
        <v>670.65249999997764</v>
      </c>
      <c r="V245" s="2">
        <f t="shared" si="43"/>
        <v>702.58833333330995</v>
      </c>
      <c r="W245" s="2">
        <f t="shared" si="44"/>
        <v>734.52416666664203</v>
      </c>
    </row>
    <row r="246" spans="1:23" x14ac:dyDescent="0.25">
      <c r="A246" t="s">
        <v>5</v>
      </c>
      <c r="B246" t="s">
        <v>6</v>
      </c>
      <c r="C246" t="s">
        <v>45</v>
      </c>
      <c r="D246" t="s">
        <v>8</v>
      </c>
      <c r="E246" t="s">
        <v>13</v>
      </c>
      <c r="F246" s="2">
        <v>806.65</v>
      </c>
      <c r="G246" s="2">
        <v>880</v>
      </c>
      <c r="H246" s="2">
        <v>1394.4</v>
      </c>
      <c r="I246" s="5">
        <f>_xlfn.FORECAST.LINEAR($I$1,$F246:H246,$F$1:$H$1)</f>
        <v>1614.766666666721</v>
      </c>
      <c r="J246" s="5">
        <f>_xlfn.FORECAST.LINEAR($J$1,$F246:I246,$F$1:$I$1)</f>
        <v>1908.641666666721</v>
      </c>
      <c r="K246" s="5">
        <f>_xlfn.FORECAST.LINEAR($K$1,$F246:J246,$F$1:$J$1)</f>
        <v>2202.516666666721</v>
      </c>
      <c r="L246" s="7">
        <f t="shared" si="45"/>
        <v>0.15803690954297256</v>
      </c>
      <c r="M246" s="2">
        <f t="shared" si="46"/>
        <v>1695.5050000000572</v>
      </c>
      <c r="N246" s="2">
        <f t="shared" si="36"/>
        <v>1776.2433333333931</v>
      </c>
      <c r="O246" s="2">
        <f t="shared" si="37"/>
        <v>1856.9816666667291</v>
      </c>
      <c r="P246" s="7">
        <f t="shared" si="38"/>
        <v>0.18199223830067712</v>
      </c>
      <c r="Q246" s="2">
        <f t="shared" si="47"/>
        <v>2004.0737500000571</v>
      </c>
      <c r="R246" s="11">
        <f t="shared" si="39"/>
        <v>2099.5058333333932</v>
      </c>
      <c r="S246" s="2">
        <f t="shared" si="40"/>
        <v>2194.9379166667291</v>
      </c>
      <c r="T246" s="7">
        <f t="shared" si="41"/>
        <v>0.15397075581674136</v>
      </c>
      <c r="U246" s="2">
        <f t="shared" si="42"/>
        <v>2312.6425000000572</v>
      </c>
      <c r="V246" s="2">
        <f t="shared" si="43"/>
        <v>2422.7683333333935</v>
      </c>
      <c r="W246" s="2">
        <f t="shared" si="44"/>
        <v>2532.8941666667288</v>
      </c>
    </row>
    <row r="247" spans="1:23" x14ac:dyDescent="0.25">
      <c r="A247" t="s">
        <v>5</v>
      </c>
      <c r="B247" t="s">
        <v>6</v>
      </c>
      <c r="C247" t="s">
        <v>45</v>
      </c>
      <c r="D247" t="s">
        <v>8</v>
      </c>
      <c r="E247" t="s">
        <v>14</v>
      </c>
      <c r="F247" s="2">
        <v>225.95</v>
      </c>
      <c r="G247" s="2">
        <v>409.45</v>
      </c>
      <c r="H247" s="2">
        <v>384.15</v>
      </c>
      <c r="I247" s="5">
        <f>_xlfn.FORECAST.LINEAR($I$1,$F247:H247,$F$1:$H$1)</f>
        <v>498.05000000001746</v>
      </c>
      <c r="J247" s="5">
        <f>_xlfn.FORECAST.LINEAR($J$1,$F247:I247,$F$1:$I$1)</f>
        <v>577.15000000002328</v>
      </c>
      <c r="K247" s="5">
        <f>_xlfn.FORECAST.LINEAR($K$1,$F247:J247,$F$1:$J$1)</f>
        <v>656.2500000000291</v>
      </c>
      <c r="L247" s="7">
        <f t="shared" si="45"/>
        <v>0.29649876350388515</v>
      </c>
      <c r="M247" s="2">
        <f t="shared" si="46"/>
        <v>522.9525000000184</v>
      </c>
      <c r="N247" s="2">
        <f t="shared" si="36"/>
        <v>547.85500000001923</v>
      </c>
      <c r="O247" s="2">
        <f t="shared" si="37"/>
        <v>572.75750000002006</v>
      </c>
      <c r="P247" s="7">
        <f t="shared" si="38"/>
        <v>0.15881939564301395</v>
      </c>
      <c r="Q247" s="2">
        <f t="shared" si="47"/>
        <v>606.00750000002449</v>
      </c>
      <c r="R247" s="11">
        <f t="shared" si="39"/>
        <v>634.8650000000257</v>
      </c>
      <c r="S247" s="2">
        <f t="shared" si="40"/>
        <v>663.72250000002668</v>
      </c>
      <c r="T247" s="7">
        <f t="shared" si="41"/>
        <v>0.13705275924803373</v>
      </c>
      <c r="U247" s="2">
        <f t="shared" si="42"/>
        <v>689.06250000003058</v>
      </c>
      <c r="V247" s="2">
        <f t="shared" si="43"/>
        <v>721.87500000003206</v>
      </c>
      <c r="W247" s="2">
        <f t="shared" si="44"/>
        <v>754.68750000003342</v>
      </c>
    </row>
    <row r="248" spans="1:23" x14ac:dyDescent="0.25">
      <c r="A248" t="s">
        <v>5</v>
      </c>
      <c r="B248" t="s">
        <v>6</v>
      </c>
      <c r="C248" t="s">
        <v>45</v>
      </c>
      <c r="D248" t="s">
        <v>15</v>
      </c>
      <c r="E248" t="s">
        <v>16</v>
      </c>
      <c r="F248" s="2">
        <v>2504.5</v>
      </c>
      <c r="G248" s="2">
        <v>3101</v>
      </c>
      <c r="H248" s="2">
        <v>2227.5</v>
      </c>
      <c r="I248" s="5">
        <f>_xlfn.FORECAST.LINEAR($I$1,$F248:H248,$F$1:$H$1)</f>
        <v>2334</v>
      </c>
      <c r="J248" s="5">
        <f>_xlfn.FORECAST.LINEAR($J$1,$F248:I248,$F$1:$I$1)</f>
        <v>2195.5</v>
      </c>
      <c r="K248" s="5">
        <f>_xlfn.FORECAST.LINEAR($K$1,$F248:J248,$F$1:$J$1)</f>
        <v>2057</v>
      </c>
      <c r="L248" s="7">
        <f t="shared" si="45"/>
        <v>4.7811447811447749E-2</v>
      </c>
      <c r="M248" s="2">
        <f t="shared" si="46"/>
        <v>2450.7000000000003</v>
      </c>
      <c r="N248" s="2">
        <f t="shared" si="36"/>
        <v>2567.4</v>
      </c>
      <c r="O248" s="2">
        <f t="shared" si="37"/>
        <v>2684.1</v>
      </c>
      <c r="P248" s="7">
        <f t="shared" si="38"/>
        <v>-5.9340188517566395E-2</v>
      </c>
      <c r="Q248" s="2">
        <f t="shared" si="47"/>
        <v>2305.2750000000001</v>
      </c>
      <c r="R248" s="11">
        <f t="shared" si="39"/>
        <v>2415.0500000000002</v>
      </c>
      <c r="S248" s="2">
        <f t="shared" si="40"/>
        <v>2524.8249999999998</v>
      </c>
      <c r="T248" s="7">
        <f t="shared" si="41"/>
        <v>-6.3083580050102506E-2</v>
      </c>
      <c r="U248" s="2">
        <f t="shared" si="42"/>
        <v>2159.85</v>
      </c>
      <c r="V248" s="2">
        <f t="shared" si="43"/>
        <v>2262.7000000000003</v>
      </c>
      <c r="W248" s="2">
        <f t="shared" si="44"/>
        <v>2365.5499999999997</v>
      </c>
    </row>
    <row r="249" spans="1:23" x14ac:dyDescent="0.25">
      <c r="A249" t="s">
        <v>5</v>
      </c>
      <c r="B249" t="s">
        <v>6</v>
      </c>
      <c r="C249" t="s">
        <v>45</v>
      </c>
      <c r="D249" t="s">
        <v>15</v>
      </c>
      <c r="E249" t="s">
        <v>17</v>
      </c>
      <c r="F249" s="2">
        <v>2848</v>
      </c>
      <c r="G249" s="2">
        <v>7056</v>
      </c>
      <c r="H249" s="2">
        <v>3483</v>
      </c>
      <c r="I249" s="5">
        <f>_xlfn.FORECAST.LINEAR($I$1,$F249:H249,$F$1:$H$1)</f>
        <v>5097.3333333333721</v>
      </c>
      <c r="J249" s="5">
        <f>_xlfn.FORECAST.LINEAR($J$1,$F249:I249,$F$1:$I$1)</f>
        <v>5414.8333333333721</v>
      </c>
      <c r="K249" s="5">
        <f>_xlfn.FORECAST.LINEAR($K$1,$F249:J249,$F$1:$J$1)</f>
        <v>5732.3333333333721</v>
      </c>
      <c r="L249" s="7">
        <f t="shared" si="45"/>
        <v>0.46348932912241514</v>
      </c>
      <c r="M249" s="2">
        <f t="shared" si="46"/>
        <v>5352.2000000000407</v>
      </c>
      <c r="N249" s="2">
        <f t="shared" si="36"/>
        <v>5607.0666666667094</v>
      </c>
      <c r="O249" s="2">
        <f t="shared" si="37"/>
        <v>5861.933333333378</v>
      </c>
      <c r="P249" s="7">
        <f t="shared" si="38"/>
        <v>6.2287470572848003E-2</v>
      </c>
      <c r="Q249" s="2">
        <f t="shared" si="47"/>
        <v>5685.5750000000407</v>
      </c>
      <c r="R249" s="11">
        <f t="shared" si="39"/>
        <v>5956.3166666667103</v>
      </c>
      <c r="S249" s="2">
        <f t="shared" si="40"/>
        <v>6227.058333333377</v>
      </c>
      <c r="T249" s="7">
        <f t="shared" si="41"/>
        <v>5.8635230385668535E-2</v>
      </c>
      <c r="U249" s="2">
        <f t="shared" si="42"/>
        <v>6018.9500000000407</v>
      </c>
      <c r="V249" s="2">
        <f t="shared" si="43"/>
        <v>6305.5666666667103</v>
      </c>
      <c r="W249" s="2">
        <f t="shared" si="44"/>
        <v>6592.183333333377</v>
      </c>
    </row>
    <row r="250" spans="1:23" x14ac:dyDescent="0.25">
      <c r="A250" t="s">
        <v>5</v>
      </c>
      <c r="B250" t="s">
        <v>6</v>
      </c>
      <c r="C250" t="s">
        <v>45</v>
      </c>
      <c r="D250" t="s">
        <v>15</v>
      </c>
      <c r="E250" t="s">
        <v>18</v>
      </c>
      <c r="F250" s="2">
        <v>495</v>
      </c>
      <c r="G250" s="2">
        <v>2531.3000000000002</v>
      </c>
      <c r="H250" s="2">
        <v>3755.65</v>
      </c>
      <c r="I250" s="5">
        <f>_xlfn.FORECAST.LINEAR($I$1,$F250:H250,$F$1:$H$1)</f>
        <v>5521.2999999998137</v>
      </c>
      <c r="J250" s="5">
        <f>_xlfn.FORECAST.LINEAR($J$1,$F250:I250,$F$1:$I$1)</f>
        <v>7151.625</v>
      </c>
      <c r="K250" s="5">
        <f>_xlfn.FORECAST.LINEAR($K$1,$F250:J250,$F$1:$J$1)</f>
        <v>8781.9499999997206</v>
      </c>
      <c r="L250" s="7">
        <f t="shared" si="45"/>
        <v>0.47013166828639874</v>
      </c>
      <c r="M250" s="2">
        <f t="shared" si="46"/>
        <v>5797.3649999998042</v>
      </c>
      <c r="N250" s="2">
        <f t="shared" si="36"/>
        <v>6073.4299999997957</v>
      </c>
      <c r="O250" s="2">
        <f t="shared" si="37"/>
        <v>6349.4949999997853</v>
      </c>
      <c r="P250" s="7">
        <f t="shared" si="38"/>
        <v>0.29527919149480031</v>
      </c>
      <c r="Q250" s="2">
        <f t="shared" si="47"/>
        <v>7509.2062500000002</v>
      </c>
      <c r="R250" s="11">
        <f t="shared" si="39"/>
        <v>7866.7875000000004</v>
      </c>
      <c r="S250" s="2">
        <f t="shared" si="40"/>
        <v>8224.3687499999996</v>
      </c>
      <c r="T250" s="7">
        <f t="shared" si="41"/>
        <v>0.22796567213741215</v>
      </c>
      <c r="U250" s="2">
        <f t="shared" si="42"/>
        <v>9221.0474999997077</v>
      </c>
      <c r="V250" s="2">
        <f t="shared" si="43"/>
        <v>9660.144999999693</v>
      </c>
      <c r="W250" s="2">
        <f t="shared" si="44"/>
        <v>10099.242499999678</v>
      </c>
    </row>
    <row r="251" spans="1:23" x14ac:dyDescent="0.25">
      <c r="A251" t="s">
        <v>5</v>
      </c>
      <c r="B251" t="s">
        <v>6</v>
      </c>
      <c r="C251" t="s">
        <v>45</v>
      </c>
      <c r="D251" t="s">
        <v>15</v>
      </c>
      <c r="E251" t="s">
        <v>19</v>
      </c>
      <c r="F251" s="2">
        <v>3857.5</v>
      </c>
      <c r="G251" s="2">
        <v>3672.8</v>
      </c>
      <c r="H251" s="2">
        <v>6415.7</v>
      </c>
      <c r="I251" s="5">
        <f>_xlfn.FORECAST.LINEAR($I$1,$F251:H251,$F$1:$H$1)</f>
        <v>7206.8666666666977</v>
      </c>
      <c r="J251" s="5">
        <f>_xlfn.FORECAST.LINEAR($J$1,$F251:I251,$F$1:$I$1)</f>
        <v>8485.9666666667908</v>
      </c>
      <c r="K251" s="5">
        <f>_xlfn.FORECAST.LINEAR($K$1,$F251:J251,$F$1:$J$1)</f>
        <v>9765.066666666884</v>
      </c>
      <c r="L251" s="7">
        <f t="shared" si="45"/>
        <v>0.1233172789667063</v>
      </c>
      <c r="M251" s="2">
        <f t="shared" si="46"/>
        <v>7567.2100000000328</v>
      </c>
      <c r="N251" s="2">
        <f t="shared" si="36"/>
        <v>7927.5533333333678</v>
      </c>
      <c r="O251" s="2">
        <f t="shared" si="37"/>
        <v>8287.896666666702</v>
      </c>
      <c r="P251" s="7">
        <f t="shared" si="38"/>
        <v>0.17748351109591143</v>
      </c>
      <c r="Q251" s="2">
        <f t="shared" si="47"/>
        <v>8910.2650000001304</v>
      </c>
      <c r="R251" s="11">
        <f t="shared" si="39"/>
        <v>9334.5633333334699</v>
      </c>
      <c r="S251" s="2">
        <f t="shared" si="40"/>
        <v>9758.8616666668095</v>
      </c>
      <c r="T251" s="7">
        <f t="shared" si="41"/>
        <v>0.15073120720877298</v>
      </c>
      <c r="U251" s="2">
        <f t="shared" si="42"/>
        <v>10253.320000000229</v>
      </c>
      <c r="V251" s="2">
        <f t="shared" si="43"/>
        <v>10741.573333333574</v>
      </c>
      <c r="W251" s="2">
        <f t="shared" si="44"/>
        <v>11229.826666666915</v>
      </c>
    </row>
    <row r="252" spans="1:23" x14ac:dyDescent="0.25">
      <c r="A252" t="s">
        <v>5</v>
      </c>
      <c r="B252" t="s">
        <v>6</v>
      </c>
      <c r="C252" t="s">
        <v>45</v>
      </c>
      <c r="D252" t="s">
        <v>15</v>
      </c>
      <c r="E252" t="s">
        <v>20</v>
      </c>
      <c r="F252" s="2">
        <v>3134.65</v>
      </c>
      <c r="G252" s="2">
        <v>2400.5</v>
      </c>
      <c r="H252" s="2">
        <v>5244.75</v>
      </c>
      <c r="I252" s="5">
        <f>_xlfn.FORECAST.LINEAR($I$1,$F252:H252,$F$1:$H$1)</f>
        <v>5703.3999999999069</v>
      </c>
      <c r="J252" s="5">
        <f>_xlfn.FORECAST.LINEAR($J$1,$F252:I252,$F$1:$I$1)</f>
        <v>6758.4500000001863</v>
      </c>
      <c r="K252" s="5">
        <f>_xlfn.FORECAST.LINEAR($K$1,$F252:J252,$F$1:$J$1)</f>
        <v>7813.5</v>
      </c>
      <c r="L252" s="7">
        <f t="shared" si="45"/>
        <v>8.7449354116003075E-2</v>
      </c>
      <c r="M252" s="2">
        <f t="shared" si="46"/>
        <v>5988.5699999999024</v>
      </c>
      <c r="N252" s="2">
        <f t="shared" si="36"/>
        <v>6273.7399999998979</v>
      </c>
      <c r="O252" s="2">
        <f t="shared" si="37"/>
        <v>6558.9099999998925</v>
      </c>
      <c r="P252" s="7">
        <f t="shared" si="38"/>
        <v>0.18498614861315987</v>
      </c>
      <c r="Q252" s="2">
        <f t="shared" si="47"/>
        <v>7096.3725000001959</v>
      </c>
      <c r="R252" s="11">
        <f t="shared" si="39"/>
        <v>7434.2950000002056</v>
      </c>
      <c r="S252" s="2">
        <f t="shared" si="40"/>
        <v>7772.2175000002135</v>
      </c>
      <c r="T252" s="7">
        <f t="shared" si="41"/>
        <v>0.15610827926518422</v>
      </c>
      <c r="U252" s="2">
        <f t="shared" si="42"/>
        <v>8204.1750000000011</v>
      </c>
      <c r="V252" s="2">
        <f t="shared" si="43"/>
        <v>8594.85</v>
      </c>
      <c r="W252" s="2">
        <f t="shared" si="44"/>
        <v>8985.5249999999996</v>
      </c>
    </row>
    <row r="253" spans="1:23" x14ac:dyDescent="0.25">
      <c r="A253" t="s">
        <v>5</v>
      </c>
      <c r="B253" t="s">
        <v>6</v>
      </c>
      <c r="C253" t="s">
        <v>45</v>
      </c>
      <c r="D253" t="s">
        <v>15</v>
      </c>
      <c r="E253" t="s">
        <v>21</v>
      </c>
      <c r="F253" s="2">
        <v>3138</v>
      </c>
      <c r="G253" s="2">
        <v>2930</v>
      </c>
      <c r="H253" s="2">
        <v>4543</v>
      </c>
      <c r="I253" s="5">
        <f>_xlfn.FORECAST.LINEAR($I$1,$F253:H253,$F$1:$H$1)</f>
        <v>4942</v>
      </c>
      <c r="J253" s="5">
        <f>_xlfn.FORECAST.LINEAR($J$1,$F253:I253,$F$1:$I$1)</f>
        <v>5644.5</v>
      </c>
      <c r="K253" s="5">
        <f>_xlfn.FORECAST.LINEAR($K$1,$F253:J253,$F$1:$J$1)</f>
        <v>6347</v>
      </c>
      <c r="L253" s="7">
        <f t="shared" si="45"/>
        <v>8.7827426810477727E-2</v>
      </c>
      <c r="M253" s="2">
        <f t="shared" si="46"/>
        <v>5189.1000000000004</v>
      </c>
      <c r="N253" s="2">
        <f t="shared" si="36"/>
        <v>5436.2000000000007</v>
      </c>
      <c r="O253" s="2">
        <f t="shared" si="37"/>
        <v>5683.2999999999993</v>
      </c>
      <c r="P253" s="7">
        <f t="shared" si="38"/>
        <v>0.14214892755969233</v>
      </c>
      <c r="Q253" s="2">
        <f t="shared" si="47"/>
        <v>5926.7250000000004</v>
      </c>
      <c r="R253" s="11">
        <f t="shared" si="39"/>
        <v>6208.9500000000007</v>
      </c>
      <c r="S253" s="2">
        <f t="shared" si="40"/>
        <v>6491.1749999999993</v>
      </c>
      <c r="T253" s="7">
        <f t="shared" si="41"/>
        <v>0.1244574364425548</v>
      </c>
      <c r="U253" s="2">
        <f t="shared" si="42"/>
        <v>6664.35</v>
      </c>
      <c r="V253" s="2">
        <f t="shared" si="43"/>
        <v>6981.7000000000007</v>
      </c>
      <c r="W253" s="2">
        <f t="shared" si="44"/>
        <v>7299.0499999999993</v>
      </c>
    </row>
    <row r="254" spans="1:23" x14ac:dyDescent="0.25">
      <c r="A254" t="s">
        <v>5</v>
      </c>
      <c r="B254" t="s">
        <v>6</v>
      </c>
      <c r="C254" t="s">
        <v>45</v>
      </c>
      <c r="D254" t="s">
        <v>22</v>
      </c>
      <c r="E254" t="s">
        <v>23</v>
      </c>
      <c r="F254" s="2">
        <v>595.20000000000005</v>
      </c>
      <c r="G254" s="2">
        <v>643.85</v>
      </c>
      <c r="H254" s="2">
        <v>778.6</v>
      </c>
      <c r="I254" s="5">
        <f>_xlfn.FORECAST.LINEAR($I$1,$F254:H254,$F$1:$H$1)</f>
        <v>855.94999999998254</v>
      </c>
      <c r="J254" s="5">
        <f>_xlfn.FORECAST.LINEAR($J$1,$F254:I254,$F$1:$I$1)</f>
        <v>947.64999999999418</v>
      </c>
      <c r="K254" s="5">
        <f>_xlfn.FORECAST.LINEAR($K$1,$F254:J254,$F$1:$J$1)</f>
        <v>1039.3499999999767</v>
      </c>
      <c r="L254" s="7">
        <f t="shared" si="45"/>
        <v>9.9344978165916364E-2</v>
      </c>
      <c r="M254" s="2">
        <f t="shared" si="46"/>
        <v>898.74749999998176</v>
      </c>
      <c r="N254" s="2">
        <f t="shared" si="36"/>
        <v>941.54499999998086</v>
      </c>
      <c r="O254" s="2">
        <f t="shared" si="37"/>
        <v>984.34249999997985</v>
      </c>
      <c r="P254" s="7">
        <f t="shared" si="38"/>
        <v>0.10713242595947614</v>
      </c>
      <c r="Q254" s="2">
        <f t="shared" si="47"/>
        <v>995.03249999999389</v>
      </c>
      <c r="R254" s="11">
        <f t="shared" si="39"/>
        <v>1042.4149999999936</v>
      </c>
      <c r="S254" s="2">
        <f t="shared" si="40"/>
        <v>1089.7974999999933</v>
      </c>
      <c r="T254" s="7">
        <f t="shared" si="41"/>
        <v>9.6765683532932023E-2</v>
      </c>
      <c r="U254" s="2">
        <f t="shared" si="42"/>
        <v>1091.3174999999756</v>
      </c>
      <c r="V254" s="2">
        <f t="shared" si="43"/>
        <v>1143.2849999999744</v>
      </c>
      <c r="W254" s="2">
        <f t="shared" si="44"/>
        <v>1195.2524999999732</v>
      </c>
    </row>
    <row r="255" spans="1:23" x14ac:dyDescent="0.25">
      <c r="A255" t="s">
        <v>5</v>
      </c>
      <c r="B255" t="s">
        <v>6</v>
      </c>
      <c r="C255" t="s">
        <v>45</v>
      </c>
      <c r="D255" t="s">
        <v>22</v>
      </c>
      <c r="E255" t="s">
        <v>24</v>
      </c>
      <c r="F255" s="2">
        <v>341.35</v>
      </c>
      <c r="G255" s="2">
        <v>685.45</v>
      </c>
      <c r="H255" s="2">
        <v>894.099999999999</v>
      </c>
      <c r="I255" s="5">
        <f>_xlfn.FORECAST.LINEAR($I$1,$F255:H255,$F$1:$H$1)</f>
        <v>1193.0500000000466</v>
      </c>
      <c r="J255" s="5">
        <f>_xlfn.FORECAST.LINEAR($J$1,$F255:I255,$F$1:$I$1)</f>
        <v>1469.425000000163</v>
      </c>
      <c r="K255" s="5">
        <f>_xlfn.FORECAST.LINEAR($K$1,$F255:J255,$F$1:$J$1)</f>
        <v>1745.800000000163</v>
      </c>
      <c r="L255" s="7">
        <f t="shared" si="45"/>
        <v>0.3343585728666234</v>
      </c>
      <c r="M255" s="2">
        <f t="shared" si="46"/>
        <v>1252.702500000049</v>
      </c>
      <c r="N255" s="2">
        <f t="shared" si="36"/>
        <v>1312.3550000000514</v>
      </c>
      <c r="O255" s="2">
        <f t="shared" si="37"/>
        <v>1372.0075000000534</v>
      </c>
      <c r="P255" s="7">
        <f t="shared" si="38"/>
        <v>0.23165416369817327</v>
      </c>
      <c r="Q255" s="2">
        <f t="shared" si="47"/>
        <v>1542.8962500001712</v>
      </c>
      <c r="R255" s="11">
        <f t="shared" si="39"/>
        <v>1616.3675000001795</v>
      </c>
      <c r="S255" s="2">
        <f t="shared" si="40"/>
        <v>1689.8387500001872</v>
      </c>
      <c r="T255" s="7">
        <f t="shared" si="41"/>
        <v>0.18808377426542311</v>
      </c>
      <c r="U255" s="2">
        <f t="shared" si="42"/>
        <v>1833.0900000001711</v>
      </c>
      <c r="V255" s="2">
        <f t="shared" si="43"/>
        <v>1920.3800000001795</v>
      </c>
      <c r="W255" s="2">
        <f t="shared" si="44"/>
        <v>2007.6700000001872</v>
      </c>
    </row>
    <row r="256" spans="1:23" x14ac:dyDescent="0.25">
      <c r="A256" t="s">
        <v>5</v>
      </c>
      <c r="B256" t="s">
        <v>6</v>
      </c>
      <c r="C256" t="s">
        <v>45</v>
      </c>
      <c r="D256" t="s">
        <v>22</v>
      </c>
      <c r="E256" t="s">
        <v>25</v>
      </c>
      <c r="F256" s="2">
        <v>374.9</v>
      </c>
      <c r="G256" s="2">
        <v>578.25</v>
      </c>
      <c r="H256" s="2">
        <v>909.4</v>
      </c>
      <c r="I256" s="5">
        <f>_xlfn.FORECAST.LINEAR($I$1,$F256:H256,$F$1:$H$1)</f>
        <v>1155.3499999999767</v>
      </c>
      <c r="J256" s="5">
        <f>_xlfn.FORECAST.LINEAR($J$1,$F256:I256,$F$1:$I$1)</f>
        <v>1422.5999999999767</v>
      </c>
      <c r="K256" s="5">
        <f>_xlfn.FORECAST.LINEAR($K$1,$F256:J256,$F$1:$J$1)</f>
        <v>1689.8499999999767</v>
      </c>
      <c r="L256" s="7">
        <f t="shared" si="45"/>
        <v>0.27045304596434661</v>
      </c>
      <c r="M256" s="2">
        <f t="shared" si="46"/>
        <v>1213.1174999999755</v>
      </c>
      <c r="N256" s="2">
        <f t="shared" si="36"/>
        <v>1270.8849999999745</v>
      </c>
      <c r="O256" s="2">
        <f t="shared" si="37"/>
        <v>1328.6524999999731</v>
      </c>
      <c r="P256" s="7">
        <f t="shared" si="38"/>
        <v>0.23131518587441491</v>
      </c>
      <c r="Q256" s="2">
        <f t="shared" si="47"/>
        <v>1493.7299999999757</v>
      </c>
      <c r="R256" s="11">
        <f t="shared" si="39"/>
        <v>1564.8599999999744</v>
      </c>
      <c r="S256" s="2">
        <f t="shared" si="40"/>
        <v>1635.9899999999732</v>
      </c>
      <c r="T256" s="7">
        <f t="shared" si="41"/>
        <v>0.1878602558695377</v>
      </c>
      <c r="U256" s="2">
        <f t="shared" si="42"/>
        <v>1774.3424999999756</v>
      </c>
      <c r="V256" s="2">
        <f t="shared" si="43"/>
        <v>1858.8349999999746</v>
      </c>
      <c r="W256" s="2">
        <f t="shared" si="44"/>
        <v>1943.327499999973</v>
      </c>
    </row>
    <row r="257" spans="1:23" x14ac:dyDescent="0.25">
      <c r="A257" t="s">
        <v>5</v>
      </c>
      <c r="B257" t="s">
        <v>6</v>
      </c>
      <c r="C257" t="s">
        <v>45</v>
      </c>
      <c r="D257" t="s">
        <v>22</v>
      </c>
      <c r="E257" t="s">
        <v>26</v>
      </c>
      <c r="F257" s="2">
        <v>452.85</v>
      </c>
      <c r="G257" s="2">
        <v>503.75</v>
      </c>
      <c r="H257" s="2">
        <v>675.75</v>
      </c>
      <c r="I257" s="5">
        <f>_xlfn.FORECAST.LINEAR($I$1,$F257:H257,$F$1:$H$1)</f>
        <v>767.01666666666279</v>
      </c>
      <c r="J257" s="5">
        <f>_xlfn.FORECAST.LINEAR($J$1,$F257:I257,$F$1:$I$1)</f>
        <v>878.46666666667443</v>
      </c>
      <c r="K257" s="5">
        <f>_xlfn.FORECAST.LINEAR($K$1,$F257:J257,$F$1:$J$1)</f>
        <v>989.91666666668607</v>
      </c>
      <c r="L257" s="7">
        <f t="shared" si="45"/>
        <v>0.1350598100875513</v>
      </c>
      <c r="M257" s="2">
        <f t="shared" si="46"/>
        <v>805.36749999999597</v>
      </c>
      <c r="N257" s="2">
        <f t="shared" si="36"/>
        <v>843.71833333332916</v>
      </c>
      <c r="O257" s="2">
        <f t="shared" si="37"/>
        <v>882.06916666666211</v>
      </c>
      <c r="P257" s="7">
        <f t="shared" si="38"/>
        <v>0.14530323113362886</v>
      </c>
      <c r="Q257" s="2">
        <f t="shared" si="47"/>
        <v>922.39000000000817</v>
      </c>
      <c r="R257" s="11">
        <f t="shared" si="39"/>
        <v>966.31333333334192</v>
      </c>
      <c r="S257" s="2">
        <f t="shared" si="40"/>
        <v>1010.2366666666755</v>
      </c>
      <c r="T257" s="7">
        <f t="shared" si="41"/>
        <v>0.12686878652198219</v>
      </c>
      <c r="U257" s="2">
        <f t="shared" si="42"/>
        <v>1039.4125000000204</v>
      </c>
      <c r="V257" s="2">
        <f t="shared" si="43"/>
        <v>1088.9083333333547</v>
      </c>
      <c r="W257" s="2">
        <f t="shared" si="44"/>
        <v>1138.404166666689</v>
      </c>
    </row>
    <row r="258" spans="1:23" x14ac:dyDescent="0.25">
      <c r="A258" t="s">
        <v>5</v>
      </c>
      <c r="B258" t="s">
        <v>6</v>
      </c>
      <c r="C258" t="s">
        <v>45</v>
      </c>
      <c r="D258" t="s">
        <v>22</v>
      </c>
      <c r="E258" t="s">
        <v>27</v>
      </c>
      <c r="F258" s="2">
        <v>575.29999999999995</v>
      </c>
      <c r="G258" s="2">
        <v>515.1</v>
      </c>
      <c r="H258" s="2">
        <v>808.3</v>
      </c>
      <c r="I258" s="5">
        <f>_xlfn.FORECAST.LINEAR($I$1,$F258:H258,$F$1:$H$1)</f>
        <v>865.89999999999418</v>
      </c>
      <c r="J258" s="5">
        <f>_xlfn.FORECAST.LINEAR($J$1,$F258:I258,$F$1:$I$1)</f>
        <v>982.39999999999418</v>
      </c>
      <c r="K258" s="5">
        <f>_xlfn.FORECAST.LINEAR($K$1,$F258:J258,$F$1:$J$1)</f>
        <v>1098.8999999999942</v>
      </c>
      <c r="L258" s="7">
        <f t="shared" si="45"/>
        <v>7.1260670543108029E-2</v>
      </c>
      <c r="M258" s="2">
        <f t="shared" si="46"/>
        <v>909.19499999999391</v>
      </c>
      <c r="N258" s="2">
        <f t="shared" si="36"/>
        <v>952.48999999999364</v>
      </c>
      <c r="O258" s="2">
        <f t="shared" si="37"/>
        <v>995.78499999999326</v>
      </c>
      <c r="P258" s="7">
        <f t="shared" si="38"/>
        <v>0.13454209493013147</v>
      </c>
      <c r="Q258" s="2">
        <f t="shared" si="47"/>
        <v>1031.5199999999938</v>
      </c>
      <c r="R258" s="11">
        <f t="shared" si="39"/>
        <v>1080.6399999999937</v>
      </c>
      <c r="S258" s="2">
        <f t="shared" si="40"/>
        <v>1129.7599999999932</v>
      </c>
      <c r="T258" s="7">
        <f t="shared" si="41"/>
        <v>0.11858713355048933</v>
      </c>
      <c r="U258" s="2">
        <f t="shared" si="42"/>
        <v>1153.8449999999939</v>
      </c>
      <c r="V258" s="2">
        <f t="shared" si="43"/>
        <v>1208.7899999999936</v>
      </c>
      <c r="W258" s="2">
        <f t="shared" si="44"/>
        <v>1263.7349999999933</v>
      </c>
    </row>
    <row r="259" spans="1:23" x14ac:dyDescent="0.25">
      <c r="A259" t="s">
        <v>5</v>
      </c>
      <c r="B259" t="s">
        <v>6</v>
      </c>
      <c r="C259" t="s">
        <v>45</v>
      </c>
      <c r="D259" t="s">
        <v>22</v>
      </c>
      <c r="E259" t="s">
        <v>28</v>
      </c>
      <c r="F259" s="2">
        <v>535.65</v>
      </c>
      <c r="G259" s="2">
        <v>911.85</v>
      </c>
      <c r="H259" s="2">
        <v>1176.2</v>
      </c>
      <c r="I259" s="5">
        <f>_xlfn.FORECAST.LINEAR($I$1,$F259:H259,$F$1:$H$1)</f>
        <v>1515.1166666666977</v>
      </c>
      <c r="J259" s="5">
        <f>_xlfn.FORECAST.LINEAR($J$1,$F259:I259,$F$1:$I$1)</f>
        <v>1835.391666666721</v>
      </c>
      <c r="K259" s="5">
        <f>_xlfn.FORECAST.LINEAR($K$1,$F259:J259,$F$1:$J$1)</f>
        <v>2155.6666666667443</v>
      </c>
      <c r="L259" s="7">
        <f t="shared" si="45"/>
        <v>0.2881454401179202</v>
      </c>
      <c r="M259" s="2">
        <f t="shared" si="46"/>
        <v>1590.8725000000327</v>
      </c>
      <c r="N259" s="2">
        <f t="shared" ref="N259:N322" si="48">(L259/L259+10%)*I259</f>
        <v>1666.6283333333677</v>
      </c>
      <c r="O259" s="2">
        <f t="shared" ref="O259:O322" si="49">(L259/L259+15%)*I259</f>
        <v>1742.3841666667022</v>
      </c>
      <c r="P259" s="7">
        <f t="shared" ref="P259:P322" si="50">J259/I259-1</f>
        <v>0.21138636188633453</v>
      </c>
      <c r="Q259" s="2">
        <f t="shared" si="47"/>
        <v>1927.1612500000572</v>
      </c>
      <c r="R259" s="11">
        <f t="shared" ref="R259:R322" si="51">(P259/P259+10%)*J259</f>
        <v>2018.9308333333934</v>
      </c>
      <c r="S259" s="2">
        <f t="shared" ref="S259:S322" si="52">(P259/P259+15%)*J259</f>
        <v>2110.7004166667289</v>
      </c>
      <c r="T259" s="7">
        <f t="shared" ref="T259:T322" si="53">K259/J259-1</f>
        <v>0.17449953915377581</v>
      </c>
      <c r="U259" s="2">
        <f t="shared" ref="U259:U322" si="54">(T259/T259+5%)*K259</f>
        <v>2263.4500000000817</v>
      </c>
      <c r="V259" s="2">
        <f t="shared" ref="V259:V322" si="55">(T259/T259+10%)*K259</f>
        <v>2371.2333333334191</v>
      </c>
      <c r="W259" s="2">
        <f t="shared" ref="W259:W322" si="56">(T259/T259+15%)*K259</f>
        <v>2479.0166666667556</v>
      </c>
    </row>
    <row r="260" spans="1:23" x14ac:dyDescent="0.25">
      <c r="A260" t="s">
        <v>5</v>
      </c>
      <c r="B260" t="s">
        <v>6</v>
      </c>
      <c r="C260" t="s">
        <v>45</v>
      </c>
      <c r="D260" t="s">
        <v>29</v>
      </c>
      <c r="E260" t="s">
        <v>30</v>
      </c>
      <c r="F260" s="2">
        <v>425.05</v>
      </c>
      <c r="G260" s="2">
        <v>752.75</v>
      </c>
      <c r="H260" s="2">
        <v>807.1</v>
      </c>
      <c r="I260" s="5">
        <f>_xlfn.FORECAST.LINEAR($I$1,$F260:H260,$F$1:$H$1)</f>
        <v>1043.6833333333489</v>
      </c>
      <c r="J260" s="5">
        <f>_xlfn.FORECAST.LINEAR($J$1,$F260:I260,$F$1:$I$1)</f>
        <v>1234.7083333333721</v>
      </c>
      <c r="K260" s="5">
        <f>_xlfn.FORECAST.LINEAR($K$1,$F260:J260,$F$1:$J$1)</f>
        <v>1425.7333333333372</v>
      </c>
      <c r="L260" s="7">
        <f t="shared" ref="L260:L323" si="57">I260/H260-1</f>
        <v>0.29312765869576118</v>
      </c>
      <c r="M260" s="2">
        <f t="shared" ref="M260:M323" si="58">(L260/L260+5%)*I260</f>
        <v>1095.8675000000164</v>
      </c>
      <c r="N260" s="2">
        <f t="shared" si="48"/>
        <v>1148.0516666666838</v>
      </c>
      <c r="O260" s="2">
        <f t="shared" si="49"/>
        <v>1200.2358333333511</v>
      </c>
      <c r="P260" s="7">
        <f t="shared" si="50"/>
        <v>0.18302965458873577</v>
      </c>
      <c r="Q260" s="2">
        <f t="shared" si="47"/>
        <v>1296.4437500000408</v>
      </c>
      <c r="R260" s="11">
        <f t="shared" si="51"/>
        <v>1358.1791666667095</v>
      </c>
      <c r="S260" s="2">
        <f t="shared" si="52"/>
        <v>1419.9145833333778</v>
      </c>
      <c r="T260" s="7">
        <f t="shared" si="53"/>
        <v>0.1547126514358661</v>
      </c>
      <c r="U260" s="2">
        <f t="shared" si="54"/>
        <v>1497.0200000000041</v>
      </c>
      <c r="V260" s="2">
        <f t="shared" si="55"/>
        <v>1568.3066666666712</v>
      </c>
      <c r="W260" s="2">
        <f t="shared" si="56"/>
        <v>1639.5933333333376</v>
      </c>
    </row>
    <row r="261" spans="1:23" x14ac:dyDescent="0.25">
      <c r="A261" t="s">
        <v>5</v>
      </c>
      <c r="B261" t="s">
        <v>6</v>
      </c>
      <c r="C261" t="s">
        <v>45</v>
      </c>
      <c r="D261" t="s">
        <v>29</v>
      </c>
      <c r="E261" t="s">
        <v>31</v>
      </c>
      <c r="F261" s="2">
        <v>615.35</v>
      </c>
      <c r="G261" s="2">
        <v>745.65</v>
      </c>
      <c r="H261" s="2">
        <v>867.05</v>
      </c>
      <c r="I261" s="5">
        <f>_xlfn.FORECAST.LINEAR($I$1,$F261:H261,$F$1:$H$1)</f>
        <v>994.38333333333139</v>
      </c>
      <c r="J261" s="5">
        <f>_xlfn.FORECAST.LINEAR($J$1,$F261:I261,$F$1:$I$1)</f>
        <v>1120.2333333333372</v>
      </c>
      <c r="K261" s="5">
        <f>_xlfn.FORECAST.LINEAR($K$1,$F261:J261,$F$1:$J$1)</f>
        <v>1246.083333333343</v>
      </c>
      <c r="L261" s="7">
        <f t="shared" si="57"/>
        <v>0.14685812044672342</v>
      </c>
      <c r="M261" s="2">
        <f t="shared" si="58"/>
        <v>1044.1024999999979</v>
      </c>
      <c r="N261" s="2">
        <f t="shared" si="48"/>
        <v>1093.8216666666647</v>
      </c>
      <c r="O261" s="2">
        <f t="shared" si="49"/>
        <v>1143.540833333331</v>
      </c>
      <c r="P261" s="7">
        <f t="shared" si="50"/>
        <v>0.12656085010811324</v>
      </c>
      <c r="Q261" s="2">
        <f t="shared" ref="Q261:Q324" si="59">(P261/P261+5%)*J261</f>
        <v>1176.2450000000042</v>
      </c>
      <c r="R261" s="11">
        <f t="shared" si="51"/>
        <v>1232.256666666671</v>
      </c>
      <c r="S261" s="2">
        <f t="shared" si="52"/>
        <v>1288.2683333333378</v>
      </c>
      <c r="T261" s="7">
        <f t="shared" si="53"/>
        <v>0.11234266670634585</v>
      </c>
      <c r="U261" s="2">
        <f t="shared" si="54"/>
        <v>1308.3875000000103</v>
      </c>
      <c r="V261" s="2">
        <f t="shared" si="55"/>
        <v>1370.6916666666775</v>
      </c>
      <c r="W261" s="2">
        <f t="shared" si="56"/>
        <v>1432.9958333333443</v>
      </c>
    </row>
    <row r="262" spans="1:23" x14ac:dyDescent="0.25">
      <c r="A262" t="s">
        <v>5</v>
      </c>
      <c r="B262" t="s">
        <v>6</v>
      </c>
      <c r="C262" t="s">
        <v>45</v>
      </c>
      <c r="D262" t="s">
        <v>29</v>
      </c>
      <c r="E262" t="s">
        <v>32</v>
      </c>
      <c r="F262" s="2">
        <v>445.85</v>
      </c>
      <c r="G262" s="2">
        <v>550.54999999999995</v>
      </c>
      <c r="H262" s="2">
        <v>735.35</v>
      </c>
      <c r="I262" s="5">
        <f>_xlfn.FORECAST.LINEAR($I$1,$F262:H262,$F$1:$H$1)</f>
        <v>866.75</v>
      </c>
      <c r="J262" s="5">
        <f>_xlfn.FORECAST.LINEAR($J$1,$F262:I262,$F$1:$I$1)</f>
        <v>1011.5</v>
      </c>
      <c r="K262" s="5">
        <f>_xlfn.FORECAST.LINEAR($K$1,$F262:J262,$F$1:$J$1)</f>
        <v>1156.25</v>
      </c>
      <c r="L262" s="7">
        <f t="shared" si="57"/>
        <v>0.17869041952811582</v>
      </c>
      <c r="M262" s="2">
        <f t="shared" si="58"/>
        <v>910.08750000000009</v>
      </c>
      <c r="N262" s="2">
        <f t="shared" si="48"/>
        <v>953.42500000000007</v>
      </c>
      <c r="O262" s="2">
        <f t="shared" si="49"/>
        <v>996.76249999999993</v>
      </c>
      <c r="P262" s="7">
        <f t="shared" si="50"/>
        <v>0.16700317277184884</v>
      </c>
      <c r="Q262" s="2">
        <f t="shared" si="59"/>
        <v>1062.075</v>
      </c>
      <c r="R262" s="11">
        <f t="shared" si="51"/>
        <v>1112.6500000000001</v>
      </c>
      <c r="S262" s="2">
        <f t="shared" si="52"/>
        <v>1163.2249999999999</v>
      </c>
      <c r="T262" s="7">
        <f t="shared" si="53"/>
        <v>0.1431043005437469</v>
      </c>
      <c r="U262" s="2">
        <f t="shared" si="54"/>
        <v>1214.0625</v>
      </c>
      <c r="V262" s="2">
        <f t="shared" si="55"/>
        <v>1271.875</v>
      </c>
      <c r="W262" s="2">
        <f t="shared" si="56"/>
        <v>1329.6875</v>
      </c>
    </row>
    <row r="263" spans="1:23" x14ac:dyDescent="0.25">
      <c r="A263" t="s">
        <v>5</v>
      </c>
      <c r="B263" t="s">
        <v>6</v>
      </c>
      <c r="C263" t="s">
        <v>45</v>
      </c>
      <c r="D263" t="s">
        <v>29</v>
      </c>
      <c r="E263" t="s">
        <v>33</v>
      </c>
      <c r="F263" s="2">
        <v>596.54999999999995</v>
      </c>
      <c r="G263" s="2">
        <v>678.55</v>
      </c>
      <c r="H263" s="2">
        <v>1005.4</v>
      </c>
      <c r="I263" s="5">
        <f>_xlfn.FORECAST.LINEAR($I$1,$F263:H263,$F$1:$H$1)</f>
        <v>1169.0166666666628</v>
      </c>
      <c r="J263" s="5">
        <f>_xlfn.FORECAST.LINEAR($J$1,$F263:I263,$F$1:$I$1)</f>
        <v>1373.4416666666511</v>
      </c>
      <c r="K263" s="5">
        <f>_xlfn.FORECAST.LINEAR($K$1,$F263:J263,$F$1:$J$1)</f>
        <v>1577.8666666666395</v>
      </c>
      <c r="L263" s="7">
        <f t="shared" si="57"/>
        <v>0.16273788210330498</v>
      </c>
      <c r="M263" s="2">
        <f t="shared" si="58"/>
        <v>1227.4674999999959</v>
      </c>
      <c r="N263" s="2">
        <f t="shared" si="48"/>
        <v>1285.9183333333292</v>
      </c>
      <c r="O263" s="2">
        <f t="shared" si="49"/>
        <v>1344.3691666666621</v>
      </c>
      <c r="P263" s="7">
        <f t="shared" si="50"/>
        <v>0.17486919205599216</v>
      </c>
      <c r="Q263" s="2">
        <f t="shared" si="59"/>
        <v>1442.1137499999838</v>
      </c>
      <c r="R263" s="11">
        <f t="shared" si="51"/>
        <v>1510.7858333333163</v>
      </c>
      <c r="S263" s="2">
        <f t="shared" si="52"/>
        <v>1579.4579166666488</v>
      </c>
      <c r="T263" s="7">
        <f t="shared" si="53"/>
        <v>0.14884141420882391</v>
      </c>
      <c r="U263" s="2">
        <f t="shared" si="54"/>
        <v>1656.7599999999716</v>
      </c>
      <c r="V263" s="2">
        <f t="shared" si="55"/>
        <v>1735.6533333333036</v>
      </c>
      <c r="W263" s="2">
        <f t="shared" si="56"/>
        <v>1814.5466666666352</v>
      </c>
    </row>
    <row r="264" spans="1:23" x14ac:dyDescent="0.25">
      <c r="A264" t="s">
        <v>5</v>
      </c>
      <c r="B264" t="s">
        <v>6</v>
      </c>
      <c r="C264" t="s">
        <v>45</v>
      </c>
      <c r="D264" t="s">
        <v>29</v>
      </c>
      <c r="E264" t="s">
        <v>34</v>
      </c>
      <c r="F264" s="2">
        <v>472</v>
      </c>
      <c r="G264" s="2">
        <v>640</v>
      </c>
      <c r="H264" s="2">
        <v>832.1</v>
      </c>
      <c r="I264" s="5">
        <f>_xlfn.FORECAST.LINEAR($I$1,$F264:H264,$F$1:$H$1)</f>
        <v>1008.1333333333023</v>
      </c>
      <c r="J264" s="5">
        <f>_xlfn.FORECAST.LINEAR($J$1,$F264:I264,$F$1:$I$1)</f>
        <v>1188.1833333333489</v>
      </c>
      <c r="K264" s="5">
        <f>_xlfn.FORECAST.LINEAR($K$1,$F264:J264,$F$1:$J$1)</f>
        <v>1368.2333333333372</v>
      </c>
      <c r="L264" s="7">
        <f t="shared" si="57"/>
        <v>0.21155309858586979</v>
      </c>
      <c r="M264" s="2">
        <f t="shared" si="58"/>
        <v>1058.5399999999674</v>
      </c>
      <c r="N264" s="2">
        <f t="shared" si="48"/>
        <v>1108.9466666666326</v>
      </c>
      <c r="O264" s="2">
        <f t="shared" si="49"/>
        <v>1159.3533333332975</v>
      </c>
      <c r="P264" s="7">
        <f t="shared" si="50"/>
        <v>0.17859740775034938</v>
      </c>
      <c r="Q264" s="2">
        <f t="shared" si="59"/>
        <v>1247.5925000000163</v>
      </c>
      <c r="R264" s="11">
        <f t="shared" si="51"/>
        <v>1307.0016666666838</v>
      </c>
      <c r="S264" s="2">
        <f t="shared" si="52"/>
        <v>1366.4108333333511</v>
      </c>
      <c r="T264" s="7">
        <f t="shared" si="53"/>
        <v>0.15153385420318366</v>
      </c>
      <c r="U264" s="2">
        <f t="shared" si="54"/>
        <v>1436.6450000000041</v>
      </c>
      <c r="V264" s="2">
        <f t="shared" si="55"/>
        <v>1505.0566666666712</v>
      </c>
      <c r="W264" s="2">
        <f t="shared" si="56"/>
        <v>1573.4683333333376</v>
      </c>
    </row>
    <row r="265" spans="1:23" x14ac:dyDescent="0.25">
      <c r="A265" t="s">
        <v>5</v>
      </c>
      <c r="B265" t="s">
        <v>6</v>
      </c>
      <c r="C265" t="s">
        <v>45</v>
      </c>
      <c r="D265" t="s">
        <v>29</v>
      </c>
      <c r="E265" t="s">
        <v>35</v>
      </c>
      <c r="F265" s="2">
        <v>343.25</v>
      </c>
      <c r="G265" s="2">
        <v>318.05</v>
      </c>
      <c r="H265" s="2">
        <v>670.5</v>
      </c>
      <c r="I265" s="5">
        <f>_xlfn.FORECAST.LINEAR($I$1,$F265:H265,$F$1:$H$1)</f>
        <v>771.18333333334886</v>
      </c>
      <c r="J265" s="5">
        <f>_xlfn.FORECAST.LINEAR($J$1,$F265:I265,$F$1:$I$1)</f>
        <v>934.80833333334886</v>
      </c>
      <c r="K265" s="5">
        <f>_xlfn.FORECAST.LINEAR($K$1,$F265:J265,$F$1:$J$1)</f>
        <v>1098.4333333333489</v>
      </c>
      <c r="L265" s="7">
        <f t="shared" si="57"/>
        <v>0.15016157096696325</v>
      </c>
      <c r="M265" s="2">
        <f t="shared" si="58"/>
        <v>809.74250000001632</v>
      </c>
      <c r="N265" s="2">
        <f t="shared" si="48"/>
        <v>848.30166666668379</v>
      </c>
      <c r="O265" s="2">
        <f t="shared" si="49"/>
        <v>886.86083333335114</v>
      </c>
      <c r="P265" s="7">
        <f t="shared" si="50"/>
        <v>0.21217393183635114</v>
      </c>
      <c r="Q265" s="2">
        <f t="shared" si="59"/>
        <v>981.5487500000163</v>
      </c>
      <c r="R265" s="11">
        <f t="shared" si="51"/>
        <v>1028.2891666666837</v>
      </c>
      <c r="S265" s="2">
        <f t="shared" si="52"/>
        <v>1075.0295833333512</v>
      </c>
      <c r="T265" s="7">
        <f t="shared" si="53"/>
        <v>0.17503588079552568</v>
      </c>
      <c r="U265" s="2">
        <f t="shared" si="54"/>
        <v>1153.3550000000164</v>
      </c>
      <c r="V265" s="2">
        <f t="shared" si="55"/>
        <v>1208.2766666666839</v>
      </c>
      <c r="W265" s="2">
        <f t="shared" si="56"/>
        <v>1263.198333333351</v>
      </c>
    </row>
    <row r="266" spans="1:23" x14ac:dyDescent="0.25">
      <c r="A266" t="s">
        <v>5</v>
      </c>
      <c r="B266" t="s">
        <v>6</v>
      </c>
      <c r="C266" t="s">
        <v>46</v>
      </c>
      <c r="D266" t="s">
        <v>8</v>
      </c>
      <c r="E266" t="s">
        <v>9</v>
      </c>
      <c r="F266" s="2">
        <v>549.75</v>
      </c>
      <c r="G266" s="2">
        <v>503.2</v>
      </c>
      <c r="H266" s="2">
        <v>504.2</v>
      </c>
      <c r="I266" s="5">
        <f>_xlfn.FORECAST.LINEAR($I$1,$F266:H266,$F$1:$H$1)</f>
        <v>473.5</v>
      </c>
      <c r="J266" s="5">
        <f>_xlfn.FORECAST.LINEAR($J$1,$F266:I266,$F$1:$I$1)</f>
        <v>450.72499999999854</v>
      </c>
      <c r="K266" s="5">
        <f>_xlfn.FORECAST.LINEAR($K$1,$F266:J266,$F$1:$J$1)</f>
        <v>427.95000000000437</v>
      </c>
      <c r="L266" s="7">
        <f t="shared" si="57"/>
        <v>-6.0888536295120921E-2</v>
      </c>
      <c r="M266" s="2">
        <f t="shared" si="58"/>
        <v>497.17500000000001</v>
      </c>
      <c r="N266" s="2">
        <f t="shared" si="48"/>
        <v>520.85</v>
      </c>
      <c r="O266" s="2">
        <f t="shared" si="49"/>
        <v>544.52499999999998</v>
      </c>
      <c r="P266" s="7">
        <f t="shared" si="50"/>
        <v>-4.8099260823656675E-2</v>
      </c>
      <c r="Q266" s="2">
        <f t="shared" si="59"/>
        <v>473.26124999999848</v>
      </c>
      <c r="R266" s="11">
        <f t="shared" si="51"/>
        <v>495.79749999999842</v>
      </c>
      <c r="S266" s="2">
        <f t="shared" si="52"/>
        <v>518.3337499999983</v>
      </c>
      <c r="T266" s="7">
        <f t="shared" si="53"/>
        <v>-5.0529702146528965E-2</v>
      </c>
      <c r="U266" s="2">
        <f t="shared" si="54"/>
        <v>449.34750000000463</v>
      </c>
      <c r="V266" s="2">
        <f t="shared" si="55"/>
        <v>470.74500000000484</v>
      </c>
      <c r="W266" s="2">
        <f t="shared" si="56"/>
        <v>492.14250000000499</v>
      </c>
    </row>
    <row r="267" spans="1:23" x14ac:dyDescent="0.25">
      <c r="A267" t="s">
        <v>5</v>
      </c>
      <c r="B267" t="s">
        <v>6</v>
      </c>
      <c r="C267" t="s">
        <v>46</v>
      </c>
      <c r="D267" t="s">
        <v>8</v>
      </c>
      <c r="E267" t="s">
        <v>10</v>
      </c>
      <c r="F267" s="2">
        <v>292.64999999999998</v>
      </c>
      <c r="G267" s="2">
        <v>391.6</v>
      </c>
      <c r="H267" s="2">
        <v>527.1</v>
      </c>
      <c r="I267" s="5">
        <f>_xlfn.FORECAST.LINEAR($I$1,$F267:H267,$F$1:$H$1)</f>
        <v>638.23333333333721</v>
      </c>
      <c r="J267" s="5">
        <f>_xlfn.FORECAST.LINEAR($J$1,$F267:I267,$F$1:$I$1)</f>
        <v>755.45833333334303</v>
      </c>
      <c r="K267" s="5">
        <f>_xlfn.FORECAST.LINEAR($K$1,$F267:J267,$F$1:$J$1)</f>
        <v>872.68333333334886</v>
      </c>
      <c r="L267" s="7">
        <f t="shared" si="57"/>
        <v>0.21083918295074411</v>
      </c>
      <c r="M267" s="2">
        <f t="shared" si="58"/>
        <v>670.14500000000407</v>
      </c>
      <c r="N267" s="2">
        <f t="shared" si="48"/>
        <v>702.05666666667094</v>
      </c>
      <c r="O267" s="2">
        <f t="shared" si="49"/>
        <v>733.9683333333378</v>
      </c>
      <c r="P267" s="7">
        <f t="shared" si="50"/>
        <v>0.18367107118609449</v>
      </c>
      <c r="Q267" s="2">
        <f t="shared" si="59"/>
        <v>793.23125000001016</v>
      </c>
      <c r="R267" s="11">
        <f t="shared" si="51"/>
        <v>831.00416666667741</v>
      </c>
      <c r="S267" s="2">
        <f t="shared" si="52"/>
        <v>868.77708333334442</v>
      </c>
      <c r="T267" s="7">
        <f t="shared" si="53"/>
        <v>0.1551707021124098</v>
      </c>
      <c r="U267" s="2">
        <f t="shared" si="54"/>
        <v>916.31750000001637</v>
      </c>
      <c r="V267" s="2">
        <f t="shared" si="55"/>
        <v>959.95166666668376</v>
      </c>
      <c r="W267" s="2">
        <f t="shared" si="56"/>
        <v>1003.5858333333512</v>
      </c>
    </row>
    <row r="268" spans="1:23" x14ac:dyDescent="0.25">
      <c r="A268" t="s">
        <v>5</v>
      </c>
      <c r="B268" t="s">
        <v>6</v>
      </c>
      <c r="C268" t="s">
        <v>46</v>
      </c>
      <c r="D268" t="s">
        <v>8</v>
      </c>
      <c r="E268" t="s">
        <v>11</v>
      </c>
      <c r="F268" s="2">
        <v>285.2</v>
      </c>
      <c r="G268" s="2">
        <v>232.85</v>
      </c>
      <c r="H268" s="2">
        <v>327.3</v>
      </c>
      <c r="I268" s="5">
        <f>_xlfn.FORECAST.LINEAR($I$1,$F268:H268,$F$1:$H$1)</f>
        <v>323.88333333333139</v>
      </c>
      <c r="J268" s="5">
        <f>_xlfn.FORECAST.LINEAR($J$1,$F268:I268,$F$1:$I$1)</f>
        <v>344.9333333333343</v>
      </c>
      <c r="K268" s="5">
        <f>_xlfn.FORECAST.LINEAR($K$1,$F268:J268,$F$1:$J$1)</f>
        <v>365.98333333332994</v>
      </c>
      <c r="L268" s="7">
        <f t="shared" si="57"/>
        <v>-1.0438944902745551E-2</v>
      </c>
      <c r="M268" s="2">
        <f t="shared" si="58"/>
        <v>340.077499999998</v>
      </c>
      <c r="N268" s="2">
        <f t="shared" si="48"/>
        <v>356.27166666666454</v>
      </c>
      <c r="O268" s="2">
        <f t="shared" si="49"/>
        <v>372.46583333333109</v>
      </c>
      <c r="P268" s="7">
        <f t="shared" si="50"/>
        <v>6.4992538465506122E-2</v>
      </c>
      <c r="Q268" s="2">
        <f t="shared" si="59"/>
        <v>362.18000000000103</v>
      </c>
      <c r="R268" s="11">
        <f t="shared" si="51"/>
        <v>379.42666666666776</v>
      </c>
      <c r="S268" s="2">
        <f t="shared" si="52"/>
        <v>396.67333333333443</v>
      </c>
      <c r="T268" s="7">
        <f t="shared" si="53"/>
        <v>6.1026285272503644E-2</v>
      </c>
      <c r="U268" s="2">
        <f t="shared" si="54"/>
        <v>384.28249999999645</v>
      </c>
      <c r="V268" s="2">
        <f t="shared" si="55"/>
        <v>402.58166666666295</v>
      </c>
      <c r="W268" s="2">
        <f t="shared" si="56"/>
        <v>420.88083333332941</v>
      </c>
    </row>
    <row r="269" spans="1:23" x14ac:dyDescent="0.25">
      <c r="A269" t="s">
        <v>5</v>
      </c>
      <c r="B269" t="s">
        <v>6</v>
      </c>
      <c r="C269" t="s">
        <v>46</v>
      </c>
      <c r="D269" t="s">
        <v>8</v>
      </c>
      <c r="E269" t="s">
        <v>12</v>
      </c>
      <c r="F269" s="2">
        <v>234.6</v>
      </c>
      <c r="G269" s="2">
        <v>342.55</v>
      </c>
      <c r="H269" s="2">
        <v>440.7</v>
      </c>
      <c r="I269" s="5">
        <f>_xlfn.FORECAST.LINEAR($I$1,$F269:H269,$F$1:$H$1)</f>
        <v>545.38333333333139</v>
      </c>
      <c r="J269" s="5">
        <f>_xlfn.FORECAST.LINEAR($J$1,$F269:I269,$F$1:$I$1)</f>
        <v>648.43333333331975</v>
      </c>
      <c r="K269" s="5">
        <f>_xlfn.FORECAST.LINEAR($K$1,$F269:J269,$F$1:$J$1)</f>
        <v>751.48333333333721</v>
      </c>
      <c r="L269" s="7">
        <f t="shared" si="57"/>
        <v>0.23753876408743224</v>
      </c>
      <c r="M269" s="2">
        <f t="shared" si="58"/>
        <v>572.65249999999799</v>
      </c>
      <c r="N269" s="2">
        <f t="shared" si="48"/>
        <v>599.92166666666458</v>
      </c>
      <c r="O269" s="2">
        <f t="shared" si="49"/>
        <v>627.19083333333106</v>
      </c>
      <c r="P269" s="7">
        <f t="shared" si="50"/>
        <v>0.18894966842891314</v>
      </c>
      <c r="Q269" s="2">
        <f t="shared" si="59"/>
        <v>680.85499999998581</v>
      </c>
      <c r="R269" s="11">
        <f t="shared" si="51"/>
        <v>713.27666666665175</v>
      </c>
      <c r="S269" s="2">
        <f t="shared" si="52"/>
        <v>745.69833333331769</v>
      </c>
      <c r="T269" s="7">
        <f t="shared" si="53"/>
        <v>0.15892150311009035</v>
      </c>
      <c r="U269" s="2">
        <f t="shared" si="54"/>
        <v>789.0575000000041</v>
      </c>
      <c r="V269" s="2">
        <f t="shared" si="55"/>
        <v>826.63166666667098</v>
      </c>
      <c r="W269" s="2">
        <f t="shared" si="56"/>
        <v>864.20583333333775</v>
      </c>
    </row>
    <row r="270" spans="1:23" x14ac:dyDescent="0.25">
      <c r="A270" t="s">
        <v>5</v>
      </c>
      <c r="B270" t="s">
        <v>6</v>
      </c>
      <c r="C270" t="s">
        <v>46</v>
      </c>
      <c r="D270" t="s">
        <v>8</v>
      </c>
      <c r="E270" t="s">
        <v>13</v>
      </c>
      <c r="F270" s="2">
        <v>1013.35</v>
      </c>
      <c r="G270" s="2">
        <v>867.9</v>
      </c>
      <c r="H270" s="2">
        <v>909.55</v>
      </c>
      <c r="I270" s="5">
        <f>_xlfn.FORECAST.LINEAR($I$1,$F270:H270,$F$1:$H$1)</f>
        <v>826.46666666665988</v>
      </c>
      <c r="J270" s="5">
        <f>_xlfn.FORECAST.LINEAR($J$1,$F270:I270,$F$1:$I$1)</f>
        <v>774.5666666666657</v>
      </c>
      <c r="K270" s="5">
        <f>_xlfn.FORECAST.LINEAR($K$1,$F270:J270,$F$1:$J$1)</f>
        <v>722.66666666667152</v>
      </c>
      <c r="L270" s="7">
        <f t="shared" si="57"/>
        <v>-9.1345537170403057E-2</v>
      </c>
      <c r="M270" s="2">
        <f t="shared" si="58"/>
        <v>867.78999999999292</v>
      </c>
      <c r="N270" s="2">
        <f t="shared" si="48"/>
        <v>909.11333333332595</v>
      </c>
      <c r="O270" s="2">
        <f t="shared" si="49"/>
        <v>950.43666666665877</v>
      </c>
      <c r="P270" s="7">
        <f t="shared" si="50"/>
        <v>-6.2797450996202264E-2</v>
      </c>
      <c r="Q270" s="2">
        <f t="shared" si="59"/>
        <v>813.29499999999905</v>
      </c>
      <c r="R270" s="11">
        <f t="shared" si="51"/>
        <v>852.02333333333229</v>
      </c>
      <c r="S270" s="2">
        <f t="shared" si="52"/>
        <v>890.75166666666553</v>
      </c>
      <c r="T270" s="7">
        <f t="shared" si="53"/>
        <v>-6.7005207212627593E-2</v>
      </c>
      <c r="U270" s="2">
        <f t="shared" si="54"/>
        <v>758.80000000000507</v>
      </c>
      <c r="V270" s="2">
        <f t="shared" si="55"/>
        <v>794.93333333333874</v>
      </c>
      <c r="W270" s="2">
        <f t="shared" si="56"/>
        <v>831.06666666667218</v>
      </c>
    </row>
    <row r="271" spans="1:23" x14ac:dyDescent="0.25">
      <c r="A271" t="s">
        <v>5</v>
      </c>
      <c r="B271" t="s">
        <v>6</v>
      </c>
      <c r="C271" t="s">
        <v>46</v>
      </c>
      <c r="D271" t="s">
        <v>8</v>
      </c>
      <c r="E271" t="s">
        <v>14</v>
      </c>
      <c r="F271" s="2">
        <v>339.55</v>
      </c>
      <c r="G271" s="2">
        <v>263.85000000000002</v>
      </c>
      <c r="H271" s="2">
        <v>455.7</v>
      </c>
      <c r="I271" s="5">
        <f>_xlfn.FORECAST.LINEAR($I$1,$F271:H271,$F$1:$H$1)</f>
        <v>469.1833333333343</v>
      </c>
      <c r="J271" s="5">
        <f>_xlfn.FORECAST.LINEAR($J$1,$F271:I271,$F$1:$I$1)</f>
        <v>527.25833333333139</v>
      </c>
      <c r="K271" s="5">
        <f>_xlfn.FORECAST.LINEAR($K$1,$F271:J271,$F$1:$J$1)</f>
        <v>585.33333333332848</v>
      </c>
      <c r="L271" s="7">
        <f t="shared" si="57"/>
        <v>2.9588179357766808E-2</v>
      </c>
      <c r="M271" s="2">
        <f t="shared" si="58"/>
        <v>492.64250000000106</v>
      </c>
      <c r="N271" s="2">
        <f t="shared" si="48"/>
        <v>516.10166666666782</v>
      </c>
      <c r="O271" s="2">
        <f t="shared" si="49"/>
        <v>539.56083333333436</v>
      </c>
      <c r="P271" s="7">
        <f t="shared" si="50"/>
        <v>0.12377890661077107</v>
      </c>
      <c r="Q271" s="2">
        <f t="shared" si="59"/>
        <v>553.62124999999799</v>
      </c>
      <c r="R271" s="11">
        <f t="shared" si="51"/>
        <v>579.98416666666458</v>
      </c>
      <c r="S271" s="2">
        <f t="shared" si="52"/>
        <v>606.34708333333106</v>
      </c>
      <c r="T271" s="7">
        <f t="shared" si="53"/>
        <v>0.11014524821797789</v>
      </c>
      <c r="U271" s="2">
        <f t="shared" si="54"/>
        <v>614.59999999999491</v>
      </c>
      <c r="V271" s="2">
        <f t="shared" si="55"/>
        <v>643.86666666666133</v>
      </c>
      <c r="W271" s="2">
        <f t="shared" si="56"/>
        <v>673.13333333332776</v>
      </c>
    </row>
    <row r="272" spans="1:23" x14ac:dyDescent="0.25">
      <c r="A272" t="s">
        <v>5</v>
      </c>
      <c r="B272" t="s">
        <v>6</v>
      </c>
      <c r="C272" t="s">
        <v>46</v>
      </c>
      <c r="D272" t="s">
        <v>15</v>
      </c>
      <c r="E272" t="s">
        <v>16</v>
      </c>
      <c r="F272" s="2">
        <v>4299</v>
      </c>
      <c r="G272" s="2">
        <v>4614.5</v>
      </c>
      <c r="H272" s="2">
        <v>4908.5</v>
      </c>
      <c r="I272" s="5">
        <f>_xlfn.FORECAST.LINEAR($I$1,$F272:H272,$F$1:$H$1)</f>
        <v>5216.8333333333721</v>
      </c>
      <c r="J272" s="5">
        <f>_xlfn.FORECAST.LINEAR($J$1,$F272:I272,$F$1:$I$1)</f>
        <v>5521.5833333333721</v>
      </c>
      <c r="K272" s="5">
        <f>_xlfn.FORECAST.LINEAR($K$1,$F272:J272,$F$1:$J$1)</f>
        <v>5826.3333333333721</v>
      </c>
      <c r="L272" s="7">
        <f t="shared" si="57"/>
        <v>6.2816203184959285E-2</v>
      </c>
      <c r="M272" s="2">
        <f t="shared" si="58"/>
        <v>5477.6750000000411</v>
      </c>
      <c r="N272" s="2">
        <f t="shared" si="48"/>
        <v>5738.5166666667101</v>
      </c>
      <c r="O272" s="2">
        <f t="shared" si="49"/>
        <v>5999.3583333333772</v>
      </c>
      <c r="P272" s="7">
        <f t="shared" si="50"/>
        <v>5.8416664004344421E-2</v>
      </c>
      <c r="Q272" s="2">
        <f t="shared" si="59"/>
        <v>5797.6625000000413</v>
      </c>
      <c r="R272" s="11">
        <f t="shared" si="51"/>
        <v>6073.7416666667095</v>
      </c>
      <c r="S272" s="2">
        <f t="shared" si="52"/>
        <v>6349.8208333333778</v>
      </c>
      <c r="T272" s="7">
        <f t="shared" si="53"/>
        <v>5.5192502150650746E-2</v>
      </c>
      <c r="U272" s="2">
        <f t="shared" si="54"/>
        <v>6117.6500000000406</v>
      </c>
      <c r="V272" s="2">
        <f t="shared" si="55"/>
        <v>6408.9666666667099</v>
      </c>
      <c r="W272" s="2">
        <f t="shared" si="56"/>
        <v>6700.2833333333774</v>
      </c>
    </row>
    <row r="273" spans="1:23" x14ac:dyDescent="0.25">
      <c r="A273" t="s">
        <v>5</v>
      </c>
      <c r="B273" t="s">
        <v>6</v>
      </c>
      <c r="C273" t="s">
        <v>46</v>
      </c>
      <c r="D273" t="s">
        <v>15</v>
      </c>
      <c r="E273" t="s">
        <v>17</v>
      </c>
      <c r="F273" s="2">
        <v>3453</v>
      </c>
      <c r="G273" s="2">
        <v>6175.5</v>
      </c>
      <c r="H273" s="2">
        <v>4738</v>
      </c>
      <c r="I273" s="5">
        <f>_xlfn.FORECAST.LINEAR($I$1,$F273:H273,$F$1:$H$1)</f>
        <v>6073.8333333332557</v>
      </c>
      <c r="J273" s="5">
        <f>_xlfn.FORECAST.LINEAR($J$1,$F273:I273,$F$1:$I$1)</f>
        <v>6716.3333333332557</v>
      </c>
      <c r="K273" s="5">
        <f>_xlfn.FORECAST.LINEAR($K$1,$F273:J273,$F$1:$J$1)</f>
        <v>7358.8333333332557</v>
      </c>
      <c r="L273" s="7">
        <f t="shared" si="57"/>
        <v>0.28194034050934058</v>
      </c>
      <c r="M273" s="2">
        <f t="shared" si="58"/>
        <v>6377.5249999999187</v>
      </c>
      <c r="N273" s="2">
        <f t="shared" si="48"/>
        <v>6681.2166666665817</v>
      </c>
      <c r="O273" s="2">
        <f t="shared" si="49"/>
        <v>6984.9083333332437</v>
      </c>
      <c r="P273" s="7">
        <f t="shared" si="50"/>
        <v>0.10578163158905829</v>
      </c>
      <c r="Q273" s="2">
        <f t="shared" si="59"/>
        <v>7052.1499999999187</v>
      </c>
      <c r="R273" s="11">
        <f t="shared" si="51"/>
        <v>7387.9666666665817</v>
      </c>
      <c r="S273" s="2">
        <f t="shared" si="52"/>
        <v>7723.7833333332437</v>
      </c>
      <c r="T273" s="7">
        <f t="shared" si="53"/>
        <v>9.5662315747680804E-2</v>
      </c>
      <c r="U273" s="2">
        <f t="shared" si="54"/>
        <v>7726.7749999999187</v>
      </c>
      <c r="V273" s="2">
        <f t="shared" si="55"/>
        <v>8094.7166666665817</v>
      </c>
      <c r="W273" s="2">
        <f t="shared" si="56"/>
        <v>8462.6583333332437</v>
      </c>
    </row>
    <row r="274" spans="1:23" x14ac:dyDescent="0.25">
      <c r="A274" t="s">
        <v>5</v>
      </c>
      <c r="B274" t="s">
        <v>6</v>
      </c>
      <c r="C274" t="s">
        <v>46</v>
      </c>
      <c r="D274" t="s">
        <v>15</v>
      </c>
      <c r="E274" t="s">
        <v>18</v>
      </c>
      <c r="F274" s="2">
        <v>1858</v>
      </c>
      <c r="G274" s="2">
        <v>2293.75</v>
      </c>
      <c r="H274" s="2">
        <v>2175.75</v>
      </c>
      <c r="I274" s="5">
        <f>_xlfn.FORECAST.LINEAR($I$1,$F274:H274,$F$1:$H$1)</f>
        <v>2426.9166666666861</v>
      </c>
      <c r="J274" s="5">
        <f>_xlfn.FORECAST.LINEAR($J$1,$F274:I274,$F$1:$I$1)</f>
        <v>2585.7916666666861</v>
      </c>
      <c r="K274" s="5">
        <f>_xlfn.FORECAST.LINEAR($K$1,$F274:J274,$F$1:$J$1)</f>
        <v>2744.6666666666861</v>
      </c>
      <c r="L274" s="7">
        <f t="shared" si="57"/>
        <v>0.11543912060976025</v>
      </c>
      <c r="M274" s="2">
        <f t="shared" si="58"/>
        <v>2548.2625000000203</v>
      </c>
      <c r="N274" s="2">
        <f t="shared" si="48"/>
        <v>2669.6083333333549</v>
      </c>
      <c r="O274" s="2">
        <f t="shared" si="49"/>
        <v>2790.9541666666887</v>
      </c>
      <c r="P274" s="7">
        <f t="shared" si="50"/>
        <v>6.5463722830751747E-2</v>
      </c>
      <c r="Q274" s="2">
        <f t="shared" si="59"/>
        <v>2715.0812500000206</v>
      </c>
      <c r="R274" s="11">
        <f t="shared" si="51"/>
        <v>2844.3708333333548</v>
      </c>
      <c r="S274" s="2">
        <f t="shared" si="52"/>
        <v>2973.6604166666889</v>
      </c>
      <c r="T274" s="7">
        <f t="shared" si="53"/>
        <v>6.1441531445881603E-2</v>
      </c>
      <c r="U274" s="2">
        <f t="shared" si="54"/>
        <v>2881.9000000000206</v>
      </c>
      <c r="V274" s="2">
        <f t="shared" si="55"/>
        <v>3019.133333333355</v>
      </c>
      <c r="W274" s="2">
        <f t="shared" si="56"/>
        <v>3156.3666666666886</v>
      </c>
    </row>
    <row r="275" spans="1:23" x14ac:dyDescent="0.25">
      <c r="A275" t="s">
        <v>5</v>
      </c>
      <c r="B275" t="s">
        <v>6</v>
      </c>
      <c r="C275" t="s">
        <v>46</v>
      </c>
      <c r="D275" t="s">
        <v>15</v>
      </c>
      <c r="E275" t="s">
        <v>19</v>
      </c>
      <c r="F275" s="2">
        <v>6651.1</v>
      </c>
      <c r="G275" s="2">
        <v>4718.1000000000004</v>
      </c>
      <c r="H275" s="2">
        <v>7833.8</v>
      </c>
      <c r="I275" s="5">
        <f>_xlfn.FORECAST.LINEAR($I$1,$F275:H275,$F$1:$H$1)</f>
        <v>7583.6999999999534</v>
      </c>
      <c r="J275" s="5">
        <f>_xlfn.FORECAST.LINEAR($J$1,$F275:I275,$F$1:$I$1)</f>
        <v>8175.0499999998137</v>
      </c>
      <c r="K275" s="5">
        <f>_xlfn.FORECAST.LINEAR($K$1,$F275:J275,$F$1:$J$1)</f>
        <v>8766.399999999674</v>
      </c>
      <c r="L275" s="7">
        <f t="shared" si="57"/>
        <v>-3.1925757614445938E-2</v>
      </c>
      <c r="M275" s="2">
        <f t="shared" si="58"/>
        <v>7962.8849999999511</v>
      </c>
      <c r="N275" s="2">
        <f t="shared" si="48"/>
        <v>8342.0699999999488</v>
      </c>
      <c r="O275" s="2">
        <f t="shared" si="49"/>
        <v>8721.2549999999464</v>
      </c>
      <c r="P275" s="7">
        <f t="shared" si="50"/>
        <v>7.797644949033633E-2</v>
      </c>
      <c r="Q275" s="2">
        <f t="shared" si="59"/>
        <v>8583.8024999998051</v>
      </c>
      <c r="R275" s="11">
        <f t="shared" si="51"/>
        <v>8992.5549999997966</v>
      </c>
      <c r="S275" s="2">
        <f t="shared" si="52"/>
        <v>9401.3074999997843</v>
      </c>
      <c r="T275" s="7">
        <f t="shared" si="53"/>
        <v>7.233594901558682E-2</v>
      </c>
      <c r="U275" s="2">
        <f t="shared" si="54"/>
        <v>9204.7199999996574</v>
      </c>
      <c r="V275" s="2">
        <f t="shared" si="55"/>
        <v>9643.0399999996425</v>
      </c>
      <c r="W275" s="2">
        <f t="shared" si="56"/>
        <v>10081.359999999624</v>
      </c>
    </row>
    <row r="276" spans="1:23" x14ac:dyDescent="0.25">
      <c r="A276" t="s">
        <v>5</v>
      </c>
      <c r="B276" t="s">
        <v>6</v>
      </c>
      <c r="C276" t="s">
        <v>46</v>
      </c>
      <c r="D276" t="s">
        <v>15</v>
      </c>
      <c r="E276" t="s">
        <v>20</v>
      </c>
      <c r="F276" s="2">
        <v>2035.75</v>
      </c>
      <c r="G276" s="2">
        <v>6324.5</v>
      </c>
      <c r="H276" s="2">
        <v>3990.75</v>
      </c>
      <c r="I276" s="5">
        <f>_xlfn.FORECAST.LINEAR($I$1,$F276:H276,$F$1:$H$1)</f>
        <v>6072</v>
      </c>
      <c r="J276" s="5">
        <f>_xlfn.FORECAST.LINEAR($J$1,$F276:I276,$F$1:$I$1)</f>
        <v>7049.5</v>
      </c>
      <c r="K276" s="5">
        <f>_xlfn.FORECAST.LINEAR($K$1,$F276:J276,$F$1:$J$1)</f>
        <v>8027</v>
      </c>
      <c r="L276" s="7">
        <f t="shared" si="57"/>
        <v>0.5215185115579779</v>
      </c>
      <c r="M276" s="2">
        <f t="shared" si="58"/>
        <v>6375.6</v>
      </c>
      <c r="N276" s="2">
        <f t="shared" si="48"/>
        <v>6679.2000000000007</v>
      </c>
      <c r="O276" s="2">
        <f t="shared" si="49"/>
        <v>6982.7999999999993</v>
      </c>
      <c r="P276" s="7">
        <f t="shared" si="50"/>
        <v>0.1609848484848484</v>
      </c>
      <c r="Q276" s="2">
        <f t="shared" si="59"/>
        <v>7401.9750000000004</v>
      </c>
      <c r="R276" s="11">
        <f t="shared" si="51"/>
        <v>7754.4500000000007</v>
      </c>
      <c r="S276" s="2">
        <f t="shared" si="52"/>
        <v>8106.9249999999993</v>
      </c>
      <c r="T276" s="7">
        <f t="shared" si="53"/>
        <v>0.13866231647634586</v>
      </c>
      <c r="U276" s="2">
        <f t="shared" si="54"/>
        <v>8428.35</v>
      </c>
      <c r="V276" s="2">
        <f t="shared" si="55"/>
        <v>8829.7000000000007</v>
      </c>
      <c r="W276" s="2">
        <f t="shared" si="56"/>
        <v>9231.0499999999993</v>
      </c>
    </row>
    <row r="277" spans="1:23" x14ac:dyDescent="0.25">
      <c r="A277" t="s">
        <v>5</v>
      </c>
      <c r="B277" t="s">
        <v>6</v>
      </c>
      <c r="C277" t="s">
        <v>46</v>
      </c>
      <c r="D277" t="s">
        <v>15</v>
      </c>
      <c r="E277" t="s">
        <v>21</v>
      </c>
      <c r="F277" s="2">
        <v>5417</v>
      </c>
      <c r="G277" s="2">
        <v>3577</v>
      </c>
      <c r="H277" s="2">
        <v>5923.5</v>
      </c>
      <c r="I277" s="5">
        <f>_xlfn.FORECAST.LINEAR($I$1,$F277:H277,$F$1:$H$1)</f>
        <v>5479</v>
      </c>
      <c r="J277" s="5">
        <f>_xlfn.FORECAST.LINEAR($J$1,$F277:I277,$F$1:$I$1)</f>
        <v>5732.25</v>
      </c>
      <c r="K277" s="5">
        <f>_xlfn.FORECAST.LINEAR($K$1,$F277:J277,$F$1:$J$1)</f>
        <v>5985.5</v>
      </c>
      <c r="L277" s="7">
        <f t="shared" si="57"/>
        <v>-7.5040094538701752E-2</v>
      </c>
      <c r="M277" s="2">
        <f t="shared" si="58"/>
        <v>5752.95</v>
      </c>
      <c r="N277" s="2">
        <f t="shared" si="48"/>
        <v>6026.9000000000005</v>
      </c>
      <c r="O277" s="2">
        <f t="shared" si="49"/>
        <v>6300.8499999999995</v>
      </c>
      <c r="P277" s="7">
        <f t="shared" si="50"/>
        <v>4.6221938309910504E-2</v>
      </c>
      <c r="Q277" s="2">
        <f t="shared" si="59"/>
        <v>6018.8625000000002</v>
      </c>
      <c r="R277" s="11">
        <f t="shared" si="51"/>
        <v>6305.4750000000004</v>
      </c>
      <c r="S277" s="2">
        <f t="shared" si="52"/>
        <v>6592.0874999999996</v>
      </c>
      <c r="T277" s="7">
        <f t="shared" si="53"/>
        <v>4.4179859566487956E-2</v>
      </c>
      <c r="U277" s="2">
        <f t="shared" si="54"/>
        <v>6284.7750000000005</v>
      </c>
      <c r="V277" s="2">
        <f t="shared" si="55"/>
        <v>6584.05</v>
      </c>
      <c r="W277" s="2">
        <f t="shared" si="56"/>
        <v>6883.3249999999998</v>
      </c>
    </row>
    <row r="278" spans="1:23" x14ac:dyDescent="0.25">
      <c r="A278" t="s">
        <v>5</v>
      </c>
      <c r="B278" t="s">
        <v>6</v>
      </c>
      <c r="C278" t="s">
        <v>46</v>
      </c>
      <c r="D278" t="s">
        <v>22</v>
      </c>
      <c r="E278" t="s">
        <v>23</v>
      </c>
      <c r="F278" s="2">
        <v>799.3</v>
      </c>
      <c r="G278" s="2">
        <v>599</v>
      </c>
      <c r="H278" s="2">
        <v>923.45</v>
      </c>
      <c r="I278" s="5">
        <f>_xlfn.FORECAST.LINEAR($I$1,$F278:H278,$F$1:$H$1)</f>
        <v>898.0666666666657</v>
      </c>
      <c r="J278" s="5">
        <f>_xlfn.FORECAST.LINEAR($J$1,$F278:I278,$F$1:$I$1)</f>
        <v>960.14166666666279</v>
      </c>
      <c r="K278" s="5">
        <f>_xlfn.FORECAST.LINEAR($K$1,$F278:J278,$F$1:$J$1)</f>
        <v>1022.2166666666599</v>
      </c>
      <c r="L278" s="7">
        <f t="shared" si="57"/>
        <v>-2.7487501579223972E-2</v>
      </c>
      <c r="M278" s="2">
        <f t="shared" si="58"/>
        <v>942.969999999999</v>
      </c>
      <c r="N278" s="2">
        <f t="shared" si="48"/>
        <v>987.87333333333231</v>
      </c>
      <c r="O278" s="2">
        <f t="shared" si="49"/>
        <v>1032.7766666666655</v>
      </c>
      <c r="P278" s="7">
        <f t="shared" si="50"/>
        <v>6.9120703733943856E-2</v>
      </c>
      <c r="Q278" s="2">
        <f t="shared" si="59"/>
        <v>1008.148749999996</v>
      </c>
      <c r="R278" s="11">
        <f t="shared" si="51"/>
        <v>1056.1558333333292</v>
      </c>
      <c r="S278" s="2">
        <f t="shared" si="52"/>
        <v>1104.1629166666621</v>
      </c>
      <c r="T278" s="7">
        <f t="shared" si="53"/>
        <v>6.46519176857554E-2</v>
      </c>
      <c r="U278" s="2">
        <f t="shared" si="54"/>
        <v>1073.3274999999928</v>
      </c>
      <c r="V278" s="2">
        <f t="shared" si="55"/>
        <v>1124.438333333326</v>
      </c>
      <c r="W278" s="2">
        <f t="shared" si="56"/>
        <v>1175.5491666666587</v>
      </c>
    </row>
    <row r="279" spans="1:23" x14ac:dyDescent="0.25">
      <c r="A279" t="s">
        <v>5</v>
      </c>
      <c r="B279" t="s">
        <v>6</v>
      </c>
      <c r="C279" t="s">
        <v>46</v>
      </c>
      <c r="D279" t="s">
        <v>22</v>
      </c>
      <c r="E279" t="s">
        <v>24</v>
      </c>
      <c r="F279" s="2">
        <v>671.35</v>
      </c>
      <c r="G279" s="2">
        <v>863.55</v>
      </c>
      <c r="H279" s="2">
        <v>838.15</v>
      </c>
      <c r="I279" s="5">
        <f>_xlfn.FORECAST.LINEAR($I$1,$F279:H279,$F$1:$H$1)</f>
        <v>957.81666666665114</v>
      </c>
      <c r="J279" s="5">
        <f>_xlfn.FORECAST.LINEAR($J$1,$F279:I279,$F$1:$I$1)</f>
        <v>1041.2166666666744</v>
      </c>
      <c r="K279" s="5">
        <f>_xlfn.FORECAST.LINEAR($K$1,$F279:J279,$F$1:$J$1)</f>
        <v>1124.6166666666686</v>
      </c>
      <c r="L279" s="7">
        <f t="shared" si="57"/>
        <v>0.1427747618763362</v>
      </c>
      <c r="M279" s="2">
        <f t="shared" si="58"/>
        <v>1005.7074999999837</v>
      </c>
      <c r="N279" s="2">
        <f t="shared" si="48"/>
        <v>1053.5983333333163</v>
      </c>
      <c r="O279" s="2">
        <f t="shared" si="49"/>
        <v>1101.4891666666488</v>
      </c>
      <c r="P279" s="7">
        <f t="shared" si="50"/>
        <v>8.7073030677434327E-2</v>
      </c>
      <c r="Q279" s="2">
        <f t="shared" si="59"/>
        <v>1093.2775000000081</v>
      </c>
      <c r="R279" s="11">
        <f t="shared" si="51"/>
        <v>1145.338333333342</v>
      </c>
      <c r="S279" s="2">
        <f t="shared" si="52"/>
        <v>1197.3991666666755</v>
      </c>
      <c r="T279" s="7">
        <f t="shared" si="53"/>
        <v>8.0098602596315516E-2</v>
      </c>
      <c r="U279" s="2">
        <f t="shared" si="54"/>
        <v>1180.8475000000021</v>
      </c>
      <c r="V279" s="2">
        <f t="shared" si="55"/>
        <v>1237.0783333333356</v>
      </c>
      <c r="W279" s="2">
        <f t="shared" si="56"/>
        <v>1293.3091666666687</v>
      </c>
    </row>
    <row r="280" spans="1:23" x14ac:dyDescent="0.25">
      <c r="A280" t="s">
        <v>5</v>
      </c>
      <c r="B280" t="s">
        <v>6</v>
      </c>
      <c r="C280" t="s">
        <v>46</v>
      </c>
      <c r="D280" t="s">
        <v>22</v>
      </c>
      <c r="E280" t="s">
        <v>25</v>
      </c>
      <c r="F280" s="2">
        <v>673.4</v>
      </c>
      <c r="G280" s="2">
        <v>491.1</v>
      </c>
      <c r="H280" s="2">
        <v>791.85</v>
      </c>
      <c r="I280" s="5">
        <f>_xlfn.FORECAST.LINEAR($I$1,$F280:H280,$F$1:$H$1)</f>
        <v>770.5666666666657</v>
      </c>
      <c r="J280" s="5">
        <f>_xlfn.FORECAST.LINEAR($J$1,$F280:I280,$F$1:$I$1)</f>
        <v>829.79166666667152</v>
      </c>
      <c r="K280" s="5">
        <f>_xlfn.FORECAST.LINEAR($K$1,$F280:J280,$F$1:$J$1)</f>
        <v>889.01666666667734</v>
      </c>
      <c r="L280" s="7">
        <f t="shared" si="57"/>
        <v>-2.6877986150576905E-2</v>
      </c>
      <c r="M280" s="2">
        <f t="shared" si="58"/>
        <v>809.094999999999</v>
      </c>
      <c r="N280" s="2">
        <f t="shared" si="48"/>
        <v>847.62333333333231</v>
      </c>
      <c r="O280" s="2">
        <f t="shared" si="49"/>
        <v>886.15166666666551</v>
      </c>
      <c r="P280" s="7">
        <f t="shared" si="50"/>
        <v>7.685902149933721E-2</v>
      </c>
      <c r="Q280" s="2">
        <f t="shared" si="59"/>
        <v>871.28125000000512</v>
      </c>
      <c r="R280" s="11">
        <f t="shared" si="51"/>
        <v>912.77083333333871</v>
      </c>
      <c r="S280" s="2">
        <f t="shared" si="52"/>
        <v>954.2604166666722</v>
      </c>
      <c r="T280" s="7">
        <f t="shared" si="53"/>
        <v>7.1373336680900401E-2</v>
      </c>
      <c r="U280" s="2">
        <f t="shared" si="54"/>
        <v>933.46750000001123</v>
      </c>
      <c r="V280" s="2">
        <f t="shared" si="55"/>
        <v>977.91833333334512</v>
      </c>
      <c r="W280" s="2">
        <f t="shared" si="56"/>
        <v>1022.3691666666789</v>
      </c>
    </row>
    <row r="281" spans="1:23" x14ac:dyDescent="0.25">
      <c r="A281" t="s">
        <v>5</v>
      </c>
      <c r="B281" t="s">
        <v>6</v>
      </c>
      <c r="C281" t="s">
        <v>46</v>
      </c>
      <c r="D281" t="s">
        <v>22</v>
      </c>
      <c r="E281" t="s">
        <v>26</v>
      </c>
      <c r="F281" s="2">
        <v>493.65</v>
      </c>
      <c r="G281" s="2">
        <v>533.35</v>
      </c>
      <c r="H281" s="2">
        <v>690.05</v>
      </c>
      <c r="I281" s="5">
        <f>_xlfn.FORECAST.LINEAR($I$1,$F281:H281,$F$1:$H$1)</f>
        <v>768.75</v>
      </c>
      <c r="J281" s="5">
        <f>_xlfn.FORECAST.LINEAR($J$1,$F281:I281,$F$1:$I$1)</f>
        <v>866.95000000001164</v>
      </c>
      <c r="K281" s="5">
        <f>_xlfn.FORECAST.LINEAR($K$1,$F281:J281,$F$1:$J$1)</f>
        <v>965.14999999999418</v>
      </c>
      <c r="L281" s="7">
        <f t="shared" si="57"/>
        <v>0.11404970654300417</v>
      </c>
      <c r="M281" s="2">
        <f t="shared" si="58"/>
        <v>807.1875</v>
      </c>
      <c r="N281" s="2">
        <f t="shared" si="48"/>
        <v>845.62500000000011</v>
      </c>
      <c r="O281" s="2">
        <f t="shared" si="49"/>
        <v>884.06249999999989</v>
      </c>
      <c r="P281" s="7">
        <f t="shared" si="50"/>
        <v>0.12773983739838912</v>
      </c>
      <c r="Q281" s="2">
        <f t="shared" si="59"/>
        <v>910.29750000001229</v>
      </c>
      <c r="R281" s="11">
        <f t="shared" si="51"/>
        <v>953.64500000001283</v>
      </c>
      <c r="S281" s="2">
        <f t="shared" si="52"/>
        <v>996.99250000001337</v>
      </c>
      <c r="T281" s="7">
        <f t="shared" si="53"/>
        <v>0.11327066151448317</v>
      </c>
      <c r="U281" s="2">
        <f t="shared" si="54"/>
        <v>1013.4074999999939</v>
      </c>
      <c r="V281" s="2">
        <f t="shared" si="55"/>
        <v>1061.6649999999936</v>
      </c>
      <c r="W281" s="2">
        <f t="shared" si="56"/>
        <v>1109.9224999999933</v>
      </c>
    </row>
    <row r="282" spans="1:23" x14ac:dyDescent="0.25">
      <c r="A282" t="s">
        <v>5</v>
      </c>
      <c r="B282" t="s">
        <v>6</v>
      </c>
      <c r="C282" t="s">
        <v>46</v>
      </c>
      <c r="D282" t="s">
        <v>22</v>
      </c>
      <c r="E282" t="s">
        <v>27</v>
      </c>
      <c r="F282" s="2">
        <v>581.54999999999995</v>
      </c>
      <c r="G282" s="2">
        <v>660.85</v>
      </c>
      <c r="H282" s="2">
        <v>851.4</v>
      </c>
      <c r="I282" s="5">
        <f>_xlfn.FORECAST.LINEAR($I$1,$F282:H282,$F$1:$H$1)</f>
        <v>967.78333333332557</v>
      </c>
      <c r="J282" s="5">
        <f>_xlfn.FORECAST.LINEAR($J$1,$F282:I282,$F$1:$I$1)</f>
        <v>1102.7083333333139</v>
      </c>
      <c r="K282" s="5">
        <f>_xlfn.FORECAST.LINEAR($K$1,$F282:J282,$F$1:$J$1)</f>
        <v>1237.6333333333023</v>
      </c>
      <c r="L282" s="7">
        <f t="shared" si="57"/>
        <v>0.1366964215801334</v>
      </c>
      <c r="M282" s="2">
        <f t="shared" si="58"/>
        <v>1016.1724999999919</v>
      </c>
      <c r="N282" s="2">
        <f t="shared" si="48"/>
        <v>1064.5616666666583</v>
      </c>
      <c r="O282" s="2">
        <f t="shared" si="49"/>
        <v>1112.9508333333242</v>
      </c>
      <c r="P282" s="7">
        <f t="shared" si="50"/>
        <v>0.13941653607039051</v>
      </c>
      <c r="Q282" s="2">
        <f t="shared" si="59"/>
        <v>1157.8437499999798</v>
      </c>
      <c r="R282" s="11">
        <f t="shared" si="51"/>
        <v>1212.9791666666454</v>
      </c>
      <c r="S282" s="2">
        <f t="shared" si="52"/>
        <v>1268.114583333311</v>
      </c>
      <c r="T282" s="7">
        <f t="shared" si="53"/>
        <v>0.12235783109766785</v>
      </c>
      <c r="U282" s="2">
        <f t="shared" si="54"/>
        <v>1299.5149999999674</v>
      </c>
      <c r="V282" s="2">
        <f t="shared" si="55"/>
        <v>1361.3966666666327</v>
      </c>
      <c r="W282" s="2">
        <f t="shared" si="56"/>
        <v>1423.2783333332975</v>
      </c>
    </row>
    <row r="283" spans="1:23" x14ac:dyDescent="0.25">
      <c r="A283" t="s">
        <v>5</v>
      </c>
      <c r="B283" t="s">
        <v>6</v>
      </c>
      <c r="C283" t="s">
        <v>46</v>
      </c>
      <c r="D283" t="s">
        <v>22</v>
      </c>
      <c r="E283" t="s">
        <v>28</v>
      </c>
      <c r="F283" s="2">
        <v>925.6</v>
      </c>
      <c r="G283" s="2">
        <v>781.95</v>
      </c>
      <c r="H283" s="2">
        <v>652.25</v>
      </c>
      <c r="I283" s="5">
        <f>_xlfn.FORECAST.LINEAR($I$1,$F283:H283,$F$1:$H$1)</f>
        <v>513.25</v>
      </c>
      <c r="J283" s="5">
        <f>_xlfn.FORECAST.LINEAR($J$1,$F283:I283,$F$1:$I$1)</f>
        <v>376.57500000001164</v>
      </c>
      <c r="K283" s="5">
        <f>_xlfn.FORECAST.LINEAR($K$1,$F283:J283,$F$1:$J$1)</f>
        <v>239.89999999996508</v>
      </c>
      <c r="L283" s="7">
        <f t="shared" si="57"/>
        <v>-0.21310847067842087</v>
      </c>
      <c r="M283" s="2">
        <f t="shared" si="58"/>
        <v>538.91250000000002</v>
      </c>
      <c r="N283" s="2">
        <f t="shared" si="48"/>
        <v>564.57500000000005</v>
      </c>
      <c r="O283" s="2">
        <f t="shared" si="49"/>
        <v>590.23749999999995</v>
      </c>
      <c r="P283" s="7">
        <f t="shared" si="50"/>
        <v>-0.26629322942033773</v>
      </c>
      <c r="Q283" s="2">
        <f t="shared" si="59"/>
        <v>395.40375000001222</v>
      </c>
      <c r="R283" s="11">
        <f t="shared" si="51"/>
        <v>414.23250000001286</v>
      </c>
      <c r="S283" s="2">
        <f t="shared" si="52"/>
        <v>433.06125000001333</v>
      </c>
      <c r="T283" s="7">
        <f t="shared" si="53"/>
        <v>-0.36294230896910928</v>
      </c>
      <c r="U283" s="2">
        <f t="shared" si="54"/>
        <v>251.89499999996335</v>
      </c>
      <c r="V283" s="2">
        <f t="shared" si="55"/>
        <v>263.88999999996162</v>
      </c>
      <c r="W283" s="2">
        <f t="shared" si="56"/>
        <v>275.8849999999598</v>
      </c>
    </row>
    <row r="284" spans="1:23" x14ac:dyDescent="0.25">
      <c r="A284" t="s">
        <v>5</v>
      </c>
      <c r="B284" t="s">
        <v>6</v>
      </c>
      <c r="C284" t="s">
        <v>46</v>
      </c>
      <c r="D284" t="s">
        <v>29</v>
      </c>
      <c r="E284" t="s">
        <v>30</v>
      </c>
      <c r="F284" s="2">
        <v>756.35</v>
      </c>
      <c r="G284" s="2">
        <v>736.3</v>
      </c>
      <c r="H284" s="2">
        <v>898.05</v>
      </c>
      <c r="I284" s="5">
        <f>_xlfn.FORECAST.LINEAR($I$1,$F284:H284,$F$1:$H$1)</f>
        <v>938.60000000000582</v>
      </c>
      <c r="J284" s="5">
        <f>_xlfn.FORECAST.LINEAR($J$1,$F284:I284,$F$1:$I$1)</f>
        <v>1009.4500000000116</v>
      </c>
      <c r="K284" s="5">
        <f>_xlfn.FORECAST.LINEAR($K$1,$F284:J284,$F$1:$J$1)</f>
        <v>1080.3000000000175</v>
      </c>
      <c r="L284" s="7">
        <f t="shared" si="57"/>
        <v>4.5153387896003316E-2</v>
      </c>
      <c r="M284" s="2">
        <f t="shared" si="58"/>
        <v>985.53000000000611</v>
      </c>
      <c r="N284" s="2">
        <f t="shared" si="48"/>
        <v>1032.4600000000064</v>
      </c>
      <c r="O284" s="2">
        <f t="shared" si="49"/>
        <v>1079.3900000000067</v>
      </c>
      <c r="P284" s="7">
        <f t="shared" si="50"/>
        <v>7.5484764542941951E-2</v>
      </c>
      <c r="Q284" s="2">
        <f t="shared" si="59"/>
        <v>1059.9225000000122</v>
      </c>
      <c r="R284" s="11">
        <f t="shared" si="51"/>
        <v>1110.3950000000129</v>
      </c>
      <c r="S284" s="2">
        <f t="shared" si="52"/>
        <v>1160.8675000000133</v>
      </c>
      <c r="T284" s="7">
        <f t="shared" si="53"/>
        <v>7.0186735350938667E-2</v>
      </c>
      <c r="U284" s="2">
        <f t="shared" si="54"/>
        <v>1134.3150000000185</v>
      </c>
      <c r="V284" s="2">
        <f t="shared" si="55"/>
        <v>1188.3300000000193</v>
      </c>
      <c r="W284" s="2">
        <f t="shared" si="56"/>
        <v>1242.34500000002</v>
      </c>
    </row>
    <row r="285" spans="1:23" x14ac:dyDescent="0.25">
      <c r="A285" t="s">
        <v>5</v>
      </c>
      <c r="B285" t="s">
        <v>6</v>
      </c>
      <c r="C285" t="s">
        <v>46</v>
      </c>
      <c r="D285" t="s">
        <v>29</v>
      </c>
      <c r="E285" t="s">
        <v>31</v>
      </c>
      <c r="F285" s="2">
        <v>909.15</v>
      </c>
      <c r="G285" s="2">
        <v>781.1</v>
      </c>
      <c r="H285" s="2">
        <v>924</v>
      </c>
      <c r="I285" s="5">
        <f>_xlfn.FORECAST.LINEAR($I$1,$F285:H285,$F$1:$H$1)</f>
        <v>886.26666666666642</v>
      </c>
      <c r="J285" s="5">
        <f>_xlfn.FORECAST.LINEAR($J$1,$F285:I285,$F$1:$I$1)</f>
        <v>893.6916666666657</v>
      </c>
      <c r="K285" s="5">
        <f>_xlfn.FORECAST.LINEAR($K$1,$F285:J285,$F$1:$J$1)</f>
        <v>901.11666666666679</v>
      </c>
      <c r="L285" s="7">
        <f t="shared" si="57"/>
        <v>-4.0836940836941116E-2</v>
      </c>
      <c r="M285" s="2">
        <f t="shared" si="58"/>
        <v>930.57999999999981</v>
      </c>
      <c r="N285" s="2">
        <f t="shared" si="48"/>
        <v>974.89333333333309</v>
      </c>
      <c r="O285" s="2">
        <f t="shared" si="49"/>
        <v>1019.2066666666664</v>
      </c>
      <c r="P285" s="7">
        <f t="shared" si="50"/>
        <v>8.3778396268985311E-3</v>
      </c>
      <c r="Q285" s="2">
        <f t="shared" si="59"/>
        <v>938.376249999999</v>
      </c>
      <c r="R285" s="11">
        <f t="shared" si="51"/>
        <v>983.06083333333231</v>
      </c>
      <c r="S285" s="2">
        <f t="shared" si="52"/>
        <v>1027.7454166666655</v>
      </c>
      <c r="T285" s="7">
        <f t="shared" si="53"/>
        <v>8.3082345700897786E-3</v>
      </c>
      <c r="U285" s="2">
        <f t="shared" si="54"/>
        <v>946.17250000000013</v>
      </c>
      <c r="V285" s="2">
        <f t="shared" si="55"/>
        <v>991.22833333333358</v>
      </c>
      <c r="W285" s="2">
        <f t="shared" si="56"/>
        <v>1036.2841666666668</v>
      </c>
    </row>
    <row r="286" spans="1:23" x14ac:dyDescent="0.25">
      <c r="A286" t="s">
        <v>5</v>
      </c>
      <c r="B286" t="s">
        <v>6</v>
      </c>
      <c r="C286" t="s">
        <v>46</v>
      </c>
      <c r="D286" t="s">
        <v>29</v>
      </c>
      <c r="E286" t="s">
        <v>32</v>
      </c>
      <c r="F286" s="2">
        <v>795.75</v>
      </c>
      <c r="G286" s="2">
        <v>807.55</v>
      </c>
      <c r="H286" s="2">
        <v>618.6</v>
      </c>
      <c r="I286" s="5">
        <f>_xlfn.FORECAST.LINEAR($I$1,$F286:H286,$F$1:$H$1)</f>
        <v>563.48333333333721</v>
      </c>
      <c r="J286" s="5">
        <f>_xlfn.FORECAST.LINEAR($J$1,$F286:I286,$F$1:$I$1)</f>
        <v>474.90833333332557</v>
      </c>
      <c r="K286" s="5">
        <f>_xlfn.FORECAST.LINEAR($K$1,$F286:J286,$F$1:$J$1)</f>
        <v>386.33333333331393</v>
      </c>
      <c r="L286" s="7">
        <f t="shared" si="57"/>
        <v>-8.9099040844912381E-2</v>
      </c>
      <c r="M286" s="2">
        <f t="shared" si="58"/>
        <v>591.65750000000412</v>
      </c>
      <c r="N286" s="2">
        <f t="shared" si="48"/>
        <v>619.83166666667103</v>
      </c>
      <c r="O286" s="2">
        <f t="shared" si="49"/>
        <v>648.0058333333377</v>
      </c>
      <c r="P286" s="7">
        <f t="shared" si="50"/>
        <v>-0.15719187198676865</v>
      </c>
      <c r="Q286" s="2">
        <f t="shared" si="59"/>
        <v>498.65374999999187</v>
      </c>
      <c r="R286" s="11">
        <f t="shared" si="51"/>
        <v>522.39916666665818</v>
      </c>
      <c r="S286" s="2">
        <f t="shared" si="52"/>
        <v>546.14458333332436</v>
      </c>
      <c r="T286" s="7">
        <f t="shared" si="53"/>
        <v>-0.1865096773061744</v>
      </c>
      <c r="U286" s="2">
        <f t="shared" si="54"/>
        <v>405.64999999997963</v>
      </c>
      <c r="V286" s="2">
        <f t="shared" si="55"/>
        <v>424.96666666664538</v>
      </c>
      <c r="W286" s="2">
        <f t="shared" si="56"/>
        <v>444.28333333331096</v>
      </c>
    </row>
    <row r="287" spans="1:23" x14ac:dyDescent="0.25">
      <c r="A287" t="s">
        <v>5</v>
      </c>
      <c r="B287" t="s">
        <v>6</v>
      </c>
      <c r="C287" t="s">
        <v>46</v>
      </c>
      <c r="D287" t="s">
        <v>29</v>
      </c>
      <c r="E287" t="s">
        <v>33</v>
      </c>
      <c r="F287" s="2">
        <v>613.04999999999995</v>
      </c>
      <c r="G287" s="2">
        <v>556.6</v>
      </c>
      <c r="H287" s="2">
        <v>854.75</v>
      </c>
      <c r="I287" s="5">
        <f>_xlfn.FORECAST.LINEAR($I$1,$F287:H287,$F$1:$H$1)</f>
        <v>916.5</v>
      </c>
      <c r="J287" s="5">
        <f>_xlfn.FORECAST.LINEAR($J$1,$F287:I287,$F$1:$I$1)</f>
        <v>1037.3500000000058</v>
      </c>
      <c r="K287" s="5">
        <f>_xlfn.FORECAST.LINEAR($K$1,$F287:J287,$F$1:$J$1)</f>
        <v>1158.1999999999825</v>
      </c>
      <c r="L287" s="7">
        <f t="shared" si="57"/>
        <v>7.2243346007604625E-2</v>
      </c>
      <c r="M287" s="2">
        <f t="shared" si="58"/>
        <v>962.32500000000005</v>
      </c>
      <c r="N287" s="2">
        <f t="shared" si="48"/>
        <v>1008.1500000000001</v>
      </c>
      <c r="O287" s="2">
        <f t="shared" si="49"/>
        <v>1053.9749999999999</v>
      </c>
      <c r="P287" s="7">
        <f t="shared" si="50"/>
        <v>0.13186033824332322</v>
      </c>
      <c r="Q287" s="2">
        <f t="shared" si="59"/>
        <v>1089.2175000000061</v>
      </c>
      <c r="R287" s="11">
        <f t="shared" si="51"/>
        <v>1141.0850000000064</v>
      </c>
      <c r="S287" s="2">
        <f t="shared" si="52"/>
        <v>1192.9525000000067</v>
      </c>
      <c r="T287" s="7">
        <f t="shared" si="53"/>
        <v>0.11649877090661409</v>
      </c>
      <c r="U287" s="2">
        <f t="shared" si="54"/>
        <v>1216.1099999999817</v>
      </c>
      <c r="V287" s="2">
        <f t="shared" si="55"/>
        <v>1274.0199999999809</v>
      </c>
      <c r="W287" s="2">
        <f t="shared" si="56"/>
        <v>1331.9299999999798</v>
      </c>
    </row>
    <row r="288" spans="1:23" x14ac:dyDescent="0.25">
      <c r="A288" t="s">
        <v>5</v>
      </c>
      <c r="B288" t="s">
        <v>6</v>
      </c>
      <c r="C288" t="s">
        <v>46</v>
      </c>
      <c r="D288" t="s">
        <v>29</v>
      </c>
      <c r="E288" t="s">
        <v>34</v>
      </c>
      <c r="F288" s="2">
        <v>671.45</v>
      </c>
      <c r="G288" s="2">
        <v>633.45000000000005</v>
      </c>
      <c r="H288" s="2">
        <v>996</v>
      </c>
      <c r="I288" s="5">
        <f>_xlfn.FORECAST.LINEAR($I$1,$F288:H288,$F$1:$H$1)</f>
        <v>1091.5166666666628</v>
      </c>
      <c r="J288" s="5">
        <f>_xlfn.FORECAST.LINEAR($J$1,$F288:I288,$F$1:$I$1)</f>
        <v>1253.7916666666861</v>
      </c>
      <c r="K288" s="5">
        <f>_xlfn.FORECAST.LINEAR($K$1,$F288:J288,$F$1:$J$1)</f>
        <v>1416.0666666667094</v>
      </c>
      <c r="L288" s="7">
        <f t="shared" si="57"/>
        <v>9.5900267737613287E-2</v>
      </c>
      <c r="M288" s="2">
        <f t="shared" si="58"/>
        <v>1146.0924999999959</v>
      </c>
      <c r="N288" s="2">
        <f t="shared" si="48"/>
        <v>1200.6683333333292</v>
      </c>
      <c r="O288" s="2">
        <f t="shared" si="49"/>
        <v>1255.2441666666621</v>
      </c>
      <c r="P288" s="7">
        <f t="shared" si="50"/>
        <v>0.1486692828022389</v>
      </c>
      <c r="Q288" s="2">
        <f t="shared" si="59"/>
        <v>1316.4812500000205</v>
      </c>
      <c r="R288" s="11">
        <f t="shared" si="51"/>
        <v>1379.1708333333547</v>
      </c>
      <c r="S288" s="2">
        <f t="shared" si="52"/>
        <v>1441.8604166666889</v>
      </c>
      <c r="T288" s="7">
        <f t="shared" si="53"/>
        <v>0.12942740354260396</v>
      </c>
      <c r="U288" s="2">
        <f t="shared" si="54"/>
        <v>1486.8700000000449</v>
      </c>
      <c r="V288" s="2">
        <f t="shared" si="55"/>
        <v>1557.6733333333805</v>
      </c>
      <c r="W288" s="2">
        <f t="shared" si="56"/>
        <v>1628.4766666667156</v>
      </c>
    </row>
    <row r="289" spans="1:23" x14ac:dyDescent="0.25">
      <c r="A289" t="s">
        <v>5</v>
      </c>
      <c r="B289" t="s">
        <v>6</v>
      </c>
      <c r="C289" t="s">
        <v>46</v>
      </c>
      <c r="D289" t="s">
        <v>29</v>
      </c>
      <c r="E289" t="s">
        <v>35</v>
      </c>
      <c r="F289" s="2">
        <v>399.4</v>
      </c>
      <c r="G289" s="2">
        <v>391.25</v>
      </c>
      <c r="H289" s="2">
        <v>556.35</v>
      </c>
      <c r="I289" s="5">
        <f>_xlfn.FORECAST.LINEAR($I$1,$F289:H289,$F$1:$H$1)</f>
        <v>605.95000000001164</v>
      </c>
      <c r="J289" s="5">
        <f>_xlfn.FORECAST.LINEAR($J$1,$F289:I289,$F$1:$I$1)</f>
        <v>684.42499999998836</v>
      </c>
      <c r="K289" s="5">
        <f>_xlfn.FORECAST.LINEAR($K$1,$F289:J289,$F$1:$J$1)</f>
        <v>762.89999999999418</v>
      </c>
      <c r="L289" s="7">
        <f t="shared" si="57"/>
        <v>8.915251190799256E-2</v>
      </c>
      <c r="M289" s="2">
        <f t="shared" si="58"/>
        <v>636.24750000001222</v>
      </c>
      <c r="N289" s="2">
        <f t="shared" si="48"/>
        <v>666.54500000001281</v>
      </c>
      <c r="O289" s="2">
        <f t="shared" si="49"/>
        <v>696.84250000001339</v>
      </c>
      <c r="P289" s="7">
        <f t="shared" si="50"/>
        <v>0.12950738509773951</v>
      </c>
      <c r="Q289" s="2">
        <f t="shared" si="59"/>
        <v>718.64624999998784</v>
      </c>
      <c r="R289" s="11">
        <f t="shared" si="51"/>
        <v>752.86749999998722</v>
      </c>
      <c r="S289" s="2">
        <f t="shared" si="52"/>
        <v>787.08874999998659</v>
      </c>
      <c r="T289" s="7">
        <f t="shared" si="53"/>
        <v>0.11465828980532144</v>
      </c>
      <c r="U289" s="2">
        <f t="shared" si="54"/>
        <v>801.04499999999393</v>
      </c>
      <c r="V289" s="2">
        <f t="shared" si="55"/>
        <v>839.18999999999369</v>
      </c>
      <c r="W289" s="2">
        <f t="shared" si="56"/>
        <v>877.33499999999322</v>
      </c>
    </row>
    <row r="290" spans="1:23" x14ac:dyDescent="0.25">
      <c r="A290" t="s">
        <v>47</v>
      </c>
      <c r="B290" t="s">
        <v>48</v>
      </c>
      <c r="C290" t="s">
        <v>7</v>
      </c>
      <c r="D290" t="s">
        <v>8</v>
      </c>
      <c r="E290" t="s">
        <v>9</v>
      </c>
      <c r="F290" s="2">
        <v>506</v>
      </c>
      <c r="G290" s="2">
        <v>943</v>
      </c>
      <c r="H290" s="2">
        <v>1322</v>
      </c>
      <c r="I290" s="5">
        <f>_xlfn.FORECAST.LINEAR($I$1,$F290:H290,$F$1:$H$1)</f>
        <v>1739.6666666666279</v>
      </c>
      <c r="J290" s="5">
        <f>_xlfn.FORECAST.LINEAR($J$1,$F290:I290,$F$1:$I$1)</f>
        <v>2147.6666666666279</v>
      </c>
      <c r="K290" s="5">
        <f>_xlfn.FORECAST.LINEAR($K$1,$F290:J290,$F$1:$J$1)</f>
        <v>2555.6666666666279</v>
      </c>
      <c r="L290" s="7">
        <f t="shared" si="57"/>
        <v>0.31593545133632972</v>
      </c>
      <c r="M290" s="2">
        <f t="shared" si="58"/>
        <v>1826.6499999999594</v>
      </c>
      <c r="N290" s="2">
        <f t="shared" si="48"/>
        <v>1913.6333333332907</v>
      </c>
      <c r="O290" s="2">
        <f t="shared" si="49"/>
        <v>2000.616666666622</v>
      </c>
      <c r="P290" s="7">
        <f t="shared" si="50"/>
        <v>0.23452768729642215</v>
      </c>
      <c r="Q290" s="2">
        <f t="shared" si="59"/>
        <v>2255.0499999999593</v>
      </c>
      <c r="R290" s="11">
        <f t="shared" si="51"/>
        <v>2362.4333333332906</v>
      </c>
      <c r="S290" s="2">
        <f t="shared" si="52"/>
        <v>2469.816666666622</v>
      </c>
      <c r="T290" s="7">
        <f t="shared" si="53"/>
        <v>0.18997361477572894</v>
      </c>
      <c r="U290" s="2">
        <f t="shared" si="54"/>
        <v>2683.4499999999593</v>
      </c>
      <c r="V290" s="2">
        <f t="shared" si="55"/>
        <v>2811.2333333332908</v>
      </c>
      <c r="W290" s="2">
        <f t="shared" si="56"/>
        <v>2939.0166666666219</v>
      </c>
    </row>
    <row r="291" spans="1:23" x14ac:dyDescent="0.25">
      <c r="A291" t="s">
        <v>47</v>
      </c>
      <c r="B291" t="s">
        <v>48</v>
      </c>
      <c r="C291" t="s">
        <v>7</v>
      </c>
      <c r="D291" t="s">
        <v>8</v>
      </c>
      <c r="E291" t="s">
        <v>10</v>
      </c>
      <c r="F291" s="2">
        <v>569</v>
      </c>
      <c r="G291" s="2">
        <v>887</v>
      </c>
      <c r="H291" s="2">
        <v>822</v>
      </c>
      <c r="I291" s="5">
        <f>_xlfn.FORECAST.LINEAR($I$1,$F291:H291,$F$1:$H$1)</f>
        <v>1012.333333333343</v>
      </c>
      <c r="J291" s="5">
        <f>_xlfn.FORECAST.LINEAR($J$1,$F291:I291,$F$1:$I$1)</f>
        <v>1138.833333333343</v>
      </c>
      <c r="K291" s="5">
        <f>_xlfn.FORECAST.LINEAR($K$1,$F291:J291,$F$1:$J$1)</f>
        <v>1265.333333333343</v>
      </c>
      <c r="L291" s="7">
        <f t="shared" si="57"/>
        <v>0.23154906731550251</v>
      </c>
      <c r="M291" s="2">
        <f t="shared" si="58"/>
        <v>1062.9500000000103</v>
      </c>
      <c r="N291" s="2">
        <f t="shared" si="48"/>
        <v>1113.5666666666775</v>
      </c>
      <c r="O291" s="2">
        <f t="shared" si="49"/>
        <v>1164.1833333333443</v>
      </c>
      <c r="P291" s="7">
        <f t="shared" si="50"/>
        <v>0.12495884096147392</v>
      </c>
      <c r="Q291" s="2">
        <f t="shared" si="59"/>
        <v>1195.7750000000103</v>
      </c>
      <c r="R291" s="11">
        <f t="shared" si="51"/>
        <v>1252.7166666666774</v>
      </c>
      <c r="S291" s="2">
        <f t="shared" si="52"/>
        <v>1309.6583333333444</v>
      </c>
      <c r="T291" s="7">
        <f t="shared" si="53"/>
        <v>0.11107858919947211</v>
      </c>
      <c r="U291" s="2">
        <f t="shared" si="54"/>
        <v>1328.6000000000101</v>
      </c>
      <c r="V291" s="2">
        <f t="shared" si="55"/>
        <v>1391.8666666666775</v>
      </c>
      <c r="W291" s="2">
        <f t="shared" si="56"/>
        <v>1455.1333333333444</v>
      </c>
    </row>
    <row r="292" spans="1:23" x14ac:dyDescent="0.25">
      <c r="A292" t="s">
        <v>47</v>
      </c>
      <c r="B292" t="s">
        <v>48</v>
      </c>
      <c r="C292" t="s">
        <v>7</v>
      </c>
      <c r="D292" t="s">
        <v>8</v>
      </c>
      <c r="E292" t="s">
        <v>11</v>
      </c>
      <c r="F292" s="2">
        <v>474</v>
      </c>
      <c r="G292" s="2">
        <v>645</v>
      </c>
      <c r="H292" s="2">
        <v>809</v>
      </c>
      <c r="I292" s="5">
        <f>_xlfn.FORECAST.LINEAR($I$1,$F292:H292,$F$1:$H$1)</f>
        <v>977.66666666668607</v>
      </c>
      <c r="J292" s="5">
        <f>_xlfn.FORECAST.LINEAR($J$1,$F292:I292,$F$1:$I$1)</f>
        <v>1145.1666666666861</v>
      </c>
      <c r="K292" s="5">
        <f>_xlfn.FORECAST.LINEAR($K$1,$F292:J292,$F$1:$J$1)</f>
        <v>1312.6666666666861</v>
      </c>
      <c r="L292" s="7">
        <f t="shared" si="57"/>
        <v>0.20848784507624973</v>
      </c>
      <c r="M292" s="2">
        <f t="shared" si="58"/>
        <v>1026.5500000000204</v>
      </c>
      <c r="N292" s="2">
        <f t="shared" si="48"/>
        <v>1075.4333333333548</v>
      </c>
      <c r="O292" s="2">
        <f t="shared" si="49"/>
        <v>1124.3166666666889</v>
      </c>
      <c r="P292" s="7">
        <f t="shared" si="50"/>
        <v>0.17132628707807362</v>
      </c>
      <c r="Q292" s="2">
        <f t="shared" si="59"/>
        <v>1202.4250000000204</v>
      </c>
      <c r="R292" s="11">
        <f t="shared" si="51"/>
        <v>1259.6833333333548</v>
      </c>
      <c r="S292" s="2">
        <f t="shared" si="52"/>
        <v>1316.9416666666889</v>
      </c>
      <c r="T292" s="7">
        <f t="shared" si="53"/>
        <v>0.14626691893465038</v>
      </c>
      <c r="U292" s="2">
        <f t="shared" si="54"/>
        <v>1378.3000000000204</v>
      </c>
      <c r="V292" s="2">
        <f t="shared" si="55"/>
        <v>1443.9333333333548</v>
      </c>
      <c r="W292" s="2">
        <f t="shared" si="56"/>
        <v>1509.5666666666889</v>
      </c>
    </row>
    <row r="293" spans="1:23" x14ac:dyDescent="0.25">
      <c r="A293" t="s">
        <v>47</v>
      </c>
      <c r="B293" t="s">
        <v>48</v>
      </c>
      <c r="C293" t="s">
        <v>7</v>
      </c>
      <c r="D293" t="s">
        <v>8</v>
      </c>
      <c r="E293" t="s">
        <v>12</v>
      </c>
      <c r="F293" s="2">
        <v>518</v>
      </c>
      <c r="G293" s="2">
        <v>652</v>
      </c>
      <c r="H293" s="2">
        <v>821</v>
      </c>
      <c r="I293" s="5">
        <f>_xlfn.FORECAST.LINEAR($I$1,$F293:H293,$F$1:$H$1)</f>
        <v>966.66666666668607</v>
      </c>
      <c r="J293" s="5">
        <f>_xlfn.FORECAST.LINEAR($J$1,$F293:I293,$F$1:$I$1)</f>
        <v>1118.1666666666861</v>
      </c>
      <c r="K293" s="5">
        <f>_xlfn.FORECAST.LINEAR($K$1,$F293:J293,$F$1:$J$1)</f>
        <v>1269.6666666666861</v>
      </c>
      <c r="L293" s="7">
        <f t="shared" si="57"/>
        <v>0.17742590336989772</v>
      </c>
      <c r="M293" s="2">
        <f t="shared" si="58"/>
        <v>1015.0000000000205</v>
      </c>
      <c r="N293" s="2">
        <f t="shared" si="48"/>
        <v>1063.3333333333549</v>
      </c>
      <c r="O293" s="2">
        <f t="shared" si="49"/>
        <v>1111.6666666666888</v>
      </c>
      <c r="P293" s="7">
        <f t="shared" si="50"/>
        <v>0.15672413793103135</v>
      </c>
      <c r="Q293" s="2">
        <f t="shared" si="59"/>
        <v>1174.0750000000205</v>
      </c>
      <c r="R293" s="11">
        <f t="shared" si="51"/>
        <v>1229.9833333333547</v>
      </c>
      <c r="S293" s="2">
        <f t="shared" si="52"/>
        <v>1285.8916666666889</v>
      </c>
      <c r="T293" s="7">
        <f t="shared" si="53"/>
        <v>0.13548964078103798</v>
      </c>
      <c r="U293" s="2">
        <f t="shared" si="54"/>
        <v>1333.1500000000203</v>
      </c>
      <c r="V293" s="2">
        <f t="shared" si="55"/>
        <v>1396.6333333333548</v>
      </c>
      <c r="W293" s="2">
        <f t="shared" si="56"/>
        <v>1460.1166666666888</v>
      </c>
    </row>
    <row r="294" spans="1:23" x14ac:dyDescent="0.25">
      <c r="A294" t="s">
        <v>47</v>
      </c>
      <c r="B294" t="s">
        <v>48</v>
      </c>
      <c r="C294" t="s">
        <v>7</v>
      </c>
      <c r="D294" t="s">
        <v>8</v>
      </c>
      <c r="E294" t="s">
        <v>13</v>
      </c>
      <c r="F294" s="2">
        <v>1025</v>
      </c>
      <c r="G294" s="2">
        <v>2210</v>
      </c>
      <c r="H294" s="2">
        <v>2084</v>
      </c>
      <c r="I294" s="5">
        <f>_xlfn.FORECAST.LINEAR($I$1,$F294:H294,$F$1:$H$1)</f>
        <v>2832</v>
      </c>
      <c r="J294" s="5">
        <f>_xlfn.FORECAST.LINEAR($J$1,$F294:I294,$F$1:$I$1)</f>
        <v>3361.5</v>
      </c>
      <c r="K294" s="5">
        <f>_xlfn.FORECAST.LINEAR($K$1,$F294:J294,$F$1:$J$1)</f>
        <v>3891</v>
      </c>
      <c r="L294" s="7">
        <f t="shared" si="57"/>
        <v>0.35892514395393471</v>
      </c>
      <c r="M294" s="2">
        <f t="shared" si="58"/>
        <v>2973.6</v>
      </c>
      <c r="N294" s="2">
        <f t="shared" si="48"/>
        <v>3115.2000000000003</v>
      </c>
      <c r="O294" s="2">
        <f t="shared" si="49"/>
        <v>3256.7999999999997</v>
      </c>
      <c r="P294" s="7">
        <f t="shared" si="50"/>
        <v>0.18697033898305082</v>
      </c>
      <c r="Q294" s="2">
        <f t="shared" si="59"/>
        <v>3529.5750000000003</v>
      </c>
      <c r="R294" s="11">
        <f t="shared" si="51"/>
        <v>3697.65</v>
      </c>
      <c r="S294" s="2">
        <f t="shared" si="52"/>
        <v>3865.7249999999999</v>
      </c>
      <c r="T294" s="7">
        <f t="shared" si="53"/>
        <v>0.15751896474788052</v>
      </c>
      <c r="U294" s="2">
        <f t="shared" si="54"/>
        <v>4085.55</v>
      </c>
      <c r="V294" s="2">
        <f t="shared" si="55"/>
        <v>4280.1000000000004</v>
      </c>
      <c r="W294" s="2">
        <f t="shared" si="56"/>
        <v>4474.6499999999996</v>
      </c>
    </row>
    <row r="295" spans="1:23" x14ac:dyDescent="0.25">
      <c r="A295" t="s">
        <v>47</v>
      </c>
      <c r="B295" t="s">
        <v>48</v>
      </c>
      <c r="C295" t="s">
        <v>7</v>
      </c>
      <c r="D295" t="s">
        <v>8</v>
      </c>
      <c r="E295" t="s">
        <v>14</v>
      </c>
      <c r="F295" s="2">
        <v>386</v>
      </c>
      <c r="G295" s="2">
        <v>523</v>
      </c>
      <c r="H295" s="2">
        <v>763</v>
      </c>
      <c r="I295" s="5">
        <f>_xlfn.FORECAST.LINEAR($I$1,$F295:H295,$F$1:$H$1)</f>
        <v>934.33333333331393</v>
      </c>
      <c r="J295" s="5">
        <f>_xlfn.FORECAST.LINEAR($J$1,$F295:I295,$F$1:$I$1)</f>
        <v>1122.8333333333139</v>
      </c>
      <c r="K295" s="5">
        <f>_xlfn.FORECAST.LINEAR($K$1,$F295:J295,$F$1:$J$1)</f>
        <v>1311.3333333333139</v>
      </c>
      <c r="L295" s="7">
        <f t="shared" si="57"/>
        <v>0.22455220620355698</v>
      </c>
      <c r="M295" s="2">
        <f t="shared" si="58"/>
        <v>981.04999999997972</v>
      </c>
      <c r="N295" s="2">
        <f t="shared" si="48"/>
        <v>1027.7666666666455</v>
      </c>
      <c r="O295" s="2">
        <f t="shared" si="49"/>
        <v>1074.4833333333108</v>
      </c>
      <c r="P295" s="7">
        <f t="shared" si="50"/>
        <v>0.20174812700678268</v>
      </c>
      <c r="Q295" s="2">
        <f t="shared" si="59"/>
        <v>1178.9749999999797</v>
      </c>
      <c r="R295" s="11">
        <f t="shared" si="51"/>
        <v>1235.1166666666454</v>
      </c>
      <c r="S295" s="2">
        <f t="shared" si="52"/>
        <v>1291.2583333333109</v>
      </c>
      <c r="T295" s="7">
        <f t="shared" si="53"/>
        <v>0.16787887783880362</v>
      </c>
      <c r="U295" s="2">
        <f t="shared" si="54"/>
        <v>1376.8999999999796</v>
      </c>
      <c r="V295" s="2">
        <f t="shared" si="55"/>
        <v>1442.4666666666456</v>
      </c>
      <c r="W295" s="2">
        <f t="shared" si="56"/>
        <v>1508.0333333333108</v>
      </c>
    </row>
    <row r="296" spans="1:23" x14ac:dyDescent="0.25">
      <c r="A296" t="s">
        <v>47</v>
      </c>
      <c r="B296" t="s">
        <v>48</v>
      </c>
      <c r="C296" t="s">
        <v>7</v>
      </c>
      <c r="D296" t="s">
        <v>15</v>
      </c>
      <c r="E296" t="s">
        <v>16</v>
      </c>
      <c r="F296" s="2">
        <v>5710</v>
      </c>
      <c r="G296" s="2">
        <v>5710</v>
      </c>
      <c r="H296" s="2">
        <v>7870</v>
      </c>
      <c r="I296" s="5">
        <f>_xlfn.FORECAST.LINEAR($I$1,$F296:H296,$F$1:$H$1)</f>
        <v>8590</v>
      </c>
      <c r="J296" s="5">
        <f>_xlfn.FORECAST.LINEAR($J$1,$F296:I296,$F$1:$I$1)</f>
        <v>9670</v>
      </c>
      <c r="K296" s="5">
        <f>_xlfn.FORECAST.LINEAR($K$1,$F296:J296,$F$1:$J$1)</f>
        <v>10750</v>
      </c>
      <c r="L296" s="7">
        <f t="shared" si="57"/>
        <v>9.1486658195679693E-2</v>
      </c>
      <c r="M296" s="2">
        <f t="shared" si="58"/>
        <v>9019.5</v>
      </c>
      <c r="N296" s="2">
        <f t="shared" si="48"/>
        <v>9449</v>
      </c>
      <c r="O296" s="2">
        <f t="shared" si="49"/>
        <v>9878.5</v>
      </c>
      <c r="P296" s="7">
        <f t="shared" si="50"/>
        <v>0.1257275902211874</v>
      </c>
      <c r="Q296" s="2">
        <f t="shared" si="59"/>
        <v>10153.5</v>
      </c>
      <c r="R296" s="11">
        <f t="shared" si="51"/>
        <v>10637</v>
      </c>
      <c r="S296" s="2">
        <f t="shared" si="52"/>
        <v>11120.5</v>
      </c>
      <c r="T296" s="7">
        <f t="shared" si="53"/>
        <v>0.11168562564632878</v>
      </c>
      <c r="U296" s="2">
        <f t="shared" si="54"/>
        <v>11287.5</v>
      </c>
      <c r="V296" s="2">
        <f t="shared" si="55"/>
        <v>11825.000000000002</v>
      </c>
      <c r="W296" s="2">
        <f t="shared" si="56"/>
        <v>12362.499999999998</v>
      </c>
    </row>
    <row r="297" spans="1:23" x14ac:dyDescent="0.25">
      <c r="A297" t="s">
        <v>47</v>
      </c>
      <c r="B297" t="s">
        <v>48</v>
      </c>
      <c r="C297" t="s">
        <v>7</v>
      </c>
      <c r="D297" t="s">
        <v>15</v>
      </c>
      <c r="E297" t="s">
        <v>17</v>
      </c>
      <c r="F297" s="2">
        <v>9940</v>
      </c>
      <c r="G297" s="2">
        <v>14330</v>
      </c>
      <c r="H297" s="2">
        <v>11920</v>
      </c>
      <c r="I297" s="5">
        <f>_xlfn.FORECAST.LINEAR($I$1,$F297:H297,$F$1:$H$1)</f>
        <v>14043.333333333256</v>
      </c>
      <c r="J297" s="5">
        <f>_xlfn.FORECAST.LINEAR($J$1,$F297:I297,$F$1:$I$1)</f>
        <v>15033.333333333256</v>
      </c>
      <c r="K297" s="5">
        <f>_xlfn.FORECAST.LINEAR($K$1,$F297:J297,$F$1:$J$1)</f>
        <v>16023.333333333256</v>
      </c>
      <c r="L297" s="7">
        <f t="shared" si="57"/>
        <v>0.17813199105144761</v>
      </c>
      <c r="M297" s="2">
        <f t="shared" si="58"/>
        <v>14745.49999999992</v>
      </c>
      <c r="N297" s="2">
        <f t="shared" si="48"/>
        <v>15447.666666666582</v>
      </c>
      <c r="O297" s="2">
        <f t="shared" si="49"/>
        <v>16149.833333333243</v>
      </c>
      <c r="P297" s="7">
        <f t="shared" si="50"/>
        <v>7.0496083550914301E-2</v>
      </c>
      <c r="Q297" s="2">
        <f t="shared" si="59"/>
        <v>15784.99999999992</v>
      </c>
      <c r="R297" s="11">
        <f t="shared" si="51"/>
        <v>16536.666666666584</v>
      </c>
      <c r="S297" s="2">
        <f t="shared" si="52"/>
        <v>17288.333333333241</v>
      </c>
      <c r="T297" s="7">
        <f t="shared" si="53"/>
        <v>6.5853658536585646E-2</v>
      </c>
      <c r="U297" s="2">
        <f t="shared" si="54"/>
        <v>16824.49999999992</v>
      </c>
      <c r="V297" s="2">
        <f t="shared" si="55"/>
        <v>17625.666666666584</v>
      </c>
      <c r="W297" s="2">
        <f t="shared" si="56"/>
        <v>18426.833333333241</v>
      </c>
    </row>
    <row r="298" spans="1:23" x14ac:dyDescent="0.25">
      <c r="A298" t="s">
        <v>47</v>
      </c>
      <c r="B298" t="s">
        <v>48</v>
      </c>
      <c r="C298" t="s">
        <v>7</v>
      </c>
      <c r="D298" t="s">
        <v>15</v>
      </c>
      <c r="E298" t="s">
        <v>18</v>
      </c>
      <c r="F298" s="2">
        <v>3834</v>
      </c>
      <c r="G298" s="2">
        <v>4157</v>
      </c>
      <c r="H298" s="2">
        <v>4358</v>
      </c>
      <c r="I298" s="5">
        <f>_xlfn.FORECAST.LINEAR($I$1,$F298:H298,$F$1:$H$1)</f>
        <v>4640.3333333333721</v>
      </c>
      <c r="J298" s="5">
        <f>_xlfn.FORECAST.LINEAR($J$1,$F298:I298,$F$1:$I$1)</f>
        <v>4902.3333333333721</v>
      </c>
      <c r="K298" s="5">
        <f>_xlfn.FORECAST.LINEAR($K$1,$F298:J298,$F$1:$J$1)</f>
        <v>5164.3333333333721</v>
      </c>
      <c r="L298" s="7">
        <f t="shared" si="57"/>
        <v>6.4785069603802592E-2</v>
      </c>
      <c r="M298" s="2">
        <f t="shared" si="58"/>
        <v>4872.3500000000413</v>
      </c>
      <c r="N298" s="2">
        <f t="shared" si="48"/>
        <v>5104.3666666667095</v>
      </c>
      <c r="O298" s="2">
        <f t="shared" si="49"/>
        <v>5336.3833333333778</v>
      </c>
      <c r="P298" s="7">
        <f t="shared" si="50"/>
        <v>5.6461461101931842E-2</v>
      </c>
      <c r="Q298" s="2">
        <f t="shared" si="59"/>
        <v>5147.4500000000407</v>
      </c>
      <c r="R298" s="11">
        <f t="shared" si="51"/>
        <v>5392.5666666667094</v>
      </c>
      <c r="S298" s="2">
        <f t="shared" si="52"/>
        <v>5637.683333333378</v>
      </c>
      <c r="T298" s="7">
        <f t="shared" si="53"/>
        <v>5.3443938260691715E-2</v>
      </c>
      <c r="U298" s="2">
        <f t="shared" si="54"/>
        <v>5422.5500000000411</v>
      </c>
      <c r="V298" s="2">
        <f t="shared" si="55"/>
        <v>5680.7666666667101</v>
      </c>
      <c r="W298" s="2">
        <f t="shared" si="56"/>
        <v>5938.9833333333772</v>
      </c>
    </row>
    <row r="299" spans="1:23" x14ac:dyDescent="0.25">
      <c r="A299" t="s">
        <v>47</v>
      </c>
      <c r="B299" t="s">
        <v>48</v>
      </c>
      <c r="C299" t="s">
        <v>7</v>
      </c>
      <c r="D299" t="s">
        <v>15</v>
      </c>
      <c r="E299" t="s">
        <v>19</v>
      </c>
      <c r="F299" s="2">
        <v>6790</v>
      </c>
      <c r="G299" s="2">
        <v>8850</v>
      </c>
      <c r="H299" s="2">
        <v>12544</v>
      </c>
      <c r="I299" s="5">
        <f>_xlfn.FORECAST.LINEAR($I$1,$F299:H299,$F$1:$H$1)</f>
        <v>15148.666666666977</v>
      </c>
      <c r="J299" s="5">
        <f>_xlfn.FORECAST.LINEAR($J$1,$F299:I299,$F$1:$I$1)</f>
        <v>18025.666666666977</v>
      </c>
      <c r="K299" s="5">
        <f>_xlfn.FORECAST.LINEAR($K$1,$F299:J299,$F$1:$J$1)</f>
        <v>20902.666666666977</v>
      </c>
      <c r="L299" s="7">
        <f t="shared" si="57"/>
        <v>0.20764243197281385</v>
      </c>
      <c r="M299" s="2">
        <f t="shared" si="58"/>
        <v>15906.100000000326</v>
      </c>
      <c r="N299" s="2">
        <f t="shared" si="48"/>
        <v>16663.533333333675</v>
      </c>
      <c r="O299" s="2">
        <f t="shared" si="49"/>
        <v>17420.966666667024</v>
      </c>
      <c r="P299" s="7">
        <f t="shared" si="50"/>
        <v>0.18991770452844747</v>
      </c>
      <c r="Q299" s="2">
        <f t="shared" si="59"/>
        <v>18926.950000000328</v>
      </c>
      <c r="R299" s="11">
        <f t="shared" si="51"/>
        <v>19828.233333333676</v>
      </c>
      <c r="S299" s="2">
        <f t="shared" si="52"/>
        <v>20729.516666667023</v>
      </c>
      <c r="T299" s="7">
        <f t="shared" si="53"/>
        <v>0.1596057473602428</v>
      </c>
      <c r="U299" s="2">
        <f t="shared" si="54"/>
        <v>21947.800000000327</v>
      </c>
      <c r="V299" s="2">
        <f t="shared" si="55"/>
        <v>22992.933333333676</v>
      </c>
      <c r="W299" s="2">
        <f t="shared" si="56"/>
        <v>24038.066666667022</v>
      </c>
    </row>
    <row r="300" spans="1:23" x14ac:dyDescent="0.25">
      <c r="A300" t="s">
        <v>47</v>
      </c>
      <c r="B300" t="s">
        <v>48</v>
      </c>
      <c r="C300" t="s">
        <v>7</v>
      </c>
      <c r="D300" t="s">
        <v>15</v>
      </c>
      <c r="E300" t="s">
        <v>20</v>
      </c>
      <c r="F300" s="2">
        <v>6374</v>
      </c>
      <c r="G300" s="2">
        <v>10399</v>
      </c>
      <c r="H300" s="2">
        <v>7453</v>
      </c>
      <c r="I300" s="5">
        <f>_xlfn.FORECAST.LINEAR($I$1,$F300:H300,$F$1:$H$1)</f>
        <v>9154.3333333332557</v>
      </c>
      <c r="J300" s="5">
        <f>_xlfn.FORECAST.LINEAR($J$1,$F300:I300,$F$1:$I$1)</f>
        <v>9693.8333333332557</v>
      </c>
      <c r="K300" s="5">
        <f>_xlfn.FORECAST.LINEAR($K$1,$F300:J300,$F$1:$J$1)</f>
        <v>10233.333333333256</v>
      </c>
      <c r="L300" s="7">
        <f t="shared" si="57"/>
        <v>0.22827496757456811</v>
      </c>
      <c r="M300" s="2">
        <f t="shared" si="58"/>
        <v>9612.0499999999192</v>
      </c>
      <c r="N300" s="2">
        <f t="shared" si="48"/>
        <v>10069.766666666583</v>
      </c>
      <c r="O300" s="2">
        <f t="shared" si="49"/>
        <v>10527.483333333243</v>
      </c>
      <c r="P300" s="7">
        <f t="shared" si="50"/>
        <v>5.8933838255107451E-2</v>
      </c>
      <c r="Q300" s="2">
        <f t="shared" si="59"/>
        <v>10178.52499999992</v>
      </c>
      <c r="R300" s="11">
        <f t="shared" si="51"/>
        <v>10663.216666666582</v>
      </c>
      <c r="S300" s="2">
        <f t="shared" si="52"/>
        <v>11147.908333333244</v>
      </c>
      <c r="T300" s="7">
        <f t="shared" si="53"/>
        <v>5.5653938070595155E-2</v>
      </c>
      <c r="U300" s="2">
        <f t="shared" si="54"/>
        <v>10744.999999999918</v>
      </c>
      <c r="V300" s="2">
        <f t="shared" si="55"/>
        <v>11256.666666666582</v>
      </c>
      <c r="W300" s="2">
        <f t="shared" si="56"/>
        <v>11768.333333333243</v>
      </c>
    </row>
    <row r="301" spans="1:23" x14ac:dyDescent="0.25">
      <c r="A301" t="s">
        <v>47</v>
      </c>
      <c r="B301" t="s">
        <v>48</v>
      </c>
      <c r="C301" t="s">
        <v>7</v>
      </c>
      <c r="D301" t="s">
        <v>15</v>
      </c>
      <c r="E301" t="s">
        <v>21</v>
      </c>
      <c r="F301" s="2">
        <v>5260</v>
      </c>
      <c r="G301" s="2">
        <v>9260</v>
      </c>
      <c r="H301" s="2">
        <v>13530</v>
      </c>
      <c r="I301" s="5">
        <f>_xlfn.FORECAST.LINEAR($I$1,$F301:H301,$F$1:$H$1)</f>
        <v>17620</v>
      </c>
      <c r="J301" s="5">
        <f>_xlfn.FORECAST.LINEAR($J$1,$F301:I301,$F$1:$I$1)</f>
        <v>21755</v>
      </c>
      <c r="K301" s="5">
        <f>_xlfn.FORECAST.LINEAR($K$1,$F301:J301,$F$1:$J$1)</f>
        <v>25890</v>
      </c>
      <c r="L301" s="7">
        <f t="shared" si="57"/>
        <v>0.30229120473022908</v>
      </c>
      <c r="M301" s="2">
        <f t="shared" si="58"/>
        <v>18501</v>
      </c>
      <c r="N301" s="2">
        <f t="shared" si="48"/>
        <v>19382</v>
      </c>
      <c r="O301" s="2">
        <f t="shared" si="49"/>
        <v>20263</v>
      </c>
      <c r="P301" s="7">
        <f t="shared" si="50"/>
        <v>0.2346765039727583</v>
      </c>
      <c r="Q301" s="2">
        <f t="shared" si="59"/>
        <v>22842.75</v>
      </c>
      <c r="R301" s="11">
        <f t="shared" si="51"/>
        <v>23930.500000000004</v>
      </c>
      <c r="S301" s="2">
        <f t="shared" si="52"/>
        <v>25018.249999999996</v>
      </c>
      <c r="T301" s="7">
        <f t="shared" si="53"/>
        <v>0.19007124798896813</v>
      </c>
      <c r="U301" s="2">
        <f t="shared" si="54"/>
        <v>27184.5</v>
      </c>
      <c r="V301" s="2">
        <f t="shared" si="55"/>
        <v>28479.000000000004</v>
      </c>
      <c r="W301" s="2">
        <f t="shared" si="56"/>
        <v>29773.499999999996</v>
      </c>
    </row>
    <row r="302" spans="1:23" x14ac:dyDescent="0.25">
      <c r="A302" t="s">
        <v>47</v>
      </c>
      <c r="B302" t="s">
        <v>48</v>
      </c>
      <c r="C302" t="s">
        <v>7</v>
      </c>
      <c r="D302" t="s">
        <v>22</v>
      </c>
      <c r="E302" t="s">
        <v>23</v>
      </c>
      <c r="F302" s="2">
        <v>732</v>
      </c>
      <c r="G302" s="2">
        <v>1134</v>
      </c>
      <c r="H302" s="2">
        <v>1655</v>
      </c>
      <c r="I302" s="5">
        <f>_xlfn.FORECAST.LINEAR($I$1,$F302:H302,$F$1:$H$1)</f>
        <v>2096.6666666666279</v>
      </c>
      <c r="J302" s="5">
        <f>_xlfn.FORECAST.LINEAR($J$1,$F302:I302,$F$1:$I$1)</f>
        <v>2558.1666666666279</v>
      </c>
      <c r="K302" s="5">
        <f>_xlfn.FORECAST.LINEAR($K$1,$F302:J302,$F$1:$J$1)</f>
        <v>3019.6666666666279</v>
      </c>
      <c r="L302" s="7">
        <f t="shared" si="57"/>
        <v>0.26686807653572675</v>
      </c>
      <c r="M302" s="2">
        <f t="shared" si="58"/>
        <v>2201.4999999999595</v>
      </c>
      <c r="N302" s="2">
        <f t="shared" si="48"/>
        <v>2306.3333333332907</v>
      </c>
      <c r="O302" s="2">
        <f t="shared" si="49"/>
        <v>2411.1666666666219</v>
      </c>
      <c r="P302" s="7">
        <f t="shared" si="50"/>
        <v>0.22011128775835065</v>
      </c>
      <c r="Q302" s="2">
        <f t="shared" si="59"/>
        <v>2686.0749999999593</v>
      </c>
      <c r="R302" s="11">
        <f t="shared" si="51"/>
        <v>2813.9833333332908</v>
      </c>
      <c r="S302" s="2">
        <f t="shared" si="52"/>
        <v>2941.8916666666219</v>
      </c>
      <c r="T302" s="7">
        <f t="shared" si="53"/>
        <v>0.18040263209329876</v>
      </c>
      <c r="U302" s="2">
        <f t="shared" si="54"/>
        <v>3170.6499999999592</v>
      </c>
      <c r="V302" s="2">
        <f t="shared" si="55"/>
        <v>3321.6333333332909</v>
      </c>
      <c r="W302" s="2">
        <f t="shared" si="56"/>
        <v>3472.6166666666218</v>
      </c>
    </row>
    <row r="303" spans="1:23" x14ac:dyDescent="0.25">
      <c r="A303" t="s">
        <v>47</v>
      </c>
      <c r="B303" t="s">
        <v>48</v>
      </c>
      <c r="C303" t="s">
        <v>7</v>
      </c>
      <c r="D303" t="s">
        <v>22</v>
      </c>
      <c r="E303" t="s">
        <v>24</v>
      </c>
      <c r="F303" s="2">
        <v>1009</v>
      </c>
      <c r="G303" s="2">
        <v>1534</v>
      </c>
      <c r="H303" s="2">
        <v>1294</v>
      </c>
      <c r="I303" s="5">
        <f>_xlfn.FORECAST.LINEAR($I$1,$F303:H303,$F$1:$H$1)</f>
        <v>1564</v>
      </c>
      <c r="J303" s="5">
        <f>_xlfn.FORECAST.LINEAR($J$1,$F303:I303,$F$1:$I$1)</f>
        <v>1706.5</v>
      </c>
      <c r="K303" s="5">
        <f>_xlfn.FORECAST.LINEAR($K$1,$F303:J303,$F$1:$J$1)</f>
        <v>1849</v>
      </c>
      <c r="L303" s="7">
        <f t="shared" si="57"/>
        <v>0.20865533230293654</v>
      </c>
      <c r="M303" s="2">
        <f t="shared" si="58"/>
        <v>1642.2</v>
      </c>
      <c r="N303" s="2">
        <f t="shared" si="48"/>
        <v>1720.4</v>
      </c>
      <c r="O303" s="2">
        <f t="shared" si="49"/>
        <v>1798.6</v>
      </c>
      <c r="P303" s="7">
        <f t="shared" si="50"/>
        <v>9.1112531969309574E-2</v>
      </c>
      <c r="Q303" s="2">
        <f t="shared" si="59"/>
        <v>1791.825</v>
      </c>
      <c r="R303" s="11">
        <f t="shared" si="51"/>
        <v>1877.15</v>
      </c>
      <c r="S303" s="2">
        <f t="shared" si="52"/>
        <v>1962.4749999999999</v>
      </c>
      <c r="T303" s="7">
        <f t="shared" si="53"/>
        <v>8.3504248461763853E-2</v>
      </c>
      <c r="U303" s="2">
        <f t="shared" si="54"/>
        <v>1941.45</v>
      </c>
      <c r="V303" s="2">
        <f t="shared" si="55"/>
        <v>2033.9</v>
      </c>
      <c r="W303" s="2">
        <f t="shared" si="56"/>
        <v>2126.35</v>
      </c>
    </row>
    <row r="304" spans="1:23" x14ac:dyDescent="0.25">
      <c r="A304" t="s">
        <v>47</v>
      </c>
      <c r="B304" t="s">
        <v>48</v>
      </c>
      <c r="C304" t="s">
        <v>7</v>
      </c>
      <c r="D304" t="s">
        <v>22</v>
      </c>
      <c r="E304" t="s">
        <v>25</v>
      </c>
      <c r="F304" s="2">
        <v>1004</v>
      </c>
      <c r="G304" s="2">
        <v>1321</v>
      </c>
      <c r="H304" s="2">
        <v>1662</v>
      </c>
      <c r="I304" s="5">
        <f>_xlfn.FORECAST.LINEAR($I$1,$F304:H304,$F$1:$H$1)</f>
        <v>1987</v>
      </c>
      <c r="J304" s="5">
        <f>_xlfn.FORECAST.LINEAR($J$1,$F304:I304,$F$1:$I$1)</f>
        <v>2316</v>
      </c>
      <c r="K304" s="5">
        <f>_xlfn.FORECAST.LINEAR($K$1,$F304:J304,$F$1:$J$1)</f>
        <v>2645</v>
      </c>
      <c r="L304" s="7">
        <f t="shared" si="57"/>
        <v>0.19554753309265949</v>
      </c>
      <c r="M304" s="2">
        <f t="shared" si="58"/>
        <v>2086.35</v>
      </c>
      <c r="N304" s="2">
        <f t="shared" si="48"/>
        <v>2185.7000000000003</v>
      </c>
      <c r="O304" s="2">
        <f t="shared" si="49"/>
        <v>2285.0499999999997</v>
      </c>
      <c r="P304" s="7">
        <f t="shared" si="50"/>
        <v>0.16557624559637651</v>
      </c>
      <c r="Q304" s="2">
        <f t="shared" si="59"/>
        <v>2431.8000000000002</v>
      </c>
      <c r="R304" s="11">
        <f t="shared" si="51"/>
        <v>2547.6000000000004</v>
      </c>
      <c r="S304" s="2">
        <f t="shared" si="52"/>
        <v>2663.3999999999996</v>
      </c>
      <c r="T304" s="7">
        <f t="shared" si="53"/>
        <v>0.14205526770293608</v>
      </c>
      <c r="U304" s="2">
        <f t="shared" si="54"/>
        <v>2777.25</v>
      </c>
      <c r="V304" s="2">
        <f t="shared" si="55"/>
        <v>2909.5000000000005</v>
      </c>
      <c r="W304" s="2">
        <f t="shared" si="56"/>
        <v>3041.7499999999995</v>
      </c>
    </row>
    <row r="305" spans="1:23" x14ac:dyDescent="0.25">
      <c r="A305" t="s">
        <v>47</v>
      </c>
      <c r="B305" t="s">
        <v>48</v>
      </c>
      <c r="C305" t="s">
        <v>7</v>
      </c>
      <c r="D305" t="s">
        <v>22</v>
      </c>
      <c r="E305" t="s">
        <v>26</v>
      </c>
      <c r="F305" s="2">
        <v>1041</v>
      </c>
      <c r="G305" s="2">
        <v>1407</v>
      </c>
      <c r="H305" s="2">
        <v>1571</v>
      </c>
      <c r="I305" s="5">
        <f>_xlfn.FORECAST.LINEAR($I$1,$F305:H305,$F$1:$H$1)</f>
        <v>1869.6666666666279</v>
      </c>
      <c r="J305" s="5">
        <f>_xlfn.FORECAST.LINEAR($J$1,$F305:I305,$F$1:$I$1)</f>
        <v>2134.6666666666279</v>
      </c>
      <c r="K305" s="5">
        <f>_xlfn.FORECAST.LINEAR($K$1,$F305:J305,$F$1:$J$1)</f>
        <v>2399.6666666666279</v>
      </c>
      <c r="L305" s="7">
        <f t="shared" si="57"/>
        <v>0.19011245491192108</v>
      </c>
      <c r="M305" s="2">
        <f t="shared" si="58"/>
        <v>1963.1499999999594</v>
      </c>
      <c r="N305" s="2">
        <f t="shared" si="48"/>
        <v>2056.6333333332909</v>
      </c>
      <c r="O305" s="2">
        <f t="shared" si="49"/>
        <v>2150.1166666666218</v>
      </c>
      <c r="P305" s="7">
        <f t="shared" si="50"/>
        <v>0.14173649491888329</v>
      </c>
      <c r="Q305" s="2">
        <f t="shared" si="59"/>
        <v>2241.3999999999592</v>
      </c>
      <c r="R305" s="11">
        <f t="shared" si="51"/>
        <v>2348.1333333332909</v>
      </c>
      <c r="S305" s="2">
        <f t="shared" si="52"/>
        <v>2454.8666666666218</v>
      </c>
      <c r="T305" s="7">
        <f t="shared" si="53"/>
        <v>0.12414116177389367</v>
      </c>
      <c r="U305" s="2">
        <f t="shared" si="54"/>
        <v>2519.6499999999592</v>
      </c>
      <c r="V305" s="2">
        <f t="shared" si="55"/>
        <v>2639.6333333332909</v>
      </c>
      <c r="W305" s="2">
        <f t="shared" si="56"/>
        <v>2759.6166666666218</v>
      </c>
    </row>
    <row r="306" spans="1:23" x14ac:dyDescent="0.25">
      <c r="A306" t="s">
        <v>47</v>
      </c>
      <c r="B306" t="s">
        <v>48</v>
      </c>
      <c r="C306" t="s">
        <v>7</v>
      </c>
      <c r="D306" t="s">
        <v>22</v>
      </c>
      <c r="E306" t="s">
        <v>27</v>
      </c>
      <c r="F306" s="2">
        <v>982</v>
      </c>
      <c r="G306" s="2">
        <v>1112</v>
      </c>
      <c r="H306" s="2">
        <v>1644</v>
      </c>
      <c r="I306" s="5">
        <f>_xlfn.FORECAST.LINEAR($I$1,$F306:H306,$F$1:$H$1)</f>
        <v>1908</v>
      </c>
      <c r="J306" s="5">
        <f>_xlfn.FORECAST.LINEAR($J$1,$F306:I306,$F$1:$I$1)</f>
        <v>2239</v>
      </c>
      <c r="K306" s="5">
        <f>_xlfn.FORECAST.LINEAR($K$1,$F306:J306,$F$1:$J$1)</f>
        <v>2570</v>
      </c>
      <c r="L306" s="7">
        <f t="shared" si="57"/>
        <v>0.16058394160583944</v>
      </c>
      <c r="M306" s="2">
        <f t="shared" si="58"/>
        <v>2003.4</v>
      </c>
      <c r="N306" s="2">
        <f t="shared" si="48"/>
        <v>2098.8000000000002</v>
      </c>
      <c r="O306" s="2">
        <f t="shared" si="49"/>
        <v>2194.1999999999998</v>
      </c>
      <c r="P306" s="7">
        <f t="shared" si="50"/>
        <v>0.1734800838574424</v>
      </c>
      <c r="Q306" s="2">
        <f t="shared" si="59"/>
        <v>2350.9500000000003</v>
      </c>
      <c r="R306" s="11">
        <f t="shared" si="51"/>
        <v>2462.9</v>
      </c>
      <c r="S306" s="2">
        <f t="shared" si="52"/>
        <v>2574.85</v>
      </c>
      <c r="T306" s="7">
        <f t="shared" si="53"/>
        <v>0.14783385439928542</v>
      </c>
      <c r="U306" s="2">
        <f t="shared" si="54"/>
        <v>2698.5</v>
      </c>
      <c r="V306" s="2">
        <f t="shared" si="55"/>
        <v>2827.0000000000005</v>
      </c>
      <c r="W306" s="2">
        <f t="shared" si="56"/>
        <v>2955.4999999999995</v>
      </c>
    </row>
    <row r="307" spans="1:23" x14ac:dyDescent="0.25">
      <c r="A307" t="s">
        <v>47</v>
      </c>
      <c r="B307" t="s">
        <v>48</v>
      </c>
      <c r="C307" t="s">
        <v>7</v>
      </c>
      <c r="D307" t="s">
        <v>22</v>
      </c>
      <c r="E307" t="s">
        <v>28</v>
      </c>
      <c r="F307" s="2">
        <v>1079</v>
      </c>
      <c r="G307" s="2">
        <v>1732</v>
      </c>
      <c r="H307" s="2">
        <v>2100</v>
      </c>
      <c r="I307" s="5">
        <f>_xlfn.FORECAST.LINEAR($I$1,$F307:H307,$F$1:$H$1)</f>
        <v>2658</v>
      </c>
      <c r="J307" s="5">
        <f>_xlfn.FORECAST.LINEAR($J$1,$F307:I307,$F$1:$I$1)</f>
        <v>3168.5</v>
      </c>
      <c r="K307" s="5">
        <f>_xlfn.FORECAST.LINEAR($K$1,$F307:J307,$F$1:$J$1)</f>
        <v>3679</v>
      </c>
      <c r="L307" s="7">
        <f t="shared" si="57"/>
        <v>0.26571428571428579</v>
      </c>
      <c r="M307" s="2">
        <f t="shared" si="58"/>
        <v>2790.9</v>
      </c>
      <c r="N307" s="2">
        <f t="shared" si="48"/>
        <v>2923.8</v>
      </c>
      <c r="O307" s="2">
        <f t="shared" si="49"/>
        <v>3056.7</v>
      </c>
      <c r="P307" s="7">
        <f t="shared" si="50"/>
        <v>0.19206170052671179</v>
      </c>
      <c r="Q307" s="2">
        <f t="shared" si="59"/>
        <v>3326.9250000000002</v>
      </c>
      <c r="R307" s="11">
        <f t="shared" si="51"/>
        <v>3485.3500000000004</v>
      </c>
      <c r="S307" s="2">
        <f t="shared" si="52"/>
        <v>3643.7749999999996</v>
      </c>
      <c r="T307" s="7">
        <f t="shared" si="53"/>
        <v>0.1611172479091052</v>
      </c>
      <c r="U307" s="2">
        <f t="shared" si="54"/>
        <v>3862.9500000000003</v>
      </c>
      <c r="V307" s="2">
        <f t="shared" si="55"/>
        <v>4046.9000000000005</v>
      </c>
      <c r="W307" s="2">
        <f t="shared" si="56"/>
        <v>4230.8499999999995</v>
      </c>
    </row>
    <row r="308" spans="1:23" x14ac:dyDescent="0.25">
      <c r="A308" t="s">
        <v>47</v>
      </c>
      <c r="B308" t="s">
        <v>48</v>
      </c>
      <c r="C308" t="s">
        <v>7</v>
      </c>
      <c r="D308" t="s">
        <v>29</v>
      </c>
      <c r="E308" t="s">
        <v>30</v>
      </c>
      <c r="F308" s="2">
        <v>952</v>
      </c>
      <c r="G308" s="2">
        <v>1171</v>
      </c>
      <c r="H308" s="2">
        <v>1722</v>
      </c>
      <c r="I308" s="5">
        <f>_xlfn.FORECAST.LINEAR($I$1,$F308:H308,$F$1:$H$1)</f>
        <v>2051.6666666666279</v>
      </c>
      <c r="J308" s="5">
        <f>_xlfn.FORECAST.LINEAR($J$1,$F308:I308,$F$1:$I$1)</f>
        <v>2436.6666666666279</v>
      </c>
      <c r="K308" s="5">
        <f>_xlfn.FORECAST.LINEAR($K$1,$F308:J308,$F$1:$J$1)</f>
        <v>2821.6666666666279</v>
      </c>
      <c r="L308" s="7">
        <f t="shared" si="57"/>
        <v>0.1914440572976932</v>
      </c>
      <c r="M308" s="2">
        <f t="shared" si="58"/>
        <v>2154.2499999999595</v>
      </c>
      <c r="N308" s="2">
        <f t="shared" si="48"/>
        <v>2256.8333333332907</v>
      </c>
      <c r="O308" s="2">
        <f t="shared" si="49"/>
        <v>2359.4166666666219</v>
      </c>
      <c r="P308" s="7">
        <f t="shared" si="50"/>
        <v>0.18765231519090531</v>
      </c>
      <c r="Q308" s="2">
        <f t="shared" si="59"/>
        <v>2558.4999999999595</v>
      </c>
      <c r="R308" s="11">
        <f t="shared" si="51"/>
        <v>2680.3333333332907</v>
      </c>
      <c r="S308" s="2">
        <f t="shared" si="52"/>
        <v>2802.1666666666219</v>
      </c>
      <c r="T308" s="7">
        <f t="shared" si="53"/>
        <v>0.15800273597811465</v>
      </c>
      <c r="U308" s="2">
        <f t="shared" si="54"/>
        <v>2962.7499999999595</v>
      </c>
      <c r="V308" s="2">
        <f t="shared" si="55"/>
        <v>3103.8333333332907</v>
      </c>
      <c r="W308" s="2">
        <f t="shared" si="56"/>
        <v>3244.9166666666219</v>
      </c>
    </row>
    <row r="309" spans="1:23" x14ac:dyDescent="0.25">
      <c r="A309" t="s">
        <v>47</v>
      </c>
      <c r="B309" t="s">
        <v>48</v>
      </c>
      <c r="C309" t="s">
        <v>7</v>
      </c>
      <c r="D309" t="s">
        <v>29</v>
      </c>
      <c r="E309" t="s">
        <v>31</v>
      </c>
      <c r="F309" s="2">
        <v>774</v>
      </c>
      <c r="G309" s="2">
        <v>1293</v>
      </c>
      <c r="H309" s="2">
        <v>1536</v>
      </c>
      <c r="I309" s="5">
        <f>_xlfn.FORECAST.LINEAR($I$1,$F309:H309,$F$1:$H$1)</f>
        <v>1963</v>
      </c>
      <c r="J309" s="5">
        <f>_xlfn.FORECAST.LINEAR($J$1,$F309:I309,$F$1:$I$1)</f>
        <v>2344</v>
      </c>
      <c r="K309" s="5">
        <f>_xlfn.FORECAST.LINEAR($K$1,$F309:J309,$F$1:$J$1)</f>
        <v>2725</v>
      </c>
      <c r="L309" s="7">
        <f t="shared" si="57"/>
        <v>0.27799479166666674</v>
      </c>
      <c r="M309" s="2">
        <f t="shared" si="58"/>
        <v>2061.15</v>
      </c>
      <c r="N309" s="2">
        <f t="shared" si="48"/>
        <v>2159.3000000000002</v>
      </c>
      <c r="O309" s="2">
        <f t="shared" si="49"/>
        <v>2257.4499999999998</v>
      </c>
      <c r="P309" s="7">
        <f t="shared" si="50"/>
        <v>0.19409067753438625</v>
      </c>
      <c r="Q309" s="2">
        <f t="shared" si="59"/>
        <v>2461.2000000000003</v>
      </c>
      <c r="R309" s="11">
        <f t="shared" si="51"/>
        <v>2578.4</v>
      </c>
      <c r="S309" s="2">
        <f t="shared" si="52"/>
        <v>2695.6</v>
      </c>
      <c r="T309" s="7">
        <f t="shared" si="53"/>
        <v>0.16254266211604085</v>
      </c>
      <c r="U309" s="2">
        <f t="shared" si="54"/>
        <v>2861.25</v>
      </c>
      <c r="V309" s="2">
        <f t="shared" si="55"/>
        <v>2997.5000000000005</v>
      </c>
      <c r="W309" s="2">
        <f t="shared" si="56"/>
        <v>3133.7499999999995</v>
      </c>
    </row>
    <row r="310" spans="1:23" x14ac:dyDescent="0.25">
      <c r="A310" t="s">
        <v>47</v>
      </c>
      <c r="B310" t="s">
        <v>48</v>
      </c>
      <c r="C310" t="s">
        <v>7</v>
      </c>
      <c r="D310" t="s">
        <v>29</v>
      </c>
      <c r="E310" t="s">
        <v>32</v>
      </c>
      <c r="F310" s="2">
        <v>709</v>
      </c>
      <c r="G310" s="2">
        <v>1202</v>
      </c>
      <c r="H310" s="2">
        <v>1182</v>
      </c>
      <c r="I310" s="5">
        <f>_xlfn.FORECAST.LINEAR($I$1,$F310:H310,$F$1:$H$1)</f>
        <v>1504</v>
      </c>
      <c r="J310" s="5">
        <f>_xlfn.FORECAST.LINEAR($J$1,$F310:I310,$F$1:$I$1)</f>
        <v>1740.5</v>
      </c>
      <c r="K310" s="5">
        <f>_xlfn.FORECAST.LINEAR($K$1,$F310:J310,$F$1:$J$1)</f>
        <v>1977</v>
      </c>
      <c r="L310" s="7">
        <f t="shared" si="57"/>
        <v>0.27241962774957695</v>
      </c>
      <c r="M310" s="2">
        <f t="shared" si="58"/>
        <v>1579.2</v>
      </c>
      <c r="N310" s="2">
        <f t="shared" si="48"/>
        <v>1654.4</v>
      </c>
      <c r="O310" s="2">
        <f t="shared" si="49"/>
        <v>1729.6</v>
      </c>
      <c r="P310" s="7">
        <f t="shared" si="50"/>
        <v>0.1572473404255319</v>
      </c>
      <c r="Q310" s="2">
        <f t="shared" si="59"/>
        <v>1827.5250000000001</v>
      </c>
      <c r="R310" s="11">
        <f t="shared" si="51"/>
        <v>1914.5500000000002</v>
      </c>
      <c r="S310" s="2">
        <f t="shared" si="52"/>
        <v>2001.5749999999998</v>
      </c>
      <c r="T310" s="7">
        <f t="shared" si="53"/>
        <v>0.13588049411088776</v>
      </c>
      <c r="U310" s="2">
        <f t="shared" si="54"/>
        <v>2075.85</v>
      </c>
      <c r="V310" s="2">
        <f t="shared" si="55"/>
        <v>2174.7000000000003</v>
      </c>
      <c r="W310" s="2">
        <f t="shared" si="56"/>
        <v>2273.5499999999997</v>
      </c>
    </row>
    <row r="311" spans="1:23" x14ac:dyDescent="0.25">
      <c r="A311" t="s">
        <v>47</v>
      </c>
      <c r="B311" t="s">
        <v>48</v>
      </c>
      <c r="C311" t="s">
        <v>7</v>
      </c>
      <c r="D311" t="s">
        <v>29</v>
      </c>
      <c r="E311" t="s">
        <v>33</v>
      </c>
      <c r="F311" s="2">
        <v>801</v>
      </c>
      <c r="G311" s="2">
        <v>1569</v>
      </c>
      <c r="H311" s="2">
        <v>1706</v>
      </c>
      <c r="I311" s="5">
        <f>_xlfn.FORECAST.LINEAR($I$1,$F311:H311,$F$1:$H$1)</f>
        <v>2263.6666666666279</v>
      </c>
      <c r="J311" s="5">
        <f>_xlfn.FORECAST.LINEAR($J$1,$F311:I311,$F$1:$I$1)</f>
        <v>2716.1666666666279</v>
      </c>
      <c r="K311" s="5">
        <f>_xlfn.FORECAST.LINEAR($K$1,$F311:J311,$F$1:$J$1)</f>
        <v>3168.6666666666279</v>
      </c>
      <c r="L311" s="7">
        <f t="shared" si="57"/>
        <v>0.32688550214925427</v>
      </c>
      <c r="M311" s="2">
        <f t="shared" si="58"/>
        <v>2376.8499999999594</v>
      </c>
      <c r="N311" s="2">
        <f t="shared" si="48"/>
        <v>2490.033333333291</v>
      </c>
      <c r="O311" s="2">
        <f t="shared" si="49"/>
        <v>2603.2166666666217</v>
      </c>
      <c r="P311" s="7">
        <f t="shared" si="50"/>
        <v>0.19989692239729395</v>
      </c>
      <c r="Q311" s="2">
        <f t="shared" si="59"/>
        <v>2851.9749999999594</v>
      </c>
      <c r="R311" s="11">
        <f t="shared" si="51"/>
        <v>2987.783333333291</v>
      </c>
      <c r="S311" s="2">
        <f t="shared" si="52"/>
        <v>3123.5916666666217</v>
      </c>
      <c r="T311" s="7">
        <f t="shared" si="53"/>
        <v>0.16659507884887037</v>
      </c>
      <c r="U311" s="2">
        <f t="shared" si="54"/>
        <v>3327.0999999999594</v>
      </c>
      <c r="V311" s="2">
        <f t="shared" si="55"/>
        <v>3485.533333333291</v>
      </c>
      <c r="W311" s="2">
        <f t="shared" si="56"/>
        <v>3643.9666666666217</v>
      </c>
    </row>
    <row r="312" spans="1:23" x14ac:dyDescent="0.25">
      <c r="A312" t="s">
        <v>47</v>
      </c>
      <c r="B312" t="s">
        <v>48</v>
      </c>
      <c r="C312" t="s">
        <v>7</v>
      </c>
      <c r="D312" t="s">
        <v>29</v>
      </c>
      <c r="E312" t="s">
        <v>34</v>
      </c>
      <c r="F312" s="2">
        <v>871</v>
      </c>
      <c r="G312" s="2">
        <v>1128</v>
      </c>
      <c r="H312" s="2">
        <v>1344</v>
      </c>
      <c r="I312" s="5">
        <f>_xlfn.FORECAST.LINEAR($I$1,$F312:H312,$F$1:$H$1)</f>
        <v>1587.3333333333139</v>
      </c>
      <c r="J312" s="5">
        <f>_xlfn.FORECAST.LINEAR($J$1,$F312:I312,$F$1:$I$1)</f>
        <v>1823.8333333333139</v>
      </c>
      <c r="K312" s="5">
        <f>_xlfn.FORECAST.LINEAR($K$1,$F312:J312,$F$1:$J$1)</f>
        <v>2060.3333333333139</v>
      </c>
      <c r="L312" s="7">
        <f t="shared" si="57"/>
        <v>0.18105158730157278</v>
      </c>
      <c r="M312" s="2">
        <f t="shared" si="58"/>
        <v>1666.6999999999798</v>
      </c>
      <c r="N312" s="2">
        <f t="shared" si="48"/>
        <v>1746.0666666666455</v>
      </c>
      <c r="O312" s="2">
        <f t="shared" si="49"/>
        <v>1825.4333333333109</v>
      </c>
      <c r="P312" s="7">
        <f t="shared" si="50"/>
        <v>0.14899202015959867</v>
      </c>
      <c r="Q312" s="2">
        <f t="shared" si="59"/>
        <v>1915.0249999999796</v>
      </c>
      <c r="R312" s="11">
        <f t="shared" si="51"/>
        <v>2006.2166666666456</v>
      </c>
      <c r="S312" s="2">
        <f t="shared" si="52"/>
        <v>2097.408333333311</v>
      </c>
      <c r="T312" s="7">
        <f t="shared" si="53"/>
        <v>0.12967193639769858</v>
      </c>
      <c r="U312" s="2">
        <f t="shared" si="54"/>
        <v>2163.3499999999799</v>
      </c>
      <c r="V312" s="2">
        <f t="shared" si="55"/>
        <v>2266.3666666666454</v>
      </c>
      <c r="W312" s="2">
        <f t="shared" si="56"/>
        <v>2369.3833333333109</v>
      </c>
    </row>
    <row r="313" spans="1:23" x14ac:dyDescent="0.25">
      <c r="A313" t="s">
        <v>47</v>
      </c>
      <c r="B313" t="s">
        <v>48</v>
      </c>
      <c r="C313" t="s">
        <v>7</v>
      </c>
      <c r="D313" t="s">
        <v>29</v>
      </c>
      <c r="E313" t="s">
        <v>35</v>
      </c>
      <c r="F313" s="2">
        <v>625</v>
      </c>
      <c r="G313" s="2">
        <v>825</v>
      </c>
      <c r="H313" s="2">
        <v>1038</v>
      </c>
      <c r="I313" s="5">
        <f>_xlfn.FORECAST.LINEAR($I$1,$F313:H313,$F$1:$H$1)</f>
        <v>1242.3333333333139</v>
      </c>
      <c r="J313" s="5">
        <f>_xlfn.FORECAST.LINEAR($J$1,$F313:I313,$F$1:$I$1)</f>
        <v>1448.8333333333139</v>
      </c>
      <c r="K313" s="5">
        <f>_xlfn.FORECAST.LINEAR($K$1,$F313:J313,$F$1:$J$1)</f>
        <v>1655.3333333333139</v>
      </c>
      <c r="L313" s="7">
        <f t="shared" si="57"/>
        <v>0.1968529222864297</v>
      </c>
      <c r="M313" s="2">
        <f t="shared" si="58"/>
        <v>1304.4499999999796</v>
      </c>
      <c r="N313" s="2">
        <f t="shared" si="48"/>
        <v>1366.5666666666455</v>
      </c>
      <c r="O313" s="2">
        <f t="shared" si="49"/>
        <v>1428.6833333333109</v>
      </c>
      <c r="P313" s="7">
        <f t="shared" si="50"/>
        <v>0.16621947947411053</v>
      </c>
      <c r="Q313" s="2">
        <f t="shared" si="59"/>
        <v>1521.2749999999796</v>
      </c>
      <c r="R313" s="11">
        <f t="shared" si="51"/>
        <v>1593.7166666666456</v>
      </c>
      <c r="S313" s="2">
        <f t="shared" si="52"/>
        <v>1666.1583333333108</v>
      </c>
      <c r="T313" s="7">
        <f t="shared" si="53"/>
        <v>0.14252847118371292</v>
      </c>
      <c r="U313" s="2">
        <f t="shared" si="54"/>
        <v>1738.0999999999797</v>
      </c>
      <c r="V313" s="2">
        <f t="shared" si="55"/>
        <v>1820.8666666666454</v>
      </c>
      <c r="W313" s="2">
        <f t="shared" si="56"/>
        <v>1903.6333333333109</v>
      </c>
    </row>
    <row r="314" spans="1:23" x14ac:dyDescent="0.25">
      <c r="A314" t="s">
        <v>47</v>
      </c>
      <c r="B314" t="s">
        <v>48</v>
      </c>
      <c r="C314" t="s">
        <v>36</v>
      </c>
      <c r="D314" t="s">
        <v>8</v>
      </c>
      <c r="E314" t="s">
        <v>9</v>
      </c>
      <c r="F314" s="2">
        <v>818</v>
      </c>
      <c r="G314" s="2">
        <v>1305</v>
      </c>
      <c r="H314" s="2">
        <v>867</v>
      </c>
      <c r="I314" s="5">
        <f>_xlfn.FORECAST.LINEAR($I$1,$F314:H314,$F$1:$H$1)</f>
        <v>1045.6666666666642</v>
      </c>
      <c r="J314" s="5">
        <f>_xlfn.FORECAST.LINEAR($J$1,$F314:I314,$F$1:$I$1)</f>
        <v>1070.1666666666642</v>
      </c>
      <c r="K314" s="5">
        <f>_xlfn.FORECAST.LINEAR($K$1,$F314:J314,$F$1:$J$1)</f>
        <v>1094.6666666666642</v>
      </c>
      <c r="L314" s="7">
        <f t="shared" si="57"/>
        <v>0.20607458669742118</v>
      </c>
      <c r="M314" s="2">
        <f t="shared" si="58"/>
        <v>1097.9499999999975</v>
      </c>
      <c r="N314" s="2">
        <f t="shared" si="48"/>
        <v>1150.2333333333308</v>
      </c>
      <c r="O314" s="2">
        <f t="shared" si="49"/>
        <v>1202.5166666666637</v>
      </c>
      <c r="P314" s="7">
        <f t="shared" si="50"/>
        <v>2.3430028689831017E-2</v>
      </c>
      <c r="Q314" s="2">
        <f t="shared" si="59"/>
        <v>1123.6749999999975</v>
      </c>
      <c r="R314" s="11">
        <f t="shared" si="51"/>
        <v>1177.1833333333307</v>
      </c>
      <c r="S314" s="2">
        <f t="shared" si="52"/>
        <v>1230.6916666666639</v>
      </c>
      <c r="T314" s="7">
        <f t="shared" si="53"/>
        <v>2.2893630275657939E-2</v>
      </c>
      <c r="U314" s="2">
        <f t="shared" si="54"/>
        <v>1149.3999999999976</v>
      </c>
      <c r="V314" s="2">
        <f t="shared" si="55"/>
        <v>1204.1333333333307</v>
      </c>
      <c r="W314" s="2">
        <f t="shared" si="56"/>
        <v>1258.8666666666638</v>
      </c>
    </row>
    <row r="315" spans="1:23" x14ac:dyDescent="0.25">
      <c r="A315" t="s">
        <v>47</v>
      </c>
      <c r="B315" t="s">
        <v>48</v>
      </c>
      <c r="C315" t="s">
        <v>36</v>
      </c>
      <c r="D315" t="s">
        <v>8</v>
      </c>
      <c r="E315" t="s">
        <v>10</v>
      </c>
      <c r="F315" s="2">
        <v>712</v>
      </c>
      <c r="G315" s="2">
        <v>881</v>
      </c>
      <c r="H315" s="2">
        <v>1013</v>
      </c>
      <c r="I315" s="5">
        <f>_xlfn.FORECAST.LINEAR($I$1,$F315:H315,$F$1:$H$1)</f>
        <v>1169.6666666666861</v>
      </c>
      <c r="J315" s="5">
        <f>_xlfn.FORECAST.LINEAR($J$1,$F315:I315,$F$1:$I$1)</f>
        <v>1320.1666666666861</v>
      </c>
      <c r="K315" s="5">
        <f>_xlfn.FORECAST.LINEAR($K$1,$F315:J315,$F$1:$J$1)</f>
        <v>1470.6666666666861</v>
      </c>
      <c r="L315" s="7">
        <f t="shared" si="57"/>
        <v>0.15465613688715307</v>
      </c>
      <c r="M315" s="2">
        <f t="shared" si="58"/>
        <v>1228.1500000000203</v>
      </c>
      <c r="N315" s="2">
        <f t="shared" si="48"/>
        <v>1286.6333333333548</v>
      </c>
      <c r="O315" s="2">
        <f t="shared" si="49"/>
        <v>1345.1166666666888</v>
      </c>
      <c r="P315" s="7">
        <f t="shared" si="50"/>
        <v>0.12866913650612499</v>
      </c>
      <c r="Q315" s="2">
        <f t="shared" si="59"/>
        <v>1386.1750000000204</v>
      </c>
      <c r="R315" s="11">
        <f t="shared" si="51"/>
        <v>1452.1833333333548</v>
      </c>
      <c r="S315" s="2">
        <f t="shared" si="52"/>
        <v>1518.1916666666889</v>
      </c>
      <c r="T315" s="7">
        <f t="shared" si="53"/>
        <v>0.11400075748011451</v>
      </c>
      <c r="U315" s="2">
        <f t="shared" si="54"/>
        <v>1544.2000000000205</v>
      </c>
      <c r="V315" s="2">
        <f t="shared" si="55"/>
        <v>1617.7333333333547</v>
      </c>
      <c r="W315" s="2">
        <f t="shared" si="56"/>
        <v>1691.2666666666889</v>
      </c>
    </row>
    <row r="316" spans="1:23" x14ac:dyDescent="0.25">
      <c r="A316" t="s">
        <v>47</v>
      </c>
      <c r="B316" t="s">
        <v>48</v>
      </c>
      <c r="C316" t="s">
        <v>36</v>
      </c>
      <c r="D316" t="s">
        <v>8</v>
      </c>
      <c r="E316" t="s">
        <v>11</v>
      </c>
      <c r="F316" s="2">
        <v>441</v>
      </c>
      <c r="G316" s="2">
        <v>654</v>
      </c>
      <c r="H316" s="2">
        <v>776</v>
      </c>
      <c r="I316" s="5">
        <f>_xlfn.FORECAST.LINEAR($I$1,$F316:H316,$F$1:$H$1)</f>
        <v>958.66666666668607</v>
      </c>
      <c r="J316" s="5">
        <f>_xlfn.FORECAST.LINEAR($J$1,$F316:I316,$F$1:$I$1)</f>
        <v>1126.1666666666861</v>
      </c>
      <c r="K316" s="5">
        <f>_xlfn.FORECAST.LINEAR($K$1,$F316:J316,$F$1:$J$1)</f>
        <v>1293.6666666666861</v>
      </c>
      <c r="L316" s="7">
        <f t="shared" si="57"/>
        <v>0.23539518900346135</v>
      </c>
      <c r="M316" s="2">
        <f t="shared" si="58"/>
        <v>1006.6000000000204</v>
      </c>
      <c r="N316" s="2">
        <f t="shared" si="48"/>
        <v>1054.5333333333547</v>
      </c>
      <c r="O316" s="2">
        <f t="shared" si="49"/>
        <v>1102.466666666689</v>
      </c>
      <c r="P316" s="7">
        <f t="shared" si="50"/>
        <v>0.17472183588316748</v>
      </c>
      <c r="Q316" s="2">
        <f t="shared" si="59"/>
        <v>1182.4750000000204</v>
      </c>
      <c r="R316" s="11">
        <f t="shared" si="51"/>
        <v>1238.7833333333547</v>
      </c>
      <c r="S316" s="2">
        <f t="shared" si="52"/>
        <v>1295.091666666689</v>
      </c>
      <c r="T316" s="7">
        <f t="shared" si="53"/>
        <v>0.14873464555275762</v>
      </c>
      <c r="U316" s="2">
        <f t="shared" si="54"/>
        <v>1358.3500000000204</v>
      </c>
      <c r="V316" s="2">
        <f t="shared" si="55"/>
        <v>1423.0333333333549</v>
      </c>
      <c r="W316" s="2">
        <f t="shared" si="56"/>
        <v>1487.7166666666888</v>
      </c>
    </row>
    <row r="317" spans="1:23" x14ac:dyDescent="0.25">
      <c r="A317" t="s">
        <v>47</v>
      </c>
      <c r="B317" t="s">
        <v>48</v>
      </c>
      <c r="C317" t="s">
        <v>36</v>
      </c>
      <c r="D317" t="s">
        <v>8</v>
      </c>
      <c r="E317" t="s">
        <v>12</v>
      </c>
      <c r="F317" s="2">
        <v>556</v>
      </c>
      <c r="G317" s="2">
        <v>586</v>
      </c>
      <c r="H317" s="2">
        <v>782</v>
      </c>
      <c r="I317" s="5">
        <f>_xlfn.FORECAST.LINEAR($I$1,$F317:H317,$F$1:$H$1)</f>
        <v>867.33333333334303</v>
      </c>
      <c r="J317" s="5">
        <f>_xlfn.FORECAST.LINEAR($J$1,$F317:I317,$F$1:$I$1)</f>
        <v>980.33333333334303</v>
      </c>
      <c r="K317" s="5">
        <f>_xlfn.FORECAST.LINEAR($K$1,$F317:J317,$F$1:$J$1)</f>
        <v>1093.333333333343</v>
      </c>
      <c r="L317" s="7">
        <f t="shared" si="57"/>
        <v>0.10912190963343105</v>
      </c>
      <c r="M317" s="2">
        <f t="shared" si="58"/>
        <v>910.70000000001028</v>
      </c>
      <c r="N317" s="2">
        <f t="shared" si="48"/>
        <v>954.06666666667741</v>
      </c>
      <c r="O317" s="2">
        <f t="shared" si="49"/>
        <v>997.43333333334442</v>
      </c>
      <c r="P317" s="7">
        <f t="shared" si="50"/>
        <v>0.13028439661798474</v>
      </c>
      <c r="Q317" s="2">
        <f t="shared" si="59"/>
        <v>1029.3500000000101</v>
      </c>
      <c r="R317" s="11">
        <f t="shared" si="51"/>
        <v>1078.3666666666775</v>
      </c>
      <c r="S317" s="2">
        <f t="shared" si="52"/>
        <v>1127.3833333333444</v>
      </c>
      <c r="T317" s="7">
        <f t="shared" si="53"/>
        <v>0.11526691601495975</v>
      </c>
      <c r="U317" s="2">
        <f t="shared" si="54"/>
        <v>1148.0000000000102</v>
      </c>
      <c r="V317" s="2">
        <f t="shared" si="55"/>
        <v>1202.6666666666774</v>
      </c>
      <c r="W317" s="2">
        <f t="shared" si="56"/>
        <v>1257.3333333333444</v>
      </c>
    </row>
    <row r="318" spans="1:23" x14ac:dyDescent="0.25">
      <c r="A318" t="s">
        <v>47</v>
      </c>
      <c r="B318" t="s">
        <v>48</v>
      </c>
      <c r="C318" t="s">
        <v>36</v>
      </c>
      <c r="D318" t="s">
        <v>8</v>
      </c>
      <c r="E318" t="s">
        <v>13</v>
      </c>
      <c r="F318" s="2">
        <v>1075</v>
      </c>
      <c r="G318" s="2">
        <v>1729</v>
      </c>
      <c r="H318" s="2">
        <v>1345</v>
      </c>
      <c r="I318" s="5">
        <f>_xlfn.FORECAST.LINEAR($I$1,$F318:H318,$F$1:$H$1)</f>
        <v>1653</v>
      </c>
      <c r="J318" s="5">
        <f>_xlfn.FORECAST.LINEAR($J$1,$F318:I318,$F$1:$I$1)</f>
        <v>1788</v>
      </c>
      <c r="K318" s="5">
        <f>_xlfn.FORECAST.LINEAR($K$1,$F318:J318,$F$1:$J$1)</f>
        <v>1923</v>
      </c>
      <c r="L318" s="7">
        <f t="shared" si="57"/>
        <v>0.22899628252788107</v>
      </c>
      <c r="M318" s="2">
        <f t="shared" si="58"/>
        <v>1735.65</v>
      </c>
      <c r="N318" s="2">
        <f t="shared" si="48"/>
        <v>1818.3000000000002</v>
      </c>
      <c r="O318" s="2">
        <f t="shared" si="49"/>
        <v>1900.9499999999998</v>
      </c>
      <c r="P318" s="7">
        <f t="shared" si="50"/>
        <v>8.166969147005454E-2</v>
      </c>
      <c r="Q318" s="2">
        <f t="shared" si="59"/>
        <v>1877.4</v>
      </c>
      <c r="R318" s="11">
        <f t="shared" si="51"/>
        <v>1966.8000000000002</v>
      </c>
      <c r="S318" s="2">
        <f t="shared" si="52"/>
        <v>2056.1999999999998</v>
      </c>
      <c r="T318" s="7">
        <f t="shared" si="53"/>
        <v>7.5503355704698016E-2</v>
      </c>
      <c r="U318" s="2">
        <f t="shared" si="54"/>
        <v>2019.15</v>
      </c>
      <c r="V318" s="2">
        <f t="shared" si="55"/>
        <v>2115.3000000000002</v>
      </c>
      <c r="W318" s="2">
        <f t="shared" si="56"/>
        <v>2211.4499999999998</v>
      </c>
    </row>
    <row r="319" spans="1:23" x14ac:dyDescent="0.25">
      <c r="A319" t="s">
        <v>47</v>
      </c>
      <c r="B319" t="s">
        <v>48</v>
      </c>
      <c r="C319" t="s">
        <v>36</v>
      </c>
      <c r="D319" t="s">
        <v>8</v>
      </c>
      <c r="E319" t="s">
        <v>14</v>
      </c>
      <c r="F319" s="2">
        <v>661</v>
      </c>
      <c r="G319" s="2">
        <v>626</v>
      </c>
      <c r="H319" s="2">
        <v>934</v>
      </c>
      <c r="I319" s="5">
        <f>_xlfn.FORECAST.LINEAR($I$1,$F319:H319,$F$1:$H$1)</f>
        <v>1013.3333333333139</v>
      </c>
      <c r="J319" s="5">
        <f>_xlfn.FORECAST.LINEAR($J$1,$F319:I319,$F$1:$I$1)</f>
        <v>1149.8333333333139</v>
      </c>
      <c r="K319" s="5">
        <f>_xlfn.FORECAST.LINEAR($K$1,$F319:J319,$F$1:$J$1)</f>
        <v>1286.3333333333139</v>
      </c>
      <c r="L319" s="7">
        <f t="shared" si="57"/>
        <v>8.4939329050657264E-2</v>
      </c>
      <c r="M319" s="2">
        <f t="shared" si="58"/>
        <v>1063.9999999999798</v>
      </c>
      <c r="N319" s="2">
        <f t="shared" si="48"/>
        <v>1114.6666666666454</v>
      </c>
      <c r="O319" s="2">
        <f t="shared" si="49"/>
        <v>1165.333333333311</v>
      </c>
      <c r="P319" s="7">
        <f t="shared" si="50"/>
        <v>0.13470394736842373</v>
      </c>
      <c r="Q319" s="2">
        <f t="shared" si="59"/>
        <v>1207.3249999999796</v>
      </c>
      <c r="R319" s="11">
        <f t="shared" si="51"/>
        <v>1264.8166666666455</v>
      </c>
      <c r="S319" s="2">
        <f t="shared" si="52"/>
        <v>1322.3083333333109</v>
      </c>
      <c r="T319" s="7">
        <f t="shared" si="53"/>
        <v>0.11871285693578981</v>
      </c>
      <c r="U319" s="2">
        <f t="shared" si="54"/>
        <v>1350.6499999999796</v>
      </c>
      <c r="V319" s="2">
        <f t="shared" si="55"/>
        <v>1414.9666666666456</v>
      </c>
      <c r="W319" s="2">
        <f t="shared" si="56"/>
        <v>1479.2833333333108</v>
      </c>
    </row>
    <row r="320" spans="1:23" x14ac:dyDescent="0.25">
      <c r="A320" t="s">
        <v>47</v>
      </c>
      <c r="B320" t="s">
        <v>48</v>
      </c>
      <c r="C320" t="s">
        <v>36</v>
      </c>
      <c r="D320" t="s">
        <v>15</v>
      </c>
      <c r="E320" t="s">
        <v>16</v>
      </c>
      <c r="F320" s="2">
        <v>4960</v>
      </c>
      <c r="G320" s="2">
        <v>6200</v>
      </c>
      <c r="H320" s="2">
        <v>9610</v>
      </c>
      <c r="I320" s="5">
        <f>_xlfn.FORECAST.LINEAR($I$1,$F320:H320,$F$1:$H$1)</f>
        <v>11573.333333333023</v>
      </c>
      <c r="J320" s="5">
        <f>_xlfn.FORECAST.LINEAR($J$1,$F320:I320,$F$1:$I$1)</f>
        <v>13898.333333333023</v>
      </c>
      <c r="K320" s="5">
        <f>_xlfn.FORECAST.LINEAR($K$1,$F320:J320,$F$1:$J$1)</f>
        <v>16223.333333333023</v>
      </c>
      <c r="L320" s="7">
        <f t="shared" si="57"/>
        <v>0.20430107526878483</v>
      </c>
      <c r="M320" s="2">
        <f t="shared" si="58"/>
        <v>12151.999999999674</v>
      </c>
      <c r="N320" s="2">
        <f t="shared" si="48"/>
        <v>12730.666666666326</v>
      </c>
      <c r="O320" s="2">
        <f t="shared" si="49"/>
        <v>13309.333333332976</v>
      </c>
      <c r="P320" s="7">
        <f t="shared" si="50"/>
        <v>0.20089285714286254</v>
      </c>
      <c r="Q320" s="2">
        <f t="shared" si="59"/>
        <v>14593.249999999674</v>
      </c>
      <c r="R320" s="11">
        <f t="shared" si="51"/>
        <v>15288.166666666326</v>
      </c>
      <c r="S320" s="2">
        <f t="shared" si="52"/>
        <v>15983.083333332976</v>
      </c>
      <c r="T320" s="7">
        <f t="shared" si="53"/>
        <v>0.16728624535316361</v>
      </c>
      <c r="U320" s="2">
        <f t="shared" si="54"/>
        <v>17034.499999999676</v>
      </c>
      <c r="V320" s="2">
        <f t="shared" si="55"/>
        <v>17845.666666666326</v>
      </c>
      <c r="W320" s="2">
        <f t="shared" si="56"/>
        <v>18656.833333332976</v>
      </c>
    </row>
    <row r="321" spans="1:23" x14ac:dyDescent="0.25">
      <c r="A321" t="s">
        <v>47</v>
      </c>
      <c r="B321" t="s">
        <v>48</v>
      </c>
      <c r="C321" t="s">
        <v>36</v>
      </c>
      <c r="D321" t="s">
        <v>15</v>
      </c>
      <c r="E321" t="s">
        <v>17</v>
      </c>
      <c r="F321" s="2">
        <v>10730</v>
      </c>
      <c r="G321" s="2">
        <v>7800</v>
      </c>
      <c r="H321" s="2">
        <v>10540</v>
      </c>
      <c r="I321" s="5">
        <f>_xlfn.FORECAST.LINEAR($I$1,$F321:H321,$F$1:$H$1)</f>
        <v>9500</v>
      </c>
      <c r="J321" s="5">
        <f>_xlfn.FORECAST.LINEAR($J$1,$F321:I321,$F$1:$I$1)</f>
        <v>9405</v>
      </c>
      <c r="K321" s="5">
        <f>_xlfn.FORECAST.LINEAR($K$1,$F321:J321,$F$1:$J$1)</f>
        <v>9310</v>
      </c>
      <c r="L321" s="7">
        <f t="shared" si="57"/>
        <v>-9.8671726755218181E-2</v>
      </c>
      <c r="M321" s="2">
        <f t="shared" si="58"/>
        <v>9975</v>
      </c>
      <c r="N321" s="2">
        <f t="shared" si="48"/>
        <v>10450</v>
      </c>
      <c r="O321" s="2">
        <f t="shared" si="49"/>
        <v>10925</v>
      </c>
      <c r="P321" s="7">
        <f t="shared" si="50"/>
        <v>-1.0000000000000009E-2</v>
      </c>
      <c r="Q321" s="2">
        <f t="shared" si="59"/>
        <v>9875.25</v>
      </c>
      <c r="R321" s="11">
        <f t="shared" si="51"/>
        <v>10345.5</v>
      </c>
      <c r="S321" s="2">
        <f t="shared" si="52"/>
        <v>10815.75</v>
      </c>
      <c r="T321" s="7">
        <f t="shared" si="53"/>
        <v>-1.0101010101010055E-2</v>
      </c>
      <c r="U321" s="2">
        <f t="shared" si="54"/>
        <v>9775.5</v>
      </c>
      <c r="V321" s="2">
        <f t="shared" si="55"/>
        <v>10241</v>
      </c>
      <c r="W321" s="2">
        <f t="shared" si="56"/>
        <v>10706.5</v>
      </c>
    </row>
    <row r="322" spans="1:23" x14ac:dyDescent="0.25">
      <c r="A322" t="s">
        <v>47</v>
      </c>
      <c r="B322" t="s">
        <v>48</v>
      </c>
      <c r="C322" t="s">
        <v>36</v>
      </c>
      <c r="D322" t="s">
        <v>15</v>
      </c>
      <c r="E322" t="s">
        <v>18</v>
      </c>
      <c r="F322" s="2">
        <v>3168</v>
      </c>
      <c r="G322" s="2">
        <v>3454</v>
      </c>
      <c r="H322" s="2">
        <v>5051</v>
      </c>
      <c r="I322" s="5">
        <f>_xlfn.FORECAST.LINEAR($I$1,$F322:H322,$F$1:$H$1)</f>
        <v>5774</v>
      </c>
      <c r="J322" s="5">
        <f>_xlfn.FORECAST.LINEAR($J$1,$F322:I322,$F$1:$I$1)</f>
        <v>6715.5</v>
      </c>
      <c r="K322" s="5">
        <f>_xlfn.FORECAST.LINEAR($K$1,$F322:J322,$F$1:$J$1)</f>
        <v>7657</v>
      </c>
      <c r="L322" s="7">
        <f t="shared" si="57"/>
        <v>0.14313997228271624</v>
      </c>
      <c r="M322" s="2">
        <f t="shared" si="58"/>
        <v>6062.7</v>
      </c>
      <c r="N322" s="2">
        <f t="shared" si="48"/>
        <v>6351.4000000000005</v>
      </c>
      <c r="O322" s="2">
        <f t="shared" si="49"/>
        <v>6640.0999999999995</v>
      </c>
      <c r="P322" s="7">
        <f t="shared" si="50"/>
        <v>0.16305853827502603</v>
      </c>
      <c r="Q322" s="2">
        <f t="shared" si="59"/>
        <v>7051.2750000000005</v>
      </c>
      <c r="R322" s="11">
        <f t="shared" si="51"/>
        <v>7387.05</v>
      </c>
      <c r="S322" s="2">
        <f t="shared" si="52"/>
        <v>7722.8249999999998</v>
      </c>
      <c r="T322" s="7">
        <f t="shared" si="53"/>
        <v>0.14019804928895829</v>
      </c>
      <c r="U322" s="2">
        <f t="shared" si="54"/>
        <v>8039.85</v>
      </c>
      <c r="V322" s="2">
        <f t="shared" si="55"/>
        <v>8422.7000000000007</v>
      </c>
      <c r="W322" s="2">
        <f t="shared" si="56"/>
        <v>8805.5499999999993</v>
      </c>
    </row>
    <row r="323" spans="1:23" x14ac:dyDescent="0.25">
      <c r="A323" t="s">
        <v>47</v>
      </c>
      <c r="B323" t="s">
        <v>48</v>
      </c>
      <c r="C323" t="s">
        <v>36</v>
      </c>
      <c r="D323" t="s">
        <v>15</v>
      </c>
      <c r="E323" t="s">
        <v>19</v>
      </c>
      <c r="F323" s="2">
        <v>5590</v>
      </c>
      <c r="G323" s="2">
        <v>10868</v>
      </c>
      <c r="H323" s="2">
        <v>7600</v>
      </c>
      <c r="I323" s="5">
        <f>_xlfn.FORECAST.LINEAR($I$1,$F323:H323,$F$1:$H$1)</f>
        <v>10029.333333333256</v>
      </c>
      <c r="J323" s="5">
        <f>_xlfn.FORECAST.LINEAR($J$1,$F323:I323,$F$1:$I$1)</f>
        <v>11034.333333333256</v>
      </c>
      <c r="K323" s="5">
        <f>_xlfn.FORECAST.LINEAR($K$1,$F323:J323,$F$1:$J$1)</f>
        <v>12039.333333333256</v>
      </c>
      <c r="L323" s="7">
        <f t="shared" si="57"/>
        <v>0.3196491228070073</v>
      </c>
      <c r="M323" s="2">
        <f t="shared" si="58"/>
        <v>10530.799999999919</v>
      </c>
      <c r="N323" s="2">
        <f t="shared" ref="N323:N386" si="60">(L323/L323+10%)*I323</f>
        <v>11032.266666666583</v>
      </c>
      <c r="O323" s="2">
        <f t="shared" ref="O323:O386" si="61">(L323/L323+15%)*I323</f>
        <v>11533.733333333243</v>
      </c>
      <c r="P323" s="7">
        <f t="shared" ref="P323:P386" si="62">J323/I323-1</f>
        <v>0.10020606221749606</v>
      </c>
      <c r="Q323" s="2">
        <f t="shared" si="59"/>
        <v>11586.049999999919</v>
      </c>
      <c r="R323" s="11">
        <f t="shared" ref="R323:R386" si="63">(P323/P323+10%)*J323</f>
        <v>12137.766666666583</v>
      </c>
      <c r="S323" s="2">
        <f t="shared" ref="S323:S386" si="64">(P323/P323+15%)*J323</f>
        <v>12689.483333333243</v>
      </c>
      <c r="T323" s="7">
        <f t="shared" ref="T323:T386" si="65">K323/J323-1</f>
        <v>9.1079358366311869E-2</v>
      </c>
      <c r="U323" s="2">
        <f t="shared" ref="U323:U386" si="66">(T323/T323+5%)*K323</f>
        <v>12641.299999999919</v>
      </c>
      <c r="V323" s="2">
        <f t="shared" ref="V323:V386" si="67">(T323/T323+10%)*K323</f>
        <v>13243.266666666583</v>
      </c>
      <c r="W323" s="2">
        <f t="shared" ref="W323:W386" si="68">(T323/T323+15%)*K323</f>
        <v>13845.233333333243</v>
      </c>
    </row>
    <row r="324" spans="1:23" x14ac:dyDescent="0.25">
      <c r="A324" t="s">
        <v>47</v>
      </c>
      <c r="B324" t="s">
        <v>48</v>
      </c>
      <c r="C324" t="s">
        <v>36</v>
      </c>
      <c r="D324" t="s">
        <v>15</v>
      </c>
      <c r="E324" t="s">
        <v>20</v>
      </c>
      <c r="F324" s="2">
        <v>5339</v>
      </c>
      <c r="G324" s="2">
        <v>8454</v>
      </c>
      <c r="H324" s="2">
        <v>10253</v>
      </c>
      <c r="I324" s="5">
        <f>_xlfn.FORECAST.LINEAR($I$1,$F324:H324,$F$1:$H$1)</f>
        <v>12929.333333333023</v>
      </c>
      <c r="J324" s="5">
        <f>_xlfn.FORECAST.LINEAR($J$1,$F324:I324,$F$1:$I$1)</f>
        <v>15386.333333333023</v>
      </c>
      <c r="K324" s="5">
        <f>_xlfn.FORECAST.LINEAR($K$1,$F324:J324,$F$1:$J$1)</f>
        <v>17843.333333333023</v>
      </c>
      <c r="L324" s="7">
        <f t="shared" ref="L324:L387" si="69">I324/H324-1</f>
        <v>0.26102929223963933</v>
      </c>
      <c r="M324" s="2">
        <f t="shared" ref="M324:M387" si="70">(L324/L324+5%)*I324</f>
        <v>13575.799999999675</v>
      </c>
      <c r="N324" s="2">
        <f t="shared" si="60"/>
        <v>14222.266666666326</v>
      </c>
      <c r="O324" s="2">
        <f t="shared" si="61"/>
        <v>14868.733333332975</v>
      </c>
      <c r="P324" s="7">
        <f t="shared" si="62"/>
        <v>0.19003299989687994</v>
      </c>
      <c r="Q324" s="2">
        <f t="shared" si="59"/>
        <v>16155.649999999674</v>
      </c>
      <c r="R324" s="11">
        <f t="shared" si="63"/>
        <v>16924.966666666325</v>
      </c>
      <c r="S324" s="2">
        <f t="shared" si="64"/>
        <v>17694.283333332976</v>
      </c>
      <c r="T324" s="7">
        <f t="shared" si="65"/>
        <v>0.15968716826621354</v>
      </c>
      <c r="U324" s="2">
        <f t="shared" si="66"/>
        <v>18735.499999999676</v>
      </c>
      <c r="V324" s="2">
        <f t="shared" si="67"/>
        <v>19627.666666666326</v>
      </c>
      <c r="W324" s="2">
        <f t="shared" si="68"/>
        <v>20519.833333332976</v>
      </c>
    </row>
    <row r="325" spans="1:23" x14ac:dyDescent="0.25">
      <c r="A325" t="s">
        <v>47</v>
      </c>
      <c r="B325" t="s">
        <v>48</v>
      </c>
      <c r="C325" t="s">
        <v>36</v>
      </c>
      <c r="D325" t="s">
        <v>15</v>
      </c>
      <c r="E325" t="s">
        <v>21</v>
      </c>
      <c r="F325" s="2">
        <v>7760</v>
      </c>
      <c r="G325" s="2">
        <v>8030</v>
      </c>
      <c r="H325" s="2">
        <v>15890</v>
      </c>
      <c r="I325" s="5">
        <f>_xlfn.FORECAST.LINEAR($I$1,$F325:H325,$F$1:$H$1)</f>
        <v>18690</v>
      </c>
      <c r="J325" s="5">
        <f>_xlfn.FORECAST.LINEAR($J$1,$F325:I325,$F$1:$I$1)</f>
        <v>22755</v>
      </c>
      <c r="K325" s="5">
        <f>_xlfn.FORECAST.LINEAR($K$1,$F325:J325,$F$1:$J$1)</f>
        <v>26820</v>
      </c>
      <c r="L325" s="7">
        <f t="shared" si="69"/>
        <v>0.17621145374449343</v>
      </c>
      <c r="M325" s="2">
        <f t="shared" si="70"/>
        <v>19624.5</v>
      </c>
      <c r="N325" s="2">
        <f t="shared" si="60"/>
        <v>20559</v>
      </c>
      <c r="O325" s="2">
        <f t="shared" si="61"/>
        <v>21493.5</v>
      </c>
      <c r="P325" s="7">
        <f t="shared" si="62"/>
        <v>0.21749598715890861</v>
      </c>
      <c r="Q325" s="2">
        <f t="shared" ref="Q325:Q388" si="71">(P325/P325+5%)*J325</f>
        <v>23892.75</v>
      </c>
      <c r="R325" s="11">
        <f t="shared" si="63"/>
        <v>25030.500000000004</v>
      </c>
      <c r="S325" s="2">
        <f t="shared" si="64"/>
        <v>26168.249999999996</v>
      </c>
      <c r="T325" s="7">
        <f t="shared" si="65"/>
        <v>0.1786420566908371</v>
      </c>
      <c r="U325" s="2">
        <f t="shared" si="66"/>
        <v>28161</v>
      </c>
      <c r="V325" s="2">
        <f t="shared" si="67"/>
        <v>29502.000000000004</v>
      </c>
      <c r="W325" s="2">
        <f t="shared" si="68"/>
        <v>30842.999999999996</v>
      </c>
    </row>
    <row r="326" spans="1:23" x14ac:dyDescent="0.25">
      <c r="A326" t="s">
        <v>47</v>
      </c>
      <c r="B326" t="s">
        <v>48</v>
      </c>
      <c r="C326" t="s">
        <v>36</v>
      </c>
      <c r="D326" t="s">
        <v>22</v>
      </c>
      <c r="E326" t="s">
        <v>23</v>
      </c>
      <c r="F326" s="2">
        <v>668</v>
      </c>
      <c r="G326" s="2">
        <v>1340</v>
      </c>
      <c r="H326" s="2">
        <v>1214</v>
      </c>
      <c r="I326" s="5">
        <f>_xlfn.FORECAST.LINEAR($I$1,$F326:H326,$F$1:$H$1)</f>
        <v>1620</v>
      </c>
      <c r="J326" s="5">
        <f>_xlfn.FORECAST.LINEAR($J$1,$F326:I326,$F$1:$I$1)</f>
        <v>1893</v>
      </c>
      <c r="K326" s="5">
        <f>_xlfn.FORECAST.LINEAR($K$1,$F326:J326,$F$1:$J$1)</f>
        <v>2166</v>
      </c>
      <c r="L326" s="7">
        <f t="shared" si="69"/>
        <v>0.33443163097199347</v>
      </c>
      <c r="M326" s="2">
        <f t="shared" si="70"/>
        <v>1701</v>
      </c>
      <c r="N326" s="2">
        <f t="shared" si="60"/>
        <v>1782.0000000000002</v>
      </c>
      <c r="O326" s="2">
        <f t="shared" si="61"/>
        <v>1862.9999999999998</v>
      </c>
      <c r="P326" s="7">
        <f t="shared" si="62"/>
        <v>0.16851851851851851</v>
      </c>
      <c r="Q326" s="2">
        <f t="shared" si="71"/>
        <v>1987.65</v>
      </c>
      <c r="R326" s="11">
        <f t="shared" si="63"/>
        <v>2082.3000000000002</v>
      </c>
      <c r="S326" s="2">
        <f t="shared" si="64"/>
        <v>2176.9499999999998</v>
      </c>
      <c r="T326" s="7">
        <f t="shared" si="65"/>
        <v>0.14421553090332795</v>
      </c>
      <c r="U326" s="2">
        <f t="shared" si="66"/>
        <v>2274.3000000000002</v>
      </c>
      <c r="V326" s="2">
        <f t="shared" si="67"/>
        <v>2382.6000000000004</v>
      </c>
      <c r="W326" s="2">
        <f t="shared" si="68"/>
        <v>2490.8999999999996</v>
      </c>
    </row>
    <row r="327" spans="1:23" x14ac:dyDescent="0.25">
      <c r="A327" t="s">
        <v>47</v>
      </c>
      <c r="B327" t="s">
        <v>48</v>
      </c>
      <c r="C327" t="s">
        <v>36</v>
      </c>
      <c r="D327" t="s">
        <v>22</v>
      </c>
      <c r="E327" t="s">
        <v>24</v>
      </c>
      <c r="F327" s="2">
        <v>1134</v>
      </c>
      <c r="G327" s="2">
        <v>1231</v>
      </c>
      <c r="H327" s="2">
        <v>1888</v>
      </c>
      <c r="I327" s="5">
        <f>_xlfn.FORECAST.LINEAR($I$1,$F327:H327,$F$1:$H$1)</f>
        <v>2171.6666666666279</v>
      </c>
      <c r="J327" s="5">
        <f>_xlfn.FORECAST.LINEAR($J$1,$F327:I327,$F$1:$I$1)</f>
        <v>2548.6666666666279</v>
      </c>
      <c r="K327" s="5">
        <f>_xlfn.FORECAST.LINEAR($K$1,$F327:J327,$F$1:$J$1)</f>
        <v>2925.6666666666279</v>
      </c>
      <c r="L327" s="7">
        <f t="shared" si="69"/>
        <v>0.15024717514122243</v>
      </c>
      <c r="M327" s="2">
        <f t="shared" si="70"/>
        <v>2280.2499999999595</v>
      </c>
      <c r="N327" s="2">
        <f t="shared" si="60"/>
        <v>2388.8333333332907</v>
      </c>
      <c r="O327" s="2">
        <f t="shared" si="61"/>
        <v>2497.4166666666219</v>
      </c>
      <c r="P327" s="7">
        <f t="shared" si="62"/>
        <v>0.17359938603223646</v>
      </c>
      <c r="Q327" s="2">
        <f t="shared" si="71"/>
        <v>2676.0999999999594</v>
      </c>
      <c r="R327" s="11">
        <f t="shared" si="63"/>
        <v>2803.533333333291</v>
      </c>
      <c r="S327" s="2">
        <f t="shared" si="64"/>
        <v>2930.9666666666217</v>
      </c>
      <c r="T327" s="7">
        <f t="shared" si="65"/>
        <v>0.14792048129741264</v>
      </c>
      <c r="U327" s="2">
        <f t="shared" si="66"/>
        <v>3071.9499999999593</v>
      </c>
      <c r="V327" s="2">
        <f t="shared" si="67"/>
        <v>3218.2333333332908</v>
      </c>
      <c r="W327" s="2">
        <f t="shared" si="68"/>
        <v>3364.5166666666219</v>
      </c>
    </row>
    <row r="328" spans="1:23" x14ac:dyDescent="0.25">
      <c r="A328" t="s">
        <v>47</v>
      </c>
      <c r="B328" t="s">
        <v>48</v>
      </c>
      <c r="C328" t="s">
        <v>36</v>
      </c>
      <c r="D328" t="s">
        <v>22</v>
      </c>
      <c r="E328" t="s">
        <v>25</v>
      </c>
      <c r="F328" s="2">
        <v>1102</v>
      </c>
      <c r="G328" s="2">
        <v>1324</v>
      </c>
      <c r="H328" s="2">
        <v>1770</v>
      </c>
      <c r="I328" s="5">
        <f>_xlfn.FORECAST.LINEAR($I$1,$F328:H328,$F$1:$H$1)</f>
        <v>2066.6666666666279</v>
      </c>
      <c r="J328" s="5">
        <f>_xlfn.FORECAST.LINEAR($J$1,$F328:I328,$F$1:$I$1)</f>
        <v>2400.6666666666279</v>
      </c>
      <c r="K328" s="5">
        <f>_xlfn.FORECAST.LINEAR($K$1,$F328:J328,$F$1:$J$1)</f>
        <v>2734.6666666666279</v>
      </c>
      <c r="L328" s="7">
        <f t="shared" si="69"/>
        <v>0.16760828625233204</v>
      </c>
      <c r="M328" s="2">
        <f t="shared" si="70"/>
        <v>2169.9999999999595</v>
      </c>
      <c r="N328" s="2">
        <f t="shared" si="60"/>
        <v>2273.3333333332907</v>
      </c>
      <c r="O328" s="2">
        <f t="shared" si="61"/>
        <v>2376.6666666666219</v>
      </c>
      <c r="P328" s="7">
        <f t="shared" si="62"/>
        <v>0.16161290322580957</v>
      </c>
      <c r="Q328" s="2">
        <f t="shared" si="71"/>
        <v>2520.6999999999593</v>
      </c>
      <c r="R328" s="11">
        <f t="shared" si="63"/>
        <v>2640.7333333332908</v>
      </c>
      <c r="S328" s="2">
        <f t="shared" si="64"/>
        <v>2760.7666666666219</v>
      </c>
      <c r="T328" s="7">
        <f t="shared" si="65"/>
        <v>0.13912801999444824</v>
      </c>
      <c r="U328" s="2">
        <f t="shared" si="66"/>
        <v>2871.3999999999592</v>
      </c>
      <c r="V328" s="2">
        <f t="shared" si="67"/>
        <v>3008.1333333332909</v>
      </c>
      <c r="W328" s="2">
        <f t="shared" si="68"/>
        <v>3144.8666666666218</v>
      </c>
    </row>
    <row r="329" spans="1:23" x14ac:dyDescent="0.25">
      <c r="A329" t="s">
        <v>47</v>
      </c>
      <c r="B329" t="s">
        <v>48</v>
      </c>
      <c r="C329" t="s">
        <v>36</v>
      </c>
      <c r="D329" t="s">
        <v>22</v>
      </c>
      <c r="E329" t="s">
        <v>26</v>
      </c>
      <c r="F329" s="2">
        <v>1068</v>
      </c>
      <c r="G329" s="2">
        <v>1641</v>
      </c>
      <c r="H329" s="2">
        <v>1541</v>
      </c>
      <c r="I329" s="5">
        <f>_xlfn.FORECAST.LINEAR($I$1,$F329:H329,$F$1:$H$1)</f>
        <v>1889.6666666666861</v>
      </c>
      <c r="J329" s="5">
        <f>_xlfn.FORECAST.LINEAR($J$1,$F329:I329,$F$1:$I$1)</f>
        <v>2126.1666666666861</v>
      </c>
      <c r="K329" s="5">
        <f>_xlfn.FORECAST.LINEAR($K$1,$F329:J329,$F$1:$J$1)</f>
        <v>2362.6666666666861</v>
      </c>
      <c r="L329" s="7">
        <f t="shared" si="69"/>
        <v>0.22626000432620774</v>
      </c>
      <c r="M329" s="2">
        <f t="shared" si="70"/>
        <v>1984.1500000000206</v>
      </c>
      <c r="N329" s="2">
        <f t="shared" si="60"/>
        <v>2078.633333333355</v>
      </c>
      <c r="O329" s="2">
        <f t="shared" si="61"/>
        <v>2173.1166666666886</v>
      </c>
      <c r="P329" s="7">
        <f t="shared" si="62"/>
        <v>0.1251543482095594</v>
      </c>
      <c r="Q329" s="2">
        <f t="shared" si="71"/>
        <v>2232.4750000000204</v>
      </c>
      <c r="R329" s="11">
        <f t="shared" si="63"/>
        <v>2338.7833333333547</v>
      </c>
      <c r="S329" s="2">
        <f t="shared" si="64"/>
        <v>2445.091666666689</v>
      </c>
      <c r="T329" s="7">
        <f t="shared" si="65"/>
        <v>0.11123304852237892</v>
      </c>
      <c r="U329" s="2">
        <f t="shared" si="66"/>
        <v>2480.8000000000206</v>
      </c>
      <c r="V329" s="2">
        <f t="shared" si="67"/>
        <v>2598.9333333333548</v>
      </c>
      <c r="W329" s="2">
        <f t="shared" si="68"/>
        <v>2717.0666666666889</v>
      </c>
    </row>
    <row r="330" spans="1:23" x14ac:dyDescent="0.25">
      <c r="A330" t="s">
        <v>47</v>
      </c>
      <c r="B330" t="s">
        <v>48</v>
      </c>
      <c r="C330" t="s">
        <v>36</v>
      </c>
      <c r="D330" t="s">
        <v>22</v>
      </c>
      <c r="E330" t="s">
        <v>27</v>
      </c>
      <c r="F330" s="2">
        <v>1131</v>
      </c>
      <c r="G330" s="2">
        <v>1659</v>
      </c>
      <c r="H330" s="2">
        <v>1691</v>
      </c>
      <c r="I330" s="5">
        <f>_xlfn.FORECAST.LINEAR($I$1,$F330:H330,$F$1:$H$1)</f>
        <v>2053.6666666666279</v>
      </c>
      <c r="J330" s="5">
        <f>_xlfn.FORECAST.LINEAR($J$1,$F330:I330,$F$1:$I$1)</f>
        <v>2333.6666666666279</v>
      </c>
      <c r="K330" s="5">
        <f>_xlfn.FORECAST.LINEAR($K$1,$F330:J330,$F$1:$J$1)</f>
        <v>2613.6666666666279</v>
      </c>
      <c r="L330" s="7">
        <f t="shared" si="69"/>
        <v>0.21446875616004024</v>
      </c>
      <c r="M330" s="2">
        <f t="shared" si="70"/>
        <v>2156.3499999999594</v>
      </c>
      <c r="N330" s="2">
        <f t="shared" si="60"/>
        <v>2259.033333333291</v>
      </c>
      <c r="O330" s="2">
        <f t="shared" si="61"/>
        <v>2361.7166666666217</v>
      </c>
      <c r="P330" s="7">
        <f t="shared" si="62"/>
        <v>0.13634150300276193</v>
      </c>
      <c r="Q330" s="2">
        <f t="shared" si="71"/>
        <v>2450.3499999999594</v>
      </c>
      <c r="R330" s="11">
        <f t="shared" si="63"/>
        <v>2567.033333333291</v>
      </c>
      <c r="S330" s="2">
        <f t="shared" si="64"/>
        <v>2683.7166666666217</v>
      </c>
      <c r="T330" s="7">
        <f t="shared" si="65"/>
        <v>0.11998285959148891</v>
      </c>
      <c r="U330" s="2">
        <f t="shared" si="66"/>
        <v>2744.3499999999594</v>
      </c>
      <c r="V330" s="2">
        <f t="shared" si="67"/>
        <v>2875.033333333291</v>
      </c>
      <c r="W330" s="2">
        <f t="shared" si="68"/>
        <v>3005.7166666666217</v>
      </c>
    </row>
    <row r="331" spans="1:23" x14ac:dyDescent="0.25">
      <c r="A331" t="s">
        <v>47</v>
      </c>
      <c r="B331" t="s">
        <v>48</v>
      </c>
      <c r="C331" t="s">
        <v>36</v>
      </c>
      <c r="D331" t="s">
        <v>22</v>
      </c>
      <c r="E331" t="s">
        <v>28</v>
      </c>
      <c r="F331" s="2">
        <v>1309</v>
      </c>
      <c r="G331" s="2">
        <v>2218</v>
      </c>
      <c r="H331" s="2">
        <v>2084</v>
      </c>
      <c r="I331" s="5">
        <f>_xlfn.FORECAST.LINEAR($I$1,$F331:H331,$F$1:$H$1)</f>
        <v>2645.3333333333721</v>
      </c>
      <c r="J331" s="5">
        <f>_xlfn.FORECAST.LINEAR($J$1,$F331:I331,$F$1:$I$1)</f>
        <v>3032.8333333333721</v>
      </c>
      <c r="K331" s="5">
        <f>_xlfn.FORECAST.LINEAR($K$1,$F331:J331,$F$1:$J$1)</f>
        <v>3420.3333333333721</v>
      </c>
      <c r="L331" s="7">
        <f t="shared" si="69"/>
        <v>0.26935380678184839</v>
      </c>
      <c r="M331" s="2">
        <f t="shared" si="70"/>
        <v>2777.6000000000408</v>
      </c>
      <c r="N331" s="2">
        <f t="shared" si="60"/>
        <v>2909.8666666667095</v>
      </c>
      <c r="O331" s="2">
        <f t="shared" si="61"/>
        <v>3042.1333333333778</v>
      </c>
      <c r="P331" s="7">
        <f t="shared" si="62"/>
        <v>0.14648437499999778</v>
      </c>
      <c r="Q331" s="2">
        <f t="shared" si="71"/>
        <v>3184.4750000000408</v>
      </c>
      <c r="R331" s="11">
        <f t="shared" si="63"/>
        <v>3336.1166666667095</v>
      </c>
      <c r="S331" s="2">
        <f t="shared" si="64"/>
        <v>3487.7583333333778</v>
      </c>
      <c r="T331" s="7">
        <f t="shared" si="65"/>
        <v>0.12776831345826078</v>
      </c>
      <c r="U331" s="2">
        <f t="shared" si="66"/>
        <v>3591.3500000000408</v>
      </c>
      <c r="V331" s="2">
        <f t="shared" si="67"/>
        <v>3762.3666666667095</v>
      </c>
      <c r="W331" s="2">
        <f t="shared" si="68"/>
        <v>3933.3833333333778</v>
      </c>
    </row>
    <row r="332" spans="1:23" x14ac:dyDescent="0.25">
      <c r="A332" t="s">
        <v>47</v>
      </c>
      <c r="B332" t="s">
        <v>48</v>
      </c>
      <c r="C332" t="s">
        <v>36</v>
      </c>
      <c r="D332" t="s">
        <v>29</v>
      </c>
      <c r="E332" t="s">
        <v>30</v>
      </c>
      <c r="F332" s="2">
        <v>1349</v>
      </c>
      <c r="G332" s="2">
        <v>1726</v>
      </c>
      <c r="H332" s="2">
        <v>1748</v>
      </c>
      <c r="I332" s="5">
        <f>_xlfn.FORECAST.LINEAR($I$1,$F332:H332,$F$1:$H$1)</f>
        <v>2006.6666666666861</v>
      </c>
      <c r="J332" s="5">
        <f>_xlfn.FORECAST.LINEAR($J$1,$F332:I332,$F$1:$I$1)</f>
        <v>2206.1666666666861</v>
      </c>
      <c r="K332" s="5">
        <f>_xlfn.FORECAST.LINEAR($K$1,$F332:J332,$F$1:$J$1)</f>
        <v>2405.6666666666861</v>
      </c>
      <c r="L332" s="7">
        <f t="shared" si="69"/>
        <v>0.14797864225782953</v>
      </c>
      <c r="M332" s="2">
        <f t="shared" si="70"/>
        <v>2107.0000000000205</v>
      </c>
      <c r="N332" s="2">
        <f t="shared" si="60"/>
        <v>2207.3333333333549</v>
      </c>
      <c r="O332" s="2">
        <f t="shared" si="61"/>
        <v>2307.6666666666888</v>
      </c>
      <c r="P332" s="7">
        <f t="shared" si="62"/>
        <v>9.9418604651161813E-2</v>
      </c>
      <c r="Q332" s="2">
        <f t="shared" si="71"/>
        <v>2316.4750000000204</v>
      </c>
      <c r="R332" s="11">
        <f t="shared" si="63"/>
        <v>2426.7833333333547</v>
      </c>
      <c r="S332" s="2">
        <f t="shared" si="64"/>
        <v>2537.091666666689</v>
      </c>
      <c r="T332" s="7">
        <f t="shared" si="65"/>
        <v>9.0428344791114945E-2</v>
      </c>
      <c r="U332" s="2">
        <f t="shared" si="66"/>
        <v>2525.9500000000203</v>
      </c>
      <c r="V332" s="2">
        <f t="shared" si="67"/>
        <v>2646.2333333333549</v>
      </c>
      <c r="W332" s="2">
        <f t="shared" si="68"/>
        <v>2766.5166666666887</v>
      </c>
    </row>
    <row r="333" spans="1:23" x14ac:dyDescent="0.25">
      <c r="A333" t="s">
        <v>47</v>
      </c>
      <c r="B333" t="s">
        <v>48</v>
      </c>
      <c r="C333" t="s">
        <v>36</v>
      </c>
      <c r="D333" t="s">
        <v>29</v>
      </c>
      <c r="E333" t="s">
        <v>31</v>
      </c>
      <c r="F333" s="2">
        <v>1425</v>
      </c>
      <c r="G333" s="2">
        <v>1835</v>
      </c>
      <c r="H333" s="2">
        <v>1755</v>
      </c>
      <c r="I333" s="5">
        <f>_xlfn.FORECAST.LINEAR($I$1,$F333:H333,$F$1:$H$1)</f>
        <v>2001.6666666666861</v>
      </c>
      <c r="J333" s="5">
        <f>_xlfn.FORECAST.LINEAR($J$1,$F333:I333,$F$1:$I$1)</f>
        <v>2166.6666666666861</v>
      </c>
      <c r="K333" s="5">
        <f>_xlfn.FORECAST.LINEAR($K$1,$F333:J333,$F$1:$J$1)</f>
        <v>2331.6666666666861</v>
      </c>
      <c r="L333" s="7">
        <f t="shared" si="69"/>
        <v>0.14055080721748503</v>
      </c>
      <c r="M333" s="2">
        <f t="shared" si="70"/>
        <v>2101.7500000000205</v>
      </c>
      <c r="N333" s="2">
        <f t="shared" si="60"/>
        <v>2201.8333333333549</v>
      </c>
      <c r="O333" s="2">
        <f t="shared" si="61"/>
        <v>2301.9166666666888</v>
      </c>
      <c r="P333" s="7">
        <f t="shared" si="62"/>
        <v>8.2431307243962637E-2</v>
      </c>
      <c r="Q333" s="2">
        <f t="shared" si="71"/>
        <v>2275.0000000000205</v>
      </c>
      <c r="R333" s="11">
        <f t="shared" si="63"/>
        <v>2383.3333333333549</v>
      </c>
      <c r="S333" s="2">
        <f t="shared" si="64"/>
        <v>2491.6666666666888</v>
      </c>
      <c r="T333" s="7">
        <f t="shared" si="65"/>
        <v>7.6153846153845572E-2</v>
      </c>
      <c r="U333" s="2">
        <f t="shared" si="66"/>
        <v>2448.2500000000205</v>
      </c>
      <c r="V333" s="2">
        <f t="shared" si="67"/>
        <v>2564.8333333333549</v>
      </c>
      <c r="W333" s="2">
        <f t="shared" si="68"/>
        <v>2681.4166666666888</v>
      </c>
    </row>
    <row r="334" spans="1:23" x14ac:dyDescent="0.25">
      <c r="A334" t="s">
        <v>47</v>
      </c>
      <c r="B334" t="s">
        <v>48</v>
      </c>
      <c r="C334" t="s">
        <v>36</v>
      </c>
      <c r="D334" t="s">
        <v>29</v>
      </c>
      <c r="E334" t="s">
        <v>32</v>
      </c>
      <c r="F334" s="2">
        <v>1031</v>
      </c>
      <c r="G334" s="2">
        <v>1667</v>
      </c>
      <c r="H334" s="2">
        <v>1727</v>
      </c>
      <c r="I334" s="5">
        <f>_xlfn.FORECAST.LINEAR($I$1,$F334:H334,$F$1:$H$1)</f>
        <v>2171</v>
      </c>
      <c r="J334" s="5">
        <f>_xlfn.FORECAST.LINEAR($J$1,$F334:I334,$F$1:$I$1)</f>
        <v>2519</v>
      </c>
      <c r="K334" s="5">
        <f>_xlfn.FORECAST.LINEAR($K$1,$F334:J334,$F$1:$J$1)</f>
        <v>2867</v>
      </c>
      <c r="L334" s="7">
        <f t="shared" si="69"/>
        <v>0.25709322524609157</v>
      </c>
      <c r="M334" s="2">
        <f t="shared" si="70"/>
        <v>2279.5500000000002</v>
      </c>
      <c r="N334" s="2">
        <f t="shared" si="60"/>
        <v>2388.1000000000004</v>
      </c>
      <c r="O334" s="2">
        <f t="shared" si="61"/>
        <v>2496.6499999999996</v>
      </c>
      <c r="P334" s="7">
        <f t="shared" si="62"/>
        <v>0.16029479502533395</v>
      </c>
      <c r="Q334" s="2">
        <f t="shared" si="71"/>
        <v>2644.9500000000003</v>
      </c>
      <c r="R334" s="11">
        <f t="shared" si="63"/>
        <v>2770.9</v>
      </c>
      <c r="S334" s="2">
        <f t="shared" si="64"/>
        <v>2896.85</v>
      </c>
      <c r="T334" s="7">
        <f t="shared" si="65"/>
        <v>0.13815005954743942</v>
      </c>
      <c r="U334" s="2">
        <f t="shared" si="66"/>
        <v>3010.35</v>
      </c>
      <c r="V334" s="2">
        <f t="shared" si="67"/>
        <v>3153.7000000000003</v>
      </c>
      <c r="W334" s="2">
        <f t="shared" si="68"/>
        <v>3297.0499999999997</v>
      </c>
    </row>
    <row r="335" spans="1:23" x14ac:dyDescent="0.25">
      <c r="A335" t="s">
        <v>47</v>
      </c>
      <c r="B335" t="s">
        <v>48</v>
      </c>
      <c r="C335" t="s">
        <v>36</v>
      </c>
      <c r="D335" t="s">
        <v>29</v>
      </c>
      <c r="E335" t="s">
        <v>33</v>
      </c>
      <c r="F335" s="2">
        <v>1309</v>
      </c>
      <c r="G335" s="2">
        <v>1492</v>
      </c>
      <c r="H335" s="2">
        <v>1712</v>
      </c>
      <c r="I335" s="5">
        <f>_xlfn.FORECAST.LINEAR($I$1,$F335:H335,$F$1:$H$1)</f>
        <v>1907.3333333333139</v>
      </c>
      <c r="J335" s="5">
        <f>_xlfn.FORECAST.LINEAR($J$1,$F335:I335,$F$1:$I$1)</f>
        <v>2108.8333333333139</v>
      </c>
      <c r="K335" s="5">
        <f>_xlfn.FORECAST.LINEAR($K$1,$F335:J335,$F$1:$J$1)</f>
        <v>2310.3333333333139</v>
      </c>
      <c r="L335" s="7">
        <f t="shared" si="69"/>
        <v>0.11409657320871136</v>
      </c>
      <c r="M335" s="2">
        <f t="shared" si="70"/>
        <v>2002.6999999999798</v>
      </c>
      <c r="N335" s="2">
        <f t="shared" si="60"/>
        <v>2098.0666666666457</v>
      </c>
      <c r="O335" s="2">
        <f t="shared" si="61"/>
        <v>2193.4333333333107</v>
      </c>
      <c r="P335" s="7">
        <f t="shared" si="62"/>
        <v>0.10564487941279377</v>
      </c>
      <c r="Q335" s="2">
        <f t="shared" si="71"/>
        <v>2214.2749999999796</v>
      </c>
      <c r="R335" s="11">
        <f t="shared" si="63"/>
        <v>2319.7166666666453</v>
      </c>
      <c r="S335" s="2">
        <f t="shared" si="64"/>
        <v>2425.158333333311</v>
      </c>
      <c r="T335" s="7">
        <f t="shared" si="65"/>
        <v>9.5550462340947773E-2</v>
      </c>
      <c r="U335" s="2">
        <f t="shared" si="66"/>
        <v>2425.8499999999799</v>
      </c>
      <c r="V335" s="2">
        <f t="shared" si="67"/>
        <v>2541.3666666666454</v>
      </c>
      <c r="W335" s="2">
        <f t="shared" si="68"/>
        <v>2656.8833333333109</v>
      </c>
    </row>
    <row r="336" spans="1:23" x14ac:dyDescent="0.25">
      <c r="A336" t="s">
        <v>47</v>
      </c>
      <c r="B336" t="s">
        <v>48</v>
      </c>
      <c r="C336" t="s">
        <v>36</v>
      </c>
      <c r="D336" t="s">
        <v>29</v>
      </c>
      <c r="E336" t="s">
        <v>34</v>
      </c>
      <c r="F336" s="2">
        <v>901</v>
      </c>
      <c r="G336" s="2">
        <v>1568</v>
      </c>
      <c r="H336" s="2">
        <v>1736</v>
      </c>
      <c r="I336" s="5">
        <f>_xlfn.FORECAST.LINEAR($I$1,$F336:H336,$F$1:$H$1)</f>
        <v>2236.6666666666279</v>
      </c>
      <c r="J336" s="5">
        <f>_xlfn.FORECAST.LINEAR($J$1,$F336:I336,$F$1:$I$1)</f>
        <v>2654.1666666666279</v>
      </c>
      <c r="K336" s="5">
        <f>_xlfn.FORECAST.LINEAR($K$1,$F336:J336,$F$1:$J$1)</f>
        <v>3071.6666666666279</v>
      </c>
      <c r="L336" s="7">
        <f t="shared" si="69"/>
        <v>0.28840245775727413</v>
      </c>
      <c r="M336" s="2">
        <f t="shared" si="70"/>
        <v>2348.4999999999595</v>
      </c>
      <c r="N336" s="2">
        <f t="shared" si="60"/>
        <v>2460.3333333332907</v>
      </c>
      <c r="O336" s="2">
        <f t="shared" si="61"/>
        <v>2572.1666666666219</v>
      </c>
      <c r="P336" s="7">
        <f t="shared" si="62"/>
        <v>0.18666169895678419</v>
      </c>
      <c r="Q336" s="2">
        <f t="shared" si="71"/>
        <v>2786.8749999999595</v>
      </c>
      <c r="R336" s="11">
        <f t="shared" si="63"/>
        <v>2919.5833333332907</v>
      </c>
      <c r="S336" s="2">
        <f t="shared" si="64"/>
        <v>3052.2916666666219</v>
      </c>
      <c r="T336" s="7">
        <f t="shared" si="65"/>
        <v>0.15729984301413102</v>
      </c>
      <c r="U336" s="2">
        <f t="shared" si="66"/>
        <v>3225.2499999999595</v>
      </c>
      <c r="V336" s="2">
        <f t="shared" si="67"/>
        <v>3378.8333333332907</v>
      </c>
      <c r="W336" s="2">
        <f t="shared" si="68"/>
        <v>3532.4166666666219</v>
      </c>
    </row>
    <row r="337" spans="1:23" x14ac:dyDescent="0.25">
      <c r="A337" t="s">
        <v>47</v>
      </c>
      <c r="B337" t="s">
        <v>48</v>
      </c>
      <c r="C337" t="s">
        <v>36</v>
      </c>
      <c r="D337" t="s">
        <v>29</v>
      </c>
      <c r="E337" t="s">
        <v>35</v>
      </c>
      <c r="F337" s="2">
        <v>582</v>
      </c>
      <c r="G337" s="2">
        <v>987</v>
      </c>
      <c r="H337" s="2">
        <v>1032</v>
      </c>
      <c r="I337" s="5">
        <f>_xlfn.FORECAST.LINEAR($I$1,$F337:H337,$F$1:$H$1)</f>
        <v>1317</v>
      </c>
      <c r="J337" s="5">
        <f>_xlfn.FORECAST.LINEAR($J$1,$F337:I337,$F$1:$I$1)</f>
        <v>1542</v>
      </c>
      <c r="K337" s="5">
        <f>_xlfn.FORECAST.LINEAR($K$1,$F337:J337,$F$1:$J$1)</f>
        <v>1767</v>
      </c>
      <c r="L337" s="7">
        <f t="shared" si="69"/>
        <v>0.27616279069767447</v>
      </c>
      <c r="M337" s="2">
        <f t="shared" si="70"/>
        <v>1382.8500000000001</v>
      </c>
      <c r="N337" s="2">
        <f t="shared" si="60"/>
        <v>1448.7</v>
      </c>
      <c r="O337" s="2">
        <f t="shared" si="61"/>
        <v>1514.55</v>
      </c>
      <c r="P337" s="7">
        <f t="shared" si="62"/>
        <v>0.17084282460136668</v>
      </c>
      <c r="Q337" s="2">
        <f t="shared" si="71"/>
        <v>1619.1000000000001</v>
      </c>
      <c r="R337" s="11">
        <f t="shared" si="63"/>
        <v>1696.2</v>
      </c>
      <c r="S337" s="2">
        <f t="shared" si="64"/>
        <v>1773.3</v>
      </c>
      <c r="T337" s="7">
        <f t="shared" si="65"/>
        <v>0.14591439688715946</v>
      </c>
      <c r="U337" s="2">
        <f t="shared" si="66"/>
        <v>1855.3500000000001</v>
      </c>
      <c r="V337" s="2">
        <f t="shared" si="67"/>
        <v>1943.7</v>
      </c>
      <c r="W337" s="2">
        <f t="shared" si="68"/>
        <v>2032.05</v>
      </c>
    </row>
    <row r="338" spans="1:23" x14ac:dyDescent="0.25">
      <c r="A338" t="s">
        <v>47</v>
      </c>
      <c r="B338" t="s">
        <v>48</v>
      </c>
      <c r="C338" t="s">
        <v>37</v>
      </c>
      <c r="D338" t="s">
        <v>8</v>
      </c>
      <c r="E338" t="s">
        <v>9</v>
      </c>
      <c r="F338" s="2">
        <v>699</v>
      </c>
      <c r="G338" s="2">
        <v>1040</v>
      </c>
      <c r="H338" s="2">
        <v>1470</v>
      </c>
      <c r="I338" s="5">
        <f>_xlfn.FORECAST.LINEAR($I$1,$F338:H338,$F$1:$H$1)</f>
        <v>1840.6666666666279</v>
      </c>
      <c r="J338" s="5">
        <f>_xlfn.FORECAST.LINEAR($J$1,$F338:I338,$F$1:$I$1)</f>
        <v>2226.1666666666279</v>
      </c>
      <c r="K338" s="5">
        <f>_xlfn.FORECAST.LINEAR($K$1,$F338:J338,$F$1:$J$1)</f>
        <v>2611.6666666666279</v>
      </c>
      <c r="L338" s="7">
        <f t="shared" si="69"/>
        <v>0.25215419501131153</v>
      </c>
      <c r="M338" s="2">
        <f t="shared" si="70"/>
        <v>1932.6999999999593</v>
      </c>
      <c r="N338" s="2">
        <f t="shared" si="60"/>
        <v>2024.7333333332908</v>
      </c>
      <c r="O338" s="2">
        <f t="shared" si="61"/>
        <v>2116.7666666666219</v>
      </c>
      <c r="P338" s="7">
        <f t="shared" si="62"/>
        <v>0.20943498732343802</v>
      </c>
      <c r="Q338" s="2">
        <f t="shared" si="71"/>
        <v>2337.4749999999594</v>
      </c>
      <c r="R338" s="11">
        <f t="shared" si="63"/>
        <v>2448.783333333291</v>
      </c>
      <c r="S338" s="2">
        <f t="shared" si="64"/>
        <v>2560.0916666666217</v>
      </c>
      <c r="T338" s="7">
        <f t="shared" si="65"/>
        <v>0.17316762746125924</v>
      </c>
      <c r="U338" s="2">
        <f t="shared" si="66"/>
        <v>2742.2499999999595</v>
      </c>
      <c r="V338" s="2">
        <f t="shared" si="67"/>
        <v>2872.8333333332907</v>
      </c>
      <c r="W338" s="2">
        <f t="shared" si="68"/>
        <v>3003.4166666666219</v>
      </c>
    </row>
    <row r="339" spans="1:23" x14ac:dyDescent="0.25">
      <c r="A339" t="s">
        <v>47</v>
      </c>
      <c r="B339" t="s">
        <v>48</v>
      </c>
      <c r="C339" t="s">
        <v>37</v>
      </c>
      <c r="D339" t="s">
        <v>8</v>
      </c>
      <c r="E339" t="s">
        <v>10</v>
      </c>
      <c r="F339" s="2">
        <v>708</v>
      </c>
      <c r="G339" s="2">
        <v>1003</v>
      </c>
      <c r="H339" s="2">
        <v>1356</v>
      </c>
      <c r="I339" s="5">
        <f>_xlfn.FORECAST.LINEAR($I$1,$F339:H339,$F$1:$H$1)</f>
        <v>1670.3333333333721</v>
      </c>
      <c r="J339" s="5">
        <f>_xlfn.FORECAST.LINEAR($J$1,$F339:I339,$F$1:$I$1)</f>
        <v>1994.3333333333721</v>
      </c>
      <c r="K339" s="5">
        <f>_xlfn.FORECAST.LINEAR($K$1,$F339:J339,$F$1:$J$1)</f>
        <v>2318.3333333333721</v>
      </c>
      <c r="L339" s="7">
        <f t="shared" si="69"/>
        <v>0.2318092428712184</v>
      </c>
      <c r="M339" s="2">
        <f t="shared" si="70"/>
        <v>1753.8500000000408</v>
      </c>
      <c r="N339" s="2">
        <f t="shared" si="60"/>
        <v>1837.3666666667095</v>
      </c>
      <c r="O339" s="2">
        <f t="shared" si="61"/>
        <v>1920.8833333333778</v>
      </c>
      <c r="P339" s="7">
        <f t="shared" si="62"/>
        <v>0.19397325883056826</v>
      </c>
      <c r="Q339" s="2">
        <f t="shared" si="71"/>
        <v>2094.0500000000407</v>
      </c>
      <c r="R339" s="11">
        <f t="shared" si="63"/>
        <v>2193.7666666667096</v>
      </c>
      <c r="S339" s="2">
        <f t="shared" si="64"/>
        <v>2293.4833333333777</v>
      </c>
      <c r="T339" s="7">
        <f t="shared" si="65"/>
        <v>0.16246030419521662</v>
      </c>
      <c r="U339" s="2">
        <f t="shared" si="66"/>
        <v>2434.2500000000409</v>
      </c>
      <c r="V339" s="2">
        <f t="shared" si="67"/>
        <v>2550.1666666667097</v>
      </c>
      <c r="W339" s="2">
        <f t="shared" si="68"/>
        <v>2666.0833333333776</v>
      </c>
    </row>
    <row r="340" spans="1:23" x14ac:dyDescent="0.25">
      <c r="A340" t="s">
        <v>47</v>
      </c>
      <c r="B340" t="s">
        <v>48</v>
      </c>
      <c r="C340" t="s">
        <v>37</v>
      </c>
      <c r="D340" t="s">
        <v>8</v>
      </c>
      <c r="E340" t="s">
        <v>11</v>
      </c>
      <c r="F340" s="2">
        <v>433</v>
      </c>
      <c r="G340" s="2">
        <v>671</v>
      </c>
      <c r="H340" s="2">
        <v>771</v>
      </c>
      <c r="I340" s="5">
        <f>_xlfn.FORECAST.LINEAR($I$1,$F340:H340,$F$1:$H$1)</f>
        <v>963</v>
      </c>
      <c r="J340" s="5">
        <f>_xlfn.FORECAST.LINEAR($J$1,$F340:I340,$F$1:$I$1)</f>
        <v>1132</v>
      </c>
      <c r="K340" s="5">
        <f>_xlfn.FORECAST.LINEAR($K$1,$F340:J340,$F$1:$J$1)</f>
        <v>1301</v>
      </c>
      <c r="L340" s="7">
        <f t="shared" si="69"/>
        <v>0.24902723735408561</v>
      </c>
      <c r="M340" s="2">
        <f t="shared" si="70"/>
        <v>1011.1500000000001</v>
      </c>
      <c r="N340" s="2">
        <f t="shared" si="60"/>
        <v>1059.3000000000002</v>
      </c>
      <c r="O340" s="2">
        <f t="shared" si="61"/>
        <v>1107.4499999999998</v>
      </c>
      <c r="P340" s="7">
        <f t="shared" si="62"/>
        <v>0.17549325025960538</v>
      </c>
      <c r="Q340" s="2">
        <f t="shared" si="71"/>
        <v>1188.6000000000001</v>
      </c>
      <c r="R340" s="11">
        <f t="shared" si="63"/>
        <v>1245.2</v>
      </c>
      <c r="S340" s="2">
        <f t="shared" si="64"/>
        <v>1301.8</v>
      </c>
      <c r="T340" s="7">
        <f t="shared" si="65"/>
        <v>0.14929328621908122</v>
      </c>
      <c r="U340" s="2">
        <f t="shared" si="66"/>
        <v>1366.05</v>
      </c>
      <c r="V340" s="2">
        <f t="shared" si="67"/>
        <v>1431.1000000000001</v>
      </c>
      <c r="W340" s="2">
        <f t="shared" si="68"/>
        <v>1496.1499999999999</v>
      </c>
    </row>
    <row r="341" spans="1:23" x14ac:dyDescent="0.25">
      <c r="A341" t="s">
        <v>47</v>
      </c>
      <c r="B341" t="s">
        <v>48</v>
      </c>
      <c r="C341" t="s">
        <v>37</v>
      </c>
      <c r="D341" t="s">
        <v>8</v>
      </c>
      <c r="E341" t="s">
        <v>12</v>
      </c>
      <c r="F341" s="2">
        <v>563</v>
      </c>
      <c r="G341" s="2">
        <v>694</v>
      </c>
      <c r="H341" s="2">
        <v>707</v>
      </c>
      <c r="I341" s="5">
        <f>_xlfn.FORECAST.LINEAR($I$1,$F341:H341,$F$1:$H$1)</f>
        <v>798.66666666665697</v>
      </c>
      <c r="J341" s="5">
        <f>_xlfn.FORECAST.LINEAR($J$1,$F341:I341,$F$1:$I$1)</f>
        <v>870.66666666665697</v>
      </c>
      <c r="K341" s="5">
        <f>_xlfn.FORECAST.LINEAR($K$1,$F341:J341,$F$1:$J$1)</f>
        <v>942.66666666665697</v>
      </c>
      <c r="L341" s="7">
        <f t="shared" si="69"/>
        <v>0.12965582272511589</v>
      </c>
      <c r="M341" s="2">
        <f t="shared" si="70"/>
        <v>838.5999999999899</v>
      </c>
      <c r="N341" s="2">
        <f t="shared" si="60"/>
        <v>878.53333333332273</v>
      </c>
      <c r="O341" s="2">
        <f t="shared" si="61"/>
        <v>918.46666666665544</v>
      </c>
      <c r="P341" s="7">
        <f t="shared" si="62"/>
        <v>9.0150250417363464E-2</v>
      </c>
      <c r="Q341" s="2">
        <f t="shared" si="71"/>
        <v>914.19999999998981</v>
      </c>
      <c r="R341" s="11">
        <f t="shared" si="63"/>
        <v>957.73333333332278</v>
      </c>
      <c r="S341" s="2">
        <f t="shared" si="64"/>
        <v>1001.2666666666554</v>
      </c>
      <c r="T341" s="7">
        <f t="shared" si="65"/>
        <v>8.2695252679939601E-2</v>
      </c>
      <c r="U341" s="2">
        <f t="shared" si="66"/>
        <v>989.79999999998984</v>
      </c>
      <c r="V341" s="2">
        <f t="shared" si="67"/>
        <v>1036.9333333333227</v>
      </c>
      <c r="W341" s="2">
        <f t="shared" si="68"/>
        <v>1084.0666666666555</v>
      </c>
    </row>
    <row r="342" spans="1:23" x14ac:dyDescent="0.25">
      <c r="A342" t="s">
        <v>47</v>
      </c>
      <c r="B342" t="s">
        <v>48</v>
      </c>
      <c r="C342" t="s">
        <v>37</v>
      </c>
      <c r="D342" t="s">
        <v>8</v>
      </c>
      <c r="E342" t="s">
        <v>13</v>
      </c>
      <c r="F342" s="2">
        <v>1344</v>
      </c>
      <c r="G342" s="2">
        <v>1865</v>
      </c>
      <c r="H342" s="2">
        <v>2072</v>
      </c>
      <c r="I342" s="5">
        <f>_xlfn.FORECAST.LINEAR($I$1,$F342:H342,$F$1:$H$1)</f>
        <v>2488.3333333333721</v>
      </c>
      <c r="J342" s="5">
        <f>_xlfn.FORECAST.LINEAR($J$1,$F342:I342,$F$1:$I$1)</f>
        <v>2852.3333333333721</v>
      </c>
      <c r="K342" s="5">
        <f>_xlfn.FORECAST.LINEAR($K$1,$F342:J342,$F$1:$J$1)</f>
        <v>3216.3333333333721</v>
      </c>
      <c r="L342" s="7">
        <f t="shared" si="69"/>
        <v>0.20093307593309473</v>
      </c>
      <c r="M342" s="2">
        <f t="shared" si="70"/>
        <v>2612.7500000000409</v>
      </c>
      <c r="N342" s="2">
        <f t="shared" si="60"/>
        <v>2737.1666666667097</v>
      </c>
      <c r="O342" s="2">
        <f t="shared" si="61"/>
        <v>2861.5833333333776</v>
      </c>
      <c r="P342" s="7">
        <f t="shared" si="62"/>
        <v>0.1462826523777605</v>
      </c>
      <c r="Q342" s="2">
        <f t="shared" si="71"/>
        <v>2994.9500000000407</v>
      </c>
      <c r="R342" s="11">
        <f t="shared" si="63"/>
        <v>3137.5666666667098</v>
      </c>
      <c r="S342" s="2">
        <f t="shared" si="64"/>
        <v>3280.1833333333775</v>
      </c>
      <c r="T342" s="7">
        <f t="shared" si="65"/>
        <v>0.12761481827743193</v>
      </c>
      <c r="U342" s="2">
        <f t="shared" si="66"/>
        <v>3377.150000000041</v>
      </c>
      <c r="V342" s="2">
        <f t="shared" si="67"/>
        <v>3537.9666666667094</v>
      </c>
      <c r="W342" s="2">
        <f t="shared" si="68"/>
        <v>3698.7833333333779</v>
      </c>
    </row>
    <row r="343" spans="1:23" x14ac:dyDescent="0.25">
      <c r="A343" t="s">
        <v>47</v>
      </c>
      <c r="B343" t="s">
        <v>48</v>
      </c>
      <c r="C343" t="s">
        <v>37</v>
      </c>
      <c r="D343" t="s">
        <v>8</v>
      </c>
      <c r="E343" t="s">
        <v>14</v>
      </c>
      <c r="F343" s="2">
        <v>533</v>
      </c>
      <c r="G343" s="2">
        <v>753</v>
      </c>
      <c r="H343" s="2">
        <v>883</v>
      </c>
      <c r="I343" s="5">
        <f>_xlfn.FORECAST.LINEAR($I$1,$F343:H343,$F$1:$H$1)</f>
        <v>1073</v>
      </c>
      <c r="J343" s="5">
        <f>_xlfn.FORECAST.LINEAR($J$1,$F343:I343,$F$1:$I$1)</f>
        <v>1248</v>
      </c>
      <c r="K343" s="5">
        <f>_xlfn.FORECAST.LINEAR($K$1,$F343:J343,$F$1:$J$1)</f>
        <v>1423</v>
      </c>
      <c r="L343" s="7">
        <f t="shared" si="69"/>
        <v>0.21517553793884492</v>
      </c>
      <c r="M343" s="2">
        <f t="shared" si="70"/>
        <v>1126.6500000000001</v>
      </c>
      <c r="N343" s="2">
        <f t="shared" si="60"/>
        <v>1180.3000000000002</v>
      </c>
      <c r="O343" s="2">
        <f t="shared" si="61"/>
        <v>1233.9499999999998</v>
      </c>
      <c r="P343" s="7">
        <f t="shared" si="62"/>
        <v>0.16309412861137007</v>
      </c>
      <c r="Q343" s="2">
        <f t="shared" si="71"/>
        <v>1310.4000000000001</v>
      </c>
      <c r="R343" s="11">
        <f t="shared" si="63"/>
        <v>1372.8000000000002</v>
      </c>
      <c r="S343" s="2">
        <f t="shared" si="64"/>
        <v>1435.1999999999998</v>
      </c>
      <c r="T343" s="7">
        <f t="shared" si="65"/>
        <v>0.14022435897435903</v>
      </c>
      <c r="U343" s="2">
        <f t="shared" si="66"/>
        <v>1494.15</v>
      </c>
      <c r="V343" s="2">
        <f t="shared" si="67"/>
        <v>1565.3000000000002</v>
      </c>
      <c r="W343" s="2">
        <f t="shared" si="68"/>
        <v>1636.4499999999998</v>
      </c>
    </row>
    <row r="344" spans="1:23" x14ac:dyDescent="0.25">
      <c r="A344" t="s">
        <v>47</v>
      </c>
      <c r="B344" t="s">
        <v>48</v>
      </c>
      <c r="C344" t="s">
        <v>37</v>
      </c>
      <c r="D344" t="s">
        <v>15</v>
      </c>
      <c r="E344" t="s">
        <v>16</v>
      </c>
      <c r="F344" s="2">
        <v>5350</v>
      </c>
      <c r="G344" s="2">
        <v>7600</v>
      </c>
      <c r="H344" s="2">
        <v>11490</v>
      </c>
      <c r="I344" s="5">
        <f>_xlfn.FORECAST.LINEAR($I$1,$F344:H344,$F$1:$H$1)</f>
        <v>14286.666666666977</v>
      </c>
      <c r="J344" s="5">
        <f>_xlfn.FORECAST.LINEAR($J$1,$F344:I344,$F$1:$I$1)</f>
        <v>17356.666666666977</v>
      </c>
      <c r="K344" s="5">
        <f>_xlfn.FORECAST.LINEAR($K$1,$F344:J344,$F$1:$J$1)</f>
        <v>20426.666666666977</v>
      </c>
      <c r="L344" s="7">
        <f t="shared" si="69"/>
        <v>0.243400058021495</v>
      </c>
      <c r="M344" s="2">
        <f t="shared" si="70"/>
        <v>15001.000000000327</v>
      </c>
      <c r="N344" s="2">
        <f t="shared" si="60"/>
        <v>15715.333333333676</v>
      </c>
      <c r="O344" s="2">
        <f t="shared" si="61"/>
        <v>16429.666666667021</v>
      </c>
      <c r="P344" s="7">
        <f t="shared" si="62"/>
        <v>0.21488567428837602</v>
      </c>
      <c r="Q344" s="2">
        <f t="shared" si="71"/>
        <v>18224.500000000327</v>
      </c>
      <c r="R344" s="11">
        <f t="shared" si="63"/>
        <v>19092.333333333678</v>
      </c>
      <c r="S344" s="2">
        <f t="shared" si="64"/>
        <v>19960.166666667021</v>
      </c>
      <c r="T344" s="7">
        <f t="shared" si="65"/>
        <v>0.17687728058382635</v>
      </c>
      <c r="U344" s="2">
        <f t="shared" si="66"/>
        <v>21448.000000000327</v>
      </c>
      <c r="V344" s="2">
        <f t="shared" si="67"/>
        <v>22469.333333333678</v>
      </c>
      <c r="W344" s="2">
        <f t="shared" si="68"/>
        <v>23490.666666667021</v>
      </c>
    </row>
    <row r="345" spans="1:23" x14ac:dyDescent="0.25">
      <c r="A345" t="s">
        <v>47</v>
      </c>
      <c r="B345" t="s">
        <v>48</v>
      </c>
      <c r="C345" t="s">
        <v>37</v>
      </c>
      <c r="D345" t="s">
        <v>15</v>
      </c>
      <c r="E345" t="s">
        <v>17</v>
      </c>
      <c r="F345" s="2">
        <v>7990</v>
      </c>
      <c r="G345" s="2">
        <v>12920</v>
      </c>
      <c r="H345" s="2">
        <v>11400</v>
      </c>
      <c r="I345" s="5">
        <f>_xlfn.FORECAST.LINEAR($I$1,$F345:H345,$F$1:$H$1)</f>
        <v>14180</v>
      </c>
      <c r="J345" s="5">
        <f>_xlfn.FORECAST.LINEAR($J$1,$F345:I345,$F$1:$I$1)</f>
        <v>15885</v>
      </c>
      <c r="K345" s="5">
        <f>_xlfn.FORECAST.LINEAR($K$1,$F345:J345,$F$1:$J$1)</f>
        <v>17590</v>
      </c>
      <c r="L345" s="7">
        <f t="shared" si="69"/>
        <v>0.24385964912280711</v>
      </c>
      <c r="M345" s="2">
        <f t="shared" si="70"/>
        <v>14889</v>
      </c>
      <c r="N345" s="2">
        <f t="shared" si="60"/>
        <v>15598.000000000002</v>
      </c>
      <c r="O345" s="2">
        <f t="shared" si="61"/>
        <v>16306.999999999998</v>
      </c>
      <c r="P345" s="7">
        <f t="shared" si="62"/>
        <v>0.12023977433004229</v>
      </c>
      <c r="Q345" s="2">
        <f t="shared" si="71"/>
        <v>16679.25</v>
      </c>
      <c r="R345" s="11">
        <f t="shared" si="63"/>
        <v>17473.5</v>
      </c>
      <c r="S345" s="2">
        <f t="shared" si="64"/>
        <v>18267.75</v>
      </c>
      <c r="T345" s="7">
        <f t="shared" si="65"/>
        <v>0.10733396285804209</v>
      </c>
      <c r="U345" s="2">
        <f t="shared" si="66"/>
        <v>18469.5</v>
      </c>
      <c r="V345" s="2">
        <f t="shared" si="67"/>
        <v>19349</v>
      </c>
      <c r="W345" s="2">
        <f t="shared" si="68"/>
        <v>20228.5</v>
      </c>
    </row>
    <row r="346" spans="1:23" x14ac:dyDescent="0.25">
      <c r="A346" t="s">
        <v>47</v>
      </c>
      <c r="B346" t="s">
        <v>48</v>
      </c>
      <c r="C346" t="s">
        <v>37</v>
      </c>
      <c r="D346" t="s">
        <v>15</v>
      </c>
      <c r="E346" t="s">
        <v>18</v>
      </c>
      <c r="F346" s="2">
        <v>2219</v>
      </c>
      <c r="G346" s="2">
        <v>4548</v>
      </c>
      <c r="H346" s="2">
        <v>5829</v>
      </c>
      <c r="I346" s="5">
        <f>_xlfn.FORECAST.LINEAR($I$1,$F346:H346,$F$1:$H$1)</f>
        <v>7808.6666666665114</v>
      </c>
      <c r="J346" s="5">
        <f>_xlfn.FORECAST.LINEAR($J$1,$F346:I346,$F$1:$I$1)</f>
        <v>9613.6666666665114</v>
      </c>
      <c r="K346" s="5">
        <f>_xlfn.FORECAST.LINEAR($K$1,$F346:J346,$F$1:$J$1)</f>
        <v>11418.666666666511</v>
      </c>
      <c r="L346" s="7">
        <f t="shared" si="69"/>
        <v>0.33962372047804279</v>
      </c>
      <c r="M346" s="2">
        <f t="shared" si="70"/>
        <v>8199.0999999998367</v>
      </c>
      <c r="N346" s="2">
        <f t="shared" si="60"/>
        <v>8589.5333333331637</v>
      </c>
      <c r="O346" s="2">
        <f t="shared" si="61"/>
        <v>8979.9666666664871</v>
      </c>
      <c r="P346" s="7">
        <f t="shared" si="62"/>
        <v>0.23115341927773025</v>
      </c>
      <c r="Q346" s="2">
        <f t="shared" si="71"/>
        <v>10094.349999999837</v>
      </c>
      <c r="R346" s="11">
        <f t="shared" si="63"/>
        <v>10575.033333333164</v>
      </c>
      <c r="S346" s="2">
        <f t="shared" si="64"/>
        <v>11055.716666666487</v>
      </c>
      <c r="T346" s="7">
        <f t="shared" si="65"/>
        <v>0.18775354530009669</v>
      </c>
      <c r="U346" s="2">
        <f t="shared" si="66"/>
        <v>11989.599999999837</v>
      </c>
      <c r="V346" s="2">
        <f t="shared" si="67"/>
        <v>12560.533333333164</v>
      </c>
      <c r="W346" s="2">
        <f t="shared" si="68"/>
        <v>13131.466666666487</v>
      </c>
    </row>
    <row r="347" spans="1:23" x14ac:dyDescent="0.25">
      <c r="A347" t="s">
        <v>47</v>
      </c>
      <c r="B347" t="s">
        <v>48</v>
      </c>
      <c r="C347" t="s">
        <v>37</v>
      </c>
      <c r="D347" t="s">
        <v>15</v>
      </c>
      <c r="E347" t="s">
        <v>19</v>
      </c>
      <c r="F347" s="2">
        <v>8034</v>
      </c>
      <c r="G347" s="2">
        <v>8678</v>
      </c>
      <c r="H347" s="2">
        <v>10788</v>
      </c>
      <c r="I347" s="5">
        <f>_xlfn.FORECAST.LINEAR($I$1,$F347:H347,$F$1:$H$1)</f>
        <v>11920.666666666511</v>
      </c>
      <c r="J347" s="5">
        <f>_xlfn.FORECAST.LINEAR($J$1,$F347:I347,$F$1:$I$1)</f>
        <v>13297.666666666511</v>
      </c>
      <c r="K347" s="5">
        <f>_xlfn.FORECAST.LINEAR($K$1,$F347:J347,$F$1:$J$1)</f>
        <v>14674.666666666511</v>
      </c>
      <c r="L347" s="7">
        <f t="shared" si="69"/>
        <v>0.10499320232355491</v>
      </c>
      <c r="M347" s="2">
        <f t="shared" si="70"/>
        <v>12516.699999999837</v>
      </c>
      <c r="N347" s="2">
        <f t="shared" si="60"/>
        <v>13112.733333333164</v>
      </c>
      <c r="O347" s="2">
        <f t="shared" si="61"/>
        <v>13708.766666666486</v>
      </c>
      <c r="P347" s="7">
        <f t="shared" si="62"/>
        <v>0.11551367373189558</v>
      </c>
      <c r="Q347" s="2">
        <f t="shared" si="71"/>
        <v>13962.549999999837</v>
      </c>
      <c r="R347" s="11">
        <f t="shared" si="63"/>
        <v>14627.433333333163</v>
      </c>
      <c r="S347" s="2">
        <f t="shared" si="64"/>
        <v>15292.316666666487</v>
      </c>
      <c r="T347" s="7">
        <f t="shared" si="65"/>
        <v>0.10355200160429279</v>
      </c>
      <c r="U347" s="2">
        <f t="shared" si="66"/>
        <v>15408.399999999838</v>
      </c>
      <c r="V347" s="2">
        <f t="shared" si="67"/>
        <v>16142.133333333164</v>
      </c>
      <c r="W347" s="2">
        <f t="shared" si="68"/>
        <v>16875.866666666487</v>
      </c>
    </row>
    <row r="348" spans="1:23" x14ac:dyDescent="0.25">
      <c r="A348" t="s">
        <v>47</v>
      </c>
      <c r="B348" t="s">
        <v>48</v>
      </c>
      <c r="C348" t="s">
        <v>37</v>
      </c>
      <c r="D348" t="s">
        <v>15</v>
      </c>
      <c r="E348" t="s">
        <v>20</v>
      </c>
      <c r="F348" s="2">
        <v>7764</v>
      </c>
      <c r="G348" s="2">
        <v>5140</v>
      </c>
      <c r="H348" s="2">
        <v>7879</v>
      </c>
      <c r="I348" s="5">
        <f>_xlfn.FORECAST.LINEAR($I$1,$F348:H348,$F$1:$H$1)</f>
        <v>7042.6666666666715</v>
      </c>
      <c r="J348" s="5">
        <f>_xlfn.FORECAST.LINEAR($J$1,$F348:I348,$F$1:$I$1)</f>
        <v>7100.1666666666715</v>
      </c>
      <c r="K348" s="5">
        <f>_xlfn.FORECAST.LINEAR($K$1,$F348:J348,$F$1:$J$1)</f>
        <v>7157.6666666666715</v>
      </c>
      <c r="L348" s="7">
        <f t="shared" si="69"/>
        <v>-0.10614714219232502</v>
      </c>
      <c r="M348" s="2">
        <f t="shared" si="70"/>
        <v>7394.8000000000056</v>
      </c>
      <c r="N348" s="2">
        <f t="shared" si="60"/>
        <v>7746.9333333333389</v>
      </c>
      <c r="O348" s="2">
        <f t="shared" si="61"/>
        <v>8099.0666666666721</v>
      </c>
      <c r="P348" s="7">
        <f t="shared" si="62"/>
        <v>8.1645210147671676E-3</v>
      </c>
      <c r="Q348" s="2">
        <f t="shared" si="71"/>
        <v>7455.1750000000056</v>
      </c>
      <c r="R348" s="11">
        <f t="shared" si="63"/>
        <v>7810.1833333333389</v>
      </c>
      <c r="S348" s="2">
        <f t="shared" si="64"/>
        <v>8165.1916666666721</v>
      </c>
      <c r="T348" s="7">
        <f t="shared" si="65"/>
        <v>8.0984014459755116E-3</v>
      </c>
      <c r="U348" s="2">
        <f t="shared" si="66"/>
        <v>7515.5500000000056</v>
      </c>
      <c r="V348" s="2">
        <f t="shared" si="67"/>
        <v>7873.4333333333389</v>
      </c>
      <c r="W348" s="2">
        <f t="shared" si="68"/>
        <v>8231.3166666666712</v>
      </c>
    </row>
    <row r="349" spans="1:23" x14ac:dyDescent="0.25">
      <c r="A349" t="s">
        <v>47</v>
      </c>
      <c r="B349" t="s">
        <v>48</v>
      </c>
      <c r="C349" t="s">
        <v>37</v>
      </c>
      <c r="D349" t="s">
        <v>15</v>
      </c>
      <c r="E349" t="s">
        <v>21</v>
      </c>
      <c r="F349" s="2">
        <v>12080</v>
      </c>
      <c r="G349" s="2">
        <v>13930</v>
      </c>
      <c r="H349" s="2">
        <v>8590</v>
      </c>
      <c r="I349" s="5">
        <f>_xlfn.FORECAST.LINEAR($I$1,$F349:H349,$F$1:$H$1)</f>
        <v>8043.3333333334886</v>
      </c>
      <c r="J349" s="5">
        <f>_xlfn.FORECAST.LINEAR($J$1,$F349:I349,$F$1:$I$1)</f>
        <v>6298.3333333334886</v>
      </c>
      <c r="K349" s="5">
        <f>_xlfn.FORECAST.LINEAR($K$1,$F349:J349,$F$1:$J$1)</f>
        <v>4553.3333333334886</v>
      </c>
      <c r="L349" s="7">
        <f t="shared" si="69"/>
        <v>-6.3639891346508937E-2</v>
      </c>
      <c r="M349" s="2">
        <f t="shared" si="70"/>
        <v>8445.5000000001637</v>
      </c>
      <c r="N349" s="2">
        <f t="shared" si="60"/>
        <v>8847.6666666668389</v>
      </c>
      <c r="O349" s="2">
        <f t="shared" si="61"/>
        <v>9249.8333333335104</v>
      </c>
      <c r="P349" s="7">
        <f t="shared" si="62"/>
        <v>-0.21694985495233732</v>
      </c>
      <c r="Q349" s="2">
        <f t="shared" si="71"/>
        <v>6613.2500000001637</v>
      </c>
      <c r="R349" s="11">
        <f t="shared" si="63"/>
        <v>6928.166666666838</v>
      </c>
      <c r="S349" s="2">
        <f t="shared" si="64"/>
        <v>7243.0833333335113</v>
      </c>
      <c r="T349" s="7">
        <f t="shared" si="65"/>
        <v>-0.27705742259856425</v>
      </c>
      <c r="U349" s="2">
        <f t="shared" si="66"/>
        <v>4781.0000000001628</v>
      </c>
      <c r="V349" s="2">
        <f t="shared" si="67"/>
        <v>5008.666666666838</v>
      </c>
      <c r="W349" s="2">
        <f t="shared" si="68"/>
        <v>5236.3333333335113</v>
      </c>
    </row>
    <row r="350" spans="1:23" x14ac:dyDescent="0.25">
      <c r="A350" t="s">
        <v>47</v>
      </c>
      <c r="B350" t="s">
        <v>48</v>
      </c>
      <c r="C350" t="s">
        <v>37</v>
      </c>
      <c r="D350" t="s">
        <v>22</v>
      </c>
      <c r="E350" t="s">
        <v>23</v>
      </c>
      <c r="F350" s="2">
        <v>1118</v>
      </c>
      <c r="G350" s="2">
        <v>1649</v>
      </c>
      <c r="H350" s="2">
        <v>1574</v>
      </c>
      <c r="I350" s="5">
        <f>_xlfn.FORECAST.LINEAR($I$1,$F350:H350,$F$1:$H$1)</f>
        <v>1903</v>
      </c>
      <c r="J350" s="5">
        <f>_xlfn.FORECAST.LINEAR($J$1,$F350:I350,$F$1:$I$1)</f>
        <v>2131</v>
      </c>
      <c r="K350" s="5">
        <f>_xlfn.FORECAST.LINEAR($K$1,$F350:J350,$F$1:$J$1)</f>
        <v>2359</v>
      </c>
      <c r="L350" s="7">
        <f t="shared" si="69"/>
        <v>0.20902160101651845</v>
      </c>
      <c r="M350" s="2">
        <f t="shared" si="70"/>
        <v>1998.15</v>
      </c>
      <c r="N350" s="2">
        <f t="shared" si="60"/>
        <v>2093.3000000000002</v>
      </c>
      <c r="O350" s="2">
        <f t="shared" si="61"/>
        <v>2188.4499999999998</v>
      </c>
      <c r="P350" s="7">
        <f t="shared" si="62"/>
        <v>0.11981082501313711</v>
      </c>
      <c r="Q350" s="2">
        <f t="shared" si="71"/>
        <v>2237.5500000000002</v>
      </c>
      <c r="R350" s="11">
        <f t="shared" si="63"/>
        <v>2344.1000000000004</v>
      </c>
      <c r="S350" s="2">
        <f t="shared" si="64"/>
        <v>2450.6499999999996</v>
      </c>
      <c r="T350" s="7">
        <f t="shared" si="65"/>
        <v>0.10699202252463635</v>
      </c>
      <c r="U350" s="2">
        <f t="shared" si="66"/>
        <v>2476.9500000000003</v>
      </c>
      <c r="V350" s="2">
        <f t="shared" si="67"/>
        <v>2594.9</v>
      </c>
      <c r="W350" s="2">
        <f t="shared" si="68"/>
        <v>2712.85</v>
      </c>
    </row>
    <row r="351" spans="1:23" x14ac:dyDescent="0.25">
      <c r="A351" t="s">
        <v>47</v>
      </c>
      <c r="B351" t="s">
        <v>48</v>
      </c>
      <c r="C351" t="s">
        <v>37</v>
      </c>
      <c r="D351" t="s">
        <v>22</v>
      </c>
      <c r="E351" t="s">
        <v>24</v>
      </c>
      <c r="F351" s="2">
        <v>1220</v>
      </c>
      <c r="G351" s="2">
        <v>1321</v>
      </c>
      <c r="H351" s="2">
        <v>1798</v>
      </c>
      <c r="I351" s="5">
        <f>_xlfn.FORECAST.LINEAR($I$1,$F351:H351,$F$1:$H$1)</f>
        <v>2024.3333333333721</v>
      </c>
      <c r="J351" s="5">
        <f>_xlfn.FORECAST.LINEAR($J$1,$F351:I351,$F$1:$I$1)</f>
        <v>2313.3333333333721</v>
      </c>
      <c r="K351" s="5">
        <f>_xlfn.FORECAST.LINEAR($K$1,$F351:J351,$F$1:$J$1)</f>
        <v>2602.3333333333721</v>
      </c>
      <c r="L351" s="7">
        <f t="shared" si="69"/>
        <v>0.12588060808307677</v>
      </c>
      <c r="M351" s="2">
        <f t="shared" si="70"/>
        <v>2125.5500000000407</v>
      </c>
      <c r="N351" s="2">
        <f t="shared" si="60"/>
        <v>2226.7666666667096</v>
      </c>
      <c r="O351" s="2">
        <f t="shared" si="61"/>
        <v>2327.9833333333777</v>
      </c>
      <c r="P351" s="7">
        <f t="shared" si="62"/>
        <v>0.14276304956363961</v>
      </c>
      <c r="Q351" s="2">
        <f t="shared" si="71"/>
        <v>2429.0000000000409</v>
      </c>
      <c r="R351" s="11">
        <f t="shared" si="63"/>
        <v>2544.6666666667097</v>
      </c>
      <c r="S351" s="2">
        <f t="shared" si="64"/>
        <v>2660.3333333333776</v>
      </c>
      <c r="T351" s="7">
        <f t="shared" si="65"/>
        <v>0.12492795389048772</v>
      </c>
      <c r="U351" s="2">
        <f t="shared" si="66"/>
        <v>2732.4500000000407</v>
      </c>
      <c r="V351" s="2">
        <f t="shared" si="67"/>
        <v>2862.5666666667098</v>
      </c>
      <c r="W351" s="2">
        <f t="shared" si="68"/>
        <v>2992.6833333333775</v>
      </c>
    </row>
    <row r="352" spans="1:23" x14ac:dyDescent="0.25">
      <c r="A352" t="s">
        <v>47</v>
      </c>
      <c r="B352" t="s">
        <v>48</v>
      </c>
      <c r="C352" t="s">
        <v>37</v>
      </c>
      <c r="D352" t="s">
        <v>22</v>
      </c>
      <c r="E352" t="s">
        <v>25</v>
      </c>
      <c r="F352" s="2">
        <v>1120</v>
      </c>
      <c r="G352" s="2">
        <v>1443</v>
      </c>
      <c r="H352" s="2">
        <v>1960</v>
      </c>
      <c r="I352" s="5">
        <f>_xlfn.FORECAST.LINEAR($I$1,$F352:H352,$F$1:$H$1)</f>
        <v>2347.6666666666279</v>
      </c>
      <c r="J352" s="5">
        <f>_xlfn.FORECAST.LINEAR($J$1,$F352:I352,$F$1:$I$1)</f>
        <v>2767.6666666666279</v>
      </c>
      <c r="K352" s="5">
        <f>_xlfn.FORECAST.LINEAR($K$1,$F352:J352,$F$1:$J$1)</f>
        <v>3187.6666666666279</v>
      </c>
      <c r="L352" s="7">
        <f t="shared" si="69"/>
        <v>0.1977891156462388</v>
      </c>
      <c r="M352" s="2">
        <f t="shared" si="70"/>
        <v>2465.0499999999593</v>
      </c>
      <c r="N352" s="2">
        <f t="shared" si="60"/>
        <v>2582.4333333332906</v>
      </c>
      <c r="O352" s="2">
        <f t="shared" si="61"/>
        <v>2699.816666666622</v>
      </c>
      <c r="P352" s="7">
        <f t="shared" si="62"/>
        <v>0.17890103649013511</v>
      </c>
      <c r="Q352" s="2">
        <f t="shared" si="71"/>
        <v>2906.0499999999593</v>
      </c>
      <c r="R352" s="11">
        <f t="shared" si="63"/>
        <v>3044.4333333332911</v>
      </c>
      <c r="S352" s="2">
        <f t="shared" si="64"/>
        <v>3182.8166666666216</v>
      </c>
      <c r="T352" s="7">
        <f t="shared" si="65"/>
        <v>0.15175237865831837</v>
      </c>
      <c r="U352" s="2">
        <f t="shared" si="66"/>
        <v>3347.0499999999593</v>
      </c>
      <c r="V352" s="2">
        <f t="shared" si="67"/>
        <v>3506.4333333332911</v>
      </c>
      <c r="W352" s="2">
        <f t="shared" si="68"/>
        <v>3665.8166666666216</v>
      </c>
    </row>
    <row r="353" spans="1:23" x14ac:dyDescent="0.25">
      <c r="A353" t="s">
        <v>47</v>
      </c>
      <c r="B353" t="s">
        <v>48</v>
      </c>
      <c r="C353" t="s">
        <v>37</v>
      </c>
      <c r="D353" t="s">
        <v>22</v>
      </c>
      <c r="E353" t="s">
        <v>26</v>
      </c>
      <c r="F353" s="2">
        <v>1129</v>
      </c>
      <c r="G353" s="2">
        <v>1344</v>
      </c>
      <c r="H353" s="2">
        <v>1682</v>
      </c>
      <c r="I353" s="5">
        <f>_xlfn.FORECAST.LINEAR($I$1,$F353:H353,$F$1:$H$1)</f>
        <v>1938</v>
      </c>
      <c r="J353" s="5">
        <f>_xlfn.FORECAST.LINEAR($J$1,$F353:I353,$F$1:$I$1)</f>
        <v>2214.5</v>
      </c>
      <c r="K353" s="5">
        <f>_xlfn.FORECAST.LINEAR($K$1,$F353:J353,$F$1:$J$1)</f>
        <v>2491</v>
      </c>
      <c r="L353" s="7">
        <f t="shared" si="69"/>
        <v>0.15219976218787168</v>
      </c>
      <c r="M353" s="2">
        <f t="shared" si="70"/>
        <v>2034.9</v>
      </c>
      <c r="N353" s="2">
        <f t="shared" si="60"/>
        <v>2131.8000000000002</v>
      </c>
      <c r="O353" s="2">
        <f t="shared" si="61"/>
        <v>2228.6999999999998</v>
      </c>
      <c r="P353" s="7">
        <f t="shared" si="62"/>
        <v>0.14267285861713108</v>
      </c>
      <c r="Q353" s="2">
        <f t="shared" si="71"/>
        <v>2325.2249999999999</v>
      </c>
      <c r="R353" s="11">
        <f t="shared" si="63"/>
        <v>2435.9500000000003</v>
      </c>
      <c r="S353" s="2">
        <f t="shared" si="64"/>
        <v>2546.6749999999997</v>
      </c>
      <c r="T353" s="7">
        <f t="shared" si="65"/>
        <v>0.12485888462406858</v>
      </c>
      <c r="U353" s="2">
        <f t="shared" si="66"/>
        <v>2615.5500000000002</v>
      </c>
      <c r="V353" s="2">
        <f t="shared" si="67"/>
        <v>2740.1000000000004</v>
      </c>
      <c r="W353" s="2">
        <f t="shared" si="68"/>
        <v>2864.6499999999996</v>
      </c>
    </row>
    <row r="354" spans="1:23" x14ac:dyDescent="0.25">
      <c r="A354" t="s">
        <v>47</v>
      </c>
      <c r="B354" t="s">
        <v>48</v>
      </c>
      <c r="C354" t="s">
        <v>37</v>
      </c>
      <c r="D354" t="s">
        <v>22</v>
      </c>
      <c r="E354" t="s">
        <v>27</v>
      </c>
      <c r="F354" s="2">
        <v>974</v>
      </c>
      <c r="G354" s="2">
        <v>1337</v>
      </c>
      <c r="H354" s="2">
        <v>1594</v>
      </c>
      <c r="I354" s="5">
        <f>_xlfn.FORECAST.LINEAR($I$1,$F354:H354,$F$1:$H$1)</f>
        <v>1921.6666666666279</v>
      </c>
      <c r="J354" s="5">
        <f>_xlfn.FORECAST.LINEAR($J$1,$F354:I354,$F$1:$I$1)</f>
        <v>2231.6666666666279</v>
      </c>
      <c r="K354" s="5">
        <f>_xlfn.FORECAST.LINEAR($K$1,$F354:J354,$F$1:$J$1)</f>
        <v>2541.6666666666279</v>
      </c>
      <c r="L354" s="7">
        <f t="shared" si="69"/>
        <v>0.20556252613966608</v>
      </c>
      <c r="M354" s="2">
        <f t="shared" si="70"/>
        <v>2017.7499999999593</v>
      </c>
      <c r="N354" s="2">
        <f t="shared" si="60"/>
        <v>2113.8333333332907</v>
      </c>
      <c r="O354" s="2">
        <f t="shared" si="61"/>
        <v>2209.9166666666219</v>
      </c>
      <c r="P354" s="7">
        <f t="shared" si="62"/>
        <v>0.16131830008673353</v>
      </c>
      <c r="Q354" s="2">
        <f t="shared" si="71"/>
        <v>2343.2499999999595</v>
      </c>
      <c r="R354" s="11">
        <f t="shared" si="63"/>
        <v>2454.8333333332907</v>
      </c>
      <c r="S354" s="2">
        <f t="shared" si="64"/>
        <v>2566.4166666666219</v>
      </c>
      <c r="T354" s="7">
        <f t="shared" si="65"/>
        <v>0.13890963405526757</v>
      </c>
      <c r="U354" s="2">
        <f t="shared" si="66"/>
        <v>2668.7499999999595</v>
      </c>
      <c r="V354" s="2">
        <f t="shared" si="67"/>
        <v>2795.8333333332907</v>
      </c>
      <c r="W354" s="2">
        <f t="shared" si="68"/>
        <v>2922.9166666666219</v>
      </c>
    </row>
    <row r="355" spans="1:23" x14ac:dyDescent="0.25">
      <c r="A355" t="s">
        <v>47</v>
      </c>
      <c r="B355" t="s">
        <v>48</v>
      </c>
      <c r="C355" t="s">
        <v>37</v>
      </c>
      <c r="D355" t="s">
        <v>22</v>
      </c>
      <c r="E355" t="s">
        <v>28</v>
      </c>
      <c r="F355" s="2">
        <v>972</v>
      </c>
      <c r="G355" s="2">
        <v>1666</v>
      </c>
      <c r="H355" s="2">
        <v>1756</v>
      </c>
      <c r="I355" s="5">
        <f>_xlfn.FORECAST.LINEAR($I$1,$F355:H355,$F$1:$H$1)</f>
        <v>2248.6666666666279</v>
      </c>
      <c r="J355" s="5">
        <f>_xlfn.FORECAST.LINEAR($J$1,$F355:I355,$F$1:$I$1)</f>
        <v>2640.6666666666279</v>
      </c>
      <c r="K355" s="5">
        <f>_xlfn.FORECAST.LINEAR($K$1,$F355:J355,$F$1:$J$1)</f>
        <v>3032.6666666666279</v>
      </c>
      <c r="L355" s="7">
        <f t="shared" si="69"/>
        <v>0.28056188306755581</v>
      </c>
      <c r="M355" s="2">
        <f t="shared" si="70"/>
        <v>2361.0999999999594</v>
      </c>
      <c r="N355" s="2">
        <f t="shared" si="60"/>
        <v>2473.533333333291</v>
      </c>
      <c r="O355" s="2">
        <f t="shared" si="61"/>
        <v>2585.9666666666217</v>
      </c>
      <c r="P355" s="7">
        <f t="shared" si="62"/>
        <v>0.17432552623777364</v>
      </c>
      <c r="Q355" s="2">
        <f t="shared" si="71"/>
        <v>2772.6999999999593</v>
      </c>
      <c r="R355" s="11">
        <f t="shared" si="63"/>
        <v>2904.7333333332908</v>
      </c>
      <c r="S355" s="2">
        <f t="shared" si="64"/>
        <v>3036.7666666666219</v>
      </c>
      <c r="T355" s="7">
        <f t="shared" si="65"/>
        <v>0.1484473617773312</v>
      </c>
      <c r="U355" s="2">
        <f t="shared" si="66"/>
        <v>3184.2999999999593</v>
      </c>
      <c r="V355" s="2">
        <f t="shared" si="67"/>
        <v>3335.9333333332911</v>
      </c>
      <c r="W355" s="2">
        <f t="shared" si="68"/>
        <v>3487.5666666666216</v>
      </c>
    </row>
    <row r="356" spans="1:23" x14ac:dyDescent="0.25">
      <c r="A356" t="s">
        <v>47</v>
      </c>
      <c r="B356" t="s">
        <v>48</v>
      </c>
      <c r="C356" t="s">
        <v>37</v>
      </c>
      <c r="D356" t="s">
        <v>29</v>
      </c>
      <c r="E356" t="s">
        <v>30</v>
      </c>
      <c r="F356" s="2">
        <v>1188</v>
      </c>
      <c r="G356" s="2">
        <v>1561</v>
      </c>
      <c r="H356" s="2">
        <v>1684</v>
      </c>
      <c r="I356" s="5">
        <f>_xlfn.FORECAST.LINEAR($I$1,$F356:H356,$F$1:$H$1)</f>
        <v>1973.6666666666861</v>
      </c>
      <c r="J356" s="5">
        <f>_xlfn.FORECAST.LINEAR($J$1,$F356:I356,$F$1:$I$1)</f>
        <v>2221.6666666666861</v>
      </c>
      <c r="K356" s="5">
        <f>_xlfn.FORECAST.LINEAR($K$1,$F356:J356,$F$1:$J$1)</f>
        <v>2469.6666666666861</v>
      </c>
      <c r="L356" s="7">
        <f t="shared" si="69"/>
        <v>0.17201108471893467</v>
      </c>
      <c r="M356" s="2">
        <f t="shared" si="70"/>
        <v>2072.3500000000204</v>
      </c>
      <c r="N356" s="2">
        <f t="shared" si="60"/>
        <v>2171.0333333333547</v>
      </c>
      <c r="O356" s="2">
        <f t="shared" si="61"/>
        <v>2269.716666666689</v>
      </c>
      <c r="P356" s="7">
        <f t="shared" si="62"/>
        <v>0.1256544502617789</v>
      </c>
      <c r="Q356" s="2">
        <f t="shared" si="71"/>
        <v>2332.7500000000205</v>
      </c>
      <c r="R356" s="11">
        <f t="shared" si="63"/>
        <v>2443.8333333333549</v>
      </c>
      <c r="S356" s="2">
        <f t="shared" si="64"/>
        <v>2554.9166666666888</v>
      </c>
      <c r="T356" s="7">
        <f t="shared" si="65"/>
        <v>0.11162790697674319</v>
      </c>
      <c r="U356" s="2">
        <f t="shared" si="66"/>
        <v>2593.1500000000206</v>
      </c>
      <c r="V356" s="2">
        <f t="shared" si="67"/>
        <v>2716.633333333355</v>
      </c>
      <c r="W356" s="2">
        <f t="shared" si="68"/>
        <v>2840.1166666666886</v>
      </c>
    </row>
    <row r="357" spans="1:23" x14ac:dyDescent="0.25">
      <c r="A357" t="s">
        <v>47</v>
      </c>
      <c r="B357" t="s">
        <v>48</v>
      </c>
      <c r="C357" t="s">
        <v>37</v>
      </c>
      <c r="D357" t="s">
        <v>29</v>
      </c>
      <c r="E357" t="s">
        <v>31</v>
      </c>
      <c r="F357" s="2">
        <v>1151</v>
      </c>
      <c r="G357" s="2">
        <v>1998</v>
      </c>
      <c r="H357" s="2">
        <v>1990</v>
      </c>
      <c r="I357" s="5">
        <f>_xlfn.FORECAST.LINEAR($I$1,$F357:H357,$F$1:$H$1)</f>
        <v>2552</v>
      </c>
      <c r="J357" s="5">
        <f>_xlfn.FORECAST.LINEAR($J$1,$F357:I357,$F$1:$I$1)</f>
        <v>2971.5</v>
      </c>
      <c r="K357" s="5">
        <f>_xlfn.FORECAST.LINEAR($K$1,$F357:J357,$F$1:$J$1)</f>
        <v>3391</v>
      </c>
      <c r="L357" s="7">
        <f t="shared" si="69"/>
        <v>0.28241206030150745</v>
      </c>
      <c r="M357" s="2">
        <f t="shared" si="70"/>
        <v>2679.6</v>
      </c>
      <c r="N357" s="2">
        <f t="shared" si="60"/>
        <v>2807.2000000000003</v>
      </c>
      <c r="O357" s="2">
        <f t="shared" si="61"/>
        <v>2934.7999999999997</v>
      </c>
      <c r="P357" s="7">
        <f t="shared" si="62"/>
        <v>0.16438087774294674</v>
      </c>
      <c r="Q357" s="2">
        <f t="shared" si="71"/>
        <v>3120.0750000000003</v>
      </c>
      <c r="R357" s="11">
        <f t="shared" si="63"/>
        <v>3268.65</v>
      </c>
      <c r="S357" s="2">
        <f t="shared" si="64"/>
        <v>3417.2249999999999</v>
      </c>
      <c r="T357" s="7">
        <f t="shared" si="65"/>
        <v>0.14117449099781254</v>
      </c>
      <c r="U357" s="2">
        <f t="shared" si="66"/>
        <v>3560.55</v>
      </c>
      <c r="V357" s="2">
        <f t="shared" si="67"/>
        <v>3730.1000000000004</v>
      </c>
      <c r="W357" s="2">
        <f t="shared" si="68"/>
        <v>3899.6499999999996</v>
      </c>
    </row>
    <row r="358" spans="1:23" x14ac:dyDescent="0.25">
      <c r="A358" t="s">
        <v>47</v>
      </c>
      <c r="B358" t="s">
        <v>48</v>
      </c>
      <c r="C358" t="s">
        <v>37</v>
      </c>
      <c r="D358" t="s">
        <v>29</v>
      </c>
      <c r="E358" t="s">
        <v>32</v>
      </c>
      <c r="F358" s="2">
        <v>970</v>
      </c>
      <c r="G358" s="2">
        <v>1321</v>
      </c>
      <c r="H358" s="2">
        <v>1602</v>
      </c>
      <c r="I358" s="5">
        <f>_xlfn.FORECAST.LINEAR($I$1,$F358:H358,$F$1:$H$1)</f>
        <v>1929.6666666666279</v>
      </c>
      <c r="J358" s="5">
        <f>_xlfn.FORECAST.LINEAR($J$1,$F358:I358,$F$1:$I$1)</f>
        <v>2245.6666666666279</v>
      </c>
      <c r="K358" s="5">
        <f>_xlfn.FORECAST.LINEAR($K$1,$F358:J358,$F$1:$J$1)</f>
        <v>2561.6666666666279</v>
      </c>
      <c r="L358" s="7">
        <f t="shared" si="69"/>
        <v>0.2045359966708038</v>
      </c>
      <c r="M358" s="2">
        <f t="shared" si="70"/>
        <v>2026.1499999999594</v>
      </c>
      <c r="N358" s="2">
        <f t="shared" si="60"/>
        <v>2122.6333333332909</v>
      </c>
      <c r="O358" s="2">
        <f t="shared" si="61"/>
        <v>2219.1166666666218</v>
      </c>
      <c r="P358" s="7">
        <f t="shared" si="62"/>
        <v>0.16375885299706661</v>
      </c>
      <c r="Q358" s="2">
        <f t="shared" si="71"/>
        <v>2357.9499999999593</v>
      </c>
      <c r="R358" s="11">
        <f t="shared" si="63"/>
        <v>2470.2333333332908</v>
      </c>
      <c r="S358" s="2">
        <f t="shared" si="64"/>
        <v>2582.5166666666219</v>
      </c>
      <c r="T358" s="7">
        <f t="shared" si="65"/>
        <v>0.14071545198159652</v>
      </c>
      <c r="U358" s="2">
        <f t="shared" si="66"/>
        <v>2689.7499999999595</v>
      </c>
      <c r="V358" s="2">
        <f t="shared" si="67"/>
        <v>2817.8333333332907</v>
      </c>
      <c r="W358" s="2">
        <f t="shared" si="68"/>
        <v>2945.9166666666219</v>
      </c>
    </row>
    <row r="359" spans="1:23" x14ac:dyDescent="0.25">
      <c r="A359" t="s">
        <v>47</v>
      </c>
      <c r="B359" t="s">
        <v>48</v>
      </c>
      <c r="C359" t="s">
        <v>37</v>
      </c>
      <c r="D359" t="s">
        <v>29</v>
      </c>
      <c r="E359" t="s">
        <v>33</v>
      </c>
      <c r="F359" s="2">
        <v>1104</v>
      </c>
      <c r="G359" s="2">
        <v>1395</v>
      </c>
      <c r="H359" s="2">
        <v>1913</v>
      </c>
      <c r="I359" s="5">
        <f>_xlfn.FORECAST.LINEAR($I$1,$F359:H359,$F$1:$H$1)</f>
        <v>2279.6666666666279</v>
      </c>
      <c r="J359" s="5">
        <f>_xlfn.FORECAST.LINEAR($J$1,$F359:I359,$F$1:$I$1)</f>
        <v>2684.1666666666279</v>
      </c>
      <c r="K359" s="5">
        <f>_xlfn.FORECAST.LINEAR($K$1,$F359:J359,$F$1:$J$1)</f>
        <v>3088.6666666666279</v>
      </c>
      <c r="L359" s="7">
        <f t="shared" si="69"/>
        <v>0.19167102282625614</v>
      </c>
      <c r="M359" s="2">
        <f t="shared" si="70"/>
        <v>2393.6499999999592</v>
      </c>
      <c r="N359" s="2">
        <f t="shared" si="60"/>
        <v>2507.6333333332909</v>
      </c>
      <c r="O359" s="2">
        <f t="shared" si="61"/>
        <v>2621.6166666666218</v>
      </c>
      <c r="P359" s="7">
        <f t="shared" si="62"/>
        <v>0.1774382219622781</v>
      </c>
      <c r="Q359" s="2">
        <f t="shared" si="71"/>
        <v>2818.3749999999595</v>
      </c>
      <c r="R359" s="11">
        <f t="shared" si="63"/>
        <v>2952.5833333332907</v>
      </c>
      <c r="S359" s="2">
        <f t="shared" si="64"/>
        <v>3086.7916666666219</v>
      </c>
      <c r="T359" s="7">
        <f t="shared" si="65"/>
        <v>0.15069854082583256</v>
      </c>
      <c r="U359" s="2">
        <f t="shared" si="66"/>
        <v>3243.0999999999594</v>
      </c>
      <c r="V359" s="2">
        <f t="shared" si="67"/>
        <v>3397.533333333291</v>
      </c>
      <c r="W359" s="2">
        <f t="shared" si="68"/>
        <v>3551.9666666666217</v>
      </c>
    </row>
    <row r="360" spans="1:23" x14ac:dyDescent="0.25">
      <c r="A360" t="s">
        <v>47</v>
      </c>
      <c r="B360" t="s">
        <v>48</v>
      </c>
      <c r="C360" t="s">
        <v>37</v>
      </c>
      <c r="D360" t="s">
        <v>29</v>
      </c>
      <c r="E360" t="s">
        <v>34</v>
      </c>
      <c r="F360" s="2">
        <v>1164</v>
      </c>
      <c r="G360" s="2">
        <v>1248</v>
      </c>
      <c r="H360" s="2">
        <v>1938</v>
      </c>
      <c r="I360" s="5">
        <f>_xlfn.FORECAST.LINEAR($I$1,$F360:H360,$F$1:$H$1)</f>
        <v>2224</v>
      </c>
      <c r="J360" s="5">
        <f>_xlfn.FORECAST.LINEAR($J$1,$F360:I360,$F$1:$I$1)</f>
        <v>2611</v>
      </c>
      <c r="K360" s="5">
        <f>_xlfn.FORECAST.LINEAR($K$1,$F360:J360,$F$1:$J$1)</f>
        <v>2998</v>
      </c>
      <c r="L360" s="7">
        <f t="shared" si="69"/>
        <v>0.14757481940144479</v>
      </c>
      <c r="M360" s="2">
        <f t="shared" si="70"/>
        <v>2335.2000000000003</v>
      </c>
      <c r="N360" s="2">
        <f t="shared" si="60"/>
        <v>2446.4</v>
      </c>
      <c r="O360" s="2">
        <f t="shared" si="61"/>
        <v>2557.6</v>
      </c>
      <c r="P360" s="7">
        <f t="shared" si="62"/>
        <v>0.17401079136690645</v>
      </c>
      <c r="Q360" s="2">
        <f t="shared" si="71"/>
        <v>2741.55</v>
      </c>
      <c r="R360" s="11">
        <f t="shared" si="63"/>
        <v>2872.1000000000004</v>
      </c>
      <c r="S360" s="2">
        <f t="shared" si="64"/>
        <v>3002.6499999999996</v>
      </c>
      <c r="T360" s="7">
        <f t="shared" si="65"/>
        <v>0.14821907315204896</v>
      </c>
      <c r="U360" s="2">
        <f t="shared" si="66"/>
        <v>3147.9</v>
      </c>
      <c r="V360" s="2">
        <f t="shared" si="67"/>
        <v>3297.8</v>
      </c>
      <c r="W360" s="2">
        <f t="shared" si="68"/>
        <v>3447.7</v>
      </c>
    </row>
    <row r="361" spans="1:23" x14ac:dyDescent="0.25">
      <c r="A361" t="s">
        <v>47</v>
      </c>
      <c r="B361" t="s">
        <v>48</v>
      </c>
      <c r="C361" t="s">
        <v>37</v>
      </c>
      <c r="D361" t="s">
        <v>29</v>
      </c>
      <c r="E361" t="s">
        <v>35</v>
      </c>
      <c r="F361" s="2">
        <v>925</v>
      </c>
      <c r="G361" s="2">
        <v>961</v>
      </c>
      <c r="H361" s="2">
        <v>1386</v>
      </c>
      <c r="I361" s="5">
        <f>_xlfn.FORECAST.LINEAR($I$1,$F361:H361,$F$1:$H$1)</f>
        <v>1551.6666666666861</v>
      </c>
      <c r="J361" s="5">
        <f>_xlfn.FORECAST.LINEAR($J$1,$F361:I361,$F$1:$I$1)</f>
        <v>1782.1666666666861</v>
      </c>
      <c r="K361" s="5">
        <f>_xlfn.FORECAST.LINEAR($K$1,$F361:J361,$F$1:$J$1)</f>
        <v>2012.6666666666861</v>
      </c>
      <c r="L361" s="7">
        <f t="shared" si="69"/>
        <v>0.11952861952863358</v>
      </c>
      <c r="M361" s="2">
        <f t="shared" si="70"/>
        <v>1629.2500000000205</v>
      </c>
      <c r="N361" s="2">
        <f t="shared" si="60"/>
        <v>1706.8333333333549</v>
      </c>
      <c r="O361" s="2">
        <f t="shared" si="61"/>
        <v>1784.4166666666888</v>
      </c>
      <c r="P361" s="7">
        <f t="shared" si="62"/>
        <v>0.1485499462943054</v>
      </c>
      <c r="Q361" s="2">
        <f t="shared" si="71"/>
        <v>1871.2750000000206</v>
      </c>
      <c r="R361" s="11">
        <f t="shared" si="63"/>
        <v>1960.3833333333548</v>
      </c>
      <c r="S361" s="2">
        <f t="shared" si="64"/>
        <v>2049.4916666666886</v>
      </c>
      <c r="T361" s="7">
        <f t="shared" si="65"/>
        <v>0.12933694940615226</v>
      </c>
      <c r="U361" s="2">
        <f t="shared" si="66"/>
        <v>2113.3000000000206</v>
      </c>
      <c r="V361" s="2">
        <f t="shared" si="67"/>
        <v>2213.9333333333548</v>
      </c>
      <c r="W361" s="2">
        <f t="shared" si="68"/>
        <v>2314.5666666666889</v>
      </c>
    </row>
    <row r="362" spans="1:23" x14ac:dyDescent="0.25">
      <c r="A362" t="s">
        <v>47</v>
      </c>
      <c r="B362" t="s">
        <v>48</v>
      </c>
      <c r="C362" t="s">
        <v>38</v>
      </c>
      <c r="D362" t="s">
        <v>8</v>
      </c>
      <c r="E362" t="s">
        <v>9</v>
      </c>
      <c r="F362" s="2">
        <v>550.9</v>
      </c>
      <c r="G362" s="2">
        <v>1253.3</v>
      </c>
      <c r="H362" s="2">
        <v>1457.4</v>
      </c>
      <c r="I362" s="5">
        <f>_xlfn.FORECAST.LINEAR($I$1,$F362:H362,$F$1:$H$1)</f>
        <v>1993.6999999999534</v>
      </c>
      <c r="J362" s="5">
        <f>_xlfn.FORECAST.LINEAR($J$1,$F362:I362,$F$1:$I$1)</f>
        <v>2446.949999999837</v>
      </c>
      <c r="K362" s="5">
        <f>_xlfn.FORECAST.LINEAR($K$1,$F362:J362,$F$1:$J$1)</f>
        <v>2900.199999999837</v>
      </c>
      <c r="L362" s="7">
        <f t="shared" si="69"/>
        <v>0.36798408124053328</v>
      </c>
      <c r="M362" s="2">
        <f t="shared" si="70"/>
        <v>2093.3849999999511</v>
      </c>
      <c r="N362" s="2">
        <f t="shared" si="60"/>
        <v>2193.0699999999488</v>
      </c>
      <c r="O362" s="2">
        <f t="shared" si="61"/>
        <v>2292.7549999999464</v>
      </c>
      <c r="P362" s="7">
        <f t="shared" si="62"/>
        <v>0.22734112454225519</v>
      </c>
      <c r="Q362" s="2">
        <f t="shared" si="71"/>
        <v>2569.2974999998291</v>
      </c>
      <c r="R362" s="11">
        <f t="shared" si="63"/>
        <v>2691.6449999998208</v>
      </c>
      <c r="S362" s="2">
        <f t="shared" si="64"/>
        <v>2813.9924999998125</v>
      </c>
      <c r="T362" s="7">
        <f t="shared" si="65"/>
        <v>0.18523059318744983</v>
      </c>
      <c r="U362" s="2">
        <f t="shared" si="66"/>
        <v>3045.2099999998291</v>
      </c>
      <c r="V362" s="2">
        <f t="shared" si="67"/>
        <v>3190.2199999998211</v>
      </c>
      <c r="W362" s="2">
        <f t="shared" si="68"/>
        <v>3335.2299999998122</v>
      </c>
    </row>
    <row r="363" spans="1:23" x14ac:dyDescent="0.25">
      <c r="A363" t="s">
        <v>47</v>
      </c>
      <c r="B363" t="s">
        <v>48</v>
      </c>
      <c r="C363" t="s">
        <v>38</v>
      </c>
      <c r="D363" t="s">
        <v>8</v>
      </c>
      <c r="E363" t="s">
        <v>10</v>
      </c>
      <c r="F363" s="2">
        <v>513.79999999999995</v>
      </c>
      <c r="G363" s="2">
        <v>1173.2</v>
      </c>
      <c r="H363" s="2">
        <v>1247.3</v>
      </c>
      <c r="I363" s="5">
        <f>_xlfn.FORECAST.LINEAR($I$1,$F363:H363,$F$1:$H$1)</f>
        <v>1711.5999999999767</v>
      </c>
      <c r="J363" s="5">
        <f>_xlfn.FORECAST.LINEAR($J$1,$F363:I363,$F$1:$I$1)</f>
        <v>2078.3499999999767</v>
      </c>
      <c r="K363" s="5">
        <f>_xlfn.FORECAST.LINEAR($K$1,$F363:J363,$F$1:$J$1)</f>
        <v>2445.0999999999767</v>
      </c>
      <c r="L363" s="7">
        <f t="shared" si="69"/>
        <v>0.37224404714180781</v>
      </c>
      <c r="M363" s="2">
        <f t="shared" si="70"/>
        <v>1797.1799999999757</v>
      </c>
      <c r="N363" s="2">
        <f t="shared" si="60"/>
        <v>1882.7599999999745</v>
      </c>
      <c r="O363" s="2">
        <f t="shared" si="61"/>
        <v>1968.3399999999731</v>
      </c>
      <c r="P363" s="7">
        <f t="shared" si="62"/>
        <v>0.21427319467165518</v>
      </c>
      <c r="Q363" s="2">
        <f t="shared" si="71"/>
        <v>2182.2674999999758</v>
      </c>
      <c r="R363" s="11">
        <f t="shared" si="63"/>
        <v>2286.1849999999745</v>
      </c>
      <c r="S363" s="2">
        <f t="shared" si="64"/>
        <v>2390.1024999999731</v>
      </c>
      <c r="T363" s="7">
        <f t="shared" si="65"/>
        <v>0.1764620973368316</v>
      </c>
      <c r="U363" s="2">
        <f t="shared" si="66"/>
        <v>2567.3549999999755</v>
      </c>
      <c r="V363" s="2">
        <f t="shared" si="67"/>
        <v>2689.6099999999747</v>
      </c>
      <c r="W363" s="2">
        <f t="shared" si="68"/>
        <v>2811.864999999973</v>
      </c>
    </row>
    <row r="364" spans="1:23" x14ac:dyDescent="0.25">
      <c r="A364" t="s">
        <v>47</v>
      </c>
      <c r="B364" t="s">
        <v>48</v>
      </c>
      <c r="C364" t="s">
        <v>38</v>
      </c>
      <c r="D364" t="s">
        <v>8</v>
      </c>
      <c r="E364" t="s">
        <v>11</v>
      </c>
      <c r="F364" s="2">
        <v>394.1</v>
      </c>
      <c r="G364" s="2">
        <v>578.5</v>
      </c>
      <c r="H364" s="2">
        <v>823.30000000000098</v>
      </c>
      <c r="I364" s="5">
        <f>_xlfn.FORECAST.LINEAR($I$1,$F364:H364,$F$1:$H$1)</f>
        <v>1027.8333333333721</v>
      </c>
      <c r="J364" s="5">
        <f>_xlfn.FORECAST.LINEAR($J$1,$F364:I364,$F$1:$I$1)</f>
        <v>1242.4333333334071</v>
      </c>
      <c r="K364" s="5">
        <f>_xlfn.FORECAST.LINEAR($K$1,$F364:J364,$F$1:$J$1)</f>
        <v>1457.0333333333838</v>
      </c>
      <c r="L364" s="7">
        <f t="shared" si="69"/>
        <v>0.24843111057132394</v>
      </c>
      <c r="M364" s="2">
        <f t="shared" si="70"/>
        <v>1079.2250000000408</v>
      </c>
      <c r="N364" s="2">
        <f t="shared" si="60"/>
        <v>1130.6166666667095</v>
      </c>
      <c r="O364" s="2">
        <f t="shared" si="61"/>
        <v>1182.0083333333778</v>
      </c>
      <c r="P364" s="7">
        <f t="shared" si="62"/>
        <v>0.2087887141235869</v>
      </c>
      <c r="Q364" s="2">
        <f t="shared" si="71"/>
        <v>1304.5550000000774</v>
      </c>
      <c r="R364" s="11">
        <f t="shared" si="63"/>
        <v>1366.6766666667479</v>
      </c>
      <c r="S364" s="2">
        <f t="shared" si="64"/>
        <v>1428.798333333418</v>
      </c>
      <c r="T364" s="7">
        <f t="shared" si="65"/>
        <v>0.17272556542266293</v>
      </c>
      <c r="U364" s="2">
        <f t="shared" si="66"/>
        <v>1529.885000000053</v>
      </c>
      <c r="V364" s="2">
        <f t="shared" si="67"/>
        <v>1602.7366666667224</v>
      </c>
      <c r="W364" s="2">
        <f t="shared" si="68"/>
        <v>1675.5883333333911</v>
      </c>
    </row>
    <row r="365" spans="1:23" x14ac:dyDescent="0.25">
      <c r="A365" t="s">
        <v>47</v>
      </c>
      <c r="B365" t="s">
        <v>48</v>
      </c>
      <c r="C365" t="s">
        <v>38</v>
      </c>
      <c r="D365" t="s">
        <v>8</v>
      </c>
      <c r="E365" t="s">
        <v>12</v>
      </c>
      <c r="F365" s="2">
        <v>519.79999999999995</v>
      </c>
      <c r="G365" s="2">
        <v>547</v>
      </c>
      <c r="H365" s="2">
        <v>703</v>
      </c>
      <c r="I365" s="5">
        <f>_xlfn.FORECAST.LINEAR($I$1,$F365:H365,$F$1:$H$1)</f>
        <v>773.13333333333139</v>
      </c>
      <c r="J365" s="5">
        <f>_xlfn.FORECAST.LINEAR($J$1,$F365:I365,$F$1:$I$1)</f>
        <v>864.73333333333721</v>
      </c>
      <c r="K365" s="5">
        <f>_xlfn.FORECAST.LINEAR($K$1,$F365:J365,$F$1:$J$1)</f>
        <v>956.33333333334303</v>
      </c>
      <c r="L365" s="7">
        <f t="shared" si="69"/>
        <v>9.9762920815549716E-2</v>
      </c>
      <c r="M365" s="2">
        <f t="shared" si="70"/>
        <v>811.78999999999803</v>
      </c>
      <c r="N365" s="2">
        <f t="shared" si="60"/>
        <v>850.44666666666456</v>
      </c>
      <c r="O365" s="2">
        <f t="shared" si="61"/>
        <v>889.10333333333108</v>
      </c>
      <c r="P365" s="7">
        <f t="shared" si="62"/>
        <v>0.11847891696129098</v>
      </c>
      <c r="Q365" s="2">
        <f t="shared" si="71"/>
        <v>907.97000000000412</v>
      </c>
      <c r="R365" s="11">
        <f t="shared" si="63"/>
        <v>951.20666666667103</v>
      </c>
      <c r="S365" s="2">
        <f t="shared" si="64"/>
        <v>994.4433333333377</v>
      </c>
      <c r="T365" s="7">
        <f t="shared" si="65"/>
        <v>0.10592860997610676</v>
      </c>
      <c r="U365" s="2">
        <f t="shared" si="66"/>
        <v>1004.1500000000102</v>
      </c>
      <c r="V365" s="2">
        <f t="shared" si="67"/>
        <v>1051.9666666666774</v>
      </c>
      <c r="W365" s="2">
        <f t="shared" si="68"/>
        <v>1099.7833333333444</v>
      </c>
    </row>
    <row r="366" spans="1:23" x14ac:dyDescent="0.25">
      <c r="A366" t="s">
        <v>47</v>
      </c>
      <c r="B366" t="s">
        <v>48</v>
      </c>
      <c r="C366" t="s">
        <v>38</v>
      </c>
      <c r="D366" t="s">
        <v>8</v>
      </c>
      <c r="E366" t="s">
        <v>13</v>
      </c>
      <c r="F366" s="2">
        <v>996.5</v>
      </c>
      <c r="G366" s="2">
        <v>1344.3</v>
      </c>
      <c r="H366" s="2">
        <v>2293.5</v>
      </c>
      <c r="I366" s="5">
        <f>_xlfn.FORECAST.LINEAR($I$1,$F366:H366,$F$1:$H$1)</f>
        <v>2841.7666666666046</v>
      </c>
      <c r="J366" s="5">
        <f>_xlfn.FORECAST.LINEAR($J$1,$F366:I366,$F$1:$I$1)</f>
        <v>3490.2666666666046</v>
      </c>
      <c r="K366" s="5">
        <f>_xlfn.FORECAST.LINEAR($K$1,$F366:J366,$F$1:$J$1)</f>
        <v>4138.7666666666046</v>
      </c>
      <c r="L366" s="7">
        <f t="shared" si="69"/>
        <v>0.23905239444805093</v>
      </c>
      <c r="M366" s="2">
        <f t="shared" si="70"/>
        <v>2983.854999999935</v>
      </c>
      <c r="N366" s="2">
        <f t="shared" si="60"/>
        <v>3125.9433333332654</v>
      </c>
      <c r="O366" s="2">
        <f t="shared" si="61"/>
        <v>3268.0316666665949</v>
      </c>
      <c r="P366" s="7">
        <f t="shared" si="62"/>
        <v>0.22820311308693442</v>
      </c>
      <c r="Q366" s="2">
        <f t="shared" si="71"/>
        <v>3664.7799999999352</v>
      </c>
      <c r="R366" s="11">
        <f t="shared" si="63"/>
        <v>3839.2933333332653</v>
      </c>
      <c r="S366" s="2">
        <f t="shared" si="64"/>
        <v>4013.806666666595</v>
      </c>
      <c r="T366" s="7">
        <f t="shared" si="65"/>
        <v>0.18580242197349151</v>
      </c>
      <c r="U366" s="2">
        <f t="shared" si="66"/>
        <v>4345.7049999999354</v>
      </c>
      <c r="V366" s="2">
        <f t="shared" si="67"/>
        <v>4552.6433333332652</v>
      </c>
      <c r="W366" s="2">
        <f t="shared" si="68"/>
        <v>4759.5816666665951</v>
      </c>
    </row>
    <row r="367" spans="1:23" x14ac:dyDescent="0.25">
      <c r="A367" t="s">
        <v>47</v>
      </c>
      <c r="B367" t="s">
        <v>48</v>
      </c>
      <c r="C367" t="s">
        <v>38</v>
      </c>
      <c r="D367" t="s">
        <v>8</v>
      </c>
      <c r="E367" t="s">
        <v>14</v>
      </c>
      <c r="F367" s="2">
        <v>447.1</v>
      </c>
      <c r="G367" s="2">
        <v>754.6</v>
      </c>
      <c r="H367" s="2">
        <v>886.6</v>
      </c>
      <c r="I367" s="5">
        <f>_xlfn.FORECAST.LINEAR($I$1,$F367:H367,$F$1:$H$1)</f>
        <v>1135.5999999999767</v>
      </c>
      <c r="J367" s="5">
        <f>_xlfn.FORECAST.LINEAR($J$1,$F367:I367,$F$1:$I$1)</f>
        <v>1355.3499999999185</v>
      </c>
      <c r="K367" s="5">
        <f>_xlfn.FORECAST.LINEAR($K$1,$F367:J367,$F$1:$J$1)</f>
        <v>1575.0999999999185</v>
      </c>
      <c r="L367" s="7">
        <f t="shared" si="69"/>
        <v>0.28084818407396428</v>
      </c>
      <c r="M367" s="2">
        <f t="shared" si="70"/>
        <v>1192.3799999999756</v>
      </c>
      <c r="N367" s="2">
        <f t="shared" si="60"/>
        <v>1249.1599999999744</v>
      </c>
      <c r="O367" s="2">
        <f t="shared" si="61"/>
        <v>1305.9399999999732</v>
      </c>
      <c r="P367" s="7">
        <f t="shared" si="62"/>
        <v>0.19351003874599004</v>
      </c>
      <c r="Q367" s="2">
        <f t="shared" si="71"/>
        <v>1423.1174999999146</v>
      </c>
      <c r="R367" s="11">
        <f t="shared" si="63"/>
        <v>1490.8849999999104</v>
      </c>
      <c r="S367" s="2">
        <f t="shared" si="64"/>
        <v>1558.6524999999062</v>
      </c>
      <c r="T367" s="7">
        <f t="shared" si="65"/>
        <v>0.16213524181946593</v>
      </c>
      <c r="U367" s="2">
        <f t="shared" si="66"/>
        <v>1653.8549999999145</v>
      </c>
      <c r="V367" s="2">
        <f t="shared" si="67"/>
        <v>1732.6099999999105</v>
      </c>
      <c r="W367" s="2">
        <f t="shared" si="68"/>
        <v>1811.3649999999061</v>
      </c>
    </row>
    <row r="368" spans="1:23" x14ac:dyDescent="0.25">
      <c r="A368" t="s">
        <v>47</v>
      </c>
      <c r="B368" t="s">
        <v>48</v>
      </c>
      <c r="C368" t="s">
        <v>38</v>
      </c>
      <c r="D368" t="s">
        <v>15</v>
      </c>
      <c r="E368" t="s">
        <v>16</v>
      </c>
      <c r="F368" s="2">
        <v>3942</v>
      </c>
      <c r="G368" s="2">
        <v>6932</v>
      </c>
      <c r="H368" s="2">
        <v>7067</v>
      </c>
      <c r="I368" s="5">
        <f>_xlfn.FORECAST.LINEAR($I$1,$F368:H368,$F$1:$H$1)</f>
        <v>9105.3333333334886</v>
      </c>
      <c r="J368" s="5">
        <f>_xlfn.FORECAST.LINEAR($J$1,$F368:I368,$F$1:$I$1)</f>
        <v>10667.833333333489</v>
      </c>
      <c r="K368" s="5">
        <f>_xlfn.FORECAST.LINEAR($K$1,$F368:J368,$F$1:$J$1)</f>
        <v>12230.333333333489</v>
      </c>
      <c r="L368" s="7">
        <f t="shared" si="69"/>
        <v>0.28842979104761413</v>
      </c>
      <c r="M368" s="2">
        <f t="shared" si="70"/>
        <v>9560.6000000001641</v>
      </c>
      <c r="N368" s="2">
        <f t="shared" si="60"/>
        <v>10015.866666666838</v>
      </c>
      <c r="O368" s="2">
        <f t="shared" si="61"/>
        <v>10471.133333333511</v>
      </c>
      <c r="P368" s="7">
        <f t="shared" si="62"/>
        <v>0.17160272367842722</v>
      </c>
      <c r="Q368" s="2">
        <f t="shared" si="71"/>
        <v>11201.225000000164</v>
      </c>
      <c r="R368" s="11">
        <f t="shared" si="63"/>
        <v>11734.616666666838</v>
      </c>
      <c r="S368" s="2">
        <f t="shared" si="64"/>
        <v>12268.008333333511</v>
      </c>
      <c r="T368" s="7">
        <f t="shared" si="65"/>
        <v>0.14646835502366717</v>
      </c>
      <c r="U368" s="2">
        <f t="shared" si="66"/>
        <v>12841.850000000164</v>
      </c>
      <c r="V368" s="2">
        <f t="shared" si="67"/>
        <v>13453.366666666838</v>
      </c>
      <c r="W368" s="2">
        <f t="shared" si="68"/>
        <v>14064.883333333511</v>
      </c>
    </row>
    <row r="369" spans="1:23" x14ac:dyDescent="0.25">
      <c r="A369" t="s">
        <v>47</v>
      </c>
      <c r="B369" t="s">
        <v>48</v>
      </c>
      <c r="C369" t="s">
        <v>38</v>
      </c>
      <c r="D369" t="s">
        <v>15</v>
      </c>
      <c r="E369" t="s">
        <v>17</v>
      </c>
      <c r="F369" s="2">
        <v>6242</v>
      </c>
      <c r="G369" s="2">
        <v>12609</v>
      </c>
      <c r="H369" s="2">
        <v>14086</v>
      </c>
      <c r="I369" s="5">
        <f>_xlfn.FORECAST.LINEAR($I$1,$F369:H369,$F$1:$H$1)</f>
        <v>18823</v>
      </c>
      <c r="J369" s="5">
        <f>_xlfn.FORECAST.LINEAR($J$1,$F369:I369,$F$1:$I$1)</f>
        <v>22745</v>
      </c>
      <c r="K369" s="5">
        <f>_xlfn.FORECAST.LINEAR($K$1,$F369:J369,$F$1:$J$1)</f>
        <v>26667</v>
      </c>
      <c r="L369" s="7">
        <f t="shared" si="69"/>
        <v>0.33629135311656966</v>
      </c>
      <c r="M369" s="2">
        <f t="shared" si="70"/>
        <v>19764.150000000001</v>
      </c>
      <c r="N369" s="2">
        <f t="shared" si="60"/>
        <v>20705.300000000003</v>
      </c>
      <c r="O369" s="2">
        <f t="shared" si="61"/>
        <v>21646.449999999997</v>
      </c>
      <c r="P369" s="7">
        <f t="shared" si="62"/>
        <v>0.20836211018434891</v>
      </c>
      <c r="Q369" s="2">
        <f t="shared" si="71"/>
        <v>23882.25</v>
      </c>
      <c r="R369" s="11">
        <f t="shared" si="63"/>
        <v>25019.500000000004</v>
      </c>
      <c r="S369" s="2">
        <f t="shared" si="64"/>
        <v>26156.749999999996</v>
      </c>
      <c r="T369" s="7">
        <f t="shared" si="65"/>
        <v>0.17243350186854256</v>
      </c>
      <c r="U369" s="2">
        <f t="shared" si="66"/>
        <v>28000.350000000002</v>
      </c>
      <c r="V369" s="2">
        <f t="shared" si="67"/>
        <v>29333.7</v>
      </c>
      <c r="W369" s="2">
        <f t="shared" si="68"/>
        <v>30667.05</v>
      </c>
    </row>
    <row r="370" spans="1:23" x14ac:dyDescent="0.25">
      <c r="A370" t="s">
        <v>47</v>
      </c>
      <c r="B370" t="s">
        <v>48</v>
      </c>
      <c r="C370" t="s">
        <v>38</v>
      </c>
      <c r="D370" t="s">
        <v>15</v>
      </c>
      <c r="E370" t="s">
        <v>18</v>
      </c>
      <c r="F370" s="2">
        <v>2015.1</v>
      </c>
      <c r="G370" s="2">
        <v>4904.6000000000004</v>
      </c>
      <c r="H370" s="2">
        <v>5453.7</v>
      </c>
      <c r="I370" s="5">
        <f>_xlfn.FORECAST.LINEAR($I$1,$F370:H370,$F$1:$H$1)</f>
        <v>7563.066666666884</v>
      </c>
      <c r="J370" s="5">
        <f>_xlfn.FORECAST.LINEAR($J$1,$F370:I370,$F$1:$I$1)</f>
        <v>9282.3666666666977</v>
      </c>
      <c r="K370" s="5">
        <f>_xlfn.FORECAST.LINEAR($K$1,$F370:J370,$F$1:$J$1)</f>
        <v>11001.666666666511</v>
      </c>
      <c r="L370" s="7">
        <f t="shared" si="69"/>
        <v>0.38677717268402811</v>
      </c>
      <c r="M370" s="2">
        <f t="shared" si="70"/>
        <v>7941.2200000002285</v>
      </c>
      <c r="N370" s="2">
        <f t="shared" si="60"/>
        <v>8319.3733333335731</v>
      </c>
      <c r="O370" s="2">
        <f t="shared" si="61"/>
        <v>8697.5266666669158</v>
      </c>
      <c r="P370" s="7">
        <f t="shared" si="62"/>
        <v>0.22732842057010805</v>
      </c>
      <c r="Q370" s="2">
        <f t="shared" si="71"/>
        <v>9746.4850000000333</v>
      </c>
      <c r="R370" s="11">
        <f t="shared" si="63"/>
        <v>10210.603333333369</v>
      </c>
      <c r="S370" s="2">
        <f t="shared" si="64"/>
        <v>10674.721666666701</v>
      </c>
      <c r="T370" s="7">
        <f t="shared" si="65"/>
        <v>0.18522215957853505</v>
      </c>
      <c r="U370" s="2">
        <f t="shared" si="66"/>
        <v>11551.749999999838</v>
      </c>
      <c r="V370" s="2">
        <f t="shared" si="67"/>
        <v>12101.833333333163</v>
      </c>
      <c r="W370" s="2">
        <f t="shared" si="68"/>
        <v>12651.916666666488</v>
      </c>
    </row>
    <row r="371" spans="1:23" x14ac:dyDescent="0.25">
      <c r="A371" t="s">
        <v>47</v>
      </c>
      <c r="B371" t="s">
        <v>48</v>
      </c>
      <c r="C371" t="s">
        <v>38</v>
      </c>
      <c r="D371" t="s">
        <v>15</v>
      </c>
      <c r="E371" t="s">
        <v>19</v>
      </c>
      <c r="F371" s="2">
        <v>10531.4</v>
      </c>
      <c r="G371" s="2">
        <v>10645.6</v>
      </c>
      <c r="H371" s="2">
        <v>19499.8</v>
      </c>
      <c r="I371" s="5">
        <f>_xlfn.FORECAST.LINEAR($I$1,$F371:H371,$F$1:$H$1)</f>
        <v>22527.333333333954</v>
      </c>
      <c r="J371" s="5">
        <f>_xlfn.FORECAST.LINEAR($J$1,$F371:I371,$F$1:$I$1)</f>
        <v>27011.533333333209</v>
      </c>
      <c r="K371" s="5">
        <f>_xlfn.FORECAST.LINEAR($K$1,$F371:J371,$F$1:$J$1)</f>
        <v>31495.733333332464</v>
      </c>
      <c r="L371" s="7">
        <f t="shared" si="69"/>
        <v>0.15525971206545486</v>
      </c>
      <c r="M371" s="2">
        <f t="shared" si="70"/>
        <v>23653.700000000652</v>
      </c>
      <c r="N371" s="2">
        <f t="shared" si="60"/>
        <v>24780.066666667353</v>
      </c>
      <c r="O371" s="2">
        <f t="shared" si="61"/>
        <v>25906.433333334044</v>
      </c>
      <c r="P371" s="7">
        <f t="shared" si="62"/>
        <v>0.1990559616465537</v>
      </c>
      <c r="Q371" s="2">
        <f t="shared" si="71"/>
        <v>28362.10999999987</v>
      </c>
      <c r="R371" s="11">
        <f t="shared" si="63"/>
        <v>29712.686666666534</v>
      </c>
      <c r="S371" s="2">
        <f t="shared" si="64"/>
        <v>31063.263333333187</v>
      </c>
      <c r="T371" s="7">
        <f t="shared" si="65"/>
        <v>0.1660105683251083</v>
      </c>
      <c r="U371" s="2">
        <f t="shared" si="66"/>
        <v>33070.519999999087</v>
      </c>
      <c r="V371" s="2">
        <f t="shared" si="67"/>
        <v>34645.306666665711</v>
      </c>
      <c r="W371" s="2">
        <f t="shared" si="68"/>
        <v>36220.093333332334</v>
      </c>
    </row>
    <row r="372" spans="1:23" x14ac:dyDescent="0.25">
      <c r="A372" t="s">
        <v>47</v>
      </c>
      <c r="B372" t="s">
        <v>48</v>
      </c>
      <c r="C372" t="s">
        <v>38</v>
      </c>
      <c r="D372" t="s">
        <v>15</v>
      </c>
      <c r="E372" t="s">
        <v>20</v>
      </c>
      <c r="F372" s="2">
        <v>3172</v>
      </c>
      <c r="G372" s="2">
        <v>9433.6</v>
      </c>
      <c r="H372" s="2">
        <v>10980.5</v>
      </c>
      <c r="I372" s="5">
        <f>_xlfn.FORECAST.LINEAR($I$1,$F372:H372,$F$1:$H$1)</f>
        <v>15670.533333333209</v>
      </c>
      <c r="J372" s="5">
        <f>_xlfn.FORECAST.LINEAR($J$1,$F372:I372,$F$1:$I$1)</f>
        <v>19574.783333333209</v>
      </c>
      <c r="K372" s="5">
        <f>_xlfn.FORECAST.LINEAR($K$1,$F372:J372,$F$1:$J$1)</f>
        <v>23479.033333333209</v>
      </c>
      <c r="L372" s="7">
        <f t="shared" si="69"/>
        <v>0.42712384074798138</v>
      </c>
      <c r="M372" s="2">
        <f t="shared" si="70"/>
        <v>16454.05999999987</v>
      </c>
      <c r="N372" s="2">
        <f t="shared" si="60"/>
        <v>17237.586666666532</v>
      </c>
      <c r="O372" s="2">
        <f t="shared" si="61"/>
        <v>18021.113333333189</v>
      </c>
      <c r="P372" s="7">
        <f t="shared" si="62"/>
        <v>0.24914595546631246</v>
      </c>
      <c r="Q372" s="2">
        <f t="shared" si="71"/>
        <v>20553.522499999872</v>
      </c>
      <c r="R372" s="11">
        <f t="shared" si="63"/>
        <v>21532.261666666531</v>
      </c>
      <c r="S372" s="2">
        <f t="shared" si="64"/>
        <v>22511.00083333319</v>
      </c>
      <c r="T372" s="7">
        <f t="shared" si="65"/>
        <v>0.1994530377943744</v>
      </c>
      <c r="U372" s="2">
        <f t="shared" si="66"/>
        <v>24652.98499999987</v>
      </c>
      <c r="V372" s="2">
        <f t="shared" si="67"/>
        <v>25826.936666666534</v>
      </c>
      <c r="W372" s="2">
        <f t="shared" si="68"/>
        <v>27000.888333333187</v>
      </c>
    </row>
    <row r="373" spans="1:23" x14ac:dyDescent="0.25">
      <c r="A373" t="s">
        <v>47</v>
      </c>
      <c r="B373" t="s">
        <v>48</v>
      </c>
      <c r="C373" t="s">
        <v>38</v>
      </c>
      <c r="D373" t="s">
        <v>15</v>
      </c>
      <c r="E373" t="s">
        <v>21</v>
      </c>
      <c r="F373" s="2">
        <v>6465</v>
      </c>
      <c r="G373" s="2">
        <v>11978</v>
      </c>
      <c r="H373" s="2">
        <v>10765</v>
      </c>
      <c r="I373" s="5">
        <f>_xlfn.FORECAST.LINEAR($I$1,$F373:H373,$F$1:$H$1)</f>
        <v>14036</v>
      </c>
      <c r="J373" s="5">
        <f>_xlfn.FORECAST.LINEAR($J$1,$F373:I373,$F$1:$I$1)</f>
        <v>16186</v>
      </c>
      <c r="K373" s="5">
        <f>_xlfn.FORECAST.LINEAR($K$1,$F373:J373,$F$1:$J$1)</f>
        <v>18336</v>
      </c>
      <c r="L373" s="7">
        <f t="shared" si="69"/>
        <v>0.30385508592661403</v>
      </c>
      <c r="M373" s="2">
        <f t="shared" si="70"/>
        <v>14737.800000000001</v>
      </c>
      <c r="N373" s="2">
        <f t="shared" si="60"/>
        <v>15439.6</v>
      </c>
      <c r="O373" s="2">
        <f t="shared" si="61"/>
        <v>16141.4</v>
      </c>
      <c r="P373" s="7">
        <f t="shared" si="62"/>
        <v>0.15317754345967516</v>
      </c>
      <c r="Q373" s="2">
        <f t="shared" si="71"/>
        <v>16995.3</v>
      </c>
      <c r="R373" s="11">
        <f t="shared" si="63"/>
        <v>17804.600000000002</v>
      </c>
      <c r="S373" s="2">
        <f t="shared" si="64"/>
        <v>18613.899999999998</v>
      </c>
      <c r="T373" s="7">
        <f t="shared" si="65"/>
        <v>0.13283084146793533</v>
      </c>
      <c r="U373" s="2">
        <f t="shared" si="66"/>
        <v>19252.8</v>
      </c>
      <c r="V373" s="2">
        <f t="shared" si="67"/>
        <v>20169.600000000002</v>
      </c>
      <c r="W373" s="2">
        <f t="shared" si="68"/>
        <v>21086.399999999998</v>
      </c>
    </row>
    <row r="374" spans="1:23" x14ac:dyDescent="0.25">
      <c r="A374" t="s">
        <v>47</v>
      </c>
      <c r="B374" t="s">
        <v>48</v>
      </c>
      <c r="C374" t="s">
        <v>38</v>
      </c>
      <c r="D374" t="s">
        <v>22</v>
      </c>
      <c r="E374" t="s">
        <v>23</v>
      </c>
      <c r="F374" s="2">
        <v>982.30000000000098</v>
      </c>
      <c r="G374" s="2">
        <v>1388.6</v>
      </c>
      <c r="H374" s="2">
        <v>1410.9</v>
      </c>
      <c r="I374" s="5">
        <f>_xlfn.FORECAST.LINEAR($I$1,$F374:H374,$F$1:$H$1)</f>
        <v>1689.2000000000116</v>
      </c>
      <c r="J374" s="5">
        <f>_xlfn.FORECAST.LINEAR($J$1,$F374:I374,$F$1:$I$1)</f>
        <v>1903.5</v>
      </c>
      <c r="K374" s="5">
        <f>_xlfn.FORECAST.LINEAR($K$1,$F374:J374,$F$1:$J$1)</f>
        <v>2117.7999999999884</v>
      </c>
      <c r="L374" s="7">
        <f t="shared" si="69"/>
        <v>0.1972499822808218</v>
      </c>
      <c r="M374" s="2">
        <f t="shared" si="70"/>
        <v>1773.6600000000124</v>
      </c>
      <c r="N374" s="2">
        <f t="shared" si="60"/>
        <v>1858.1200000000129</v>
      </c>
      <c r="O374" s="2">
        <f t="shared" si="61"/>
        <v>1942.5800000000133</v>
      </c>
      <c r="P374" s="7">
        <f t="shared" si="62"/>
        <v>0.12686478806534862</v>
      </c>
      <c r="Q374" s="2">
        <f t="shared" si="71"/>
        <v>1998.6750000000002</v>
      </c>
      <c r="R374" s="11">
        <f t="shared" si="63"/>
        <v>2093.8500000000004</v>
      </c>
      <c r="S374" s="2">
        <f t="shared" si="64"/>
        <v>2189.0249999999996</v>
      </c>
      <c r="T374" s="7">
        <f t="shared" si="65"/>
        <v>0.112582085631725</v>
      </c>
      <c r="U374" s="2">
        <f t="shared" si="66"/>
        <v>2223.6899999999878</v>
      </c>
      <c r="V374" s="2">
        <f t="shared" si="67"/>
        <v>2329.5799999999872</v>
      </c>
      <c r="W374" s="2">
        <f t="shared" si="68"/>
        <v>2435.4699999999866</v>
      </c>
    </row>
    <row r="375" spans="1:23" x14ac:dyDescent="0.25">
      <c r="A375" t="s">
        <v>47</v>
      </c>
      <c r="B375" t="s">
        <v>48</v>
      </c>
      <c r="C375" t="s">
        <v>38</v>
      </c>
      <c r="D375" t="s">
        <v>22</v>
      </c>
      <c r="E375" t="s">
        <v>24</v>
      </c>
      <c r="F375" s="2">
        <v>1019.6</v>
      </c>
      <c r="G375" s="2">
        <v>1123.3</v>
      </c>
      <c r="H375" s="2">
        <v>1926.8</v>
      </c>
      <c r="I375" s="5">
        <f>_xlfn.FORECAST.LINEAR($I$1,$F375:H375,$F$1:$H$1)</f>
        <v>2263.7666666666046</v>
      </c>
      <c r="J375" s="5">
        <f>_xlfn.FORECAST.LINEAR($J$1,$F375:I375,$F$1:$I$1)</f>
        <v>2717.3666666666977</v>
      </c>
      <c r="K375" s="5">
        <f>_xlfn.FORECAST.LINEAR($K$1,$F375:J375,$F$1:$J$1)</f>
        <v>3170.9666666666744</v>
      </c>
      <c r="L375" s="7">
        <f t="shared" si="69"/>
        <v>0.17488409106633007</v>
      </c>
      <c r="M375" s="2">
        <f t="shared" si="70"/>
        <v>2376.9549999999349</v>
      </c>
      <c r="N375" s="2">
        <f t="shared" si="60"/>
        <v>2490.1433333332652</v>
      </c>
      <c r="O375" s="2">
        <f t="shared" si="61"/>
        <v>2603.3316666665951</v>
      </c>
      <c r="P375" s="7">
        <f t="shared" si="62"/>
        <v>0.20037400792194671</v>
      </c>
      <c r="Q375" s="2">
        <f t="shared" si="71"/>
        <v>2853.2350000000329</v>
      </c>
      <c r="R375" s="11">
        <f t="shared" si="63"/>
        <v>2989.1033333333676</v>
      </c>
      <c r="S375" s="2">
        <f t="shared" si="64"/>
        <v>3124.9716666667023</v>
      </c>
      <c r="T375" s="7">
        <f t="shared" si="65"/>
        <v>0.16692631346523168</v>
      </c>
      <c r="U375" s="2">
        <f t="shared" si="66"/>
        <v>3329.5150000000085</v>
      </c>
      <c r="V375" s="2">
        <f t="shared" si="67"/>
        <v>3488.0633333333421</v>
      </c>
      <c r="W375" s="2">
        <f t="shared" si="68"/>
        <v>3646.6116666666753</v>
      </c>
    </row>
    <row r="376" spans="1:23" x14ac:dyDescent="0.25">
      <c r="A376" t="s">
        <v>47</v>
      </c>
      <c r="B376" t="s">
        <v>48</v>
      </c>
      <c r="C376" t="s">
        <v>38</v>
      </c>
      <c r="D376" t="s">
        <v>22</v>
      </c>
      <c r="E376" t="s">
        <v>25</v>
      </c>
      <c r="F376" s="2">
        <v>907</v>
      </c>
      <c r="G376" s="2">
        <v>1540.2</v>
      </c>
      <c r="H376" s="2">
        <v>2082.8000000000002</v>
      </c>
      <c r="I376" s="5">
        <f>_xlfn.FORECAST.LINEAR($I$1,$F376:H376,$F$1:$H$1)</f>
        <v>2685.8000000000466</v>
      </c>
      <c r="J376" s="5">
        <f>_xlfn.FORECAST.LINEAR($J$1,$F376:I376,$F$1:$I$1)</f>
        <v>3273.7000000001863</v>
      </c>
      <c r="K376" s="5">
        <f>_xlfn.FORECAST.LINEAR($K$1,$F376:J376,$F$1:$J$1)</f>
        <v>3861.600000000326</v>
      </c>
      <c r="L376" s="7">
        <f t="shared" si="69"/>
        <v>0.28951411561361939</v>
      </c>
      <c r="M376" s="2">
        <f t="shared" si="70"/>
        <v>2820.0900000000488</v>
      </c>
      <c r="N376" s="2">
        <f t="shared" si="60"/>
        <v>2954.3800000000515</v>
      </c>
      <c r="O376" s="2">
        <f t="shared" si="61"/>
        <v>3088.6700000000533</v>
      </c>
      <c r="P376" s="7">
        <f t="shared" si="62"/>
        <v>0.21889195025695485</v>
      </c>
      <c r="Q376" s="2">
        <f t="shared" si="71"/>
        <v>3437.3850000001958</v>
      </c>
      <c r="R376" s="11">
        <f t="shared" si="63"/>
        <v>3601.0700000002053</v>
      </c>
      <c r="S376" s="2">
        <f t="shared" si="64"/>
        <v>3764.7550000002138</v>
      </c>
      <c r="T376" s="7">
        <f t="shared" si="65"/>
        <v>0.17958273513153511</v>
      </c>
      <c r="U376" s="2">
        <f t="shared" si="66"/>
        <v>4054.6800000003423</v>
      </c>
      <c r="V376" s="2">
        <f t="shared" si="67"/>
        <v>4247.7600000003586</v>
      </c>
      <c r="W376" s="2">
        <f t="shared" si="68"/>
        <v>4440.8400000003749</v>
      </c>
    </row>
    <row r="377" spans="1:23" x14ac:dyDescent="0.25">
      <c r="A377" t="s">
        <v>47</v>
      </c>
      <c r="B377" t="s">
        <v>48</v>
      </c>
      <c r="C377" t="s">
        <v>38</v>
      </c>
      <c r="D377" t="s">
        <v>22</v>
      </c>
      <c r="E377" t="s">
        <v>26</v>
      </c>
      <c r="F377" s="2">
        <v>973.2</v>
      </c>
      <c r="G377" s="2">
        <v>1426.2</v>
      </c>
      <c r="H377" s="2">
        <v>1455.8</v>
      </c>
      <c r="I377" s="5">
        <f>_xlfn.FORECAST.LINEAR($I$1,$F377:H377,$F$1:$H$1)</f>
        <v>1767.6666666666279</v>
      </c>
      <c r="J377" s="5">
        <f>_xlfn.FORECAST.LINEAR($J$1,$F377:I377,$F$1:$I$1)</f>
        <v>2008.9666666666162</v>
      </c>
      <c r="K377" s="5">
        <f>_xlfn.FORECAST.LINEAR($K$1,$F377:J377,$F$1:$J$1)</f>
        <v>2250.2666666666046</v>
      </c>
      <c r="L377" s="7">
        <f t="shared" si="69"/>
        <v>0.21422356550805599</v>
      </c>
      <c r="M377" s="2">
        <f t="shared" si="70"/>
        <v>1856.0499999999593</v>
      </c>
      <c r="N377" s="2">
        <f t="shared" si="60"/>
        <v>1944.4333333332909</v>
      </c>
      <c r="O377" s="2">
        <f t="shared" si="61"/>
        <v>2032.8166666666218</v>
      </c>
      <c r="P377" s="7">
        <f t="shared" si="62"/>
        <v>0.13650763718649461</v>
      </c>
      <c r="Q377" s="2">
        <f t="shared" si="71"/>
        <v>2109.4149999999472</v>
      </c>
      <c r="R377" s="11">
        <f t="shared" si="63"/>
        <v>2209.8633333332782</v>
      </c>
      <c r="S377" s="2">
        <f t="shared" si="64"/>
        <v>2310.3116666666083</v>
      </c>
      <c r="T377" s="7">
        <f t="shared" si="65"/>
        <v>0.12011150010784699</v>
      </c>
      <c r="U377" s="2">
        <f t="shared" si="66"/>
        <v>2362.7799999999347</v>
      </c>
      <c r="V377" s="2">
        <f t="shared" si="67"/>
        <v>2475.2933333332653</v>
      </c>
      <c r="W377" s="2">
        <f t="shared" si="68"/>
        <v>2587.806666666595</v>
      </c>
    </row>
    <row r="378" spans="1:23" x14ac:dyDescent="0.25">
      <c r="A378" t="s">
        <v>47</v>
      </c>
      <c r="B378" t="s">
        <v>48</v>
      </c>
      <c r="C378" t="s">
        <v>38</v>
      </c>
      <c r="D378" t="s">
        <v>22</v>
      </c>
      <c r="E378" t="s">
        <v>27</v>
      </c>
      <c r="F378" s="2">
        <v>884.3</v>
      </c>
      <c r="G378" s="2">
        <v>1168.3</v>
      </c>
      <c r="H378" s="2">
        <v>1739.4</v>
      </c>
      <c r="I378" s="5">
        <f>_xlfn.FORECAST.LINEAR($I$1,$F378:H378,$F$1:$H$1)</f>
        <v>2119.0999999999767</v>
      </c>
      <c r="J378" s="5">
        <f>_xlfn.FORECAST.LINEAR($J$1,$F378:I378,$F$1:$I$1)</f>
        <v>2546.6499999999069</v>
      </c>
      <c r="K378" s="5">
        <f>_xlfn.FORECAST.LINEAR($K$1,$F378:J378,$F$1:$J$1)</f>
        <v>2974.199999999837</v>
      </c>
      <c r="L378" s="7">
        <f t="shared" si="69"/>
        <v>0.21829366448199194</v>
      </c>
      <c r="M378" s="2">
        <f t="shared" si="70"/>
        <v>2225.0549999999757</v>
      </c>
      <c r="N378" s="2">
        <f t="shared" si="60"/>
        <v>2331.0099999999748</v>
      </c>
      <c r="O378" s="2">
        <f t="shared" si="61"/>
        <v>2436.9649999999729</v>
      </c>
      <c r="P378" s="7">
        <f t="shared" si="62"/>
        <v>0.2017601812089731</v>
      </c>
      <c r="Q378" s="2">
        <f t="shared" si="71"/>
        <v>2673.9824999999023</v>
      </c>
      <c r="R378" s="11">
        <f t="shared" si="63"/>
        <v>2801.3149999998977</v>
      </c>
      <c r="S378" s="2">
        <f t="shared" si="64"/>
        <v>2928.6474999998927</v>
      </c>
      <c r="T378" s="7">
        <f t="shared" si="65"/>
        <v>0.16788722439280845</v>
      </c>
      <c r="U378" s="2">
        <f t="shared" si="66"/>
        <v>3122.9099999998289</v>
      </c>
      <c r="V378" s="2">
        <f t="shared" si="67"/>
        <v>3271.6199999998212</v>
      </c>
      <c r="W378" s="2">
        <f t="shared" si="68"/>
        <v>3420.3299999998121</v>
      </c>
    </row>
    <row r="379" spans="1:23" x14ac:dyDescent="0.25">
      <c r="A379" t="s">
        <v>47</v>
      </c>
      <c r="B379" t="s">
        <v>48</v>
      </c>
      <c r="C379" t="s">
        <v>38</v>
      </c>
      <c r="D379" t="s">
        <v>22</v>
      </c>
      <c r="E379" t="s">
        <v>28</v>
      </c>
      <c r="F379" s="2">
        <v>1376.7</v>
      </c>
      <c r="G379" s="2">
        <v>1779.5</v>
      </c>
      <c r="H379" s="2">
        <v>2141</v>
      </c>
      <c r="I379" s="5">
        <f>_xlfn.FORECAST.LINEAR($I$1,$F379:H379,$F$1:$H$1)</f>
        <v>2530.0333333333256</v>
      </c>
      <c r="J379" s="5">
        <f>_xlfn.FORECAST.LINEAR($J$1,$F379:I379,$F$1:$I$1)</f>
        <v>2912.1833333333489</v>
      </c>
      <c r="K379" s="5">
        <f>_xlfn.FORECAST.LINEAR($K$1,$F379:J379,$F$1:$J$1)</f>
        <v>3294.3333333333721</v>
      </c>
      <c r="L379" s="7">
        <f t="shared" si="69"/>
        <v>0.18170636774092741</v>
      </c>
      <c r="M379" s="2">
        <f t="shared" si="70"/>
        <v>2656.5349999999921</v>
      </c>
      <c r="N379" s="2">
        <f t="shared" si="60"/>
        <v>2783.0366666666582</v>
      </c>
      <c r="O379" s="2">
        <f t="shared" si="61"/>
        <v>2909.5383333333243</v>
      </c>
      <c r="P379" s="7">
        <f t="shared" si="62"/>
        <v>0.15104544077154092</v>
      </c>
      <c r="Q379" s="2">
        <f t="shared" si="71"/>
        <v>3057.7925000000164</v>
      </c>
      <c r="R379" s="11">
        <f t="shared" si="63"/>
        <v>3203.4016666666839</v>
      </c>
      <c r="S379" s="2">
        <f t="shared" si="64"/>
        <v>3349.010833333351</v>
      </c>
      <c r="T379" s="7">
        <f t="shared" si="65"/>
        <v>0.13122456805032456</v>
      </c>
      <c r="U379" s="2">
        <f t="shared" si="66"/>
        <v>3459.0500000000411</v>
      </c>
      <c r="V379" s="2">
        <f t="shared" si="67"/>
        <v>3623.7666666667096</v>
      </c>
      <c r="W379" s="2">
        <f t="shared" si="68"/>
        <v>3788.4833333333777</v>
      </c>
    </row>
    <row r="380" spans="1:23" x14ac:dyDescent="0.25">
      <c r="A380" t="s">
        <v>47</v>
      </c>
      <c r="B380" t="s">
        <v>48</v>
      </c>
      <c r="C380" t="s">
        <v>38</v>
      </c>
      <c r="D380" t="s">
        <v>29</v>
      </c>
      <c r="E380" t="s">
        <v>30</v>
      </c>
      <c r="F380" s="2">
        <v>1141</v>
      </c>
      <c r="G380" s="2">
        <v>1701.7</v>
      </c>
      <c r="H380" s="2">
        <v>2038</v>
      </c>
      <c r="I380" s="5">
        <f>_xlfn.FORECAST.LINEAR($I$1,$F380:H380,$F$1:$H$1)</f>
        <v>2523.9000000000233</v>
      </c>
      <c r="J380" s="5">
        <f>_xlfn.FORECAST.LINEAR($J$1,$F380:I380,$F$1:$I$1)</f>
        <v>2972.4000000000233</v>
      </c>
      <c r="K380" s="5">
        <f>_xlfn.FORECAST.LINEAR($K$1,$F380:J380,$F$1:$J$1)</f>
        <v>3420.9000000000233</v>
      </c>
      <c r="L380" s="7">
        <f t="shared" si="69"/>
        <v>0.23842001962709691</v>
      </c>
      <c r="M380" s="2">
        <f t="shared" si="70"/>
        <v>2650.0950000000244</v>
      </c>
      <c r="N380" s="2">
        <f t="shared" si="60"/>
        <v>2776.2900000000259</v>
      </c>
      <c r="O380" s="2">
        <f t="shared" si="61"/>
        <v>2902.4850000000265</v>
      </c>
      <c r="P380" s="7">
        <f t="shared" si="62"/>
        <v>0.17770117675026587</v>
      </c>
      <c r="Q380" s="2">
        <f t="shared" si="71"/>
        <v>3121.0200000000245</v>
      </c>
      <c r="R380" s="11">
        <f t="shared" si="63"/>
        <v>3269.6400000000258</v>
      </c>
      <c r="S380" s="2">
        <f t="shared" si="64"/>
        <v>3418.2600000000266</v>
      </c>
      <c r="T380" s="7">
        <f t="shared" si="65"/>
        <v>0.15088817117480713</v>
      </c>
      <c r="U380" s="2">
        <f t="shared" si="66"/>
        <v>3591.9450000000247</v>
      </c>
      <c r="V380" s="2">
        <f t="shared" si="67"/>
        <v>3762.9900000000257</v>
      </c>
      <c r="W380" s="2">
        <f t="shared" si="68"/>
        <v>3934.0350000000267</v>
      </c>
    </row>
    <row r="381" spans="1:23" x14ac:dyDescent="0.25">
      <c r="A381" t="s">
        <v>47</v>
      </c>
      <c r="B381" t="s">
        <v>48</v>
      </c>
      <c r="C381" t="s">
        <v>38</v>
      </c>
      <c r="D381" t="s">
        <v>29</v>
      </c>
      <c r="E381" t="s">
        <v>31</v>
      </c>
      <c r="F381" s="2">
        <v>1056.5</v>
      </c>
      <c r="G381" s="2">
        <v>1455.1</v>
      </c>
      <c r="H381" s="2">
        <v>1740.7</v>
      </c>
      <c r="I381" s="5">
        <f>_xlfn.FORECAST.LINEAR($I$1,$F381:H381,$F$1:$H$1)</f>
        <v>2101.6333333333023</v>
      </c>
      <c r="J381" s="5">
        <f>_xlfn.FORECAST.LINEAR($J$1,$F381:I381,$F$1:$I$1)</f>
        <v>2443.733333333279</v>
      </c>
      <c r="K381" s="5">
        <f>_xlfn.FORECAST.LINEAR($K$1,$F381:J381,$F$1:$J$1)</f>
        <v>2785.8333333332557</v>
      </c>
      <c r="L381" s="7">
        <f t="shared" si="69"/>
        <v>0.20734953371247333</v>
      </c>
      <c r="M381" s="2">
        <f t="shared" si="70"/>
        <v>2206.7149999999674</v>
      </c>
      <c r="N381" s="2">
        <f t="shared" si="60"/>
        <v>2311.7966666666325</v>
      </c>
      <c r="O381" s="2">
        <f t="shared" si="61"/>
        <v>2416.8783333332976</v>
      </c>
      <c r="P381" s="7">
        <f t="shared" si="62"/>
        <v>0.1627781566717863</v>
      </c>
      <c r="Q381" s="2">
        <f t="shared" si="71"/>
        <v>2565.9199999999432</v>
      </c>
      <c r="R381" s="11">
        <f t="shared" si="63"/>
        <v>2688.106666666607</v>
      </c>
      <c r="S381" s="2">
        <f t="shared" si="64"/>
        <v>2810.2933333332708</v>
      </c>
      <c r="T381" s="7">
        <f t="shared" si="65"/>
        <v>0.13999072457441519</v>
      </c>
      <c r="U381" s="2">
        <f t="shared" si="66"/>
        <v>2925.1249999999186</v>
      </c>
      <c r="V381" s="2">
        <f t="shared" si="67"/>
        <v>3064.4166666665815</v>
      </c>
      <c r="W381" s="2">
        <f t="shared" si="68"/>
        <v>3203.7083333332439</v>
      </c>
    </row>
    <row r="382" spans="1:23" x14ac:dyDescent="0.25">
      <c r="A382" t="s">
        <v>47</v>
      </c>
      <c r="B382" t="s">
        <v>48</v>
      </c>
      <c r="C382" t="s">
        <v>38</v>
      </c>
      <c r="D382" t="s">
        <v>29</v>
      </c>
      <c r="E382" t="s">
        <v>32</v>
      </c>
      <c r="F382" s="2">
        <v>872.4</v>
      </c>
      <c r="G382" s="2">
        <v>1307.8</v>
      </c>
      <c r="H382" s="2">
        <v>1665.4</v>
      </c>
      <c r="I382" s="5">
        <f>_xlfn.FORECAST.LINEAR($I$1,$F382:H382,$F$1:$H$1)</f>
        <v>2074.8666666666977</v>
      </c>
      <c r="J382" s="5">
        <f>_xlfn.FORECAST.LINEAR($J$1,$F382:I382,$F$1:$I$1)</f>
        <v>2471.3666666666977</v>
      </c>
      <c r="K382" s="5">
        <f>_xlfn.FORECAST.LINEAR($K$1,$F382:J382,$F$1:$J$1)</f>
        <v>2867.8666666666977</v>
      </c>
      <c r="L382" s="7">
        <f t="shared" si="69"/>
        <v>0.24586685881271619</v>
      </c>
      <c r="M382" s="2">
        <f t="shared" si="70"/>
        <v>2178.6100000000329</v>
      </c>
      <c r="N382" s="2">
        <f t="shared" si="60"/>
        <v>2282.3533333333676</v>
      </c>
      <c r="O382" s="2">
        <f t="shared" si="61"/>
        <v>2386.0966666667023</v>
      </c>
      <c r="P382" s="7">
        <f t="shared" si="62"/>
        <v>0.19109661665006294</v>
      </c>
      <c r="Q382" s="2">
        <f t="shared" si="71"/>
        <v>2594.9350000000327</v>
      </c>
      <c r="R382" s="11">
        <f t="shared" si="63"/>
        <v>2718.5033333333677</v>
      </c>
      <c r="S382" s="2">
        <f t="shared" si="64"/>
        <v>2842.0716666667022</v>
      </c>
      <c r="T382" s="7">
        <f t="shared" si="65"/>
        <v>0.16043754467838101</v>
      </c>
      <c r="U382" s="2">
        <f t="shared" si="66"/>
        <v>3011.2600000000325</v>
      </c>
      <c r="V382" s="2">
        <f t="shared" si="67"/>
        <v>3154.6533333333678</v>
      </c>
      <c r="W382" s="2">
        <f t="shared" si="68"/>
        <v>3298.0466666667021</v>
      </c>
    </row>
    <row r="383" spans="1:23" x14ac:dyDescent="0.25">
      <c r="A383" t="s">
        <v>47</v>
      </c>
      <c r="B383" t="s">
        <v>48</v>
      </c>
      <c r="C383" t="s">
        <v>38</v>
      </c>
      <c r="D383" t="s">
        <v>29</v>
      </c>
      <c r="E383" t="s">
        <v>33</v>
      </c>
      <c r="F383" s="2">
        <v>1117.0999999999999</v>
      </c>
      <c r="G383" s="2">
        <v>1642.5</v>
      </c>
      <c r="H383" s="2">
        <v>1921.4</v>
      </c>
      <c r="I383" s="5">
        <f>_xlfn.FORECAST.LINEAR($I$1,$F383:H383,$F$1:$H$1)</f>
        <v>2364.6333333334187</v>
      </c>
      <c r="J383" s="5">
        <f>_xlfn.FORECAST.LINEAR($J$1,$F383:I383,$F$1:$I$1)</f>
        <v>2766.7833333333256</v>
      </c>
      <c r="K383" s="5">
        <f>_xlfn.FORECAST.LINEAR($K$1,$F383:J383,$F$1:$J$1)</f>
        <v>3168.9333333334653</v>
      </c>
      <c r="L383" s="7">
        <f t="shared" si="69"/>
        <v>0.23068248846331763</v>
      </c>
      <c r="M383" s="2">
        <f t="shared" si="70"/>
        <v>2482.8650000000898</v>
      </c>
      <c r="N383" s="2">
        <f t="shared" si="60"/>
        <v>2601.0966666667609</v>
      </c>
      <c r="O383" s="2">
        <f t="shared" si="61"/>
        <v>2719.3283333334311</v>
      </c>
      <c r="P383" s="7">
        <f t="shared" si="62"/>
        <v>0.17006865053069209</v>
      </c>
      <c r="Q383" s="2">
        <f t="shared" si="71"/>
        <v>2905.1224999999918</v>
      </c>
      <c r="R383" s="11">
        <f t="shared" si="63"/>
        <v>3043.4616666666584</v>
      </c>
      <c r="S383" s="2">
        <f t="shared" si="64"/>
        <v>3181.8008333333241</v>
      </c>
      <c r="T383" s="7">
        <f t="shared" si="65"/>
        <v>0.1453492924997648</v>
      </c>
      <c r="U383" s="2">
        <f t="shared" si="66"/>
        <v>3327.3800000001388</v>
      </c>
      <c r="V383" s="2">
        <f t="shared" si="67"/>
        <v>3485.8266666668119</v>
      </c>
      <c r="W383" s="2">
        <f t="shared" si="68"/>
        <v>3644.273333333485</v>
      </c>
    </row>
    <row r="384" spans="1:23" x14ac:dyDescent="0.25">
      <c r="A384" t="s">
        <v>47</v>
      </c>
      <c r="B384" t="s">
        <v>48</v>
      </c>
      <c r="C384" t="s">
        <v>38</v>
      </c>
      <c r="D384" t="s">
        <v>29</v>
      </c>
      <c r="E384" t="s">
        <v>34</v>
      </c>
      <c r="F384" s="2">
        <v>923.5</v>
      </c>
      <c r="G384" s="2">
        <v>1880.7</v>
      </c>
      <c r="H384" s="2">
        <v>1876.6</v>
      </c>
      <c r="I384" s="5">
        <f>_xlfn.FORECAST.LINEAR($I$1,$F384:H384,$F$1:$H$1)</f>
        <v>2513.3666666666977</v>
      </c>
      <c r="J384" s="5">
        <f>_xlfn.FORECAST.LINEAR($J$1,$F384:I384,$F$1:$I$1)</f>
        <v>2989.9166666667443</v>
      </c>
      <c r="K384" s="5">
        <f>_xlfn.FORECAST.LINEAR($K$1,$F384:J384,$F$1:$J$1)</f>
        <v>3466.4666666666744</v>
      </c>
      <c r="L384" s="7">
        <f t="shared" si="69"/>
        <v>0.33931933638852074</v>
      </c>
      <c r="M384" s="2">
        <f t="shared" si="70"/>
        <v>2639.0350000000326</v>
      </c>
      <c r="N384" s="2">
        <f t="shared" si="60"/>
        <v>2764.7033333333675</v>
      </c>
      <c r="O384" s="2">
        <f t="shared" si="61"/>
        <v>2890.3716666667024</v>
      </c>
      <c r="P384" s="7">
        <f t="shared" si="62"/>
        <v>0.18960623864406601</v>
      </c>
      <c r="Q384" s="2">
        <f t="shared" si="71"/>
        <v>3139.4125000000818</v>
      </c>
      <c r="R384" s="11">
        <f t="shared" si="63"/>
        <v>3288.9083333334188</v>
      </c>
      <c r="S384" s="2">
        <f t="shared" si="64"/>
        <v>3438.4041666667558</v>
      </c>
      <c r="T384" s="7">
        <f t="shared" si="65"/>
        <v>0.15938571309119576</v>
      </c>
      <c r="U384" s="2">
        <f t="shared" si="66"/>
        <v>3639.7900000000081</v>
      </c>
      <c r="V384" s="2">
        <f t="shared" si="67"/>
        <v>3813.1133333333423</v>
      </c>
      <c r="W384" s="2">
        <f t="shared" si="68"/>
        <v>3986.4366666666751</v>
      </c>
    </row>
    <row r="385" spans="1:23" x14ac:dyDescent="0.25">
      <c r="A385" t="s">
        <v>47</v>
      </c>
      <c r="B385" t="s">
        <v>48</v>
      </c>
      <c r="C385" t="s">
        <v>38</v>
      </c>
      <c r="D385" t="s">
        <v>29</v>
      </c>
      <c r="E385" t="s">
        <v>35</v>
      </c>
      <c r="F385" s="2">
        <v>518</v>
      </c>
      <c r="G385" s="2">
        <v>829.5</v>
      </c>
      <c r="H385" s="2">
        <v>1182.7</v>
      </c>
      <c r="I385" s="5">
        <f>_xlfn.FORECAST.LINEAR($I$1,$F385:H385,$F$1:$H$1)</f>
        <v>1508.0999999999767</v>
      </c>
      <c r="J385" s="5">
        <f>_xlfn.FORECAST.LINEAR($J$1,$F385:I385,$F$1:$I$1)</f>
        <v>1840.4499999999534</v>
      </c>
      <c r="K385" s="5">
        <f>_xlfn.FORECAST.LINEAR($K$1,$F385:J385,$F$1:$J$1)</f>
        <v>2172.7999999999302</v>
      </c>
      <c r="L385" s="7">
        <f t="shared" si="69"/>
        <v>0.27513316986554215</v>
      </c>
      <c r="M385" s="2">
        <f t="shared" si="70"/>
        <v>1583.5049999999756</v>
      </c>
      <c r="N385" s="2">
        <f t="shared" si="60"/>
        <v>1658.9099999999746</v>
      </c>
      <c r="O385" s="2">
        <f t="shared" si="61"/>
        <v>1734.314999999973</v>
      </c>
      <c r="P385" s="7">
        <f t="shared" si="62"/>
        <v>0.22037663284926845</v>
      </c>
      <c r="Q385" s="2">
        <f t="shared" si="71"/>
        <v>1932.4724999999512</v>
      </c>
      <c r="R385" s="11">
        <f t="shared" si="63"/>
        <v>2024.494999999949</v>
      </c>
      <c r="S385" s="2">
        <f t="shared" si="64"/>
        <v>2116.5174999999463</v>
      </c>
      <c r="T385" s="7">
        <f t="shared" si="65"/>
        <v>0.18058083620852794</v>
      </c>
      <c r="U385" s="2">
        <f t="shared" si="66"/>
        <v>2281.4399999999268</v>
      </c>
      <c r="V385" s="2">
        <f t="shared" si="67"/>
        <v>2390.0799999999235</v>
      </c>
      <c r="W385" s="2">
        <f t="shared" si="68"/>
        <v>2498.7199999999193</v>
      </c>
    </row>
    <row r="386" spans="1:23" x14ac:dyDescent="0.25">
      <c r="A386" t="s">
        <v>47</v>
      </c>
      <c r="B386" t="s">
        <v>48</v>
      </c>
      <c r="C386" t="s">
        <v>39</v>
      </c>
      <c r="D386" t="s">
        <v>8</v>
      </c>
      <c r="E386" t="s">
        <v>9</v>
      </c>
      <c r="F386" s="2">
        <v>657.5</v>
      </c>
      <c r="G386" s="2">
        <v>1181.5999999999999</v>
      </c>
      <c r="H386" s="2">
        <v>1502</v>
      </c>
      <c r="I386" s="5">
        <f>_xlfn.FORECAST.LINEAR($I$1,$F386:H386,$F$1:$H$1)</f>
        <v>1958.1999999999534</v>
      </c>
      <c r="J386" s="5">
        <f>_xlfn.FORECAST.LINEAR($J$1,$F386:I386,$F$1:$I$1)</f>
        <v>2380.449999999837</v>
      </c>
      <c r="K386" s="5">
        <f>_xlfn.FORECAST.LINEAR($K$1,$F386:J386,$F$1:$J$1)</f>
        <v>2802.699999999837</v>
      </c>
      <c r="L386" s="7">
        <f t="shared" si="69"/>
        <v>0.3037283621837239</v>
      </c>
      <c r="M386" s="2">
        <f t="shared" si="70"/>
        <v>2056.109999999951</v>
      </c>
      <c r="N386" s="2">
        <f t="shared" si="60"/>
        <v>2154.0199999999491</v>
      </c>
      <c r="O386" s="2">
        <f t="shared" si="61"/>
        <v>2251.9299999999462</v>
      </c>
      <c r="P386" s="7">
        <f t="shared" si="62"/>
        <v>0.21563170258395137</v>
      </c>
      <c r="Q386" s="2">
        <f t="shared" si="71"/>
        <v>2499.4724999998289</v>
      </c>
      <c r="R386" s="11">
        <f t="shared" si="63"/>
        <v>2618.4949999998207</v>
      </c>
      <c r="S386" s="2">
        <f t="shared" si="64"/>
        <v>2737.5174999998126</v>
      </c>
      <c r="T386" s="7">
        <f t="shared" si="65"/>
        <v>0.17738242769225532</v>
      </c>
      <c r="U386" s="2">
        <f t="shared" si="66"/>
        <v>2942.8349999998291</v>
      </c>
      <c r="V386" s="2">
        <f t="shared" si="67"/>
        <v>3082.9699999998211</v>
      </c>
      <c r="W386" s="2">
        <f t="shared" si="68"/>
        <v>3223.1049999998122</v>
      </c>
    </row>
    <row r="387" spans="1:23" x14ac:dyDescent="0.25">
      <c r="A387" t="s">
        <v>47</v>
      </c>
      <c r="B387" t="s">
        <v>48</v>
      </c>
      <c r="C387" t="s">
        <v>39</v>
      </c>
      <c r="D387" t="s">
        <v>8</v>
      </c>
      <c r="E387" t="s">
        <v>10</v>
      </c>
      <c r="F387" s="2">
        <v>656.7</v>
      </c>
      <c r="G387" s="2">
        <v>743.1</v>
      </c>
      <c r="H387" s="2">
        <v>1466.8</v>
      </c>
      <c r="I387" s="5">
        <f>_xlfn.FORECAST.LINEAR($I$1,$F387:H387,$F$1:$H$1)</f>
        <v>1765.6333333333023</v>
      </c>
      <c r="J387" s="5">
        <f>_xlfn.FORECAST.LINEAR($J$1,$F387:I387,$F$1:$I$1)</f>
        <v>2170.6833333333489</v>
      </c>
      <c r="K387" s="5">
        <f>_xlfn.FORECAST.LINEAR($K$1,$F387:J387,$F$1:$J$1)</f>
        <v>2575.733333333279</v>
      </c>
      <c r="L387" s="7">
        <f t="shared" si="69"/>
        <v>0.20373147895643728</v>
      </c>
      <c r="M387" s="2">
        <f t="shared" si="70"/>
        <v>1853.9149999999674</v>
      </c>
      <c r="N387" s="2">
        <f t="shared" ref="N387:N450" si="72">(L387/L387+10%)*I387</f>
        <v>1942.1966666666326</v>
      </c>
      <c r="O387" s="2">
        <f t="shared" ref="O387:O450" si="73">(L387/L387+15%)*I387</f>
        <v>2030.4783333332975</v>
      </c>
      <c r="P387" s="7">
        <f t="shared" ref="P387:P450" si="74">J387/I387-1</f>
        <v>0.22940776680703068</v>
      </c>
      <c r="Q387" s="2">
        <f t="shared" si="71"/>
        <v>2279.2175000000166</v>
      </c>
      <c r="R387" s="11">
        <f t="shared" ref="R387:R450" si="75">(P387/P387+10%)*J387</f>
        <v>2387.7516666666838</v>
      </c>
      <c r="S387" s="2">
        <f t="shared" ref="S387:S450" si="76">(P387/P387+15%)*J387</f>
        <v>2496.2858333333511</v>
      </c>
      <c r="T387" s="7">
        <f t="shared" ref="T387:T450" si="77">K387/J387-1</f>
        <v>0.18660022573533408</v>
      </c>
      <c r="U387" s="2">
        <f t="shared" ref="U387:U450" si="78">(T387/T387+5%)*K387</f>
        <v>2704.5199999999431</v>
      </c>
      <c r="V387" s="2">
        <f t="shared" ref="V387:V450" si="79">(T387/T387+10%)*K387</f>
        <v>2833.3066666666073</v>
      </c>
      <c r="W387" s="2">
        <f t="shared" ref="W387:W450" si="80">(T387/T387+15%)*K387</f>
        <v>2962.0933333332705</v>
      </c>
    </row>
    <row r="388" spans="1:23" x14ac:dyDescent="0.25">
      <c r="A388" t="s">
        <v>47</v>
      </c>
      <c r="B388" t="s">
        <v>48</v>
      </c>
      <c r="C388" t="s">
        <v>39</v>
      </c>
      <c r="D388" t="s">
        <v>8</v>
      </c>
      <c r="E388" t="s">
        <v>11</v>
      </c>
      <c r="F388" s="2">
        <v>588.1</v>
      </c>
      <c r="G388" s="2">
        <v>671.5</v>
      </c>
      <c r="H388" s="2">
        <v>897.20000000000095</v>
      </c>
      <c r="I388" s="5">
        <f>_xlfn.FORECAST.LINEAR($I$1,$F388:H388,$F$1:$H$1)</f>
        <v>1028.0333333333256</v>
      </c>
      <c r="J388" s="5">
        <f>_xlfn.FORECAST.LINEAR($J$1,$F388:I388,$F$1:$I$1)</f>
        <v>1182.5833333333139</v>
      </c>
      <c r="K388" s="5">
        <f>_xlfn.FORECAST.LINEAR($K$1,$F388:J388,$F$1:$J$1)</f>
        <v>1337.1333333333023</v>
      </c>
      <c r="L388" s="7">
        <f t="shared" ref="L388:L451" si="81">I388/H388-1</f>
        <v>0.14582404517757963</v>
      </c>
      <c r="M388" s="2">
        <f t="shared" ref="M388:M451" si="82">(L388/L388+5%)*I388</f>
        <v>1079.434999999992</v>
      </c>
      <c r="N388" s="2">
        <f t="shared" si="72"/>
        <v>1130.8366666666582</v>
      </c>
      <c r="O388" s="2">
        <f t="shared" si="73"/>
        <v>1182.2383333333244</v>
      </c>
      <c r="P388" s="7">
        <f t="shared" si="74"/>
        <v>0.1503355922311107</v>
      </c>
      <c r="Q388" s="2">
        <f t="shared" si="71"/>
        <v>1241.7124999999796</v>
      </c>
      <c r="R388" s="11">
        <f t="shared" si="75"/>
        <v>1300.8416666666453</v>
      </c>
      <c r="S388" s="2">
        <f t="shared" si="76"/>
        <v>1359.970833333311</v>
      </c>
      <c r="T388" s="7">
        <f t="shared" si="77"/>
        <v>0.13068846451975835</v>
      </c>
      <c r="U388" s="2">
        <f t="shared" si="78"/>
        <v>1403.9899999999675</v>
      </c>
      <c r="V388" s="2">
        <f t="shared" si="79"/>
        <v>1470.8466666666327</v>
      </c>
      <c r="W388" s="2">
        <f t="shared" si="80"/>
        <v>1537.7033333332975</v>
      </c>
    </row>
    <row r="389" spans="1:23" x14ac:dyDescent="0.25">
      <c r="A389" t="s">
        <v>47</v>
      </c>
      <c r="B389" t="s">
        <v>48</v>
      </c>
      <c r="C389" t="s">
        <v>39</v>
      </c>
      <c r="D389" t="s">
        <v>8</v>
      </c>
      <c r="E389" t="s">
        <v>12</v>
      </c>
      <c r="F389" s="2">
        <v>506</v>
      </c>
      <c r="G389" s="2">
        <v>630.9</v>
      </c>
      <c r="H389" s="2">
        <v>844.3</v>
      </c>
      <c r="I389" s="5">
        <f>_xlfn.FORECAST.LINEAR($I$1,$F389:H389,$F$1:$H$1)</f>
        <v>998.70000000001164</v>
      </c>
      <c r="J389" s="5">
        <f>_xlfn.FORECAST.LINEAR($J$1,$F389:I389,$F$1:$I$1)</f>
        <v>1167.8499999999767</v>
      </c>
      <c r="K389" s="5">
        <f>_xlfn.FORECAST.LINEAR($K$1,$F389:J389,$F$1:$J$1)</f>
        <v>1337</v>
      </c>
      <c r="L389" s="7">
        <f t="shared" si="81"/>
        <v>0.18287338623713345</v>
      </c>
      <c r="M389" s="2">
        <f t="shared" si="82"/>
        <v>1048.6350000000123</v>
      </c>
      <c r="N389" s="2">
        <f t="shared" si="72"/>
        <v>1098.5700000000129</v>
      </c>
      <c r="O389" s="2">
        <f t="shared" si="73"/>
        <v>1148.5050000000133</v>
      </c>
      <c r="P389" s="7">
        <f t="shared" si="74"/>
        <v>0.16937018123556924</v>
      </c>
      <c r="Q389" s="2">
        <f t="shared" ref="Q389:Q452" si="83">(P389/P389+5%)*J389</f>
        <v>1226.2424999999755</v>
      </c>
      <c r="R389" s="11">
        <f t="shared" si="75"/>
        <v>1284.6349999999745</v>
      </c>
      <c r="S389" s="2">
        <f t="shared" si="76"/>
        <v>1343.0274999999731</v>
      </c>
      <c r="T389" s="7">
        <f t="shared" si="77"/>
        <v>0.1448388063535786</v>
      </c>
      <c r="U389" s="2">
        <f t="shared" si="78"/>
        <v>1403.8500000000001</v>
      </c>
      <c r="V389" s="2">
        <f t="shared" si="79"/>
        <v>1470.7</v>
      </c>
      <c r="W389" s="2">
        <f t="shared" si="80"/>
        <v>1537.55</v>
      </c>
    </row>
    <row r="390" spans="1:23" x14ac:dyDescent="0.25">
      <c r="A390" t="s">
        <v>47</v>
      </c>
      <c r="B390" t="s">
        <v>48</v>
      </c>
      <c r="C390" t="s">
        <v>39</v>
      </c>
      <c r="D390" t="s">
        <v>8</v>
      </c>
      <c r="E390" t="s">
        <v>13</v>
      </c>
      <c r="F390" s="2">
        <v>1150.2</v>
      </c>
      <c r="G390" s="2">
        <v>2192</v>
      </c>
      <c r="H390" s="2">
        <v>2709.5</v>
      </c>
      <c r="I390" s="5">
        <f>_xlfn.FORECAST.LINEAR($I$1,$F390:H390,$F$1:$H$1)</f>
        <v>3576.533333333442</v>
      </c>
      <c r="J390" s="5">
        <f>_xlfn.FORECAST.LINEAR($J$1,$F390:I390,$F$1:$I$1)</f>
        <v>4356.1833333333489</v>
      </c>
      <c r="K390" s="5">
        <f>_xlfn.FORECAST.LINEAR($K$1,$F390:J390,$F$1:$J$1)</f>
        <v>5135.8333333332557</v>
      </c>
      <c r="L390" s="7">
        <f t="shared" si="81"/>
        <v>0.31999753952147691</v>
      </c>
      <c r="M390" s="2">
        <f t="shared" si="82"/>
        <v>3755.3600000001143</v>
      </c>
      <c r="N390" s="2">
        <f t="shared" si="72"/>
        <v>3934.1866666667866</v>
      </c>
      <c r="O390" s="2">
        <f t="shared" si="73"/>
        <v>4113.0133333334579</v>
      </c>
      <c r="P390" s="7">
        <f t="shared" si="74"/>
        <v>0.21799041902770377</v>
      </c>
      <c r="Q390" s="2">
        <f t="shared" si="83"/>
        <v>4573.9925000000167</v>
      </c>
      <c r="R390" s="11">
        <f t="shared" si="75"/>
        <v>4791.8016666666845</v>
      </c>
      <c r="S390" s="2">
        <f t="shared" si="76"/>
        <v>5009.6108333333505</v>
      </c>
      <c r="T390" s="7">
        <f t="shared" si="77"/>
        <v>0.17897547929951774</v>
      </c>
      <c r="U390" s="2">
        <f t="shared" si="78"/>
        <v>5392.6249999999191</v>
      </c>
      <c r="V390" s="2">
        <f t="shared" si="79"/>
        <v>5649.4166666665815</v>
      </c>
      <c r="W390" s="2">
        <f t="shared" si="80"/>
        <v>5906.2083333332439</v>
      </c>
    </row>
    <row r="391" spans="1:23" x14ac:dyDescent="0.25">
      <c r="A391" t="s">
        <v>47</v>
      </c>
      <c r="B391" t="s">
        <v>48</v>
      </c>
      <c r="C391" t="s">
        <v>39</v>
      </c>
      <c r="D391" t="s">
        <v>8</v>
      </c>
      <c r="E391" t="s">
        <v>14</v>
      </c>
      <c r="F391" s="2">
        <v>391</v>
      </c>
      <c r="G391" s="2">
        <v>959.1</v>
      </c>
      <c r="H391" s="2">
        <v>908.3</v>
      </c>
      <c r="I391" s="5">
        <f>_xlfn.FORECAST.LINEAR($I$1,$F391:H391,$F$1:$H$1)</f>
        <v>1270.0999999999767</v>
      </c>
      <c r="J391" s="5">
        <f>_xlfn.FORECAST.LINEAR($J$1,$F391:I391,$F$1:$I$1)</f>
        <v>1528.75</v>
      </c>
      <c r="K391" s="5">
        <f>_xlfn.FORECAST.LINEAR($K$1,$F391:J391,$F$1:$J$1)</f>
        <v>1787.3999999999651</v>
      </c>
      <c r="L391" s="7">
        <f t="shared" si="81"/>
        <v>0.39832654409333568</v>
      </c>
      <c r="M391" s="2">
        <f t="shared" si="82"/>
        <v>1333.6049999999757</v>
      </c>
      <c r="N391" s="2">
        <f t="shared" si="72"/>
        <v>1397.1099999999744</v>
      </c>
      <c r="O391" s="2">
        <f t="shared" si="73"/>
        <v>1460.6149999999732</v>
      </c>
      <c r="P391" s="7">
        <f t="shared" si="74"/>
        <v>0.20364538225338791</v>
      </c>
      <c r="Q391" s="2">
        <f t="shared" si="83"/>
        <v>1605.1875</v>
      </c>
      <c r="R391" s="11">
        <f t="shared" si="75"/>
        <v>1681.6250000000002</v>
      </c>
      <c r="S391" s="2">
        <f t="shared" si="76"/>
        <v>1758.0624999999998</v>
      </c>
      <c r="T391" s="7">
        <f t="shared" si="77"/>
        <v>0.16919051512671479</v>
      </c>
      <c r="U391" s="2">
        <f t="shared" si="78"/>
        <v>1876.7699999999634</v>
      </c>
      <c r="V391" s="2">
        <f t="shared" si="79"/>
        <v>1966.1399999999617</v>
      </c>
      <c r="W391" s="2">
        <f t="shared" si="80"/>
        <v>2055.5099999999597</v>
      </c>
    </row>
    <row r="392" spans="1:23" x14ac:dyDescent="0.25">
      <c r="A392" t="s">
        <v>47</v>
      </c>
      <c r="B392" t="s">
        <v>48</v>
      </c>
      <c r="C392" t="s">
        <v>39</v>
      </c>
      <c r="D392" t="s">
        <v>15</v>
      </c>
      <c r="E392" t="s">
        <v>16</v>
      </c>
      <c r="F392" s="2">
        <v>10351</v>
      </c>
      <c r="G392" s="2">
        <v>6407</v>
      </c>
      <c r="H392" s="2">
        <v>10771</v>
      </c>
      <c r="I392" s="5">
        <f>_xlfn.FORECAST.LINEAR($I$1,$F392:H392,$F$1:$H$1)</f>
        <v>9596.3333333333139</v>
      </c>
      <c r="J392" s="5">
        <f>_xlfn.FORECAST.LINEAR($J$1,$F392:I392,$F$1:$I$1)</f>
        <v>9806.3333333333139</v>
      </c>
      <c r="K392" s="5">
        <f>_xlfn.FORECAST.LINEAR($K$1,$F392:J392,$F$1:$J$1)</f>
        <v>10016.333333333314</v>
      </c>
      <c r="L392" s="7">
        <f t="shared" si="81"/>
        <v>-0.10905827375978894</v>
      </c>
      <c r="M392" s="2">
        <f t="shared" si="82"/>
        <v>10076.14999999998</v>
      </c>
      <c r="N392" s="2">
        <f t="shared" si="72"/>
        <v>10555.966666666645</v>
      </c>
      <c r="O392" s="2">
        <f t="shared" si="73"/>
        <v>11035.783333333311</v>
      </c>
      <c r="P392" s="7">
        <f t="shared" si="74"/>
        <v>2.1883358227100747E-2</v>
      </c>
      <c r="Q392" s="2">
        <f t="shared" si="83"/>
        <v>10296.64999999998</v>
      </c>
      <c r="R392" s="11">
        <f t="shared" si="75"/>
        <v>10786.966666666645</v>
      </c>
      <c r="S392" s="2">
        <f t="shared" si="76"/>
        <v>11277.283333333311</v>
      </c>
      <c r="T392" s="7">
        <f t="shared" si="77"/>
        <v>2.1414731975933909E-2</v>
      </c>
      <c r="U392" s="2">
        <f t="shared" si="78"/>
        <v>10517.14999999998</v>
      </c>
      <c r="V392" s="2">
        <f t="shared" si="79"/>
        <v>11017.966666666645</v>
      </c>
      <c r="W392" s="2">
        <f t="shared" si="80"/>
        <v>11518.783333333311</v>
      </c>
    </row>
    <row r="393" spans="1:23" x14ac:dyDescent="0.25">
      <c r="A393" t="s">
        <v>47</v>
      </c>
      <c r="B393" t="s">
        <v>48</v>
      </c>
      <c r="C393" t="s">
        <v>39</v>
      </c>
      <c r="D393" t="s">
        <v>15</v>
      </c>
      <c r="E393" t="s">
        <v>17</v>
      </c>
      <c r="F393" s="2">
        <v>8606</v>
      </c>
      <c r="G393" s="2">
        <v>9811</v>
      </c>
      <c r="H393" s="2">
        <v>11715</v>
      </c>
      <c r="I393" s="5">
        <f>_xlfn.FORECAST.LINEAR($I$1,$F393:H393,$F$1:$H$1)</f>
        <v>13153</v>
      </c>
      <c r="J393" s="5">
        <f>_xlfn.FORECAST.LINEAR($J$1,$F393:I393,$F$1:$I$1)</f>
        <v>14707.5</v>
      </c>
      <c r="K393" s="5">
        <f>_xlfn.FORECAST.LINEAR($K$1,$F393:J393,$F$1:$J$1)</f>
        <v>16262</v>
      </c>
      <c r="L393" s="7">
        <f t="shared" si="81"/>
        <v>0.12274861288945793</v>
      </c>
      <c r="M393" s="2">
        <f t="shared" si="82"/>
        <v>13810.650000000001</v>
      </c>
      <c r="N393" s="2">
        <f t="shared" si="72"/>
        <v>14468.300000000001</v>
      </c>
      <c r="O393" s="2">
        <f t="shared" si="73"/>
        <v>15125.949999999999</v>
      </c>
      <c r="P393" s="7">
        <f t="shared" si="74"/>
        <v>0.11818596517904667</v>
      </c>
      <c r="Q393" s="2">
        <f t="shared" si="83"/>
        <v>15442.875</v>
      </c>
      <c r="R393" s="11">
        <f t="shared" si="75"/>
        <v>16178.250000000002</v>
      </c>
      <c r="S393" s="2">
        <f t="shared" si="76"/>
        <v>16913.625</v>
      </c>
      <c r="T393" s="7">
        <f t="shared" si="77"/>
        <v>0.10569437361890199</v>
      </c>
      <c r="U393" s="2">
        <f t="shared" si="78"/>
        <v>17075.100000000002</v>
      </c>
      <c r="V393" s="2">
        <f t="shared" si="79"/>
        <v>17888.2</v>
      </c>
      <c r="W393" s="2">
        <f t="shared" si="80"/>
        <v>18701.3</v>
      </c>
    </row>
    <row r="394" spans="1:23" x14ac:dyDescent="0.25">
      <c r="A394" t="s">
        <v>47</v>
      </c>
      <c r="B394" t="s">
        <v>48</v>
      </c>
      <c r="C394" t="s">
        <v>39</v>
      </c>
      <c r="D394" t="s">
        <v>15</v>
      </c>
      <c r="E394" t="s">
        <v>18</v>
      </c>
      <c r="F394" s="2">
        <v>3518.4</v>
      </c>
      <c r="G394" s="2">
        <v>2929.2</v>
      </c>
      <c r="H394" s="2">
        <v>5094.1000000000004</v>
      </c>
      <c r="I394" s="5">
        <f>_xlfn.FORECAST.LINEAR($I$1,$F394:H394,$F$1:$H$1)</f>
        <v>5422.9333333333489</v>
      </c>
      <c r="J394" s="5">
        <f>_xlfn.FORECAST.LINEAR($J$1,$F394:I394,$F$1:$I$1)</f>
        <v>6210.783333333442</v>
      </c>
      <c r="K394" s="5">
        <f>_xlfn.FORECAST.LINEAR($K$1,$F394:J394,$F$1:$J$1)</f>
        <v>6998.6333333333023</v>
      </c>
      <c r="L394" s="7">
        <f t="shared" si="81"/>
        <v>6.4551801757591898E-2</v>
      </c>
      <c r="M394" s="2">
        <f t="shared" si="82"/>
        <v>5694.0800000000163</v>
      </c>
      <c r="N394" s="2">
        <f t="shared" si="72"/>
        <v>5965.2266666666847</v>
      </c>
      <c r="O394" s="2">
        <f t="shared" si="73"/>
        <v>6236.3733333333503</v>
      </c>
      <c r="P394" s="7">
        <f t="shared" si="74"/>
        <v>0.14528115165225919</v>
      </c>
      <c r="Q394" s="2">
        <f t="shared" si="83"/>
        <v>6521.3225000001148</v>
      </c>
      <c r="R394" s="11">
        <f t="shared" si="75"/>
        <v>6831.8616666667867</v>
      </c>
      <c r="S394" s="2">
        <f t="shared" si="76"/>
        <v>7142.4008333334577</v>
      </c>
      <c r="T394" s="7">
        <f t="shared" si="77"/>
        <v>0.12685195372561919</v>
      </c>
      <c r="U394" s="2">
        <f t="shared" si="78"/>
        <v>7348.5649999999678</v>
      </c>
      <c r="V394" s="2">
        <f t="shared" si="79"/>
        <v>7698.4966666666332</v>
      </c>
      <c r="W394" s="2">
        <f t="shared" si="80"/>
        <v>8048.4283333332969</v>
      </c>
    </row>
    <row r="395" spans="1:23" x14ac:dyDescent="0.25">
      <c r="A395" t="s">
        <v>47</v>
      </c>
      <c r="B395" t="s">
        <v>48</v>
      </c>
      <c r="C395" t="s">
        <v>39</v>
      </c>
      <c r="D395" t="s">
        <v>15</v>
      </c>
      <c r="E395" t="s">
        <v>19</v>
      </c>
      <c r="F395" s="2">
        <v>7209.4</v>
      </c>
      <c r="G395" s="2">
        <v>10325.200000000001</v>
      </c>
      <c r="H395" s="2">
        <v>13095</v>
      </c>
      <c r="I395" s="5">
        <f>_xlfn.FORECAST.LINEAR($I$1,$F395:H395,$F$1:$H$1)</f>
        <v>16095.46666666586</v>
      </c>
      <c r="J395" s="5">
        <f>_xlfn.FORECAST.LINEAR($J$1,$F395:I395,$F$1:$I$1)</f>
        <v>19038.266666666605</v>
      </c>
      <c r="K395" s="5">
        <f>_xlfn.FORECAST.LINEAR($K$1,$F395:J395,$F$1:$J$1)</f>
        <v>21981.066666665487</v>
      </c>
      <c r="L395" s="7">
        <f t="shared" si="81"/>
        <v>0.22913071146741948</v>
      </c>
      <c r="M395" s="2">
        <f t="shared" si="82"/>
        <v>16900.239999999154</v>
      </c>
      <c r="N395" s="2">
        <f t="shared" si="72"/>
        <v>17705.013333332448</v>
      </c>
      <c r="O395" s="2">
        <f t="shared" si="73"/>
        <v>18509.786666665736</v>
      </c>
      <c r="P395" s="7">
        <f t="shared" si="74"/>
        <v>0.18283408993013928</v>
      </c>
      <c r="Q395" s="2">
        <f t="shared" si="83"/>
        <v>19990.179999999935</v>
      </c>
      <c r="R395" s="11">
        <f t="shared" si="75"/>
        <v>20942.093333333265</v>
      </c>
      <c r="S395" s="2">
        <f t="shared" si="76"/>
        <v>21894.006666666595</v>
      </c>
      <c r="T395" s="7">
        <f t="shared" si="77"/>
        <v>0.15457289529152995</v>
      </c>
      <c r="U395" s="2">
        <f t="shared" si="78"/>
        <v>23080.119999998762</v>
      </c>
      <c r="V395" s="2">
        <f t="shared" si="79"/>
        <v>24179.173333332037</v>
      </c>
      <c r="W395" s="2">
        <f t="shared" si="80"/>
        <v>25278.226666665309</v>
      </c>
    </row>
    <row r="396" spans="1:23" x14ac:dyDescent="0.25">
      <c r="A396" t="s">
        <v>47</v>
      </c>
      <c r="B396" t="s">
        <v>48</v>
      </c>
      <c r="C396" t="s">
        <v>39</v>
      </c>
      <c r="D396" t="s">
        <v>15</v>
      </c>
      <c r="E396" t="s">
        <v>20</v>
      </c>
      <c r="F396" s="2">
        <v>6616</v>
      </c>
      <c r="G396" s="2">
        <v>9972.7000000000007</v>
      </c>
      <c r="H396" s="2">
        <v>12048</v>
      </c>
      <c r="I396" s="5">
        <f>_xlfn.FORECAST.LINEAR($I$1,$F396:H396,$F$1:$H$1)</f>
        <v>14977.566666666418</v>
      </c>
      <c r="J396" s="5">
        <f>_xlfn.FORECAST.LINEAR($J$1,$F396:I396,$F$1:$I$1)</f>
        <v>17693.566666666418</v>
      </c>
      <c r="K396" s="5">
        <f>_xlfn.FORECAST.LINEAR($K$1,$F396:J396,$F$1:$J$1)</f>
        <v>20409.566666666418</v>
      </c>
      <c r="L396" s="7">
        <f t="shared" si="81"/>
        <v>0.24315792386009449</v>
      </c>
      <c r="M396" s="2">
        <f t="shared" si="82"/>
        <v>15726.44499999974</v>
      </c>
      <c r="N396" s="2">
        <f t="shared" si="72"/>
        <v>16475.323333333061</v>
      </c>
      <c r="O396" s="2">
        <f t="shared" si="73"/>
        <v>17224.20166666638</v>
      </c>
      <c r="P396" s="7">
        <f t="shared" si="74"/>
        <v>0.18133786752187464</v>
      </c>
      <c r="Q396" s="2">
        <f t="shared" si="83"/>
        <v>18578.244999999741</v>
      </c>
      <c r="R396" s="11">
        <f t="shared" si="75"/>
        <v>19462.923333333063</v>
      </c>
      <c r="S396" s="2">
        <f t="shared" si="76"/>
        <v>20347.601666666378</v>
      </c>
      <c r="T396" s="7">
        <f t="shared" si="77"/>
        <v>0.15350212035636512</v>
      </c>
      <c r="U396" s="2">
        <f t="shared" si="78"/>
        <v>21430.04499999974</v>
      </c>
      <c r="V396" s="2">
        <f t="shared" si="79"/>
        <v>22450.523333333062</v>
      </c>
      <c r="W396" s="2">
        <f t="shared" si="80"/>
        <v>23471.00166666638</v>
      </c>
    </row>
    <row r="397" spans="1:23" x14ac:dyDescent="0.25">
      <c r="A397" t="s">
        <v>47</v>
      </c>
      <c r="B397" t="s">
        <v>48</v>
      </c>
      <c r="C397" t="s">
        <v>39</v>
      </c>
      <c r="D397" t="s">
        <v>15</v>
      </c>
      <c r="E397" t="s">
        <v>21</v>
      </c>
      <c r="F397" s="2">
        <v>8652</v>
      </c>
      <c r="G397" s="2">
        <v>9993</v>
      </c>
      <c r="H397" s="2">
        <v>12881</v>
      </c>
      <c r="I397" s="5">
        <f>_xlfn.FORECAST.LINEAR($I$1,$F397:H397,$F$1:$H$1)</f>
        <v>14737.666666666977</v>
      </c>
      <c r="J397" s="5">
        <f>_xlfn.FORECAST.LINEAR($J$1,$F397:I397,$F$1:$I$1)</f>
        <v>16852.166666666977</v>
      </c>
      <c r="K397" s="5">
        <f>_xlfn.FORECAST.LINEAR($K$1,$F397:J397,$F$1:$J$1)</f>
        <v>18966.666666666977</v>
      </c>
      <c r="L397" s="7">
        <f t="shared" si="81"/>
        <v>0.14413994772664984</v>
      </c>
      <c r="M397" s="2">
        <f t="shared" si="82"/>
        <v>15474.550000000327</v>
      </c>
      <c r="N397" s="2">
        <f t="shared" si="72"/>
        <v>16211.433333333676</v>
      </c>
      <c r="O397" s="2">
        <f t="shared" si="73"/>
        <v>16948.316666667022</v>
      </c>
      <c r="P397" s="7">
        <f t="shared" si="74"/>
        <v>0.14347590075316918</v>
      </c>
      <c r="Q397" s="2">
        <f t="shared" si="83"/>
        <v>17694.775000000325</v>
      </c>
      <c r="R397" s="11">
        <f t="shared" si="75"/>
        <v>18537.383333333677</v>
      </c>
      <c r="S397" s="2">
        <f t="shared" si="76"/>
        <v>19379.991666667021</v>
      </c>
      <c r="T397" s="7">
        <f t="shared" si="77"/>
        <v>0.12547348016575288</v>
      </c>
      <c r="U397" s="2">
        <f t="shared" si="78"/>
        <v>19915.000000000327</v>
      </c>
      <c r="V397" s="2">
        <f t="shared" si="79"/>
        <v>20863.333333333678</v>
      </c>
      <c r="W397" s="2">
        <f t="shared" si="80"/>
        <v>21811.666666667021</v>
      </c>
    </row>
    <row r="398" spans="1:23" x14ac:dyDescent="0.25">
      <c r="A398" t="s">
        <v>47</v>
      </c>
      <c r="B398" t="s">
        <v>48</v>
      </c>
      <c r="C398" t="s">
        <v>39</v>
      </c>
      <c r="D398" t="s">
        <v>22</v>
      </c>
      <c r="E398" t="s">
        <v>23</v>
      </c>
      <c r="F398" s="2">
        <v>1353</v>
      </c>
      <c r="G398" s="2">
        <v>1217.5999999999999</v>
      </c>
      <c r="H398" s="2">
        <v>1630.6</v>
      </c>
      <c r="I398" s="5">
        <f>_xlfn.FORECAST.LINEAR($I$1,$F398:H398,$F$1:$H$1)</f>
        <v>1678</v>
      </c>
      <c r="J398" s="5">
        <f>_xlfn.FORECAST.LINEAR($J$1,$F398:I398,$F$1:$I$1)</f>
        <v>1816.7999999999884</v>
      </c>
      <c r="K398" s="5">
        <f>_xlfn.FORECAST.LINEAR($K$1,$F398:J398,$F$1:$J$1)</f>
        <v>1955.6000000000349</v>
      </c>
      <c r="L398" s="7">
        <f t="shared" si="81"/>
        <v>2.9069054335827405E-2</v>
      </c>
      <c r="M398" s="2">
        <f t="shared" si="82"/>
        <v>1761.9</v>
      </c>
      <c r="N398" s="2">
        <f t="shared" si="72"/>
        <v>1845.8000000000002</v>
      </c>
      <c r="O398" s="2">
        <f t="shared" si="73"/>
        <v>1929.6999999999998</v>
      </c>
      <c r="P398" s="7">
        <f t="shared" si="74"/>
        <v>8.2717520858157645E-2</v>
      </c>
      <c r="Q398" s="2">
        <f t="shared" si="83"/>
        <v>1907.6399999999878</v>
      </c>
      <c r="R398" s="11">
        <f t="shared" si="75"/>
        <v>1998.4799999999873</v>
      </c>
      <c r="S398" s="2">
        <f t="shared" si="76"/>
        <v>2089.3199999999865</v>
      </c>
      <c r="T398" s="7">
        <f t="shared" si="77"/>
        <v>7.6398062527547106E-2</v>
      </c>
      <c r="U398" s="2">
        <f t="shared" si="78"/>
        <v>2053.3800000000369</v>
      </c>
      <c r="V398" s="2">
        <f t="shared" si="79"/>
        <v>2151.1600000000385</v>
      </c>
      <c r="W398" s="2">
        <f t="shared" si="80"/>
        <v>2248.9400000000401</v>
      </c>
    </row>
    <row r="399" spans="1:23" x14ac:dyDescent="0.25">
      <c r="A399" t="s">
        <v>47</v>
      </c>
      <c r="B399" t="s">
        <v>48</v>
      </c>
      <c r="C399" t="s">
        <v>39</v>
      </c>
      <c r="D399" t="s">
        <v>22</v>
      </c>
      <c r="E399" t="s">
        <v>24</v>
      </c>
      <c r="F399" s="2">
        <v>1176.3</v>
      </c>
      <c r="G399" s="2">
        <v>1560.8</v>
      </c>
      <c r="H399" s="2">
        <v>2192.3000000000002</v>
      </c>
      <c r="I399" s="5">
        <f>_xlfn.FORECAST.LINEAR($I$1,$F399:H399,$F$1:$H$1)</f>
        <v>2659.1333333333023</v>
      </c>
      <c r="J399" s="5">
        <f>_xlfn.FORECAST.LINEAR($J$1,$F399:I399,$F$1:$I$1)</f>
        <v>3167.1333333333023</v>
      </c>
      <c r="K399" s="5">
        <f>_xlfn.FORECAST.LINEAR($K$1,$F399:J399,$F$1:$J$1)</f>
        <v>3675.1333333333023</v>
      </c>
      <c r="L399" s="7">
        <f t="shared" si="81"/>
        <v>0.21294226763367341</v>
      </c>
      <c r="M399" s="2">
        <f t="shared" si="82"/>
        <v>2792.0899999999674</v>
      </c>
      <c r="N399" s="2">
        <f t="shared" si="72"/>
        <v>2925.046666666633</v>
      </c>
      <c r="O399" s="2">
        <f t="shared" si="73"/>
        <v>3058.0033333332972</v>
      </c>
      <c r="P399" s="7">
        <f t="shared" si="74"/>
        <v>0.19103968711610531</v>
      </c>
      <c r="Q399" s="2">
        <f t="shared" si="83"/>
        <v>3325.4899999999675</v>
      </c>
      <c r="R399" s="11">
        <f t="shared" si="75"/>
        <v>3483.8466666666327</v>
      </c>
      <c r="S399" s="2">
        <f t="shared" si="76"/>
        <v>3642.2033333332975</v>
      </c>
      <c r="T399" s="7">
        <f t="shared" si="77"/>
        <v>0.16039741511777361</v>
      </c>
      <c r="U399" s="2">
        <f t="shared" si="78"/>
        <v>3858.8899999999676</v>
      </c>
      <c r="V399" s="2">
        <f t="shared" si="79"/>
        <v>4042.6466666666329</v>
      </c>
      <c r="W399" s="2">
        <f t="shared" si="80"/>
        <v>4226.4033333332973</v>
      </c>
    </row>
    <row r="400" spans="1:23" x14ac:dyDescent="0.25">
      <c r="A400" t="s">
        <v>47</v>
      </c>
      <c r="B400" t="s">
        <v>48</v>
      </c>
      <c r="C400" t="s">
        <v>39</v>
      </c>
      <c r="D400" t="s">
        <v>22</v>
      </c>
      <c r="E400" t="s">
        <v>25</v>
      </c>
      <c r="F400" s="2">
        <v>1672.6</v>
      </c>
      <c r="G400" s="2">
        <v>1537.3</v>
      </c>
      <c r="H400" s="2">
        <v>2094.5</v>
      </c>
      <c r="I400" s="5">
        <f>_xlfn.FORECAST.LINEAR($I$1,$F400:H400,$F$1:$H$1)</f>
        <v>2190.0333333333838</v>
      </c>
      <c r="J400" s="5">
        <f>_xlfn.FORECAST.LINEAR($J$1,$F400:I400,$F$1:$I$1)</f>
        <v>2400.9833333333372</v>
      </c>
      <c r="K400" s="5">
        <f>_xlfn.FORECAST.LINEAR($K$1,$F400:J400,$F$1:$J$1)</f>
        <v>2611.9333333334071</v>
      </c>
      <c r="L400" s="7">
        <f t="shared" si="81"/>
        <v>4.5611522240813551E-2</v>
      </c>
      <c r="M400" s="2">
        <f t="shared" si="82"/>
        <v>2299.5350000000531</v>
      </c>
      <c r="N400" s="2">
        <f t="shared" si="72"/>
        <v>2409.0366666667223</v>
      </c>
      <c r="O400" s="2">
        <f t="shared" si="73"/>
        <v>2518.5383333333912</v>
      </c>
      <c r="P400" s="7">
        <f t="shared" si="74"/>
        <v>9.6322734813754085E-2</v>
      </c>
      <c r="Q400" s="2">
        <f t="shared" si="83"/>
        <v>2521.0325000000043</v>
      </c>
      <c r="R400" s="11">
        <f t="shared" si="75"/>
        <v>2641.081666666671</v>
      </c>
      <c r="S400" s="2">
        <f t="shared" si="76"/>
        <v>2761.1308333333377</v>
      </c>
      <c r="T400" s="7">
        <f t="shared" si="77"/>
        <v>8.7859835206437475E-2</v>
      </c>
      <c r="U400" s="2">
        <f t="shared" si="78"/>
        <v>2742.5300000000775</v>
      </c>
      <c r="V400" s="2">
        <f t="shared" si="79"/>
        <v>2873.126666666748</v>
      </c>
      <c r="W400" s="2">
        <f t="shared" si="80"/>
        <v>3003.7233333334179</v>
      </c>
    </row>
    <row r="401" spans="1:23" x14ac:dyDescent="0.25">
      <c r="A401" t="s">
        <v>47</v>
      </c>
      <c r="B401" t="s">
        <v>48</v>
      </c>
      <c r="C401" t="s">
        <v>39</v>
      </c>
      <c r="D401" t="s">
        <v>22</v>
      </c>
      <c r="E401" t="s">
        <v>26</v>
      </c>
      <c r="F401" s="2">
        <v>1048.8</v>
      </c>
      <c r="G401" s="2">
        <v>1424.6</v>
      </c>
      <c r="H401" s="2">
        <v>1826.1</v>
      </c>
      <c r="I401" s="5">
        <f>_xlfn.FORECAST.LINEAR($I$1,$F401:H401,$F$1:$H$1)</f>
        <v>2210.4666666666744</v>
      </c>
      <c r="J401" s="5">
        <f>_xlfn.FORECAST.LINEAR($J$1,$F401:I401,$F$1:$I$1)</f>
        <v>2599.1166666666977</v>
      </c>
      <c r="K401" s="5">
        <f>_xlfn.FORECAST.LINEAR($K$1,$F401:J401,$F$1:$J$1)</f>
        <v>2987.766666666721</v>
      </c>
      <c r="L401" s="7">
        <f t="shared" si="81"/>
        <v>0.21048500447219465</v>
      </c>
      <c r="M401" s="2">
        <f t="shared" si="82"/>
        <v>2320.9900000000084</v>
      </c>
      <c r="N401" s="2">
        <f t="shared" si="72"/>
        <v>2431.513333333342</v>
      </c>
      <c r="O401" s="2">
        <f t="shared" si="73"/>
        <v>2542.0366666666755</v>
      </c>
      <c r="P401" s="7">
        <f t="shared" si="74"/>
        <v>0.17582260156227436</v>
      </c>
      <c r="Q401" s="2">
        <f t="shared" si="83"/>
        <v>2729.0725000000325</v>
      </c>
      <c r="R401" s="11">
        <f t="shared" si="75"/>
        <v>2859.0283333333678</v>
      </c>
      <c r="S401" s="2">
        <f t="shared" si="76"/>
        <v>2988.9841666667021</v>
      </c>
      <c r="T401" s="7">
        <f t="shared" si="77"/>
        <v>0.14953157162369979</v>
      </c>
      <c r="U401" s="2">
        <f t="shared" si="78"/>
        <v>3137.155000000057</v>
      </c>
      <c r="V401" s="2">
        <f t="shared" si="79"/>
        <v>3286.5433333333935</v>
      </c>
      <c r="W401" s="2">
        <f t="shared" si="80"/>
        <v>3435.9316666667287</v>
      </c>
    </row>
    <row r="402" spans="1:23" x14ac:dyDescent="0.25">
      <c r="A402" t="s">
        <v>47</v>
      </c>
      <c r="B402" t="s">
        <v>48</v>
      </c>
      <c r="C402" t="s">
        <v>39</v>
      </c>
      <c r="D402" t="s">
        <v>22</v>
      </c>
      <c r="E402" t="s">
        <v>27</v>
      </c>
      <c r="F402" s="2">
        <v>1058.5999999999999</v>
      </c>
      <c r="G402" s="2">
        <v>1103.8</v>
      </c>
      <c r="H402" s="2">
        <v>1755.2</v>
      </c>
      <c r="I402" s="5">
        <f>_xlfn.FORECAST.LINEAR($I$1,$F402:H402,$F$1:$H$1)</f>
        <v>2002.4666666666744</v>
      </c>
      <c r="J402" s="5">
        <f>_xlfn.FORECAST.LINEAR($J$1,$F402:I402,$F$1:$I$1)</f>
        <v>2350.766666666721</v>
      </c>
      <c r="K402" s="5">
        <f>_xlfn.FORECAST.LINEAR($K$1,$F402:J402,$F$1:$J$1)</f>
        <v>2699.0666666666511</v>
      </c>
      <c r="L402" s="7">
        <f t="shared" si="81"/>
        <v>0.14087663324218003</v>
      </c>
      <c r="M402" s="2">
        <f t="shared" si="82"/>
        <v>2102.5900000000083</v>
      </c>
      <c r="N402" s="2">
        <f t="shared" si="72"/>
        <v>2202.7133333333422</v>
      </c>
      <c r="O402" s="2">
        <f t="shared" si="73"/>
        <v>2302.8366666666752</v>
      </c>
      <c r="P402" s="7">
        <f t="shared" si="74"/>
        <v>0.17393547957521327</v>
      </c>
      <c r="Q402" s="2">
        <f t="shared" si="83"/>
        <v>2468.3050000000571</v>
      </c>
      <c r="R402" s="11">
        <f t="shared" si="75"/>
        <v>2585.8433333333933</v>
      </c>
      <c r="S402" s="2">
        <f t="shared" si="76"/>
        <v>2703.381666666729</v>
      </c>
      <c r="T402" s="7">
        <f t="shared" si="77"/>
        <v>0.14816442862608881</v>
      </c>
      <c r="U402" s="2">
        <f t="shared" si="78"/>
        <v>2834.0199999999836</v>
      </c>
      <c r="V402" s="2">
        <f t="shared" si="79"/>
        <v>2968.9733333333165</v>
      </c>
      <c r="W402" s="2">
        <f t="shared" si="80"/>
        <v>3103.9266666666485</v>
      </c>
    </row>
    <row r="403" spans="1:23" x14ac:dyDescent="0.25">
      <c r="A403" t="s">
        <v>47</v>
      </c>
      <c r="B403" t="s">
        <v>48</v>
      </c>
      <c r="C403" t="s">
        <v>39</v>
      </c>
      <c r="D403" t="s">
        <v>22</v>
      </c>
      <c r="E403" t="s">
        <v>28</v>
      </c>
      <c r="F403" s="2">
        <v>1358.1</v>
      </c>
      <c r="G403" s="2">
        <v>1760.6</v>
      </c>
      <c r="H403" s="2">
        <v>2365.5</v>
      </c>
      <c r="I403" s="5">
        <f>_xlfn.FORECAST.LINEAR($I$1,$F403:H403,$F$1:$H$1)</f>
        <v>2835.4666666666744</v>
      </c>
      <c r="J403" s="5">
        <f>_xlfn.FORECAST.LINEAR($J$1,$F403:I403,$F$1:$I$1)</f>
        <v>3339.1666666666279</v>
      </c>
      <c r="K403" s="5">
        <f>_xlfn.FORECAST.LINEAR($K$1,$F403:J403,$F$1:$J$1)</f>
        <v>3842.8666666665813</v>
      </c>
      <c r="L403" s="7">
        <f t="shared" si="81"/>
        <v>0.1986754033678606</v>
      </c>
      <c r="M403" s="2">
        <f t="shared" si="82"/>
        <v>2977.2400000000084</v>
      </c>
      <c r="N403" s="2">
        <f t="shared" si="72"/>
        <v>3119.013333333342</v>
      </c>
      <c r="O403" s="2">
        <f t="shared" si="73"/>
        <v>3260.7866666666755</v>
      </c>
      <c r="P403" s="7">
        <f t="shared" si="74"/>
        <v>0.1776427160725873</v>
      </c>
      <c r="Q403" s="2">
        <f t="shared" si="83"/>
        <v>3506.1249999999595</v>
      </c>
      <c r="R403" s="11">
        <f t="shared" si="75"/>
        <v>3673.0833333332907</v>
      </c>
      <c r="S403" s="2">
        <f t="shared" si="76"/>
        <v>3840.0416666666219</v>
      </c>
      <c r="T403" s="7">
        <f t="shared" si="77"/>
        <v>0.15084601946592247</v>
      </c>
      <c r="U403" s="2">
        <f t="shared" si="78"/>
        <v>4035.0099999999106</v>
      </c>
      <c r="V403" s="2">
        <f t="shared" si="79"/>
        <v>4227.15333333324</v>
      </c>
      <c r="W403" s="2">
        <f t="shared" si="80"/>
        <v>4419.2966666665679</v>
      </c>
    </row>
    <row r="404" spans="1:23" x14ac:dyDescent="0.25">
      <c r="A404" t="s">
        <v>47</v>
      </c>
      <c r="B404" t="s">
        <v>48</v>
      </c>
      <c r="C404" t="s">
        <v>39</v>
      </c>
      <c r="D404" t="s">
        <v>29</v>
      </c>
      <c r="E404" t="s">
        <v>30</v>
      </c>
      <c r="F404" s="2">
        <v>1539.4</v>
      </c>
      <c r="G404" s="2">
        <v>1433.2</v>
      </c>
      <c r="H404" s="2">
        <v>2283.4</v>
      </c>
      <c r="I404" s="5">
        <f>_xlfn.FORECAST.LINEAR($I$1,$F404:H404,$F$1:$H$1)</f>
        <v>2496</v>
      </c>
      <c r="J404" s="5">
        <f>_xlfn.FORECAST.LINEAR($J$1,$F404:I404,$F$1:$I$1)</f>
        <v>2868</v>
      </c>
      <c r="K404" s="5">
        <f>_xlfn.FORECAST.LINEAR($K$1,$F404:J404,$F$1:$J$1)</f>
        <v>3240</v>
      </c>
      <c r="L404" s="7">
        <f t="shared" si="81"/>
        <v>9.3106770605237754E-2</v>
      </c>
      <c r="M404" s="2">
        <f t="shared" si="82"/>
        <v>2620.8000000000002</v>
      </c>
      <c r="N404" s="2">
        <f t="shared" si="72"/>
        <v>2745.6000000000004</v>
      </c>
      <c r="O404" s="2">
        <f t="shared" si="73"/>
        <v>2870.3999999999996</v>
      </c>
      <c r="P404" s="7">
        <f t="shared" si="74"/>
        <v>0.14903846153846145</v>
      </c>
      <c r="Q404" s="2">
        <f t="shared" si="83"/>
        <v>3011.4</v>
      </c>
      <c r="R404" s="11">
        <f t="shared" si="75"/>
        <v>3154.8</v>
      </c>
      <c r="S404" s="2">
        <f t="shared" si="76"/>
        <v>3298.2</v>
      </c>
      <c r="T404" s="7">
        <f t="shared" si="77"/>
        <v>0.12970711297071125</v>
      </c>
      <c r="U404" s="2">
        <f t="shared" si="78"/>
        <v>3402</v>
      </c>
      <c r="V404" s="2">
        <f t="shared" si="79"/>
        <v>3564.0000000000005</v>
      </c>
      <c r="W404" s="2">
        <f t="shared" si="80"/>
        <v>3725.9999999999995</v>
      </c>
    </row>
    <row r="405" spans="1:23" x14ac:dyDescent="0.25">
      <c r="A405" t="s">
        <v>47</v>
      </c>
      <c r="B405" t="s">
        <v>48</v>
      </c>
      <c r="C405" t="s">
        <v>39</v>
      </c>
      <c r="D405" t="s">
        <v>29</v>
      </c>
      <c r="E405" t="s">
        <v>31</v>
      </c>
      <c r="F405" s="2">
        <v>1446.6</v>
      </c>
      <c r="G405" s="2">
        <v>1906.3</v>
      </c>
      <c r="H405" s="2">
        <v>2377.1999999999998</v>
      </c>
      <c r="I405" s="5">
        <f>_xlfn.FORECAST.LINEAR($I$1,$F405:H405,$F$1:$H$1)</f>
        <v>2840.6333333333023</v>
      </c>
      <c r="J405" s="5">
        <f>_xlfn.FORECAST.LINEAR($J$1,$F405:I405,$F$1:$I$1)</f>
        <v>3305.9333333333489</v>
      </c>
      <c r="K405" s="5">
        <f>_xlfn.FORECAST.LINEAR($K$1,$F405:J405,$F$1:$J$1)</f>
        <v>3771.233333333279</v>
      </c>
      <c r="L405" s="7">
        <f t="shared" si="81"/>
        <v>0.19494924000223057</v>
      </c>
      <c r="M405" s="2">
        <f t="shared" si="82"/>
        <v>2982.6649999999677</v>
      </c>
      <c r="N405" s="2">
        <f t="shared" si="72"/>
        <v>3124.6966666666326</v>
      </c>
      <c r="O405" s="2">
        <f t="shared" si="73"/>
        <v>3266.7283333332975</v>
      </c>
      <c r="P405" s="7">
        <f t="shared" si="74"/>
        <v>0.16380149966558566</v>
      </c>
      <c r="Q405" s="2">
        <f t="shared" si="83"/>
        <v>3471.2300000000164</v>
      </c>
      <c r="R405" s="11">
        <f t="shared" si="75"/>
        <v>3636.5266666666839</v>
      </c>
      <c r="S405" s="2">
        <f t="shared" si="76"/>
        <v>3801.823333333351</v>
      </c>
      <c r="T405" s="7">
        <f t="shared" si="77"/>
        <v>0.14074693984550857</v>
      </c>
      <c r="U405" s="2">
        <f t="shared" si="78"/>
        <v>3959.7949999999432</v>
      </c>
      <c r="V405" s="2">
        <f t="shared" si="79"/>
        <v>4148.3566666666075</v>
      </c>
      <c r="W405" s="2">
        <f t="shared" si="80"/>
        <v>4336.9183333332703</v>
      </c>
    </row>
    <row r="406" spans="1:23" x14ac:dyDescent="0.25">
      <c r="A406" t="s">
        <v>47</v>
      </c>
      <c r="B406" t="s">
        <v>48</v>
      </c>
      <c r="C406" t="s">
        <v>39</v>
      </c>
      <c r="D406" t="s">
        <v>29</v>
      </c>
      <c r="E406" t="s">
        <v>32</v>
      </c>
      <c r="F406" s="2">
        <v>1157.2</v>
      </c>
      <c r="G406" s="2">
        <v>1290.7</v>
      </c>
      <c r="H406" s="2">
        <v>1943.3</v>
      </c>
      <c r="I406" s="5">
        <f>_xlfn.FORECAST.LINEAR($I$1,$F406:H406,$F$1:$H$1)</f>
        <v>2249.8333333332557</v>
      </c>
      <c r="J406" s="5">
        <f>_xlfn.FORECAST.LINEAR($J$1,$F406:I406,$F$1:$I$1)</f>
        <v>2642.8833333331859</v>
      </c>
      <c r="K406" s="5">
        <f>_xlfn.FORECAST.LINEAR($K$1,$F406:J406,$F$1:$J$1)</f>
        <v>3035.9333333332324</v>
      </c>
      <c r="L406" s="7">
        <f t="shared" si="81"/>
        <v>0.15773855469215037</v>
      </c>
      <c r="M406" s="2">
        <f t="shared" si="82"/>
        <v>2362.3249999999184</v>
      </c>
      <c r="N406" s="2">
        <f t="shared" si="72"/>
        <v>2474.8166666665816</v>
      </c>
      <c r="O406" s="2">
        <f t="shared" si="73"/>
        <v>2587.3083333332438</v>
      </c>
      <c r="P406" s="7">
        <f t="shared" si="74"/>
        <v>0.17470182976514281</v>
      </c>
      <c r="Q406" s="2">
        <f t="shared" si="83"/>
        <v>2775.0274999998451</v>
      </c>
      <c r="R406" s="11">
        <f t="shared" si="75"/>
        <v>2907.1716666665047</v>
      </c>
      <c r="S406" s="2">
        <f t="shared" si="76"/>
        <v>3039.3158333331635</v>
      </c>
      <c r="T406" s="7">
        <f t="shared" si="77"/>
        <v>0.14872014781838083</v>
      </c>
      <c r="U406" s="2">
        <f t="shared" si="78"/>
        <v>3187.7299999998941</v>
      </c>
      <c r="V406" s="2">
        <f t="shared" si="79"/>
        <v>3339.5266666665561</v>
      </c>
      <c r="W406" s="2">
        <f t="shared" si="80"/>
        <v>3491.3233333332169</v>
      </c>
    </row>
    <row r="407" spans="1:23" x14ac:dyDescent="0.25">
      <c r="A407" t="s">
        <v>47</v>
      </c>
      <c r="B407" t="s">
        <v>48</v>
      </c>
      <c r="C407" t="s">
        <v>39</v>
      </c>
      <c r="D407" t="s">
        <v>29</v>
      </c>
      <c r="E407" t="s">
        <v>33</v>
      </c>
      <c r="F407" s="2">
        <v>1361.5</v>
      </c>
      <c r="G407" s="2">
        <v>1443.2</v>
      </c>
      <c r="H407" s="2">
        <v>2122.6999999999998</v>
      </c>
      <c r="I407" s="5">
        <f>_xlfn.FORECAST.LINEAR($I$1,$F407:H407,$F$1:$H$1)</f>
        <v>2403.6666666666279</v>
      </c>
      <c r="J407" s="5">
        <f>_xlfn.FORECAST.LINEAR($J$1,$F407:I407,$F$1:$I$1)</f>
        <v>2784.2666666664882</v>
      </c>
      <c r="K407" s="5">
        <f>_xlfn.FORECAST.LINEAR($K$1,$F407:J407,$F$1:$J$1)</f>
        <v>3164.8666666665813</v>
      </c>
      <c r="L407" s="7">
        <f t="shared" si="81"/>
        <v>0.13236287118604984</v>
      </c>
      <c r="M407" s="2">
        <f t="shared" si="82"/>
        <v>2523.8499999999594</v>
      </c>
      <c r="N407" s="2">
        <f t="shared" si="72"/>
        <v>2644.033333333291</v>
      </c>
      <c r="O407" s="2">
        <f t="shared" si="73"/>
        <v>2764.2166666666217</v>
      </c>
      <c r="P407" s="7">
        <f t="shared" si="74"/>
        <v>0.15834142282618213</v>
      </c>
      <c r="Q407" s="2">
        <f t="shared" si="83"/>
        <v>2923.4799999998127</v>
      </c>
      <c r="R407" s="11">
        <f t="shared" si="75"/>
        <v>3062.6933333331372</v>
      </c>
      <c r="S407" s="2">
        <f t="shared" si="76"/>
        <v>3201.9066666664612</v>
      </c>
      <c r="T407" s="7">
        <f t="shared" si="77"/>
        <v>0.13669667656358975</v>
      </c>
      <c r="U407" s="2">
        <f t="shared" si="78"/>
        <v>3323.1099999999105</v>
      </c>
      <c r="V407" s="2">
        <f t="shared" si="79"/>
        <v>3481.3533333332398</v>
      </c>
      <c r="W407" s="2">
        <f t="shared" si="80"/>
        <v>3639.5966666665681</v>
      </c>
    </row>
    <row r="408" spans="1:23" x14ac:dyDescent="0.25">
      <c r="A408" t="s">
        <v>47</v>
      </c>
      <c r="B408" t="s">
        <v>48</v>
      </c>
      <c r="C408" t="s">
        <v>39</v>
      </c>
      <c r="D408" t="s">
        <v>29</v>
      </c>
      <c r="E408" t="s">
        <v>34</v>
      </c>
      <c r="F408" s="2">
        <v>1360.4</v>
      </c>
      <c r="G408" s="2">
        <v>1515.6</v>
      </c>
      <c r="H408" s="2">
        <v>2118.4</v>
      </c>
      <c r="I408" s="5">
        <f>_xlfn.FORECAST.LINEAR($I$1,$F408:H408,$F$1:$H$1)</f>
        <v>2422.8000000000466</v>
      </c>
      <c r="J408" s="5">
        <f>_xlfn.FORECAST.LINEAR($J$1,$F408:I408,$F$1:$I$1)</f>
        <v>2801.800000000163</v>
      </c>
      <c r="K408" s="5">
        <f>_xlfn.FORECAST.LINEAR($K$1,$F408:J408,$F$1:$J$1)</f>
        <v>3180.800000000163</v>
      </c>
      <c r="L408" s="7">
        <f t="shared" si="81"/>
        <v>0.14369335347434209</v>
      </c>
      <c r="M408" s="2">
        <f t="shared" si="82"/>
        <v>2543.9400000000492</v>
      </c>
      <c r="N408" s="2">
        <f t="shared" si="72"/>
        <v>2665.0800000000513</v>
      </c>
      <c r="O408" s="2">
        <f t="shared" si="73"/>
        <v>2786.2200000000535</v>
      </c>
      <c r="P408" s="7">
        <f t="shared" si="74"/>
        <v>0.1564305761928797</v>
      </c>
      <c r="Q408" s="2">
        <f t="shared" si="83"/>
        <v>2941.8900000001713</v>
      </c>
      <c r="R408" s="11">
        <f t="shared" si="75"/>
        <v>3081.9800000001796</v>
      </c>
      <c r="S408" s="2">
        <f t="shared" si="76"/>
        <v>3222.0700000001871</v>
      </c>
      <c r="T408" s="7">
        <f t="shared" si="77"/>
        <v>0.1352701834534864</v>
      </c>
      <c r="U408" s="2">
        <f t="shared" si="78"/>
        <v>3339.8400000001711</v>
      </c>
      <c r="V408" s="2">
        <f t="shared" si="79"/>
        <v>3498.8800000001797</v>
      </c>
      <c r="W408" s="2">
        <f t="shared" si="80"/>
        <v>3657.920000000187</v>
      </c>
    </row>
    <row r="409" spans="1:23" x14ac:dyDescent="0.25">
      <c r="A409" t="s">
        <v>47</v>
      </c>
      <c r="B409" t="s">
        <v>48</v>
      </c>
      <c r="C409" t="s">
        <v>39</v>
      </c>
      <c r="D409" t="s">
        <v>29</v>
      </c>
      <c r="E409" t="s">
        <v>35</v>
      </c>
      <c r="F409" s="2">
        <v>932</v>
      </c>
      <c r="G409" s="2">
        <v>1229.3</v>
      </c>
      <c r="H409" s="2">
        <v>1382.7</v>
      </c>
      <c r="I409" s="5">
        <f>_xlfn.FORECAST.LINEAR($I$1,$F409:H409,$F$1:$H$1)</f>
        <v>1632.0333333333256</v>
      </c>
      <c r="J409" s="5">
        <f>_xlfn.FORECAST.LINEAR($J$1,$F409:I409,$F$1:$I$1)</f>
        <v>1857.3833333333023</v>
      </c>
      <c r="K409" s="5">
        <f>_xlfn.FORECAST.LINEAR($K$1,$F409:J409,$F$1:$J$1)</f>
        <v>2082.7333333333372</v>
      </c>
      <c r="L409" s="7">
        <f t="shared" si="81"/>
        <v>0.1803235216122987</v>
      </c>
      <c r="M409" s="2">
        <f t="shared" si="82"/>
        <v>1713.634999999992</v>
      </c>
      <c r="N409" s="2">
        <f t="shared" si="72"/>
        <v>1795.2366666666583</v>
      </c>
      <c r="O409" s="2">
        <f t="shared" si="73"/>
        <v>1876.8383333333243</v>
      </c>
      <c r="P409" s="7">
        <f t="shared" si="74"/>
        <v>0.13807928759623644</v>
      </c>
      <c r="Q409" s="2">
        <f t="shared" si="83"/>
        <v>1950.2524999999675</v>
      </c>
      <c r="R409" s="11">
        <f t="shared" si="75"/>
        <v>2043.1216666666328</v>
      </c>
      <c r="S409" s="2">
        <f t="shared" si="76"/>
        <v>2135.9908333332974</v>
      </c>
      <c r="T409" s="7">
        <f t="shared" si="77"/>
        <v>0.12132659745342744</v>
      </c>
      <c r="U409" s="2">
        <f t="shared" si="78"/>
        <v>2186.870000000004</v>
      </c>
      <c r="V409" s="2">
        <f t="shared" si="79"/>
        <v>2291.0066666666712</v>
      </c>
      <c r="W409" s="2">
        <f t="shared" si="80"/>
        <v>2395.1433333333375</v>
      </c>
    </row>
    <row r="410" spans="1:23" x14ac:dyDescent="0.25">
      <c r="A410" t="s">
        <v>47</v>
      </c>
      <c r="B410" t="s">
        <v>48</v>
      </c>
      <c r="C410" t="s">
        <v>40</v>
      </c>
      <c r="D410" t="s">
        <v>8</v>
      </c>
      <c r="E410" t="s">
        <v>9</v>
      </c>
      <c r="F410" s="2">
        <v>1132</v>
      </c>
      <c r="G410" s="2">
        <v>1046</v>
      </c>
      <c r="H410" s="2">
        <v>1093</v>
      </c>
      <c r="I410" s="5">
        <f>_xlfn.FORECAST.LINEAR($I$1,$F410:H410,$F$1:$H$1)</f>
        <v>1051.3333333333358</v>
      </c>
      <c r="J410" s="5">
        <f>_xlfn.FORECAST.LINEAR($J$1,$F410:I410,$F$1:$I$1)</f>
        <v>1031.8333333333358</v>
      </c>
      <c r="K410" s="5">
        <f>_xlfn.FORECAST.LINEAR($K$1,$F410:J410,$F$1:$J$1)</f>
        <v>1012.3333333333358</v>
      </c>
      <c r="L410" s="7">
        <f t="shared" si="81"/>
        <v>-3.8121378469043177E-2</v>
      </c>
      <c r="M410" s="2">
        <f t="shared" si="82"/>
        <v>1103.9000000000026</v>
      </c>
      <c r="N410" s="2">
        <f t="shared" si="72"/>
        <v>1156.4666666666694</v>
      </c>
      <c r="O410" s="2">
        <f t="shared" si="73"/>
        <v>1209.033333333336</v>
      </c>
      <c r="P410" s="7">
        <f t="shared" si="74"/>
        <v>-1.8547875713379791E-2</v>
      </c>
      <c r="Q410" s="2">
        <f t="shared" si="83"/>
        <v>1083.4250000000027</v>
      </c>
      <c r="R410" s="11">
        <f t="shared" si="75"/>
        <v>1135.0166666666694</v>
      </c>
      <c r="S410" s="2">
        <f t="shared" si="76"/>
        <v>1186.6083333333361</v>
      </c>
      <c r="T410" s="7">
        <f t="shared" si="77"/>
        <v>-1.8898400904538759E-2</v>
      </c>
      <c r="U410" s="2">
        <f t="shared" si="78"/>
        <v>1062.9500000000025</v>
      </c>
      <c r="V410" s="2">
        <f t="shared" si="79"/>
        <v>1113.5666666666693</v>
      </c>
      <c r="W410" s="2">
        <f t="shared" si="80"/>
        <v>1164.1833333333361</v>
      </c>
    </row>
    <row r="411" spans="1:23" x14ac:dyDescent="0.25">
      <c r="A411" t="s">
        <v>47</v>
      </c>
      <c r="B411" t="s">
        <v>48</v>
      </c>
      <c r="C411" t="s">
        <v>40</v>
      </c>
      <c r="D411" t="s">
        <v>8</v>
      </c>
      <c r="E411" t="s">
        <v>10</v>
      </c>
      <c r="F411" s="2">
        <v>574</v>
      </c>
      <c r="G411" s="2">
        <v>849</v>
      </c>
      <c r="H411" s="2">
        <v>1121</v>
      </c>
      <c r="I411" s="5">
        <f>_xlfn.FORECAST.LINEAR($I$1,$F411:H411,$F$1:$H$1)</f>
        <v>1395</v>
      </c>
      <c r="J411" s="5">
        <f>_xlfn.FORECAST.LINEAR($J$1,$F411:I411,$F$1:$I$1)</f>
        <v>1668.5</v>
      </c>
      <c r="K411" s="5">
        <f>_xlfn.FORECAST.LINEAR($K$1,$F411:J411,$F$1:$J$1)</f>
        <v>1942</v>
      </c>
      <c r="L411" s="7">
        <f t="shared" si="81"/>
        <v>0.24442462087421934</v>
      </c>
      <c r="M411" s="2">
        <f t="shared" si="82"/>
        <v>1464.75</v>
      </c>
      <c r="N411" s="2">
        <f t="shared" si="72"/>
        <v>1534.5000000000002</v>
      </c>
      <c r="O411" s="2">
        <f t="shared" si="73"/>
        <v>1604.2499999999998</v>
      </c>
      <c r="P411" s="7">
        <f t="shared" si="74"/>
        <v>0.19605734767025096</v>
      </c>
      <c r="Q411" s="2">
        <f t="shared" si="83"/>
        <v>1751.9250000000002</v>
      </c>
      <c r="R411" s="11">
        <f t="shared" si="75"/>
        <v>1835.3500000000001</v>
      </c>
      <c r="S411" s="2">
        <f t="shared" si="76"/>
        <v>1918.7749999999999</v>
      </c>
      <c r="T411" s="7">
        <f t="shared" si="77"/>
        <v>0.16391968834282289</v>
      </c>
      <c r="U411" s="2">
        <f t="shared" si="78"/>
        <v>2039.1000000000001</v>
      </c>
      <c r="V411" s="2">
        <f t="shared" si="79"/>
        <v>2136.2000000000003</v>
      </c>
      <c r="W411" s="2">
        <f t="shared" si="80"/>
        <v>2233.2999999999997</v>
      </c>
    </row>
    <row r="412" spans="1:23" x14ac:dyDescent="0.25">
      <c r="A412" t="s">
        <v>47</v>
      </c>
      <c r="B412" t="s">
        <v>48</v>
      </c>
      <c r="C412" t="s">
        <v>40</v>
      </c>
      <c r="D412" t="s">
        <v>8</v>
      </c>
      <c r="E412" t="s">
        <v>11</v>
      </c>
      <c r="F412" s="2">
        <v>380</v>
      </c>
      <c r="G412" s="2">
        <v>764</v>
      </c>
      <c r="H412" s="2">
        <v>778</v>
      </c>
      <c r="I412" s="5">
        <f>_xlfn.FORECAST.LINEAR($I$1,$F412:H412,$F$1:$H$1)</f>
        <v>1038.6666666666861</v>
      </c>
      <c r="J412" s="5">
        <f>_xlfn.FORECAST.LINEAR($J$1,$F412:I412,$F$1:$I$1)</f>
        <v>1237.6666666666861</v>
      </c>
      <c r="K412" s="5">
        <f>_xlfn.FORECAST.LINEAR($K$1,$F412:J412,$F$1:$J$1)</f>
        <v>1436.6666666666861</v>
      </c>
      <c r="L412" s="7">
        <f t="shared" si="81"/>
        <v>0.33504712939162729</v>
      </c>
      <c r="M412" s="2">
        <f t="shared" si="82"/>
        <v>1090.6000000000204</v>
      </c>
      <c r="N412" s="2">
        <f t="shared" si="72"/>
        <v>1142.5333333333547</v>
      </c>
      <c r="O412" s="2">
        <f t="shared" si="73"/>
        <v>1194.466666666689</v>
      </c>
      <c r="P412" s="7">
        <f t="shared" si="74"/>
        <v>0.19159178433889235</v>
      </c>
      <c r="Q412" s="2">
        <f t="shared" si="83"/>
        <v>1299.5500000000204</v>
      </c>
      <c r="R412" s="11">
        <f t="shared" si="75"/>
        <v>1361.4333333333548</v>
      </c>
      <c r="S412" s="2">
        <f t="shared" si="76"/>
        <v>1423.3166666666889</v>
      </c>
      <c r="T412" s="7">
        <f t="shared" si="77"/>
        <v>0.16078642607056026</v>
      </c>
      <c r="U412" s="2">
        <f t="shared" si="78"/>
        <v>1508.5000000000205</v>
      </c>
      <c r="V412" s="2">
        <f t="shared" si="79"/>
        <v>1580.3333333333549</v>
      </c>
      <c r="W412" s="2">
        <f t="shared" si="80"/>
        <v>1652.1666666666888</v>
      </c>
    </row>
    <row r="413" spans="1:23" x14ac:dyDescent="0.25">
      <c r="A413" t="s">
        <v>47</v>
      </c>
      <c r="B413" t="s">
        <v>48</v>
      </c>
      <c r="C413" t="s">
        <v>40</v>
      </c>
      <c r="D413" t="s">
        <v>8</v>
      </c>
      <c r="E413" t="s">
        <v>12</v>
      </c>
      <c r="F413" s="2">
        <v>722</v>
      </c>
      <c r="G413" s="2">
        <v>778</v>
      </c>
      <c r="H413" s="2">
        <v>866</v>
      </c>
      <c r="I413" s="5">
        <f>_xlfn.FORECAST.LINEAR($I$1,$F413:H413,$F$1:$H$1)</f>
        <v>932.66666666665697</v>
      </c>
      <c r="J413" s="5">
        <f>_xlfn.FORECAST.LINEAR($J$1,$F413:I413,$F$1:$I$1)</f>
        <v>1004.666666666657</v>
      </c>
      <c r="K413" s="5">
        <f>_xlfn.FORECAST.LINEAR($K$1,$F413:J413,$F$1:$J$1)</f>
        <v>1076.666666666657</v>
      </c>
      <c r="L413" s="7">
        <f t="shared" si="81"/>
        <v>7.6982294072352131E-2</v>
      </c>
      <c r="M413" s="2">
        <f t="shared" si="82"/>
        <v>979.29999999998984</v>
      </c>
      <c r="N413" s="2">
        <f t="shared" si="72"/>
        <v>1025.9333333333227</v>
      </c>
      <c r="O413" s="2">
        <f t="shared" si="73"/>
        <v>1072.5666666666555</v>
      </c>
      <c r="P413" s="7">
        <f t="shared" si="74"/>
        <v>7.7197998570408322E-2</v>
      </c>
      <c r="Q413" s="2">
        <f t="shared" si="83"/>
        <v>1054.8999999999899</v>
      </c>
      <c r="R413" s="11">
        <f t="shared" si="75"/>
        <v>1105.1333333333228</v>
      </c>
      <c r="S413" s="2">
        <f t="shared" si="76"/>
        <v>1155.3666666666554</v>
      </c>
      <c r="T413" s="7">
        <f t="shared" si="77"/>
        <v>7.1665560716656307E-2</v>
      </c>
      <c r="U413" s="2">
        <f t="shared" si="78"/>
        <v>1130.4999999999898</v>
      </c>
      <c r="V413" s="2">
        <f t="shared" si="79"/>
        <v>1184.3333333333228</v>
      </c>
      <c r="W413" s="2">
        <f t="shared" si="80"/>
        <v>1238.1666666666554</v>
      </c>
    </row>
    <row r="414" spans="1:23" x14ac:dyDescent="0.25">
      <c r="A414" t="s">
        <v>47</v>
      </c>
      <c r="B414" t="s">
        <v>48</v>
      </c>
      <c r="C414" t="s">
        <v>40</v>
      </c>
      <c r="D414" t="s">
        <v>8</v>
      </c>
      <c r="E414" t="s">
        <v>13</v>
      </c>
      <c r="F414" s="2">
        <v>1611</v>
      </c>
      <c r="G414" s="2">
        <v>2670</v>
      </c>
      <c r="H414" s="2">
        <v>2324</v>
      </c>
      <c r="I414" s="5">
        <f>_xlfn.FORECAST.LINEAR($I$1,$F414:H414,$F$1:$H$1)</f>
        <v>2914.6666666666279</v>
      </c>
      <c r="J414" s="5">
        <f>_xlfn.FORECAST.LINEAR($J$1,$F414:I414,$F$1:$I$1)</f>
        <v>3271.1666666666279</v>
      </c>
      <c r="K414" s="5">
        <f>_xlfn.FORECAST.LINEAR($K$1,$F414:J414,$F$1:$J$1)</f>
        <v>3627.6666666666279</v>
      </c>
      <c r="L414" s="7">
        <f t="shared" si="81"/>
        <v>0.25415949512333391</v>
      </c>
      <c r="M414" s="2">
        <f t="shared" si="82"/>
        <v>3060.3999999999592</v>
      </c>
      <c r="N414" s="2">
        <f t="shared" si="72"/>
        <v>3206.1333333332909</v>
      </c>
      <c r="O414" s="2">
        <f t="shared" si="73"/>
        <v>3351.8666666666218</v>
      </c>
      <c r="P414" s="7">
        <f t="shared" si="74"/>
        <v>0.12231244281793385</v>
      </c>
      <c r="Q414" s="2">
        <f t="shared" si="83"/>
        <v>3434.7249999999594</v>
      </c>
      <c r="R414" s="11">
        <f t="shared" si="75"/>
        <v>3598.283333333291</v>
      </c>
      <c r="S414" s="2">
        <f t="shared" si="76"/>
        <v>3761.8416666666217</v>
      </c>
      <c r="T414" s="7">
        <f t="shared" si="77"/>
        <v>0.10898252407398101</v>
      </c>
      <c r="U414" s="2">
        <f t="shared" si="78"/>
        <v>3809.0499999999593</v>
      </c>
      <c r="V414" s="2">
        <f t="shared" si="79"/>
        <v>3990.4333333332911</v>
      </c>
      <c r="W414" s="2">
        <f t="shared" si="80"/>
        <v>4171.816666666622</v>
      </c>
    </row>
    <row r="415" spans="1:23" x14ac:dyDescent="0.25">
      <c r="A415" t="s">
        <v>47</v>
      </c>
      <c r="B415" t="s">
        <v>48</v>
      </c>
      <c r="C415" t="s">
        <v>40</v>
      </c>
      <c r="D415" t="s">
        <v>8</v>
      </c>
      <c r="E415" t="s">
        <v>14</v>
      </c>
      <c r="F415" s="2">
        <v>636</v>
      </c>
      <c r="G415" s="2">
        <v>648</v>
      </c>
      <c r="H415" s="2">
        <v>750</v>
      </c>
      <c r="I415" s="5">
        <f>_xlfn.FORECAST.LINEAR($I$1,$F415:H415,$F$1:$H$1)</f>
        <v>792</v>
      </c>
      <c r="J415" s="5">
        <f>_xlfn.FORECAST.LINEAR($J$1,$F415:I415,$F$1:$I$1)</f>
        <v>849</v>
      </c>
      <c r="K415" s="5">
        <f>_xlfn.FORECAST.LINEAR($K$1,$F415:J415,$F$1:$J$1)</f>
        <v>906</v>
      </c>
      <c r="L415" s="7">
        <f t="shared" si="81"/>
        <v>5.600000000000005E-2</v>
      </c>
      <c r="M415" s="2">
        <f t="shared" si="82"/>
        <v>831.6</v>
      </c>
      <c r="N415" s="2">
        <f t="shared" si="72"/>
        <v>871.2</v>
      </c>
      <c r="O415" s="2">
        <f t="shared" si="73"/>
        <v>910.8</v>
      </c>
      <c r="P415" s="7">
        <f t="shared" si="74"/>
        <v>7.1969696969697017E-2</v>
      </c>
      <c r="Q415" s="2">
        <f t="shared" si="83"/>
        <v>891.45</v>
      </c>
      <c r="R415" s="11">
        <f t="shared" si="75"/>
        <v>933.90000000000009</v>
      </c>
      <c r="S415" s="2">
        <f t="shared" si="76"/>
        <v>976.34999999999991</v>
      </c>
      <c r="T415" s="7">
        <f t="shared" si="77"/>
        <v>6.7137809187279185E-2</v>
      </c>
      <c r="U415" s="2">
        <f t="shared" si="78"/>
        <v>951.30000000000007</v>
      </c>
      <c r="V415" s="2">
        <f t="shared" si="79"/>
        <v>996.60000000000014</v>
      </c>
      <c r="W415" s="2">
        <f t="shared" si="80"/>
        <v>1041.8999999999999</v>
      </c>
    </row>
    <row r="416" spans="1:23" x14ac:dyDescent="0.25">
      <c r="A416" t="s">
        <v>47</v>
      </c>
      <c r="B416" t="s">
        <v>48</v>
      </c>
      <c r="C416" t="s">
        <v>40</v>
      </c>
      <c r="D416" t="s">
        <v>15</v>
      </c>
      <c r="E416" t="s">
        <v>16</v>
      </c>
      <c r="F416" s="2">
        <v>6600</v>
      </c>
      <c r="G416" s="2">
        <v>11030</v>
      </c>
      <c r="H416" s="2">
        <v>13780</v>
      </c>
      <c r="I416" s="5">
        <f>_xlfn.FORECAST.LINEAR($I$1,$F416:H416,$F$1:$H$1)</f>
        <v>17650</v>
      </c>
      <c r="J416" s="5">
        <f>_xlfn.FORECAST.LINEAR($J$1,$F416:I416,$F$1:$I$1)</f>
        <v>21240</v>
      </c>
      <c r="K416" s="5">
        <f>_xlfn.FORECAST.LINEAR($K$1,$F416:J416,$F$1:$J$1)</f>
        <v>24830</v>
      </c>
      <c r="L416" s="7">
        <f t="shared" si="81"/>
        <v>0.28084179970972434</v>
      </c>
      <c r="M416" s="2">
        <f t="shared" si="82"/>
        <v>18532.5</v>
      </c>
      <c r="N416" s="2">
        <f t="shared" si="72"/>
        <v>19415</v>
      </c>
      <c r="O416" s="2">
        <f t="shared" si="73"/>
        <v>20297.5</v>
      </c>
      <c r="P416" s="7">
        <f t="shared" si="74"/>
        <v>0.20339943342776201</v>
      </c>
      <c r="Q416" s="2">
        <f t="shared" si="83"/>
        <v>22302</v>
      </c>
      <c r="R416" s="11">
        <f t="shared" si="75"/>
        <v>23364.000000000004</v>
      </c>
      <c r="S416" s="2">
        <f t="shared" si="76"/>
        <v>24425.999999999996</v>
      </c>
      <c r="T416" s="7">
        <f t="shared" si="77"/>
        <v>0.16902071563088517</v>
      </c>
      <c r="U416" s="2">
        <f t="shared" si="78"/>
        <v>26071.5</v>
      </c>
      <c r="V416" s="2">
        <f t="shared" si="79"/>
        <v>27313.000000000004</v>
      </c>
      <c r="W416" s="2">
        <f t="shared" si="80"/>
        <v>28554.499999999996</v>
      </c>
    </row>
    <row r="417" spans="1:23" x14ac:dyDescent="0.25">
      <c r="A417" t="s">
        <v>47</v>
      </c>
      <c r="B417" t="s">
        <v>48</v>
      </c>
      <c r="C417" t="s">
        <v>40</v>
      </c>
      <c r="D417" t="s">
        <v>15</v>
      </c>
      <c r="E417" t="s">
        <v>17</v>
      </c>
      <c r="F417" s="2">
        <v>5800</v>
      </c>
      <c r="G417" s="2">
        <v>12170</v>
      </c>
      <c r="H417" s="2">
        <v>12050</v>
      </c>
      <c r="I417" s="5">
        <f>_xlfn.FORECAST.LINEAR($I$1,$F417:H417,$F$1:$H$1)</f>
        <v>16256.666666666977</v>
      </c>
      <c r="J417" s="5">
        <f>_xlfn.FORECAST.LINEAR($J$1,$F417:I417,$F$1:$I$1)</f>
        <v>19381.666666666977</v>
      </c>
      <c r="K417" s="5">
        <f>_xlfn.FORECAST.LINEAR($K$1,$F417:J417,$F$1:$J$1)</f>
        <v>22506.666666666977</v>
      </c>
      <c r="L417" s="7">
        <f t="shared" si="81"/>
        <v>0.34910096818813097</v>
      </c>
      <c r="M417" s="2">
        <f t="shared" si="82"/>
        <v>17069.500000000327</v>
      </c>
      <c r="N417" s="2">
        <f t="shared" si="72"/>
        <v>17882.333333333678</v>
      </c>
      <c r="O417" s="2">
        <f t="shared" si="73"/>
        <v>18695.166666667021</v>
      </c>
      <c r="P417" s="7">
        <f t="shared" si="74"/>
        <v>0.19222882919827389</v>
      </c>
      <c r="Q417" s="2">
        <f t="shared" si="83"/>
        <v>20350.750000000327</v>
      </c>
      <c r="R417" s="11">
        <f t="shared" si="75"/>
        <v>21319.833333333678</v>
      </c>
      <c r="S417" s="2">
        <f t="shared" si="76"/>
        <v>22288.916666667021</v>
      </c>
      <c r="T417" s="7">
        <f t="shared" si="77"/>
        <v>0.16123484392466847</v>
      </c>
      <c r="U417" s="2">
        <f t="shared" si="78"/>
        <v>23632.000000000327</v>
      </c>
      <c r="V417" s="2">
        <f t="shared" si="79"/>
        <v>24757.333333333678</v>
      </c>
      <c r="W417" s="2">
        <f t="shared" si="80"/>
        <v>25882.666666667021</v>
      </c>
    </row>
    <row r="418" spans="1:23" x14ac:dyDescent="0.25">
      <c r="A418" t="s">
        <v>47</v>
      </c>
      <c r="B418" t="s">
        <v>48</v>
      </c>
      <c r="C418" t="s">
        <v>40</v>
      </c>
      <c r="D418" t="s">
        <v>15</v>
      </c>
      <c r="E418" t="s">
        <v>18</v>
      </c>
      <c r="F418" s="2">
        <v>3297</v>
      </c>
      <c r="G418" s="2">
        <v>3198</v>
      </c>
      <c r="H418" s="2">
        <v>5589</v>
      </c>
      <c r="I418" s="5">
        <f>_xlfn.FORECAST.LINEAR($I$1,$F418:H418,$F$1:$H$1)</f>
        <v>6320</v>
      </c>
      <c r="J418" s="5">
        <f>_xlfn.FORECAST.LINEAR($J$1,$F418:I418,$F$1:$I$1)</f>
        <v>7466</v>
      </c>
      <c r="K418" s="5">
        <f>_xlfn.FORECAST.LINEAR($K$1,$F418:J418,$F$1:$J$1)</f>
        <v>8612</v>
      </c>
      <c r="L418" s="7">
        <f t="shared" si="81"/>
        <v>0.13079262837716943</v>
      </c>
      <c r="M418" s="2">
        <f t="shared" si="82"/>
        <v>6636</v>
      </c>
      <c r="N418" s="2">
        <f t="shared" si="72"/>
        <v>6952.0000000000009</v>
      </c>
      <c r="O418" s="2">
        <f t="shared" si="73"/>
        <v>7267.9999999999991</v>
      </c>
      <c r="P418" s="7">
        <f t="shared" si="74"/>
        <v>0.18132911392405071</v>
      </c>
      <c r="Q418" s="2">
        <f t="shared" si="83"/>
        <v>7839.3</v>
      </c>
      <c r="R418" s="11">
        <f t="shared" si="75"/>
        <v>8212.6</v>
      </c>
      <c r="S418" s="2">
        <f t="shared" si="76"/>
        <v>8585.9</v>
      </c>
      <c r="T418" s="7">
        <f t="shared" si="77"/>
        <v>0.15349584784355752</v>
      </c>
      <c r="U418" s="2">
        <f t="shared" si="78"/>
        <v>9042.6</v>
      </c>
      <c r="V418" s="2">
        <f t="shared" si="79"/>
        <v>9473.2000000000007</v>
      </c>
      <c r="W418" s="2">
        <f t="shared" si="80"/>
        <v>9903.7999999999993</v>
      </c>
    </row>
    <row r="419" spans="1:23" x14ac:dyDescent="0.25">
      <c r="A419" t="s">
        <v>47</v>
      </c>
      <c r="B419" t="s">
        <v>48</v>
      </c>
      <c r="C419" t="s">
        <v>40</v>
      </c>
      <c r="D419" t="s">
        <v>15</v>
      </c>
      <c r="E419" t="s">
        <v>19</v>
      </c>
      <c r="F419" s="2">
        <v>8556</v>
      </c>
      <c r="G419" s="2">
        <v>11954</v>
      </c>
      <c r="H419" s="2">
        <v>15534</v>
      </c>
      <c r="I419" s="5">
        <f>_xlfn.FORECAST.LINEAR($I$1,$F419:H419,$F$1:$H$1)</f>
        <v>18992.666666666977</v>
      </c>
      <c r="J419" s="5">
        <f>_xlfn.FORECAST.LINEAR($J$1,$F419:I419,$F$1:$I$1)</f>
        <v>22481.666666666977</v>
      </c>
      <c r="K419" s="5">
        <f>_xlfn.FORECAST.LINEAR($K$1,$F419:J419,$F$1:$J$1)</f>
        <v>25970.666666666977</v>
      </c>
      <c r="L419" s="7">
        <f t="shared" si="81"/>
        <v>0.22265138835245124</v>
      </c>
      <c r="M419" s="2">
        <f t="shared" si="82"/>
        <v>19942.300000000327</v>
      </c>
      <c r="N419" s="2">
        <f t="shared" si="72"/>
        <v>20891.933333333676</v>
      </c>
      <c r="O419" s="2">
        <f t="shared" si="73"/>
        <v>21841.566666667022</v>
      </c>
      <c r="P419" s="7">
        <f t="shared" si="74"/>
        <v>0.18370248165958492</v>
      </c>
      <c r="Q419" s="2">
        <f t="shared" si="83"/>
        <v>23605.750000000327</v>
      </c>
      <c r="R419" s="11">
        <f t="shared" si="75"/>
        <v>24729.833333333678</v>
      </c>
      <c r="S419" s="2">
        <f t="shared" si="76"/>
        <v>25853.916666667021</v>
      </c>
      <c r="T419" s="7">
        <f t="shared" si="77"/>
        <v>0.15519312032025878</v>
      </c>
      <c r="U419" s="2">
        <f t="shared" si="78"/>
        <v>27269.200000000328</v>
      </c>
      <c r="V419" s="2">
        <f t="shared" si="79"/>
        <v>28567.733333333676</v>
      </c>
      <c r="W419" s="2">
        <f t="shared" si="80"/>
        <v>29866.266666667023</v>
      </c>
    </row>
    <row r="420" spans="1:23" x14ac:dyDescent="0.25">
      <c r="A420" t="s">
        <v>47</v>
      </c>
      <c r="B420" t="s">
        <v>48</v>
      </c>
      <c r="C420" t="s">
        <v>40</v>
      </c>
      <c r="D420" t="s">
        <v>15</v>
      </c>
      <c r="E420" t="s">
        <v>20</v>
      </c>
      <c r="F420" s="2">
        <v>10048</v>
      </c>
      <c r="G420" s="2">
        <v>9153</v>
      </c>
      <c r="H420" s="2">
        <v>11637</v>
      </c>
      <c r="I420" s="5">
        <f>_xlfn.FORECAST.LINEAR($I$1,$F420:H420,$F$1:$H$1)</f>
        <v>11868.333333333256</v>
      </c>
      <c r="J420" s="5">
        <f>_xlfn.FORECAST.LINEAR($J$1,$F420:I420,$F$1:$I$1)</f>
        <v>12662.833333333256</v>
      </c>
      <c r="K420" s="5">
        <f>_xlfn.FORECAST.LINEAR($K$1,$F420:J420,$F$1:$J$1)</f>
        <v>13457.333333333256</v>
      </c>
      <c r="L420" s="7">
        <f t="shared" si="81"/>
        <v>1.9879121193886462E-2</v>
      </c>
      <c r="M420" s="2">
        <f t="shared" si="82"/>
        <v>12461.749999999918</v>
      </c>
      <c r="N420" s="2">
        <f t="shared" si="72"/>
        <v>13055.166666666582</v>
      </c>
      <c r="O420" s="2">
        <f t="shared" si="73"/>
        <v>13648.583333333243</v>
      </c>
      <c r="P420" s="7">
        <f t="shared" si="74"/>
        <v>6.6942845106024773E-2</v>
      </c>
      <c r="Q420" s="2">
        <f t="shared" si="83"/>
        <v>13295.974999999919</v>
      </c>
      <c r="R420" s="11">
        <f t="shared" si="75"/>
        <v>13929.116666666583</v>
      </c>
      <c r="S420" s="2">
        <f t="shared" si="76"/>
        <v>14562.258333333242</v>
      </c>
      <c r="T420" s="7">
        <f t="shared" si="77"/>
        <v>6.2742672124459054E-2</v>
      </c>
      <c r="U420" s="2">
        <f t="shared" si="78"/>
        <v>14130.199999999919</v>
      </c>
      <c r="V420" s="2">
        <f t="shared" si="79"/>
        <v>14803.066666666582</v>
      </c>
      <c r="W420" s="2">
        <f t="shared" si="80"/>
        <v>15475.933333333243</v>
      </c>
    </row>
    <row r="421" spans="1:23" x14ac:dyDescent="0.25">
      <c r="A421" t="s">
        <v>47</v>
      </c>
      <c r="B421" t="s">
        <v>48</v>
      </c>
      <c r="C421" t="s">
        <v>40</v>
      </c>
      <c r="D421" t="s">
        <v>15</v>
      </c>
      <c r="E421" t="s">
        <v>21</v>
      </c>
      <c r="F421" s="2">
        <v>11500</v>
      </c>
      <c r="G421" s="2">
        <v>12860</v>
      </c>
      <c r="H421" s="2">
        <v>16110</v>
      </c>
      <c r="I421" s="5">
        <f>_xlfn.FORECAST.LINEAR($I$1,$F421:H421,$F$1:$H$1)</f>
        <v>18100</v>
      </c>
      <c r="J421" s="5">
        <f>_xlfn.FORECAST.LINEAR($J$1,$F421:I421,$F$1:$I$1)</f>
        <v>20405</v>
      </c>
      <c r="K421" s="5">
        <f>_xlfn.FORECAST.LINEAR($K$1,$F421:J421,$F$1:$J$1)</f>
        <v>22710</v>
      </c>
      <c r="L421" s="7">
        <f t="shared" si="81"/>
        <v>0.12352576039726881</v>
      </c>
      <c r="M421" s="2">
        <f t="shared" si="82"/>
        <v>19005</v>
      </c>
      <c r="N421" s="2">
        <f t="shared" si="72"/>
        <v>19910</v>
      </c>
      <c r="O421" s="2">
        <f t="shared" si="73"/>
        <v>20815</v>
      </c>
      <c r="P421" s="7">
        <f t="shared" si="74"/>
        <v>0.12734806629834261</v>
      </c>
      <c r="Q421" s="2">
        <f t="shared" si="83"/>
        <v>21425.25</v>
      </c>
      <c r="R421" s="11">
        <f t="shared" si="75"/>
        <v>22445.5</v>
      </c>
      <c r="S421" s="2">
        <f t="shared" si="76"/>
        <v>23465.75</v>
      </c>
      <c r="T421" s="7">
        <f t="shared" si="77"/>
        <v>0.11296250918892436</v>
      </c>
      <c r="U421" s="2">
        <f t="shared" si="78"/>
        <v>23845.5</v>
      </c>
      <c r="V421" s="2">
        <f t="shared" si="79"/>
        <v>24981.000000000004</v>
      </c>
      <c r="W421" s="2">
        <f t="shared" si="80"/>
        <v>26116.499999999996</v>
      </c>
    </row>
    <row r="422" spans="1:23" x14ac:dyDescent="0.25">
      <c r="A422" t="s">
        <v>47</v>
      </c>
      <c r="B422" t="s">
        <v>48</v>
      </c>
      <c r="C422" t="s">
        <v>40</v>
      </c>
      <c r="D422" t="s">
        <v>22</v>
      </c>
      <c r="E422" t="s">
        <v>23</v>
      </c>
      <c r="F422" s="2">
        <v>1282</v>
      </c>
      <c r="G422" s="2">
        <v>1247</v>
      </c>
      <c r="H422" s="2">
        <v>1798</v>
      </c>
      <c r="I422" s="5">
        <f>_xlfn.FORECAST.LINEAR($I$1,$F422:H422,$F$1:$H$1)</f>
        <v>1958.3333333333139</v>
      </c>
      <c r="J422" s="5">
        <f>_xlfn.FORECAST.LINEAR($J$1,$F422:I422,$F$1:$I$1)</f>
        <v>2216.3333333333139</v>
      </c>
      <c r="K422" s="5">
        <f>_xlfn.FORECAST.LINEAR($K$1,$F422:J422,$F$1:$J$1)</f>
        <v>2474.3333333333139</v>
      </c>
      <c r="L422" s="7">
        <f t="shared" si="81"/>
        <v>8.9173155357794132E-2</v>
      </c>
      <c r="M422" s="2">
        <f t="shared" si="82"/>
        <v>2056.2499999999795</v>
      </c>
      <c r="N422" s="2">
        <f t="shared" si="72"/>
        <v>2154.1666666666456</v>
      </c>
      <c r="O422" s="2">
        <f t="shared" si="73"/>
        <v>2252.0833333333107</v>
      </c>
      <c r="P422" s="7">
        <f t="shared" si="74"/>
        <v>0.13174468085106517</v>
      </c>
      <c r="Q422" s="2">
        <f t="shared" si="83"/>
        <v>2327.1499999999796</v>
      </c>
      <c r="R422" s="11">
        <f t="shared" si="75"/>
        <v>2437.9666666666453</v>
      </c>
      <c r="S422" s="2">
        <f t="shared" si="76"/>
        <v>2548.783333333311</v>
      </c>
      <c r="T422" s="7">
        <f t="shared" si="77"/>
        <v>0.11640848247856916</v>
      </c>
      <c r="U422" s="2">
        <f t="shared" si="78"/>
        <v>2598.0499999999797</v>
      </c>
      <c r="V422" s="2">
        <f t="shared" si="79"/>
        <v>2721.7666666666455</v>
      </c>
      <c r="W422" s="2">
        <f t="shared" si="80"/>
        <v>2845.4833333333108</v>
      </c>
    </row>
    <row r="423" spans="1:23" x14ac:dyDescent="0.25">
      <c r="A423" t="s">
        <v>47</v>
      </c>
      <c r="B423" t="s">
        <v>48</v>
      </c>
      <c r="C423" t="s">
        <v>40</v>
      </c>
      <c r="D423" t="s">
        <v>22</v>
      </c>
      <c r="E423" t="s">
        <v>24</v>
      </c>
      <c r="F423" s="2">
        <v>1314</v>
      </c>
      <c r="G423" s="2">
        <v>1261</v>
      </c>
      <c r="H423" s="2">
        <v>2150</v>
      </c>
      <c r="I423" s="5">
        <f>_xlfn.FORECAST.LINEAR($I$1,$F423:H423,$F$1:$H$1)</f>
        <v>2411</v>
      </c>
      <c r="J423" s="5">
        <f>_xlfn.FORECAST.LINEAR($J$1,$F423:I423,$F$1:$I$1)</f>
        <v>2829</v>
      </c>
      <c r="K423" s="5">
        <f>_xlfn.FORECAST.LINEAR($K$1,$F423:J423,$F$1:$J$1)</f>
        <v>3247</v>
      </c>
      <c r="L423" s="7">
        <f t="shared" si="81"/>
        <v>0.12139534883720926</v>
      </c>
      <c r="M423" s="2">
        <f t="shared" si="82"/>
        <v>2531.5500000000002</v>
      </c>
      <c r="N423" s="2">
        <f t="shared" si="72"/>
        <v>2652.1000000000004</v>
      </c>
      <c r="O423" s="2">
        <f t="shared" si="73"/>
        <v>2772.6499999999996</v>
      </c>
      <c r="P423" s="7">
        <f t="shared" si="74"/>
        <v>0.17337204479469093</v>
      </c>
      <c r="Q423" s="2">
        <f t="shared" si="83"/>
        <v>2970.4500000000003</v>
      </c>
      <c r="R423" s="11">
        <f t="shared" si="75"/>
        <v>3111.9</v>
      </c>
      <c r="S423" s="2">
        <f t="shared" si="76"/>
        <v>3253.35</v>
      </c>
      <c r="T423" s="7">
        <f t="shared" si="77"/>
        <v>0.1477553905973843</v>
      </c>
      <c r="U423" s="2">
        <f t="shared" si="78"/>
        <v>3409.3500000000004</v>
      </c>
      <c r="V423" s="2">
        <f t="shared" si="79"/>
        <v>3571.7000000000003</v>
      </c>
      <c r="W423" s="2">
        <f t="shared" si="80"/>
        <v>3734.0499999999997</v>
      </c>
    </row>
    <row r="424" spans="1:23" x14ac:dyDescent="0.25">
      <c r="A424" t="s">
        <v>47</v>
      </c>
      <c r="B424" t="s">
        <v>48</v>
      </c>
      <c r="C424" t="s">
        <v>40</v>
      </c>
      <c r="D424" t="s">
        <v>22</v>
      </c>
      <c r="E424" t="s">
        <v>25</v>
      </c>
      <c r="F424" s="2">
        <v>1510</v>
      </c>
      <c r="G424" s="2">
        <v>1453</v>
      </c>
      <c r="H424" s="2">
        <v>1987</v>
      </c>
      <c r="I424" s="5">
        <f>_xlfn.FORECAST.LINEAR($I$1,$F424:H424,$F$1:$H$1)</f>
        <v>2127</v>
      </c>
      <c r="J424" s="5">
        <f>_xlfn.FORECAST.LINEAR($J$1,$F424:I424,$F$1:$I$1)</f>
        <v>2365.5</v>
      </c>
      <c r="K424" s="5">
        <f>_xlfn.FORECAST.LINEAR($K$1,$F424:J424,$F$1:$J$1)</f>
        <v>2604</v>
      </c>
      <c r="L424" s="7">
        <f t="shared" si="81"/>
        <v>7.0457976849521931E-2</v>
      </c>
      <c r="M424" s="2">
        <f t="shared" si="82"/>
        <v>2233.35</v>
      </c>
      <c r="N424" s="2">
        <f t="shared" si="72"/>
        <v>2339.7000000000003</v>
      </c>
      <c r="O424" s="2">
        <f t="shared" si="73"/>
        <v>2446.0499999999997</v>
      </c>
      <c r="P424" s="7">
        <f t="shared" si="74"/>
        <v>0.11212976022566989</v>
      </c>
      <c r="Q424" s="2">
        <f t="shared" si="83"/>
        <v>2483.7750000000001</v>
      </c>
      <c r="R424" s="11">
        <f t="shared" si="75"/>
        <v>2602.0500000000002</v>
      </c>
      <c r="S424" s="2">
        <f t="shared" si="76"/>
        <v>2720.3249999999998</v>
      </c>
      <c r="T424" s="7">
        <f t="shared" si="77"/>
        <v>0.10082435003170587</v>
      </c>
      <c r="U424" s="2">
        <f t="shared" si="78"/>
        <v>2734.2000000000003</v>
      </c>
      <c r="V424" s="2">
        <f t="shared" si="79"/>
        <v>2864.4</v>
      </c>
      <c r="W424" s="2">
        <f t="shared" si="80"/>
        <v>2994.6</v>
      </c>
    </row>
    <row r="425" spans="1:23" x14ac:dyDescent="0.25">
      <c r="A425" t="s">
        <v>47</v>
      </c>
      <c r="B425" t="s">
        <v>48</v>
      </c>
      <c r="C425" t="s">
        <v>40</v>
      </c>
      <c r="D425" t="s">
        <v>22</v>
      </c>
      <c r="E425" t="s">
        <v>26</v>
      </c>
      <c r="F425" s="2">
        <v>1299</v>
      </c>
      <c r="G425" s="2">
        <v>1284</v>
      </c>
      <c r="H425" s="2">
        <v>1941</v>
      </c>
      <c r="I425" s="5">
        <f>_xlfn.FORECAST.LINEAR($I$1,$F425:H425,$F$1:$H$1)</f>
        <v>2150</v>
      </c>
      <c r="J425" s="5">
        <f>_xlfn.FORECAST.LINEAR($J$1,$F425:I425,$F$1:$I$1)</f>
        <v>2471</v>
      </c>
      <c r="K425" s="5">
        <f>_xlfn.FORECAST.LINEAR($K$1,$F425:J425,$F$1:$J$1)</f>
        <v>2792</v>
      </c>
      <c r="L425" s="7">
        <f t="shared" si="81"/>
        <v>0.10767645543534266</v>
      </c>
      <c r="M425" s="2">
        <f t="shared" si="82"/>
        <v>2257.5</v>
      </c>
      <c r="N425" s="2">
        <f t="shared" si="72"/>
        <v>2365</v>
      </c>
      <c r="O425" s="2">
        <f t="shared" si="73"/>
        <v>2472.5</v>
      </c>
      <c r="P425" s="7">
        <f t="shared" si="74"/>
        <v>0.14930232558139545</v>
      </c>
      <c r="Q425" s="2">
        <f t="shared" si="83"/>
        <v>2594.5500000000002</v>
      </c>
      <c r="R425" s="11">
        <f t="shared" si="75"/>
        <v>2718.1000000000004</v>
      </c>
      <c r="S425" s="2">
        <f t="shared" si="76"/>
        <v>2841.6499999999996</v>
      </c>
      <c r="T425" s="7">
        <f t="shared" si="77"/>
        <v>0.12990692027519213</v>
      </c>
      <c r="U425" s="2">
        <f t="shared" si="78"/>
        <v>2931.6</v>
      </c>
      <c r="V425" s="2">
        <f t="shared" si="79"/>
        <v>3071.2000000000003</v>
      </c>
      <c r="W425" s="2">
        <f t="shared" si="80"/>
        <v>3210.7999999999997</v>
      </c>
    </row>
    <row r="426" spans="1:23" x14ac:dyDescent="0.25">
      <c r="A426" t="s">
        <v>47</v>
      </c>
      <c r="B426" t="s">
        <v>48</v>
      </c>
      <c r="C426" t="s">
        <v>40</v>
      </c>
      <c r="D426" t="s">
        <v>22</v>
      </c>
      <c r="E426" t="s">
        <v>27</v>
      </c>
      <c r="F426" s="2">
        <v>1269</v>
      </c>
      <c r="G426" s="2">
        <v>1355</v>
      </c>
      <c r="H426" s="2">
        <v>1680</v>
      </c>
      <c r="I426" s="5">
        <f>_xlfn.FORECAST.LINEAR($I$1,$F426:H426,$F$1:$H$1)</f>
        <v>1845.6666666666861</v>
      </c>
      <c r="J426" s="5">
        <f>_xlfn.FORECAST.LINEAR($J$1,$F426:I426,$F$1:$I$1)</f>
        <v>2051.1666666666861</v>
      </c>
      <c r="K426" s="5">
        <f>_xlfn.FORECAST.LINEAR($K$1,$F426:J426,$F$1:$J$1)</f>
        <v>2256.6666666666861</v>
      </c>
      <c r="L426" s="7">
        <f t="shared" si="81"/>
        <v>9.8611111111122751E-2</v>
      </c>
      <c r="M426" s="2">
        <f t="shared" si="82"/>
        <v>1937.9500000000205</v>
      </c>
      <c r="N426" s="2">
        <f t="shared" si="72"/>
        <v>2030.2333333333549</v>
      </c>
      <c r="O426" s="2">
        <f t="shared" si="73"/>
        <v>2122.5166666666887</v>
      </c>
      <c r="P426" s="7">
        <f t="shared" si="74"/>
        <v>0.11134188188549632</v>
      </c>
      <c r="Q426" s="2">
        <f t="shared" si="83"/>
        <v>2153.7250000000204</v>
      </c>
      <c r="R426" s="11">
        <f t="shared" si="75"/>
        <v>2256.2833333333547</v>
      </c>
      <c r="S426" s="2">
        <f t="shared" si="76"/>
        <v>2358.841666666689</v>
      </c>
      <c r="T426" s="7">
        <f t="shared" si="77"/>
        <v>0.10018688551230914</v>
      </c>
      <c r="U426" s="2">
        <f t="shared" si="78"/>
        <v>2369.5000000000205</v>
      </c>
      <c r="V426" s="2">
        <f t="shared" si="79"/>
        <v>2482.3333333333549</v>
      </c>
      <c r="W426" s="2">
        <f t="shared" si="80"/>
        <v>2595.1666666666888</v>
      </c>
    </row>
    <row r="427" spans="1:23" x14ac:dyDescent="0.25">
      <c r="A427" t="s">
        <v>47</v>
      </c>
      <c r="B427" t="s">
        <v>48</v>
      </c>
      <c r="C427" t="s">
        <v>40</v>
      </c>
      <c r="D427" t="s">
        <v>22</v>
      </c>
      <c r="E427" t="s">
        <v>28</v>
      </c>
      <c r="F427" s="2">
        <v>1711</v>
      </c>
      <c r="G427" s="2">
        <v>2014</v>
      </c>
      <c r="H427" s="2">
        <v>2762</v>
      </c>
      <c r="I427" s="5">
        <f>_xlfn.FORECAST.LINEAR($I$1,$F427:H427,$F$1:$H$1)</f>
        <v>3213.3333333332557</v>
      </c>
      <c r="J427" s="5">
        <f>_xlfn.FORECAST.LINEAR($J$1,$F427:I427,$F$1:$I$1)</f>
        <v>3738.8333333332557</v>
      </c>
      <c r="K427" s="5">
        <f>_xlfn.FORECAST.LINEAR($K$1,$F427:J427,$F$1:$J$1)</f>
        <v>4264.3333333332557</v>
      </c>
      <c r="L427" s="7">
        <f t="shared" si="81"/>
        <v>0.16340815833933942</v>
      </c>
      <c r="M427" s="2">
        <f t="shared" si="82"/>
        <v>3373.9999999999186</v>
      </c>
      <c r="N427" s="2">
        <f t="shared" si="72"/>
        <v>3534.6666666665815</v>
      </c>
      <c r="O427" s="2">
        <f t="shared" si="73"/>
        <v>3695.3333333332439</v>
      </c>
      <c r="P427" s="7">
        <f t="shared" si="74"/>
        <v>0.16353734439834411</v>
      </c>
      <c r="Q427" s="2">
        <f t="shared" si="83"/>
        <v>3925.7749999999187</v>
      </c>
      <c r="R427" s="11">
        <f t="shared" si="75"/>
        <v>4112.7166666665817</v>
      </c>
      <c r="S427" s="2">
        <f t="shared" si="76"/>
        <v>4299.6583333332437</v>
      </c>
      <c r="T427" s="7">
        <f t="shared" si="77"/>
        <v>0.14055186555521182</v>
      </c>
      <c r="U427" s="2">
        <f t="shared" si="78"/>
        <v>4477.5499999999183</v>
      </c>
      <c r="V427" s="2">
        <f t="shared" si="79"/>
        <v>4690.7666666665818</v>
      </c>
      <c r="W427" s="2">
        <f t="shared" si="80"/>
        <v>4903.9833333332435</v>
      </c>
    </row>
    <row r="428" spans="1:23" x14ac:dyDescent="0.25">
      <c r="A428" t="s">
        <v>47</v>
      </c>
      <c r="B428" t="s">
        <v>48</v>
      </c>
      <c r="C428" t="s">
        <v>40</v>
      </c>
      <c r="D428" t="s">
        <v>29</v>
      </c>
      <c r="E428" t="s">
        <v>30</v>
      </c>
      <c r="F428" s="2">
        <v>1368</v>
      </c>
      <c r="G428" s="2">
        <v>1786</v>
      </c>
      <c r="H428" s="2">
        <v>2417</v>
      </c>
      <c r="I428" s="5">
        <f>_xlfn.FORECAST.LINEAR($I$1,$F428:H428,$F$1:$H$1)</f>
        <v>2906</v>
      </c>
      <c r="J428" s="5">
        <f>_xlfn.FORECAST.LINEAR($J$1,$F428:I428,$F$1:$I$1)</f>
        <v>3430.5</v>
      </c>
      <c r="K428" s="5">
        <f>_xlfn.FORECAST.LINEAR($K$1,$F428:J428,$F$1:$J$1)</f>
        <v>3955</v>
      </c>
      <c r="L428" s="7">
        <f t="shared" si="81"/>
        <v>0.20231692180388916</v>
      </c>
      <c r="M428" s="2">
        <f t="shared" si="82"/>
        <v>3051.3</v>
      </c>
      <c r="N428" s="2">
        <f t="shared" si="72"/>
        <v>3196.6000000000004</v>
      </c>
      <c r="O428" s="2">
        <f t="shared" si="73"/>
        <v>3341.8999999999996</v>
      </c>
      <c r="P428" s="7">
        <f t="shared" si="74"/>
        <v>0.18048864418444599</v>
      </c>
      <c r="Q428" s="2">
        <f t="shared" si="83"/>
        <v>3602.0250000000001</v>
      </c>
      <c r="R428" s="11">
        <f t="shared" si="75"/>
        <v>3773.55</v>
      </c>
      <c r="S428" s="2">
        <f t="shared" si="76"/>
        <v>3945.0749999999998</v>
      </c>
      <c r="T428" s="7">
        <f t="shared" si="77"/>
        <v>0.15289316426176947</v>
      </c>
      <c r="U428" s="2">
        <f t="shared" si="78"/>
        <v>4152.75</v>
      </c>
      <c r="V428" s="2">
        <f t="shared" si="79"/>
        <v>4350.5</v>
      </c>
      <c r="W428" s="2">
        <f t="shared" si="80"/>
        <v>4548.25</v>
      </c>
    </row>
    <row r="429" spans="1:23" x14ac:dyDescent="0.25">
      <c r="A429" t="s">
        <v>47</v>
      </c>
      <c r="B429" t="s">
        <v>48</v>
      </c>
      <c r="C429" t="s">
        <v>40</v>
      </c>
      <c r="D429" t="s">
        <v>29</v>
      </c>
      <c r="E429" t="s">
        <v>31</v>
      </c>
      <c r="F429" s="2">
        <v>1382</v>
      </c>
      <c r="G429" s="2">
        <v>1514</v>
      </c>
      <c r="H429" s="2">
        <v>2017</v>
      </c>
      <c r="I429" s="5">
        <f>_xlfn.FORECAST.LINEAR($I$1,$F429:H429,$F$1:$H$1)</f>
        <v>2272.6666666666279</v>
      </c>
      <c r="J429" s="5">
        <f>_xlfn.FORECAST.LINEAR($J$1,$F429:I429,$F$1:$I$1)</f>
        <v>2590.1666666666279</v>
      </c>
      <c r="K429" s="5">
        <f>_xlfn.FORECAST.LINEAR($K$1,$F429:J429,$F$1:$J$1)</f>
        <v>2907.6666666666279</v>
      </c>
      <c r="L429" s="7">
        <f t="shared" si="81"/>
        <v>0.12675590811434212</v>
      </c>
      <c r="M429" s="2">
        <f t="shared" si="82"/>
        <v>2386.2999999999593</v>
      </c>
      <c r="N429" s="2">
        <f t="shared" si="72"/>
        <v>2499.9333333332906</v>
      </c>
      <c r="O429" s="2">
        <f t="shared" si="73"/>
        <v>2613.566666666622</v>
      </c>
      <c r="P429" s="7">
        <f t="shared" si="74"/>
        <v>0.1397037254326805</v>
      </c>
      <c r="Q429" s="2">
        <f t="shared" si="83"/>
        <v>2719.6749999999593</v>
      </c>
      <c r="R429" s="11">
        <f t="shared" si="75"/>
        <v>2849.1833333332911</v>
      </c>
      <c r="S429" s="2">
        <f t="shared" si="76"/>
        <v>2978.6916666666216</v>
      </c>
      <c r="T429" s="7">
        <f t="shared" si="77"/>
        <v>0.1225789846213261</v>
      </c>
      <c r="U429" s="2">
        <f t="shared" si="78"/>
        <v>3053.0499999999593</v>
      </c>
      <c r="V429" s="2">
        <f t="shared" si="79"/>
        <v>3198.4333333332911</v>
      </c>
      <c r="W429" s="2">
        <f t="shared" si="80"/>
        <v>3343.8166666666216</v>
      </c>
    </row>
    <row r="430" spans="1:23" x14ac:dyDescent="0.25">
      <c r="A430" t="s">
        <v>47</v>
      </c>
      <c r="B430" t="s">
        <v>48</v>
      </c>
      <c r="C430" t="s">
        <v>40</v>
      </c>
      <c r="D430" t="s">
        <v>29</v>
      </c>
      <c r="E430" t="s">
        <v>32</v>
      </c>
      <c r="F430" s="2">
        <v>1205</v>
      </c>
      <c r="G430" s="2">
        <v>1034</v>
      </c>
      <c r="H430" s="2">
        <v>1870</v>
      </c>
      <c r="I430" s="5">
        <f>_xlfn.FORECAST.LINEAR($I$1,$F430:H430,$F$1:$H$1)</f>
        <v>2034.6666666666279</v>
      </c>
      <c r="J430" s="5">
        <f>_xlfn.FORECAST.LINEAR($J$1,$F430:I430,$F$1:$I$1)</f>
        <v>2367.1666666666279</v>
      </c>
      <c r="K430" s="5">
        <f>_xlfn.FORECAST.LINEAR($K$1,$F430:J430,$F$1:$J$1)</f>
        <v>2699.6666666666279</v>
      </c>
      <c r="L430" s="7">
        <f t="shared" si="81"/>
        <v>8.8057040998196667E-2</v>
      </c>
      <c r="M430" s="2">
        <f t="shared" si="82"/>
        <v>2136.3999999999592</v>
      </c>
      <c r="N430" s="2">
        <f t="shared" si="72"/>
        <v>2238.1333333332909</v>
      </c>
      <c r="O430" s="2">
        <f t="shared" si="73"/>
        <v>2339.8666666666218</v>
      </c>
      <c r="P430" s="7">
        <f t="shared" si="74"/>
        <v>0.16341743119266372</v>
      </c>
      <c r="Q430" s="2">
        <f t="shared" si="83"/>
        <v>2485.5249999999592</v>
      </c>
      <c r="R430" s="11">
        <f t="shared" si="75"/>
        <v>2603.8833333332909</v>
      </c>
      <c r="S430" s="2">
        <f t="shared" si="76"/>
        <v>2722.2416666666218</v>
      </c>
      <c r="T430" s="7">
        <f t="shared" si="77"/>
        <v>0.14046328240512795</v>
      </c>
      <c r="U430" s="2">
        <f t="shared" si="78"/>
        <v>2834.6499999999592</v>
      </c>
      <c r="V430" s="2">
        <f t="shared" si="79"/>
        <v>2969.6333333332909</v>
      </c>
      <c r="W430" s="2">
        <f t="shared" si="80"/>
        <v>3104.6166666666218</v>
      </c>
    </row>
    <row r="431" spans="1:23" x14ac:dyDescent="0.25">
      <c r="A431" t="s">
        <v>47</v>
      </c>
      <c r="B431" t="s">
        <v>48</v>
      </c>
      <c r="C431" t="s">
        <v>40</v>
      </c>
      <c r="D431" t="s">
        <v>29</v>
      </c>
      <c r="E431" t="s">
        <v>33</v>
      </c>
      <c r="F431" s="2">
        <v>1222</v>
      </c>
      <c r="G431" s="2">
        <v>1332</v>
      </c>
      <c r="H431" s="2">
        <v>1940</v>
      </c>
      <c r="I431" s="5">
        <f>_xlfn.FORECAST.LINEAR($I$1,$F431:H431,$F$1:$H$1)</f>
        <v>2216</v>
      </c>
      <c r="J431" s="5">
        <f>_xlfn.FORECAST.LINEAR($J$1,$F431:I431,$F$1:$I$1)</f>
        <v>2575</v>
      </c>
      <c r="K431" s="5">
        <f>_xlfn.FORECAST.LINEAR($K$1,$F431:J431,$F$1:$J$1)</f>
        <v>2934</v>
      </c>
      <c r="L431" s="7">
        <f t="shared" si="81"/>
        <v>0.14226804123711334</v>
      </c>
      <c r="M431" s="2">
        <f t="shared" si="82"/>
        <v>2326.8000000000002</v>
      </c>
      <c r="N431" s="2">
        <f t="shared" si="72"/>
        <v>2437.6000000000004</v>
      </c>
      <c r="O431" s="2">
        <f t="shared" si="73"/>
        <v>2548.3999999999996</v>
      </c>
      <c r="P431" s="7">
        <f t="shared" si="74"/>
        <v>0.16200361010830333</v>
      </c>
      <c r="Q431" s="2">
        <f t="shared" si="83"/>
        <v>2703.75</v>
      </c>
      <c r="R431" s="11">
        <f t="shared" si="75"/>
        <v>2832.5000000000005</v>
      </c>
      <c r="S431" s="2">
        <f t="shared" si="76"/>
        <v>2961.2499999999995</v>
      </c>
      <c r="T431" s="7">
        <f t="shared" si="77"/>
        <v>0.13941747572815544</v>
      </c>
      <c r="U431" s="2">
        <f t="shared" si="78"/>
        <v>3080.7000000000003</v>
      </c>
      <c r="V431" s="2">
        <f t="shared" si="79"/>
        <v>3227.4</v>
      </c>
      <c r="W431" s="2">
        <f t="shared" si="80"/>
        <v>3374.1</v>
      </c>
    </row>
    <row r="432" spans="1:23" x14ac:dyDescent="0.25">
      <c r="A432" t="s">
        <v>47</v>
      </c>
      <c r="B432" t="s">
        <v>48</v>
      </c>
      <c r="C432" t="s">
        <v>40</v>
      </c>
      <c r="D432" t="s">
        <v>29</v>
      </c>
      <c r="E432" t="s">
        <v>34</v>
      </c>
      <c r="F432" s="2">
        <v>1391</v>
      </c>
      <c r="G432" s="2">
        <v>1612</v>
      </c>
      <c r="H432" s="2">
        <v>2144</v>
      </c>
      <c r="I432" s="5">
        <f>_xlfn.FORECAST.LINEAR($I$1,$F432:H432,$F$1:$H$1)</f>
        <v>2468.6666666666279</v>
      </c>
      <c r="J432" s="5">
        <f>_xlfn.FORECAST.LINEAR($J$1,$F432:I432,$F$1:$I$1)</f>
        <v>2845.1666666666279</v>
      </c>
      <c r="K432" s="5">
        <f>_xlfn.FORECAST.LINEAR($K$1,$F432:J432,$F$1:$J$1)</f>
        <v>3221.6666666666279</v>
      </c>
      <c r="L432" s="7">
        <f t="shared" si="81"/>
        <v>0.15143034825868829</v>
      </c>
      <c r="M432" s="2">
        <f t="shared" si="82"/>
        <v>2592.0999999999594</v>
      </c>
      <c r="N432" s="2">
        <f t="shared" si="72"/>
        <v>2715.533333333291</v>
      </c>
      <c r="O432" s="2">
        <f t="shared" si="73"/>
        <v>2838.9666666666217</v>
      </c>
      <c r="P432" s="7">
        <f t="shared" si="74"/>
        <v>0.15251147718066682</v>
      </c>
      <c r="Q432" s="2">
        <f t="shared" si="83"/>
        <v>2987.4249999999593</v>
      </c>
      <c r="R432" s="11">
        <f t="shared" si="75"/>
        <v>3129.6833333332911</v>
      </c>
      <c r="S432" s="2">
        <f t="shared" si="76"/>
        <v>3271.9416666666216</v>
      </c>
      <c r="T432" s="7">
        <f t="shared" si="77"/>
        <v>0.13232968191670258</v>
      </c>
      <c r="U432" s="2">
        <f t="shared" si="78"/>
        <v>3382.7499999999595</v>
      </c>
      <c r="V432" s="2">
        <f t="shared" si="79"/>
        <v>3543.8333333332907</v>
      </c>
      <c r="W432" s="2">
        <f t="shared" si="80"/>
        <v>3704.9166666666219</v>
      </c>
    </row>
    <row r="433" spans="1:23" x14ac:dyDescent="0.25">
      <c r="A433" t="s">
        <v>47</v>
      </c>
      <c r="B433" t="s">
        <v>48</v>
      </c>
      <c r="C433" t="s">
        <v>40</v>
      </c>
      <c r="D433" t="s">
        <v>29</v>
      </c>
      <c r="E433" t="s">
        <v>35</v>
      </c>
      <c r="F433" s="2">
        <v>882</v>
      </c>
      <c r="G433" s="2">
        <v>906</v>
      </c>
      <c r="H433" s="2">
        <v>1161</v>
      </c>
      <c r="I433" s="5">
        <f>_xlfn.FORECAST.LINEAR($I$1,$F433:H433,$F$1:$H$1)</f>
        <v>1262</v>
      </c>
      <c r="J433" s="5">
        <f>_xlfn.FORECAST.LINEAR($J$1,$F433:I433,$F$1:$I$1)</f>
        <v>1401.5</v>
      </c>
      <c r="K433" s="5">
        <f>_xlfn.FORECAST.LINEAR($K$1,$F433:J433,$F$1:$J$1)</f>
        <v>1541</v>
      </c>
      <c r="L433" s="7">
        <f t="shared" si="81"/>
        <v>8.6993970714901003E-2</v>
      </c>
      <c r="M433" s="2">
        <f t="shared" si="82"/>
        <v>1325.1000000000001</v>
      </c>
      <c r="N433" s="2">
        <f t="shared" si="72"/>
        <v>1388.2</v>
      </c>
      <c r="O433" s="2">
        <f t="shared" si="73"/>
        <v>1451.3</v>
      </c>
      <c r="P433" s="7">
        <f t="shared" si="74"/>
        <v>0.11053882725832009</v>
      </c>
      <c r="Q433" s="2">
        <f t="shared" si="83"/>
        <v>1471.575</v>
      </c>
      <c r="R433" s="11">
        <f t="shared" si="75"/>
        <v>1541.65</v>
      </c>
      <c r="S433" s="2">
        <f t="shared" si="76"/>
        <v>1611.7249999999999</v>
      </c>
      <c r="T433" s="7">
        <f t="shared" si="77"/>
        <v>9.9536211202283287E-2</v>
      </c>
      <c r="U433" s="2">
        <f t="shared" si="78"/>
        <v>1618.0500000000002</v>
      </c>
      <c r="V433" s="2">
        <f t="shared" si="79"/>
        <v>1695.1000000000001</v>
      </c>
      <c r="W433" s="2">
        <f t="shared" si="80"/>
        <v>1772.1499999999999</v>
      </c>
    </row>
    <row r="434" spans="1:23" x14ac:dyDescent="0.25">
      <c r="A434" t="s">
        <v>47</v>
      </c>
      <c r="B434" t="s">
        <v>48</v>
      </c>
      <c r="C434" t="s">
        <v>41</v>
      </c>
      <c r="D434" t="s">
        <v>8</v>
      </c>
      <c r="E434" t="s">
        <v>9</v>
      </c>
      <c r="F434" s="2">
        <v>789.8</v>
      </c>
      <c r="G434" s="2">
        <v>1022.2</v>
      </c>
      <c r="H434" s="2">
        <v>1228</v>
      </c>
      <c r="I434" s="5">
        <f>_xlfn.FORECAST.LINEAR($I$1,$F434:H434,$F$1:$H$1)</f>
        <v>1451.5333333333256</v>
      </c>
      <c r="J434" s="5">
        <f>_xlfn.FORECAST.LINEAR($J$1,$F434:I434,$F$1:$I$1)</f>
        <v>1670.6333333333023</v>
      </c>
      <c r="K434" s="5">
        <f>_xlfn.FORECAST.LINEAR($K$1,$F434:J434,$F$1:$J$1)</f>
        <v>1889.7333333333372</v>
      </c>
      <c r="L434" s="7">
        <f t="shared" si="81"/>
        <v>0.18203040173723584</v>
      </c>
      <c r="M434" s="2">
        <f t="shared" si="82"/>
        <v>1524.1099999999919</v>
      </c>
      <c r="N434" s="2">
        <f t="shared" si="72"/>
        <v>1596.6866666666583</v>
      </c>
      <c r="O434" s="2">
        <f t="shared" si="73"/>
        <v>1669.2633333333242</v>
      </c>
      <c r="P434" s="7">
        <f t="shared" si="74"/>
        <v>0.15094382951360252</v>
      </c>
      <c r="Q434" s="2">
        <f t="shared" si="83"/>
        <v>1754.1649999999674</v>
      </c>
      <c r="R434" s="11">
        <f t="shared" si="75"/>
        <v>1837.6966666666326</v>
      </c>
      <c r="S434" s="2">
        <f t="shared" si="76"/>
        <v>1921.2283333332975</v>
      </c>
      <c r="T434" s="7">
        <f t="shared" si="77"/>
        <v>0.13114786807400725</v>
      </c>
      <c r="U434" s="2">
        <f t="shared" si="78"/>
        <v>1984.2200000000041</v>
      </c>
      <c r="V434" s="2">
        <f t="shared" si="79"/>
        <v>2078.706666666671</v>
      </c>
      <c r="W434" s="2">
        <f t="shared" si="80"/>
        <v>2173.1933333333377</v>
      </c>
    </row>
    <row r="435" spans="1:23" x14ac:dyDescent="0.25">
      <c r="A435" t="s">
        <v>47</v>
      </c>
      <c r="B435" t="s">
        <v>48</v>
      </c>
      <c r="C435" t="s">
        <v>41</v>
      </c>
      <c r="D435" t="s">
        <v>8</v>
      </c>
      <c r="E435" t="s">
        <v>10</v>
      </c>
      <c r="F435" s="2">
        <v>534.6</v>
      </c>
      <c r="G435" s="2">
        <v>1021.6</v>
      </c>
      <c r="H435" s="2">
        <v>1235.5999999999999</v>
      </c>
      <c r="I435" s="5">
        <f>_xlfn.FORECAST.LINEAR($I$1,$F435:H435,$F$1:$H$1)</f>
        <v>1631.5999999999767</v>
      </c>
      <c r="J435" s="5">
        <f>_xlfn.FORECAST.LINEAR($J$1,$F435:I435,$F$1:$I$1)</f>
        <v>1982.0999999999767</v>
      </c>
      <c r="K435" s="5">
        <f>_xlfn.FORECAST.LINEAR($K$1,$F435:J435,$F$1:$J$1)</f>
        <v>2332.5999999999767</v>
      </c>
      <c r="L435" s="7">
        <f t="shared" si="81"/>
        <v>0.32049206863060609</v>
      </c>
      <c r="M435" s="2">
        <f t="shared" si="82"/>
        <v>1713.1799999999757</v>
      </c>
      <c r="N435" s="2">
        <f t="shared" si="72"/>
        <v>1794.7599999999745</v>
      </c>
      <c r="O435" s="2">
        <f t="shared" si="73"/>
        <v>1876.3399999999731</v>
      </c>
      <c r="P435" s="7">
        <f t="shared" si="74"/>
        <v>0.21481980877666396</v>
      </c>
      <c r="Q435" s="2">
        <f t="shared" si="83"/>
        <v>2081.2049999999758</v>
      </c>
      <c r="R435" s="11">
        <f t="shared" si="75"/>
        <v>2180.3099999999745</v>
      </c>
      <c r="S435" s="2">
        <f t="shared" si="76"/>
        <v>2279.4149999999731</v>
      </c>
      <c r="T435" s="7">
        <f t="shared" si="77"/>
        <v>0.17683265223752787</v>
      </c>
      <c r="U435" s="2">
        <f t="shared" si="78"/>
        <v>2449.2299999999755</v>
      </c>
      <c r="V435" s="2">
        <f t="shared" si="79"/>
        <v>2565.8599999999747</v>
      </c>
      <c r="W435" s="2">
        <f t="shared" si="80"/>
        <v>2682.489999999973</v>
      </c>
    </row>
    <row r="436" spans="1:23" x14ac:dyDescent="0.25">
      <c r="A436" t="s">
        <v>47</v>
      </c>
      <c r="B436" t="s">
        <v>48</v>
      </c>
      <c r="C436" t="s">
        <v>41</v>
      </c>
      <c r="D436" t="s">
        <v>8</v>
      </c>
      <c r="E436" t="s">
        <v>11</v>
      </c>
      <c r="F436" s="2">
        <v>552.79999999999995</v>
      </c>
      <c r="G436" s="2">
        <v>643</v>
      </c>
      <c r="H436" s="2">
        <v>860</v>
      </c>
      <c r="I436" s="5">
        <f>_xlfn.FORECAST.LINEAR($I$1,$F436:H436,$F$1:$H$1)</f>
        <v>992.46666666667443</v>
      </c>
      <c r="J436" s="5">
        <f>_xlfn.FORECAST.LINEAR($J$1,$F436:I436,$F$1:$I$1)</f>
        <v>1146.0666666666511</v>
      </c>
      <c r="K436" s="5">
        <f>_xlfn.FORECAST.LINEAR($K$1,$F436:J436,$F$1:$J$1)</f>
        <v>1299.6666666666279</v>
      </c>
      <c r="L436" s="7">
        <f t="shared" si="81"/>
        <v>0.15403100775194711</v>
      </c>
      <c r="M436" s="2">
        <f t="shared" si="82"/>
        <v>1042.0900000000081</v>
      </c>
      <c r="N436" s="2">
        <f t="shared" si="72"/>
        <v>1091.713333333342</v>
      </c>
      <c r="O436" s="2">
        <f t="shared" si="73"/>
        <v>1141.3366666666755</v>
      </c>
      <c r="P436" s="7">
        <f t="shared" si="74"/>
        <v>0.15476590313694039</v>
      </c>
      <c r="Q436" s="2">
        <f t="shared" si="83"/>
        <v>1203.3699999999837</v>
      </c>
      <c r="R436" s="11">
        <f t="shared" si="75"/>
        <v>1260.6733333333164</v>
      </c>
      <c r="S436" s="2">
        <f t="shared" si="76"/>
        <v>1317.9766666666487</v>
      </c>
      <c r="T436" s="7">
        <f t="shared" si="77"/>
        <v>0.13402361700888155</v>
      </c>
      <c r="U436" s="2">
        <f t="shared" si="78"/>
        <v>1364.6499999999594</v>
      </c>
      <c r="V436" s="2">
        <f t="shared" si="79"/>
        <v>1429.6333333332907</v>
      </c>
      <c r="W436" s="2">
        <f t="shared" si="80"/>
        <v>1494.616666666622</v>
      </c>
    </row>
    <row r="437" spans="1:23" x14ac:dyDescent="0.25">
      <c r="A437" t="s">
        <v>47</v>
      </c>
      <c r="B437" t="s">
        <v>48</v>
      </c>
      <c r="C437" t="s">
        <v>41</v>
      </c>
      <c r="D437" t="s">
        <v>8</v>
      </c>
      <c r="E437" t="s">
        <v>12</v>
      </c>
      <c r="F437" s="2">
        <v>447</v>
      </c>
      <c r="G437" s="2">
        <v>830.2</v>
      </c>
      <c r="H437" s="2">
        <v>857.4</v>
      </c>
      <c r="I437" s="5">
        <f>_xlfn.FORECAST.LINEAR($I$1,$F437:H437,$F$1:$H$1)</f>
        <v>1121.9333333333489</v>
      </c>
      <c r="J437" s="5">
        <f>_xlfn.FORECAST.LINEAR($J$1,$F437:I437,$F$1:$I$1)</f>
        <v>1327.1333333333605</v>
      </c>
      <c r="K437" s="5">
        <f>_xlfn.FORECAST.LINEAR($K$1,$F437:J437,$F$1:$J$1)</f>
        <v>1532.3333333333721</v>
      </c>
      <c r="L437" s="7">
        <f t="shared" si="81"/>
        <v>0.3085296633232435</v>
      </c>
      <c r="M437" s="2">
        <f t="shared" si="82"/>
        <v>1178.0300000000163</v>
      </c>
      <c r="N437" s="2">
        <f t="shared" si="72"/>
        <v>1234.1266666666838</v>
      </c>
      <c r="O437" s="2">
        <f t="shared" si="73"/>
        <v>1290.2233333333511</v>
      </c>
      <c r="P437" s="7">
        <f t="shared" si="74"/>
        <v>0.18289856794819248</v>
      </c>
      <c r="Q437" s="2">
        <f t="shared" si="83"/>
        <v>1393.4900000000287</v>
      </c>
      <c r="R437" s="11">
        <f t="shared" si="75"/>
        <v>1459.8466666666966</v>
      </c>
      <c r="S437" s="2">
        <f t="shared" si="76"/>
        <v>1526.2033333333645</v>
      </c>
      <c r="T437" s="7">
        <f t="shared" si="77"/>
        <v>0.15461897824886273</v>
      </c>
      <c r="U437" s="2">
        <f t="shared" si="78"/>
        <v>1608.9500000000407</v>
      </c>
      <c r="V437" s="2">
        <f t="shared" si="79"/>
        <v>1685.5666666667096</v>
      </c>
      <c r="W437" s="2">
        <f t="shared" si="80"/>
        <v>1762.1833333333777</v>
      </c>
    </row>
    <row r="438" spans="1:23" x14ac:dyDescent="0.25">
      <c r="A438" t="s">
        <v>47</v>
      </c>
      <c r="B438" t="s">
        <v>48</v>
      </c>
      <c r="C438" t="s">
        <v>41</v>
      </c>
      <c r="D438" t="s">
        <v>8</v>
      </c>
      <c r="E438" t="s">
        <v>13</v>
      </c>
      <c r="F438" s="2">
        <v>1914.6</v>
      </c>
      <c r="G438" s="2">
        <v>1538.6</v>
      </c>
      <c r="H438" s="2">
        <v>1542.4</v>
      </c>
      <c r="I438" s="5">
        <f>_xlfn.FORECAST.LINEAR($I$1,$F438:H438,$F$1:$H$1)</f>
        <v>1293</v>
      </c>
      <c r="J438" s="5">
        <f>_xlfn.FORECAST.LINEAR($J$1,$F438:I438,$F$1:$I$1)</f>
        <v>1106.9000000000233</v>
      </c>
      <c r="K438" s="5">
        <f>_xlfn.FORECAST.LINEAR($K$1,$F438:J438,$F$1:$J$1)</f>
        <v>920.79999999998836</v>
      </c>
      <c r="L438" s="7">
        <f t="shared" si="81"/>
        <v>-0.1616960580912864</v>
      </c>
      <c r="M438" s="2">
        <f t="shared" si="82"/>
        <v>1357.65</v>
      </c>
      <c r="N438" s="2">
        <f t="shared" si="72"/>
        <v>1422.3000000000002</v>
      </c>
      <c r="O438" s="2">
        <f t="shared" si="73"/>
        <v>1486.9499999999998</v>
      </c>
      <c r="P438" s="7">
        <f t="shared" si="74"/>
        <v>-0.14392884764112657</v>
      </c>
      <c r="Q438" s="2">
        <f t="shared" si="83"/>
        <v>1162.2450000000244</v>
      </c>
      <c r="R438" s="11">
        <f t="shared" si="75"/>
        <v>1217.5900000000256</v>
      </c>
      <c r="S438" s="2">
        <f t="shared" si="76"/>
        <v>1272.9350000000268</v>
      </c>
      <c r="T438" s="7">
        <f t="shared" si="77"/>
        <v>-0.16812720209597165</v>
      </c>
      <c r="U438" s="2">
        <f t="shared" si="78"/>
        <v>966.83999999998787</v>
      </c>
      <c r="V438" s="2">
        <f t="shared" si="79"/>
        <v>1012.8799999999873</v>
      </c>
      <c r="W438" s="2">
        <f t="shared" si="80"/>
        <v>1058.9199999999864</v>
      </c>
    </row>
    <row r="439" spans="1:23" x14ac:dyDescent="0.25">
      <c r="A439" t="s">
        <v>47</v>
      </c>
      <c r="B439" t="s">
        <v>48</v>
      </c>
      <c r="C439" t="s">
        <v>41</v>
      </c>
      <c r="D439" t="s">
        <v>8</v>
      </c>
      <c r="E439" t="s">
        <v>14</v>
      </c>
      <c r="F439" s="2">
        <v>690.4</v>
      </c>
      <c r="G439" s="2">
        <v>859.8</v>
      </c>
      <c r="H439" s="2">
        <v>896.8</v>
      </c>
      <c r="I439" s="5">
        <f>_xlfn.FORECAST.LINEAR($I$1,$F439:H439,$F$1:$H$1)</f>
        <v>1022.0666666666511</v>
      </c>
      <c r="J439" s="5">
        <f>_xlfn.FORECAST.LINEAR($J$1,$F439:I439,$F$1:$I$1)</f>
        <v>1125.2666666666337</v>
      </c>
      <c r="K439" s="5">
        <f>_xlfn.FORECAST.LINEAR($K$1,$F439:J439,$F$1:$J$1)</f>
        <v>1228.4666666666453</v>
      </c>
      <c r="L439" s="7">
        <f t="shared" si="81"/>
        <v>0.13968183169787163</v>
      </c>
      <c r="M439" s="2">
        <f t="shared" si="82"/>
        <v>1073.1699999999837</v>
      </c>
      <c r="N439" s="2">
        <f t="shared" si="72"/>
        <v>1124.2733333333163</v>
      </c>
      <c r="O439" s="2">
        <f t="shared" si="73"/>
        <v>1175.3766666666488</v>
      </c>
      <c r="P439" s="7">
        <f t="shared" si="74"/>
        <v>0.10097188702627102</v>
      </c>
      <c r="Q439" s="2">
        <f t="shared" si="83"/>
        <v>1181.5299999999654</v>
      </c>
      <c r="R439" s="11">
        <f t="shared" si="75"/>
        <v>1237.7933333332971</v>
      </c>
      <c r="S439" s="2">
        <f t="shared" si="76"/>
        <v>1294.0566666666286</v>
      </c>
      <c r="T439" s="7">
        <f t="shared" si="77"/>
        <v>9.171159428877429E-2</v>
      </c>
      <c r="U439" s="2">
        <f t="shared" si="78"/>
        <v>1289.8899999999776</v>
      </c>
      <c r="V439" s="2">
        <f t="shared" si="79"/>
        <v>1351.3133333333099</v>
      </c>
      <c r="W439" s="2">
        <f t="shared" si="80"/>
        <v>1412.7366666666421</v>
      </c>
    </row>
    <row r="440" spans="1:23" x14ac:dyDescent="0.25">
      <c r="A440" t="s">
        <v>47</v>
      </c>
      <c r="B440" t="s">
        <v>48</v>
      </c>
      <c r="C440" t="s">
        <v>41</v>
      </c>
      <c r="D440" t="s">
        <v>15</v>
      </c>
      <c r="E440" t="s">
        <v>16</v>
      </c>
      <c r="F440" s="2">
        <v>7228</v>
      </c>
      <c r="G440" s="2">
        <v>9886</v>
      </c>
      <c r="H440" s="2">
        <v>13558</v>
      </c>
      <c r="I440" s="5">
        <f>_xlfn.FORECAST.LINEAR($I$1,$F440:H440,$F$1:$H$1)</f>
        <v>16554</v>
      </c>
      <c r="J440" s="5">
        <f>_xlfn.FORECAST.LINEAR($J$1,$F440:I440,$F$1:$I$1)</f>
        <v>19719</v>
      </c>
      <c r="K440" s="5">
        <f>_xlfn.FORECAST.LINEAR($K$1,$F440:J440,$F$1:$J$1)</f>
        <v>22884</v>
      </c>
      <c r="L440" s="7">
        <f t="shared" si="81"/>
        <v>0.22097654521315824</v>
      </c>
      <c r="M440" s="2">
        <f t="shared" si="82"/>
        <v>17381.7</v>
      </c>
      <c r="N440" s="2">
        <f t="shared" si="72"/>
        <v>18209.400000000001</v>
      </c>
      <c r="O440" s="2">
        <f t="shared" si="73"/>
        <v>19037.099999999999</v>
      </c>
      <c r="P440" s="7">
        <f t="shared" si="74"/>
        <v>0.19119246103660736</v>
      </c>
      <c r="Q440" s="2">
        <f t="shared" si="83"/>
        <v>20704.95</v>
      </c>
      <c r="R440" s="11">
        <f t="shared" si="75"/>
        <v>21690.9</v>
      </c>
      <c r="S440" s="2">
        <f t="shared" si="76"/>
        <v>22676.85</v>
      </c>
      <c r="T440" s="7">
        <f t="shared" si="77"/>
        <v>0.16050509660733292</v>
      </c>
      <c r="U440" s="2">
        <f t="shared" si="78"/>
        <v>24028.2</v>
      </c>
      <c r="V440" s="2">
        <f t="shared" si="79"/>
        <v>25172.400000000001</v>
      </c>
      <c r="W440" s="2">
        <f t="shared" si="80"/>
        <v>26316.6</v>
      </c>
    </row>
    <row r="441" spans="1:23" x14ac:dyDescent="0.25">
      <c r="A441" t="s">
        <v>47</v>
      </c>
      <c r="B441" t="s">
        <v>48</v>
      </c>
      <c r="C441" t="s">
        <v>41</v>
      </c>
      <c r="D441" t="s">
        <v>15</v>
      </c>
      <c r="E441" t="s">
        <v>17</v>
      </c>
      <c r="F441" s="2">
        <v>8304</v>
      </c>
      <c r="G441" s="2">
        <v>13554</v>
      </c>
      <c r="H441" s="2">
        <v>13448</v>
      </c>
      <c r="I441" s="5">
        <f>_xlfn.FORECAST.LINEAR($I$1,$F441:H441,$F$1:$H$1)</f>
        <v>16912.666666666977</v>
      </c>
      <c r="J441" s="5">
        <f>_xlfn.FORECAST.LINEAR($J$1,$F441:I441,$F$1:$I$1)</f>
        <v>19484.666666666977</v>
      </c>
      <c r="K441" s="5">
        <f>_xlfn.FORECAST.LINEAR($K$1,$F441:J441,$F$1:$J$1)</f>
        <v>22056.666666666977</v>
      </c>
      <c r="L441" s="7">
        <f t="shared" si="81"/>
        <v>0.25763434463615242</v>
      </c>
      <c r="M441" s="2">
        <f t="shared" si="82"/>
        <v>17758.300000000327</v>
      </c>
      <c r="N441" s="2">
        <f t="shared" si="72"/>
        <v>18603.933333333676</v>
      </c>
      <c r="O441" s="2">
        <f t="shared" si="73"/>
        <v>19449.566666667022</v>
      </c>
      <c r="P441" s="7">
        <f t="shared" si="74"/>
        <v>0.15207536757459605</v>
      </c>
      <c r="Q441" s="2">
        <f t="shared" si="83"/>
        <v>20458.900000000325</v>
      </c>
      <c r="R441" s="11">
        <f t="shared" si="75"/>
        <v>21433.133333333677</v>
      </c>
      <c r="S441" s="2">
        <f t="shared" si="76"/>
        <v>22407.366666667021</v>
      </c>
      <c r="T441" s="7">
        <f t="shared" si="77"/>
        <v>0.13200123173777456</v>
      </c>
      <c r="U441" s="2">
        <f t="shared" si="78"/>
        <v>23159.500000000327</v>
      </c>
      <c r="V441" s="2">
        <f t="shared" si="79"/>
        <v>24262.333333333678</v>
      </c>
      <c r="W441" s="2">
        <f t="shared" si="80"/>
        <v>25365.166666667021</v>
      </c>
    </row>
    <row r="442" spans="1:23" x14ac:dyDescent="0.25">
      <c r="A442" t="s">
        <v>47</v>
      </c>
      <c r="B442" t="s">
        <v>48</v>
      </c>
      <c r="C442" t="s">
        <v>41</v>
      </c>
      <c r="D442" t="s">
        <v>15</v>
      </c>
      <c r="E442" t="s">
        <v>18</v>
      </c>
      <c r="F442" s="2">
        <v>2809</v>
      </c>
      <c r="G442" s="2">
        <v>4814.2</v>
      </c>
      <c r="H442" s="2">
        <v>3737</v>
      </c>
      <c r="I442" s="5">
        <f>_xlfn.FORECAST.LINEAR($I$1,$F442:H442,$F$1:$H$1)</f>
        <v>4714.733333333279</v>
      </c>
      <c r="J442" s="5">
        <f>_xlfn.FORECAST.LINEAR($J$1,$F442:I442,$F$1:$I$1)</f>
        <v>5178.733333333279</v>
      </c>
      <c r="K442" s="5">
        <f>_xlfn.FORECAST.LINEAR($K$1,$F442:J442,$F$1:$J$1)</f>
        <v>5642.733333333279</v>
      </c>
      <c r="L442" s="7">
        <f t="shared" si="81"/>
        <v>0.26163589331904702</v>
      </c>
      <c r="M442" s="2">
        <f t="shared" si="82"/>
        <v>4950.469999999943</v>
      </c>
      <c r="N442" s="2">
        <f t="shared" si="72"/>
        <v>5186.2066666666069</v>
      </c>
      <c r="O442" s="2">
        <f t="shared" si="73"/>
        <v>5421.9433333332709</v>
      </c>
      <c r="P442" s="7">
        <f t="shared" si="74"/>
        <v>9.8414897979384852E-2</v>
      </c>
      <c r="Q442" s="2">
        <f t="shared" si="83"/>
        <v>5437.6699999999428</v>
      </c>
      <c r="R442" s="11">
        <f t="shared" si="75"/>
        <v>5696.6066666666075</v>
      </c>
      <c r="S442" s="2">
        <f t="shared" si="76"/>
        <v>5955.5433333332703</v>
      </c>
      <c r="T442" s="7">
        <f t="shared" si="77"/>
        <v>8.9597198800222433E-2</v>
      </c>
      <c r="U442" s="2">
        <f t="shared" si="78"/>
        <v>5924.8699999999435</v>
      </c>
      <c r="V442" s="2">
        <f t="shared" si="79"/>
        <v>6207.0066666666071</v>
      </c>
      <c r="W442" s="2">
        <f t="shared" si="80"/>
        <v>6489.1433333332707</v>
      </c>
    </row>
    <row r="443" spans="1:23" x14ac:dyDescent="0.25">
      <c r="A443" t="s">
        <v>47</v>
      </c>
      <c r="B443" t="s">
        <v>48</v>
      </c>
      <c r="C443" t="s">
        <v>41</v>
      </c>
      <c r="D443" t="s">
        <v>15</v>
      </c>
      <c r="E443" t="s">
        <v>19</v>
      </c>
      <c r="F443" s="2">
        <v>9813.6</v>
      </c>
      <c r="G443" s="2">
        <v>11410.8</v>
      </c>
      <c r="H443" s="2">
        <v>8548</v>
      </c>
      <c r="I443" s="5">
        <f>_xlfn.FORECAST.LINEAR($I$1,$F443:H443,$F$1:$H$1)</f>
        <v>8658.5333333332092</v>
      </c>
      <c r="J443" s="5">
        <f>_xlfn.FORECAST.LINEAR($J$1,$F443:I443,$F$1:$I$1)</f>
        <v>8025.7333333333954</v>
      </c>
      <c r="K443" s="5">
        <f>_xlfn.FORECAST.LINEAR($K$1,$F443:J443,$F$1:$J$1)</f>
        <v>7392.9333333333489</v>
      </c>
      <c r="L443" s="7">
        <f t="shared" si="81"/>
        <v>1.2930900015583724E-2</v>
      </c>
      <c r="M443" s="2">
        <f t="shared" si="82"/>
        <v>9091.45999999987</v>
      </c>
      <c r="N443" s="2">
        <f t="shared" si="72"/>
        <v>9524.3866666665308</v>
      </c>
      <c r="O443" s="2">
        <f t="shared" si="73"/>
        <v>9957.3133333331898</v>
      </c>
      <c r="P443" s="7">
        <f t="shared" si="74"/>
        <v>-7.3083971111330137E-2</v>
      </c>
      <c r="Q443" s="2">
        <f t="shared" si="83"/>
        <v>8427.0200000000659</v>
      </c>
      <c r="R443" s="11">
        <f t="shared" si="75"/>
        <v>8828.3066666667364</v>
      </c>
      <c r="S443" s="2">
        <f t="shared" si="76"/>
        <v>9229.5933333334033</v>
      </c>
      <c r="T443" s="7">
        <f t="shared" si="77"/>
        <v>-7.88463774857594E-2</v>
      </c>
      <c r="U443" s="2">
        <f t="shared" si="78"/>
        <v>7762.5800000000163</v>
      </c>
      <c r="V443" s="2">
        <f t="shared" si="79"/>
        <v>8132.2266666666847</v>
      </c>
      <c r="W443" s="2">
        <f t="shared" si="80"/>
        <v>8501.8733333333512</v>
      </c>
    </row>
    <row r="444" spans="1:23" x14ac:dyDescent="0.25">
      <c r="A444" t="s">
        <v>47</v>
      </c>
      <c r="B444" t="s">
        <v>48</v>
      </c>
      <c r="C444" t="s">
        <v>41</v>
      </c>
      <c r="D444" t="s">
        <v>15</v>
      </c>
      <c r="E444" t="s">
        <v>20</v>
      </c>
      <c r="F444" s="2">
        <v>11236</v>
      </c>
      <c r="G444" s="2">
        <v>5844</v>
      </c>
      <c r="H444" s="2">
        <v>7079.2</v>
      </c>
      <c r="I444" s="5">
        <f>_xlfn.FORECAST.LINEAR($I$1,$F444:H444,$F$1:$H$1)</f>
        <v>3896.2666666666046</v>
      </c>
      <c r="J444" s="5">
        <f>_xlfn.FORECAST.LINEAR($J$1,$F444:I444,$F$1:$I$1)</f>
        <v>1817.866666666232</v>
      </c>
      <c r="K444" s="5">
        <f>_xlfn.FORECAST.LINEAR($K$1,$F444:J444,$F$1:$J$1)</f>
        <v>-260.53333333320916</v>
      </c>
      <c r="L444" s="7">
        <f t="shared" si="81"/>
        <v>-0.4496176592458746</v>
      </c>
      <c r="M444" s="2">
        <f t="shared" si="82"/>
        <v>4091.0799999999349</v>
      </c>
      <c r="N444" s="2">
        <f t="shared" si="72"/>
        <v>4285.8933333332652</v>
      </c>
      <c r="O444" s="2">
        <f t="shared" si="73"/>
        <v>4480.7066666665951</v>
      </c>
      <c r="P444" s="7">
        <f t="shared" si="74"/>
        <v>-0.53343371432492792</v>
      </c>
      <c r="Q444" s="2">
        <f t="shared" si="83"/>
        <v>1908.7599999995437</v>
      </c>
      <c r="R444" s="11">
        <f t="shared" si="75"/>
        <v>1999.6533333328555</v>
      </c>
      <c r="S444" s="2">
        <f t="shared" si="76"/>
        <v>2090.5466666661669</v>
      </c>
      <c r="T444" s="7">
        <f t="shared" si="77"/>
        <v>-1.1433181751503254</v>
      </c>
      <c r="U444" s="2">
        <f t="shared" si="78"/>
        <v>-273.5599999998696</v>
      </c>
      <c r="V444" s="2">
        <f t="shared" si="79"/>
        <v>-286.58666666653011</v>
      </c>
      <c r="W444" s="2">
        <f t="shared" si="80"/>
        <v>-299.6133333331905</v>
      </c>
    </row>
    <row r="445" spans="1:23" x14ac:dyDescent="0.25">
      <c r="A445" t="s">
        <v>47</v>
      </c>
      <c r="B445" t="s">
        <v>48</v>
      </c>
      <c r="C445" t="s">
        <v>41</v>
      </c>
      <c r="D445" t="s">
        <v>15</v>
      </c>
      <c r="E445" t="s">
        <v>21</v>
      </c>
      <c r="F445" s="2">
        <v>4792</v>
      </c>
      <c r="G445" s="2">
        <v>11540</v>
      </c>
      <c r="H445" s="2">
        <v>15764</v>
      </c>
      <c r="I445" s="5">
        <f>_xlfn.FORECAST.LINEAR($I$1,$F445:H445,$F$1:$H$1)</f>
        <v>21670.666666666046</v>
      </c>
      <c r="J445" s="5">
        <f>_xlfn.FORECAST.LINEAR($J$1,$F445:I445,$F$1:$I$1)</f>
        <v>27156.666666666046</v>
      </c>
      <c r="K445" s="5">
        <f>_xlfn.FORECAST.LINEAR($K$1,$F445:J445,$F$1:$J$1)</f>
        <v>32642.666666666046</v>
      </c>
      <c r="L445" s="7">
        <f t="shared" si="81"/>
        <v>0.37469339423154313</v>
      </c>
      <c r="M445" s="2">
        <f t="shared" si="82"/>
        <v>22754.19999999935</v>
      </c>
      <c r="N445" s="2">
        <f t="shared" si="72"/>
        <v>23837.733333332653</v>
      </c>
      <c r="O445" s="2">
        <f t="shared" si="73"/>
        <v>24921.26666666595</v>
      </c>
      <c r="P445" s="7">
        <f t="shared" si="74"/>
        <v>0.25315326401280491</v>
      </c>
      <c r="Q445" s="2">
        <f t="shared" si="83"/>
        <v>28514.499999999349</v>
      </c>
      <c r="R445" s="11">
        <f t="shared" si="75"/>
        <v>29872.333333332652</v>
      </c>
      <c r="S445" s="2">
        <f t="shared" si="76"/>
        <v>31230.166666665951</v>
      </c>
      <c r="T445" s="7">
        <f t="shared" si="77"/>
        <v>0.20201301092427126</v>
      </c>
      <c r="U445" s="2">
        <f t="shared" si="78"/>
        <v>34274.799999999348</v>
      </c>
      <c r="V445" s="2">
        <f t="shared" si="79"/>
        <v>35906.93333333265</v>
      </c>
      <c r="W445" s="2">
        <f t="shared" si="80"/>
        <v>37539.066666665953</v>
      </c>
    </row>
    <row r="446" spans="1:23" x14ac:dyDescent="0.25">
      <c r="A446" t="s">
        <v>47</v>
      </c>
      <c r="B446" t="s">
        <v>48</v>
      </c>
      <c r="C446" t="s">
        <v>41</v>
      </c>
      <c r="D446" t="s">
        <v>22</v>
      </c>
      <c r="E446" t="s">
        <v>23</v>
      </c>
      <c r="F446" s="2">
        <v>1132.4000000000001</v>
      </c>
      <c r="G446" s="2">
        <v>1283.2</v>
      </c>
      <c r="H446" s="2">
        <v>1697.2</v>
      </c>
      <c r="I446" s="5">
        <f>_xlfn.FORECAST.LINEAR($I$1,$F446:H446,$F$1:$H$1)</f>
        <v>1935.7333333333954</v>
      </c>
      <c r="J446" s="5">
        <f>_xlfn.FORECAST.LINEAR($J$1,$F446:I446,$F$1:$I$1)</f>
        <v>2218.1333333333023</v>
      </c>
      <c r="K446" s="5">
        <f>_xlfn.FORECAST.LINEAR($K$1,$F446:J446,$F$1:$J$1)</f>
        <v>2500.5333333333256</v>
      </c>
      <c r="L446" s="7">
        <f t="shared" si="81"/>
        <v>0.14054521172130285</v>
      </c>
      <c r="M446" s="2">
        <f t="shared" si="82"/>
        <v>2032.5200000000652</v>
      </c>
      <c r="N446" s="2">
        <f t="shared" si="72"/>
        <v>2129.3066666667351</v>
      </c>
      <c r="O446" s="2">
        <f t="shared" si="73"/>
        <v>2226.0933333334046</v>
      </c>
      <c r="P446" s="7">
        <f t="shared" si="74"/>
        <v>0.14588786334200532</v>
      </c>
      <c r="Q446" s="2">
        <f t="shared" si="83"/>
        <v>2329.0399999999677</v>
      </c>
      <c r="R446" s="11">
        <f t="shared" si="75"/>
        <v>2439.9466666666326</v>
      </c>
      <c r="S446" s="2">
        <f t="shared" si="76"/>
        <v>2550.8533333332975</v>
      </c>
      <c r="T446" s="7">
        <f t="shared" si="77"/>
        <v>0.12731425823516496</v>
      </c>
      <c r="U446" s="2">
        <f t="shared" si="78"/>
        <v>2625.5599999999918</v>
      </c>
      <c r="V446" s="2">
        <f t="shared" si="79"/>
        <v>2750.5866666666584</v>
      </c>
      <c r="W446" s="2">
        <f t="shared" si="80"/>
        <v>2875.6133333333241</v>
      </c>
    </row>
    <row r="447" spans="1:23" x14ac:dyDescent="0.25">
      <c r="A447" t="s">
        <v>47</v>
      </c>
      <c r="B447" t="s">
        <v>48</v>
      </c>
      <c r="C447" t="s">
        <v>41</v>
      </c>
      <c r="D447" t="s">
        <v>22</v>
      </c>
      <c r="E447" t="s">
        <v>24</v>
      </c>
      <c r="F447" s="2">
        <v>1422.2</v>
      </c>
      <c r="G447" s="2">
        <v>1728</v>
      </c>
      <c r="H447" s="2">
        <v>2009.4</v>
      </c>
      <c r="I447" s="5">
        <f>_xlfn.FORECAST.LINEAR($I$1,$F447:H447,$F$1:$H$1)</f>
        <v>2307.0666666666511</v>
      </c>
      <c r="J447" s="5">
        <f>_xlfn.FORECAST.LINEAR($J$1,$F447:I447,$F$1:$I$1)</f>
        <v>2600.6666666666279</v>
      </c>
      <c r="K447" s="5">
        <f>_xlfn.FORECAST.LINEAR($K$1,$F447:J447,$F$1:$J$1)</f>
        <v>2894.2666666666046</v>
      </c>
      <c r="L447" s="7">
        <f t="shared" si="81"/>
        <v>0.14813708901495515</v>
      </c>
      <c r="M447" s="2">
        <f t="shared" si="82"/>
        <v>2422.4199999999837</v>
      </c>
      <c r="N447" s="2">
        <f t="shared" si="72"/>
        <v>2537.7733333333163</v>
      </c>
      <c r="O447" s="2">
        <f t="shared" si="73"/>
        <v>2653.1266666666488</v>
      </c>
      <c r="P447" s="7">
        <f t="shared" si="74"/>
        <v>0.12726116858347347</v>
      </c>
      <c r="Q447" s="2">
        <f t="shared" si="83"/>
        <v>2730.6999999999593</v>
      </c>
      <c r="R447" s="11">
        <f t="shared" si="75"/>
        <v>2860.7333333332908</v>
      </c>
      <c r="S447" s="2">
        <f t="shared" si="76"/>
        <v>2990.7666666666219</v>
      </c>
      <c r="T447" s="7">
        <f t="shared" si="77"/>
        <v>0.11289412971032342</v>
      </c>
      <c r="U447" s="2">
        <f t="shared" si="78"/>
        <v>3038.979999999935</v>
      </c>
      <c r="V447" s="2">
        <f t="shared" si="79"/>
        <v>3183.6933333332654</v>
      </c>
      <c r="W447" s="2">
        <f t="shared" si="80"/>
        <v>3328.4066666665949</v>
      </c>
    </row>
    <row r="448" spans="1:23" x14ac:dyDescent="0.25">
      <c r="A448" t="s">
        <v>47</v>
      </c>
      <c r="B448" t="s">
        <v>48</v>
      </c>
      <c r="C448" t="s">
        <v>41</v>
      </c>
      <c r="D448" t="s">
        <v>22</v>
      </c>
      <c r="E448" t="s">
        <v>25</v>
      </c>
      <c r="F448" s="2">
        <v>1155.5999999999999</v>
      </c>
      <c r="G448" s="2">
        <v>1834.8</v>
      </c>
      <c r="H448" s="2">
        <v>1848.4</v>
      </c>
      <c r="I448" s="5">
        <f>_xlfn.FORECAST.LINEAR($I$1,$F448:H448,$F$1:$H$1)</f>
        <v>2305.7333333333954</v>
      </c>
      <c r="J448" s="5">
        <f>_xlfn.FORECAST.LINEAR($J$1,$F448:I448,$F$1:$I$1)</f>
        <v>2652.1333333333023</v>
      </c>
      <c r="K448" s="5">
        <f>_xlfn.FORECAST.LINEAR($K$1,$F448:J448,$F$1:$J$1)</f>
        <v>2998.5333333333256</v>
      </c>
      <c r="L448" s="7">
        <f t="shared" si="81"/>
        <v>0.24742119310397936</v>
      </c>
      <c r="M448" s="2">
        <f t="shared" si="82"/>
        <v>2421.0200000000655</v>
      </c>
      <c r="N448" s="2">
        <f t="shared" si="72"/>
        <v>2536.3066666667351</v>
      </c>
      <c r="O448" s="2">
        <f t="shared" si="73"/>
        <v>2651.5933333334046</v>
      </c>
      <c r="P448" s="7">
        <f t="shared" si="74"/>
        <v>0.15023419880872213</v>
      </c>
      <c r="Q448" s="2">
        <f t="shared" si="83"/>
        <v>2784.7399999999675</v>
      </c>
      <c r="R448" s="11">
        <f t="shared" si="75"/>
        <v>2917.3466666666327</v>
      </c>
      <c r="S448" s="2">
        <f t="shared" si="76"/>
        <v>3049.9533333332975</v>
      </c>
      <c r="T448" s="7">
        <f t="shared" si="77"/>
        <v>0.13061183449802449</v>
      </c>
      <c r="U448" s="2">
        <f t="shared" si="78"/>
        <v>3148.4599999999919</v>
      </c>
      <c r="V448" s="2">
        <f t="shared" si="79"/>
        <v>3298.3866666666586</v>
      </c>
      <c r="W448" s="2">
        <f t="shared" si="80"/>
        <v>3448.313333333324</v>
      </c>
    </row>
    <row r="449" spans="1:23" x14ac:dyDescent="0.25">
      <c r="A449" t="s">
        <v>47</v>
      </c>
      <c r="B449" t="s">
        <v>48</v>
      </c>
      <c r="C449" t="s">
        <v>41</v>
      </c>
      <c r="D449" t="s">
        <v>22</v>
      </c>
      <c r="E449" t="s">
        <v>26</v>
      </c>
      <c r="F449" s="2">
        <v>1117.5999999999999</v>
      </c>
      <c r="G449" s="2">
        <v>1693.4</v>
      </c>
      <c r="H449" s="2">
        <v>1875</v>
      </c>
      <c r="I449" s="5">
        <f>_xlfn.FORECAST.LINEAR($I$1,$F449:H449,$F$1:$H$1)</f>
        <v>2319.4000000000233</v>
      </c>
      <c r="J449" s="5">
        <f>_xlfn.FORECAST.LINEAR($J$1,$F449:I449,$F$1:$I$1)</f>
        <v>2698.1000000000931</v>
      </c>
      <c r="K449" s="5">
        <f>_xlfn.FORECAST.LINEAR($K$1,$F449:J449,$F$1:$J$1)</f>
        <v>3076.800000000163</v>
      </c>
      <c r="L449" s="7">
        <f t="shared" si="81"/>
        <v>0.23701333333334573</v>
      </c>
      <c r="M449" s="2">
        <f t="shared" si="82"/>
        <v>2435.3700000000244</v>
      </c>
      <c r="N449" s="2">
        <f t="shared" si="72"/>
        <v>2551.3400000000256</v>
      </c>
      <c r="O449" s="2">
        <f t="shared" si="73"/>
        <v>2667.3100000000268</v>
      </c>
      <c r="P449" s="7">
        <f t="shared" si="74"/>
        <v>0.16327498490991887</v>
      </c>
      <c r="Q449" s="2">
        <f t="shared" si="83"/>
        <v>2833.0050000000979</v>
      </c>
      <c r="R449" s="11">
        <f t="shared" si="75"/>
        <v>2967.9100000001026</v>
      </c>
      <c r="S449" s="2">
        <f t="shared" si="76"/>
        <v>3102.8150000001069</v>
      </c>
      <c r="T449" s="7">
        <f t="shared" si="77"/>
        <v>0.14035802972464206</v>
      </c>
      <c r="U449" s="2">
        <f t="shared" si="78"/>
        <v>3230.6400000001713</v>
      </c>
      <c r="V449" s="2">
        <f t="shared" si="79"/>
        <v>3384.4800000001796</v>
      </c>
      <c r="W449" s="2">
        <f t="shared" si="80"/>
        <v>3538.3200000001871</v>
      </c>
    </row>
    <row r="450" spans="1:23" x14ac:dyDescent="0.25">
      <c r="A450" t="s">
        <v>47</v>
      </c>
      <c r="B450" t="s">
        <v>48</v>
      </c>
      <c r="C450" t="s">
        <v>41</v>
      </c>
      <c r="D450" t="s">
        <v>22</v>
      </c>
      <c r="E450" t="s">
        <v>27</v>
      </c>
      <c r="F450" s="2">
        <v>1113.8</v>
      </c>
      <c r="G450" s="2">
        <v>1763.6</v>
      </c>
      <c r="H450" s="2">
        <v>1588</v>
      </c>
      <c r="I450" s="5">
        <f>_xlfn.FORECAST.LINEAR($I$1,$F450:H450,$F$1:$H$1)</f>
        <v>1962.6666666666861</v>
      </c>
      <c r="J450" s="5">
        <f>_xlfn.FORECAST.LINEAR($J$1,$F450:I450,$F$1:$I$1)</f>
        <v>2199.7666666666628</v>
      </c>
      <c r="K450" s="5">
        <f>_xlfn.FORECAST.LINEAR($K$1,$F450:J450,$F$1:$J$1)</f>
        <v>2436.8666666666395</v>
      </c>
      <c r="L450" s="7">
        <f t="shared" si="81"/>
        <v>0.23593618807725814</v>
      </c>
      <c r="M450" s="2">
        <f t="shared" si="82"/>
        <v>2060.8000000000206</v>
      </c>
      <c r="N450" s="2">
        <f t="shared" si="72"/>
        <v>2158.9333333333548</v>
      </c>
      <c r="O450" s="2">
        <f t="shared" si="73"/>
        <v>2257.0666666666889</v>
      </c>
      <c r="P450" s="7">
        <f t="shared" si="74"/>
        <v>0.12080502717390007</v>
      </c>
      <c r="Q450" s="2">
        <f t="shared" si="83"/>
        <v>2309.754999999996</v>
      </c>
      <c r="R450" s="11">
        <f t="shared" si="75"/>
        <v>2419.7433333333292</v>
      </c>
      <c r="S450" s="2">
        <f t="shared" si="76"/>
        <v>2529.731666666662</v>
      </c>
      <c r="T450" s="7">
        <f t="shared" si="77"/>
        <v>0.10778415892593629</v>
      </c>
      <c r="U450" s="2">
        <f t="shared" si="78"/>
        <v>2558.7099999999714</v>
      </c>
      <c r="V450" s="2">
        <f t="shared" si="79"/>
        <v>2680.5533333333037</v>
      </c>
      <c r="W450" s="2">
        <f t="shared" si="80"/>
        <v>2802.3966666666352</v>
      </c>
    </row>
    <row r="451" spans="1:23" x14ac:dyDescent="0.25">
      <c r="A451" t="s">
        <v>47</v>
      </c>
      <c r="B451" t="s">
        <v>48</v>
      </c>
      <c r="C451" t="s">
        <v>41</v>
      </c>
      <c r="D451" t="s">
        <v>22</v>
      </c>
      <c r="E451" t="s">
        <v>28</v>
      </c>
      <c r="F451" s="2">
        <v>1614.8</v>
      </c>
      <c r="G451" s="2">
        <v>2190.1999999999998</v>
      </c>
      <c r="H451" s="2">
        <v>1845.2</v>
      </c>
      <c r="I451" s="5">
        <f>_xlfn.FORECAST.LINEAR($I$1,$F451:H451,$F$1:$H$1)</f>
        <v>2113.7999999999884</v>
      </c>
      <c r="J451" s="5">
        <f>_xlfn.FORECAST.LINEAR($J$1,$F451:I451,$F$1:$I$1)</f>
        <v>2229</v>
      </c>
      <c r="K451" s="5">
        <f>_xlfn.FORECAST.LINEAR($K$1,$F451:J451,$F$1:$J$1)</f>
        <v>2344.1999999999825</v>
      </c>
      <c r="L451" s="7">
        <f t="shared" si="81"/>
        <v>0.14556687621937359</v>
      </c>
      <c r="M451" s="2">
        <f t="shared" si="82"/>
        <v>2219.489999999988</v>
      </c>
      <c r="N451" s="2">
        <f t="shared" ref="N451:N514" si="84">(L451/L451+10%)*I451</f>
        <v>2325.1799999999876</v>
      </c>
      <c r="O451" s="2">
        <f t="shared" ref="O451:O514" si="85">(L451/L451+15%)*I451</f>
        <v>2430.8699999999862</v>
      </c>
      <c r="P451" s="7">
        <f t="shared" ref="P451:P514" si="86">J451/I451-1</f>
        <v>5.4499006528532679E-2</v>
      </c>
      <c r="Q451" s="2">
        <f t="shared" si="83"/>
        <v>2340.4500000000003</v>
      </c>
      <c r="R451" s="11">
        <f t="shared" ref="R451:R514" si="87">(P451/P451+10%)*J451</f>
        <v>2451.9</v>
      </c>
      <c r="S451" s="2">
        <f t="shared" ref="S451:S514" si="88">(P451/P451+15%)*J451</f>
        <v>2563.35</v>
      </c>
      <c r="T451" s="7">
        <f t="shared" ref="T451:T514" si="89">K451/J451-1</f>
        <v>5.1682368775227694E-2</v>
      </c>
      <c r="U451" s="2">
        <f t="shared" ref="U451:U514" si="90">(T451/T451+5%)*K451</f>
        <v>2461.4099999999817</v>
      </c>
      <c r="V451" s="2">
        <f t="shared" ref="V451:V514" si="91">(T451/T451+10%)*K451</f>
        <v>2578.6199999999808</v>
      </c>
      <c r="W451" s="2">
        <f t="shared" ref="W451:W514" si="92">(T451/T451+15%)*K451</f>
        <v>2695.8299999999799</v>
      </c>
    </row>
    <row r="452" spans="1:23" x14ac:dyDescent="0.25">
      <c r="A452" t="s">
        <v>47</v>
      </c>
      <c r="B452" t="s">
        <v>48</v>
      </c>
      <c r="C452" t="s">
        <v>41</v>
      </c>
      <c r="D452" t="s">
        <v>29</v>
      </c>
      <c r="E452" t="s">
        <v>30</v>
      </c>
      <c r="F452" s="2">
        <v>1127.8</v>
      </c>
      <c r="G452" s="2">
        <v>1861.8</v>
      </c>
      <c r="H452" s="2">
        <v>1804.6</v>
      </c>
      <c r="I452" s="5">
        <f>_xlfn.FORECAST.LINEAR($I$1,$F452:H452,$F$1:$H$1)</f>
        <v>2274.8666666666977</v>
      </c>
      <c r="J452" s="5">
        <f>_xlfn.FORECAST.LINEAR($J$1,$F452:I452,$F$1:$I$1)</f>
        <v>2613.266666666721</v>
      </c>
      <c r="K452" s="5">
        <f>_xlfn.FORECAST.LINEAR($K$1,$F452:J452,$F$1:$J$1)</f>
        <v>2951.6666666667443</v>
      </c>
      <c r="L452" s="7">
        <f t="shared" ref="L452:L515" si="93">I452/H452-1</f>
        <v>0.26059329860728009</v>
      </c>
      <c r="M452" s="2">
        <f t="shared" ref="M452:M515" si="94">(L452/L452+5%)*I452</f>
        <v>2388.6100000000329</v>
      </c>
      <c r="N452" s="2">
        <f t="shared" si="84"/>
        <v>2502.3533333333676</v>
      </c>
      <c r="O452" s="2">
        <f t="shared" si="85"/>
        <v>2616.0966666667023</v>
      </c>
      <c r="P452" s="7">
        <f t="shared" si="86"/>
        <v>0.1487559710459303</v>
      </c>
      <c r="Q452" s="2">
        <f t="shared" si="83"/>
        <v>2743.9300000000571</v>
      </c>
      <c r="R452" s="11">
        <f t="shared" si="87"/>
        <v>2874.5933333333933</v>
      </c>
      <c r="S452" s="2">
        <f t="shared" si="88"/>
        <v>3005.256666666729</v>
      </c>
      <c r="T452" s="7">
        <f t="shared" si="89"/>
        <v>0.12949309931376418</v>
      </c>
      <c r="U452" s="2">
        <f t="shared" si="90"/>
        <v>3099.2500000000814</v>
      </c>
      <c r="V452" s="2">
        <f t="shared" si="91"/>
        <v>3246.833333333419</v>
      </c>
      <c r="W452" s="2">
        <f t="shared" si="92"/>
        <v>3394.4166666667556</v>
      </c>
    </row>
    <row r="453" spans="1:23" x14ac:dyDescent="0.25">
      <c r="A453" t="s">
        <v>47</v>
      </c>
      <c r="B453" t="s">
        <v>48</v>
      </c>
      <c r="C453" t="s">
        <v>41</v>
      </c>
      <c r="D453" t="s">
        <v>29</v>
      </c>
      <c r="E453" t="s">
        <v>31</v>
      </c>
      <c r="F453" s="2">
        <v>1222.2</v>
      </c>
      <c r="G453" s="2">
        <v>1480.2</v>
      </c>
      <c r="H453" s="2">
        <v>1755.2</v>
      </c>
      <c r="I453" s="5">
        <f>_xlfn.FORECAST.LINEAR($I$1,$F453:H453,$F$1:$H$1)</f>
        <v>2018.8666666666977</v>
      </c>
      <c r="J453" s="5">
        <f>_xlfn.FORECAST.LINEAR($J$1,$F453:I453,$F$1:$I$1)</f>
        <v>2285.3666666666977</v>
      </c>
      <c r="K453" s="5">
        <f>_xlfn.FORECAST.LINEAR($K$1,$F453:J453,$F$1:$J$1)</f>
        <v>2551.8666666666977</v>
      </c>
      <c r="L453" s="7">
        <f t="shared" si="93"/>
        <v>0.15022029778184698</v>
      </c>
      <c r="M453" s="2">
        <f t="shared" si="94"/>
        <v>2119.8100000000327</v>
      </c>
      <c r="N453" s="2">
        <f t="shared" si="84"/>
        <v>2220.7533333333677</v>
      </c>
      <c r="O453" s="2">
        <f t="shared" si="85"/>
        <v>2321.6966666667022</v>
      </c>
      <c r="P453" s="7">
        <f t="shared" si="86"/>
        <v>0.13200475514314758</v>
      </c>
      <c r="Q453" s="2">
        <f t="shared" ref="Q453:Q516" si="95">(P453/P453+5%)*J453</f>
        <v>2399.6350000000325</v>
      </c>
      <c r="R453" s="11">
        <f t="shared" si="87"/>
        <v>2513.9033333333678</v>
      </c>
      <c r="S453" s="2">
        <f t="shared" si="88"/>
        <v>2628.1716666667021</v>
      </c>
      <c r="T453" s="7">
        <f t="shared" si="89"/>
        <v>0.11661148466329085</v>
      </c>
      <c r="U453" s="2">
        <f t="shared" si="90"/>
        <v>2679.4600000000328</v>
      </c>
      <c r="V453" s="2">
        <f t="shared" si="91"/>
        <v>2807.0533333333678</v>
      </c>
      <c r="W453" s="2">
        <f t="shared" si="92"/>
        <v>2934.646666666702</v>
      </c>
    </row>
    <row r="454" spans="1:23" x14ac:dyDescent="0.25">
      <c r="A454" t="s">
        <v>47</v>
      </c>
      <c r="B454" t="s">
        <v>48</v>
      </c>
      <c r="C454" t="s">
        <v>41</v>
      </c>
      <c r="D454" t="s">
        <v>29</v>
      </c>
      <c r="E454" t="s">
        <v>32</v>
      </c>
      <c r="F454" s="2">
        <v>1397</v>
      </c>
      <c r="G454" s="2">
        <v>1436.8</v>
      </c>
      <c r="H454" s="2">
        <v>1709.2</v>
      </c>
      <c r="I454" s="5">
        <f>_xlfn.FORECAST.LINEAR($I$1,$F454:H454,$F$1:$H$1)</f>
        <v>1826.5333333333256</v>
      </c>
      <c r="J454" s="5">
        <f>_xlfn.FORECAST.LINEAR($J$1,$F454:I454,$F$1:$I$1)</f>
        <v>1982.6333333333023</v>
      </c>
      <c r="K454" s="5">
        <f>_xlfn.FORECAST.LINEAR($K$1,$F454:J454,$F$1:$J$1)</f>
        <v>2138.7333333333372</v>
      </c>
      <c r="L454" s="7">
        <f t="shared" si="93"/>
        <v>6.8648100475851681E-2</v>
      </c>
      <c r="M454" s="2">
        <f t="shared" si="94"/>
        <v>1917.8599999999919</v>
      </c>
      <c r="N454" s="2">
        <f t="shared" si="84"/>
        <v>2009.1866666666583</v>
      </c>
      <c r="O454" s="2">
        <f t="shared" si="85"/>
        <v>2100.5133333333242</v>
      </c>
      <c r="P454" s="7">
        <f t="shared" si="86"/>
        <v>8.5462442514039783E-2</v>
      </c>
      <c r="Q454" s="2">
        <f t="shared" si="95"/>
        <v>2081.7649999999676</v>
      </c>
      <c r="R454" s="11">
        <f t="shared" si="87"/>
        <v>2180.8966666666329</v>
      </c>
      <c r="S454" s="2">
        <f t="shared" si="88"/>
        <v>2280.0283333332973</v>
      </c>
      <c r="T454" s="7">
        <f t="shared" si="89"/>
        <v>7.8733670707327397E-2</v>
      </c>
      <c r="U454" s="2">
        <f t="shared" si="90"/>
        <v>2245.6700000000042</v>
      </c>
      <c r="V454" s="2">
        <f t="shared" si="91"/>
        <v>2352.6066666666711</v>
      </c>
      <c r="W454" s="2">
        <f t="shared" si="92"/>
        <v>2459.5433333333376</v>
      </c>
    </row>
    <row r="455" spans="1:23" x14ac:dyDescent="0.25">
      <c r="A455" t="s">
        <v>47</v>
      </c>
      <c r="B455" t="s">
        <v>48</v>
      </c>
      <c r="C455" t="s">
        <v>41</v>
      </c>
      <c r="D455" t="s">
        <v>29</v>
      </c>
      <c r="E455" t="s">
        <v>33</v>
      </c>
      <c r="F455" s="2">
        <v>1432.4</v>
      </c>
      <c r="G455" s="2">
        <v>1664.6</v>
      </c>
      <c r="H455" s="2">
        <v>1741.4</v>
      </c>
      <c r="I455" s="5">
        <f>_xlfn.FORECAST.LINEAR($I$1,$F455:H455,$F$1:$H$1)</f>
        <v>1921.7999999999884</v>
      </c>
      <c r="J455" s="5">
        <f>_xlfn.FORECAST.LINEAR($J$1,$F455:I455,$F$1:$I$1)</f>
        <v>2076.2999999999884</v>
      </c>
      <c r="K455" s="5">
        <f>_xlfn.FORECAST.LINEAR($K$1,$F455:J455,$F$1:$J$1)</f>
        <v>2230.7999999999884</v>
      </c>
      <c r="L455" s="7">
        <f t="shared" si="93"/>
        <v>0.10359480877454241</v>
      </c>
      <c r="M455" s="2">
        <f t="shared" si="94"/>
        <v>2017.8899999999878</v>
      </c>
      <c r="N455" s="2">
        <f t="shared" si="84"/>
        <v>2113.9799999999873</v>
      </c>
      <c r="O455" s="2">
        <f t="shared" si="85"/>
        <v>2210.0699999999865</v>
      </c>
      <c r="P455" s="7">
        <f t="shared" si="86"/>
        <v>8.039338120512074E-2</v>
      </c>
      <c r="Q455" s="2">
        <f t="shared" si="95"/>
        <v>2180.114999999988</v>
      </c>
      <c r="R455" s="11">
        <f t="shared" si="87"/>
        <v>2283.9299999999876</v>
      </c>
      <c r="S455" s="2">
        <f t="shared" si="88"/>
        <v>2387.7449999999862</v>
      </c>
      <c r="T455" s="7">
        <f t="shared" si="89"/>
        <v>7.4411212252565084E-2</v>
      </c>
      <c r="U455" s="2">
        <f t="shared" si="90"/>
        <v>2342.3399999999879</v>
      </c>
      <c r="V455" s="2">
        <f t="shared" si="91"/>
        <v>2453.8799999999874</v>
      </c>
      <c r="W455" s="2">
        <f t="shared" si="92"/>
        <v>2565.4199999999864</v>
      </c>
    </row>
    <row r="456" spans="1:23" x14ac:dyDescent="0.25">
      <c r="A456" t="s">
        <v>47</v>
      </c>
      <c r="B456" t="s">
        <v>48</v>
      </c>
      <c r="C456" t="s">
        <v>41</v>
      </c>
      <c r="D456" t="s">
        <v>29</v>
      </c>
      <c r="E456" t="s">
        <v>34</v>
      </c>
      <c r="F456" s="2">
        <v>1295</v>
      </c>
      <c r="G456" s="2">
        <v>1959.6</v>
      </c>
      <c r="H456" s="2">
        <v>1713.8</v>
      </c>
      <c r="I456" s="5">
        <f>_xlfn.FORECAST.LINEAR($I$1,$F456:H456,$F$1:$H$1)</f>
        <v>2074.9333333333489</v>
      </c>
      <c r="J456" s="5">
        <f>_xlfn.FORECAST.LINEAR($J$1,$F456:I456,$F$1:$I$1)</f>
        <v>2284.3333333333721</v>
      </c>
      <c r="K456" s="5">
        <f>_xlfn.FORECAST.LINEAR($K$1,$F456:J456,$F$1:$J$1)</f>
        <v>2493.7333333333372</v>
      </c>
      <c r="L456" s="7">
        <f t="shared" si="93"/>
        <v>0.21072081534213383</v>
      </c>
      <c r="M456" s="2">
        <f t="shared" si="94"/>
        <v>2178.6800000000162</v>
      </c>
      <c r="N456" s="2">
        <f t="shared" si="84"/>
        <v>2282.426666666684</v>
      </c>
      <c r="O456" s="2">
        <f t="shared" si="85"/>
        <v>2386.1733333333509</v>
      </c>
      <c r="P456" s="7">
        <f t="shared" si="86"/>
        <v>0.10091890502507161</v>
      </c>
      <c r="Q456" s="2">
        <f t="shared" si="95"/>
        <v>2398.5500000000407</v>
      </c>
      <c r="R456" s="11">
        <f t="shared" si="87"/>
        <v>2512.7666666667096</v>
      </c>
      <c r="S456" s="2">
        <f t="shared" si="88"/>
        <v>2626.9833333333777</v>
      </c>
      <c r="T456" s="7">
        <f t="shared" si="89"/>
        <v>9.1667882679101753E-2</v>
      </c>
      <c r="U456" s="2">
        <f t="shared" si="90"/>
        <v>2618.4200000000042</v>
      </c>
      <c r="V456" s="2">
        <f t="shared" si="91"/>
        <v>2743.1066666666711</v>
      </c>
      <c r="W456" s="2">
        <f t="shared" si="92"/>
        <v>2867.7933333333376</v>
      </c>
    </row>
    <row r="457" spans="1:23" x14ac:dyDescent="0.25">
      <c r="A457" t="s">
        <v>47</v>
      </c>
      <c r="B457" t="s">
        <v>48</v>
      </c>
      <c r="C457" t="s">
        <v>41</v>
      </c>
      <c r="D457" t="s">
        <v>29</v>
      </c>
      <c r="E457" t="s">
        <v>35</v>
      </c>
      <c r="F457" s="2">
        <v>815.8</v>
      </c>
      <c r="G457" s="2">
        <v>993.8</v>
      </c>
      <c r="H457" s="2">
        <v>1190.4000000000001</v>
      </c>
      <c r="I457" s="5">
        <f>_xlfn.FORECAST.LINEAR($I$1,$F457:H457,$F$1:$H$1)</f>
        <v>1374.5999999999767</v>
      </c>
      <c r="J457" s="5">
        <f>_xlfn.FORECAST.LINEAR($J$1,$F457:I457,$F$1:$I$1)</f>
        <v>1561.9000000000233</v>
      </c>
      <c r="K457" s="5">
        <f>_xlfn.FORECAST.LINEAR($K$1,$F457:J457,$F$1:$J$1)</f>
        <v>1749.2000000000116</v>
      </c>
      <c r="L457" s="7">
        <f t="shared" si="93"/>
        <v>0.15473790322578673</v>
      </c>
      <c r="M457" s="2">
        <f t="shared" si="94"/>
        <v>1443.3299999999756</v>
      </c>
      <c r="N457" s="2">
        <f t="shared" si="84"/>
        <v>1512.0599999999745</v>
      </c>
      <c r="O457" s="2">
        <f t="shared" si="85"/>
        <v>1580.7899999999731</v>
      </c>
      <c r="P457" s="7">
        <f t="shared" si="86"/>
        <v>0.13625782045689627</v>
      </c>
      <c r="Q457" s="2">
        <f t="shared" si="95"/>
        <v>1639.9950000000244</v>
      </c>
      <c r="R457" s="11">
        <f t="shared" si="87"/>
        <v>1718.0900000000258</v>
      </c>
      <c r="S457" s="2">
        <f t="shared" si="88"/>
        <v>1796.1850000000265</v>
      </c>
      <c r="T457" s="7">
        <f t="shared" si="89"/>
        <v>0.1199180485306266</v>
      </c>
      <c r="U457" s="2">
        <f t="shared" si="90"/>
        <v>1836.6600000000124</v>
      </c>
      <c r="V457" s="2">
        <f t="shared" si="91"/>
        <v>1924.1200000000129</v>
      </c>
      <c r="W457" s="2">
        <f t="shared" si="92"/>
        <v>2011.5800000000133</v>
      </c>
    </row>
    <row r="458" spans="1:23" x14ac:dyDescent="0.25">
      <c r="A458" t="s">
        <v>47</v>
      </c>
      <c r="B458" t="s">
        <v>48</v>
      </c>
      <c r="C458" t="s">
        <v>42</v>
      </c>
      <c r="D458" t="s">
        <v>8</v>
      </c>
      <c r="E458" t="s">
        <v>9</v>
      </c>
      <c r="F458" s="2">
        <v>833.3</v>
      </c>
      <c r="G458" s="2">
        <v>1476.1</v>
      </c>
      <c r="H458" s="2">
        <v>1153.7</v>
      </c>
      <c r="I458" s="5">
        <f>_xlfn.FORECAST.LINEAR($I$1,$F458:H458,$F$1:$H$1)</f>
        <v>1474.7666666666628</v>
      </c>
      <c r="J458" s="5">
        <f>_xlfn.FORECAST.LINEAR($J$1,$F458:I458,$F$1:$I$1)</f>
        <v>1634.9666666666744</v>
      </c>
      <c r="K458" s="5">
        <f>_xlfn.FORECAST.LINEAR($K$1,$F458:J458,$F$1:$J$1)</f>
        <v>1795.1666666666861</v>
      </c>
      <c r="L458" s="7">
        <f t="shared" si="93"/>
        <v>0.27829302822801649</v>
      </c>
      <c r="M458" s="2">
        <f t="shared" si="94"/>
        <v>1548.504999999996</v>
      </c>
      <c r="N458" s="2">
        <f t="shared" si="84"/>
        <v>1622.2433333333292</v>
      </c>
      <c r="O458" s="2">
        <f t="shared" si="85"/>
        <v>1695.981666666662</v>
      </c>
      <c r="P458" s="7">
        <f t="shared" si="86"/>
        <v>0.10862735347965469</v>
      </c>
      <c r="Q458" s="2">
        <f t="shared" si="95"/>
        <v>1716.7150000000083</v>
      </c>
      <c r="R458" s="11">
        <f t="shared" si="87"/>
        <v>1798.463333333342</v>
      </c>
      <c r="S458" s="2">
        <f t="shared" si="88"/>
        <v>1880.2116666666755</v>
      </c>
      <c r="T458" s="7">
        <f t="shared" si="89"/>
        <v>9.7983649004063755E-2</v>
      </c>
      <c r="U458" s="2">
        <f t="shared" si="90"/>
        <v>1884.9250000000204</v>
      </c>
      <c r="V458" s="2">
        <f t="shared" si="91"/>
        <v>1974.6833333333548</v>
      </c>
      <c r="W458" s="2">
        <f t="shared" si="92"/>
        <v>2064.4416666666889</v>
      </c>
    </row>
    <row r="459" spans="1:23" x14ac:dyDescent="0.25">
      <c r="A459" t="s">
        <v>47</v>
      </c>
      <c r="B459" t="s">
        <v>48</v>
      </c>
      <c r="C459" t="s">
        <v>42</v>
      </c>
      <c r="D459" t="s">
        <v>8</v>
      </c>
      <c r="E459" t="s">
        <v>10</v>
      </c>
      <c r="F459" s="2">
        <v>733.8</v>
      </c>
      <c r="G459" s="2">
        <v>1087.2</v>
      </c>
      <c r="H459" s="2">
        <v>1015.3</v>
      </c>
      <c r="I459" s="5">
        <f>_xlfn.FORECAST.LINEAR($I$1,$F459:H459,$F$1:$H$1)</f>
        <v>1226.9333333333489</v>
      </c>
      <c r="J459" s="5">
        <f>_xlfn.FORECAST.LINEAR($J$1,$F459:I459,$F$1:$I$1)</f>
        <v>1367.6833333333489</v>
      </c>
      <c r="K459" s="5">
        <f>_xlfn.FORECAST.LINEAR($K$1,$F459:J459,$F$1:$J$1)</f>
        <v>1508.4333333333489</v>
      </c>
      <c r="L459" s="7">
        <f t="shared" si="93"/>
        <v>0.20844413802161821</v>
      </c>
      <c r="M459" s="2">
        <f t="shared" si="94"/>
        <v>1288.2800000000163</v>
      </c>
      <c r="N459" s="2">
        <f t="shared" si="84"/>
        <v>1349.6266666666838</v>
      </c>
      <c r="O459" s="2">
        <f t="shared" si="85"/>
        <v>1410.9733333333511</v>
      </c>
      <c r="P459" s="7">
        <f t="shared" si="86"/>
        <v>0.11471690936752732</v>
      </c>
      <c r="Q459" s="2">
        <f t="shared" si="95"/>
        <v>1436.0675000000163</v>
      </c>
      <c r="R459" s="11">
        <f t="shared" si="87"/>
        <v>1504.4516666666839</v>
      </c>
      <c r="S459" s="2">
        <f t="shared" si="88"/>
        <v>1572.835833333351</v>
      </c>
      <c r="T459" s="7">
        <f t="shared" si="89"/>
        <v>0.10291124894895143</v>
      </c>
      <c r="U459" s="2">
        <f t="shared" si="90"/>
        <v>1583.8550000000164</v>
      </c>
      <c r="V459" s="2">
        <f t="shared" si="91"/>
        <v>1659.2766666666839</v>
      </c>
      <c r="W459" s="2">
        <f t="shared" si="92"/>
        <v>1734.698333333351</v>
      </c>
    </row>
    <row r="460" spans="1:23" x14ac:dyDescent="0.25">
      <c r="A460" t="s">
        <v>47</v>
      </c>
      <c r="B460" t="s">
        <v>48</v>
      </c>
      <c r="C460" t="s">
        <v>42</v>
      </c>
      <c r="D460" t="s">
        <v>8</v>
      </c>
      <c r="E460" t="s">
        <v>11</v>
      </c>
      <c r="F460" s="2">
        <v>690.7</v>
      </c>
      <c r="G460" s="2">
        <v>782.2</v>
      </c>
      <c r="H460" s="2">
        <v>530.9</v>
      </c>
      <c r="I460" s="5">
        <f>_xlfn.FORECAST.LINEAR($I$1,$F460:H460,$F$1:$H$1)</f>
        <v>508.13333333333139</v>
      </c>
      <c r="J460" s="5">
        <f>_xlfn.FORECAST.LINEAR($J$1,$F460:I460,$F$1:$I$1)</f>
        <v>428.23333333333721</v>
      </c>
      <c r="K460" s="5">
        <f>_xlfn.FORECAST.LINEAR($K$1,$F460:J460,$F$1:$J$1)</f>
        <v>348.33333333334303</v>
      </c>
      <c r="L460" s="7">
        <f t="shared" si="93"/>
        <v>-4.28831543919167E-2</v>
      </c>
      <c r="M460" s="2">
        <f t="shared" si="94"/>
        <v>533.53999999999803</v>
      </c>
      <c r="N460" s="2">
        <f t="shared" si="84"/>
        <v>558.94666666666456</v>
      </c>
      <c r="O460" s="2">
        <f t="shared" si="85"/>
        <v>584.35333333333108</v>
      </c>
      <c r="P460" s="7">
        <f t="shared" si="86"/>
        <v>-0.15724219364994974</v>
      </c>
      <c r="Q460" s="2">
        <f t="shared" si="95"/>
        <v>449.64500000000407</v>
      </c>
      <c r="R460" s="11">
        <f t="shared" si="87"/>
        <v>471.05666666667099</v>
      </c>
      <c r="S460" s="2">
        <f t="shared" si="88"/>
        <v>492.46833333333774</v>
      </c>
      <c r="T460" s="7">
        <f t="shared" si="89"/>
        <v>-0.18658052463608654</v>
      </c>
      <c r="U460" s="2">
        <f t="shared" si="90"/>
        <v>365.75000000001017</v>
      </c>
      <c r="V460" s="2">
        <f t="shared" si="91"/>
        <v>383.16666666667737</v>
      </c>
      <c r="W460" s="2">
        <f t="shared" si="92"/>
        <v>400.58333333334446</v>
      </c>
    </row>
    <row r="461" spans="1:23" x14ac:dyDescent="0.25">
      <c r="A461" t="s">
        <v>47</v>
      </c>
      <c r="B461" t="s">
        <v>48</v>
      </c>
      <c r="C461" t="s">
        <v>42</v>
      </c>
      <c r="D461" t="s">
        <v>8</v>
      </c>
      <c r="E461" t="s">
        <v>12</v>
      </c>
      <c r="F461" s="2">
        <v>641.70000000000005</v>
      </c>
      <c r="G461" s="2">
        <v>846.7</v>
      </c>
      <c r="H461" s="2">
        <v>699</v>
      </c>
      <c r="I461" s="5">
        <f>_xlfn.FORECAST.LINEAR($I$1,$F461:H461,$F$1:$H$1)</f>
        <v>786.4333333333343</v>
      </c>
      <c r="J461" s="5">
        <f>_xlfn.FORECAST.LINEAR($J$1,$F461:I461,$F$1:$I$1)</f>
        <v>815.08333333333576</v>
      </c>
      <c r="K461" s="5">
        <f>_xlfn.FORECAST.LINEAR($K$1,$F461:J461,$F$1:$J$1)</f>
        <v>843.73333333332994</v>
      </c>
      <c r="L461" s="7">
        <f t="shared" si="93"/>
        <v>0.12508345255126518</v>
      </c>
      <c r="M461" s="2">
        <f t="shared" si="94"/>
        <v>825.75500000000102</v>
      </c>
      <c r="N461" s="2">
        <f t="shared" si="84"/>
        <v>865.07666666666785</v>
      </c>
      <c r="O461" s="2">
        <f t="shared" si="85"/>
        <v>904.39833333333434</v>
      </c>
      <c r="P461" s="7">
        <f t="shared" si="86"/>
        <v>3.6430297122029609E-2</v>
      </c>
      <c r="Q461" s="2">
        <f t="shared" si="95"/>
        <v>855.83750000000259</v>
      </c>
      <c r="R461" s="11">
        <f t="shared" si="87"/>
        <v>896.59166666666943</v>
      </c>
      <c r="S461" s="2">
        <f t="shared" si="88"/>
        <v>937.34583333333603</v>
      </c>
      <c r="T461" s="7">
        <f t="shared" si="89"/>
        <v>3.5149780186067847E-2</v>
      </c>
      <c r="U461" s="2">
        <f t="shared" si="90"/>
        <v>885.91999999999643</v>
      </c>
      <c r="V461" s="2">
        <f t="shared" si="91"/>
        <v>928.10666666666305</v>
      </c>
      <c r="W461" s="2">
        <f t="shared" si="92"/>
        <v>970.29333333332931</v>
      </c>
    </row>
    <row r="462" spans="1:23" x14ac:dyDescent="0.25">
      <c r="A462" t="s">
        <v>47</v>
      </c>
      <c r="B462" t="s">
        <v>48</v>
      </c>
      <c r="C462" t="s">
        <v>42</v>
      </c>
      <c r="D462" t="s">
        <v>8</v>
      </c>
      <c r="E462" t="s">
        <v>13</v>
      </c>
      <c r="F462" s="2">
        <v>1835.6</v>
      </c>
      <c r="G462" s="2">
        <v>1753.3</v>
      </c>
      <c r="H462" s="2">
        <v>1800.8</v>
      </c>
      <c r="I462" s="5">
        <f>_xlfn.FORECAST.LINEAR($I$1,$F462:H462,$F$1:$H$1)</f>
        <v>1761.7666666666628</v>
      </c>
      <c r="J462" s="5">
        <f>_xlfn.FORECAST.LINEAR($J$1,$F462:I462,$F$1:$I$1)</f>
        <v>1744.3666666666686</v>
      </c>
      <c r="K462" s="5">
        <f>_xlfn.FORECAST.LINEAR($K$1,$F462:J462,$F$1:$J$1)</f>
        <v>1726.9666666666672</v>
      </c>
      <c r="L462" s="7">
        <f t="shared" si="93"/>
        <v>-2.1675551606695431E-2</v>
      </c>
      <c r="M462" s="2">
        <f t="shared" si="94"/>
        <v>1849.8549999999959</v>
      </c>
      <c r="N462" s="2">
        <f t="shared" si="84"/>
        <v>1937.9433333333293</v>
      </c>
      <c r="O462" s="2">
        <f t="shared" si="85"/>
        <v>2026.031666666662</v>
      </c>
      <c r="P462" s="7">
        <f t="shared" si="86"/>
        <v>-9.8764497757899417E-3</v>
      </c>
      <c r="Q462" s="2">
        <f t="shared" si="95"/>
        <v>1831.5850000000021</v>
      </c>
      <c r="R462" s="11">
        <f t="shared" si="87"/>
        <v>1918.8033333333356</v>
      </c>
      <c r="S462" s="2">
        <f t="shared" si="88"/>
        <v>2006.0216666666688</v>
      </c>
      <c r="T462" s="7">
        <f t="shared" si="89"/>
        <v>-9.9749670367477172E-3</v>
      </c>
      <c r="U462" s="2">
        <f t="shared" si="90"/>
        <v>1813.3150000000005</v>
      </c>
      <c r="V462" s="2">
        <f t="shared" si="91"/>
        <v>1899.6633333333341</v>
      </c>
      <c r="W462" s="2">
        <f t="shared" si="92"/>
        <v>1986.011666666667</v>
      </c>
    </row>
    <row r="463" spans="1:23" x14ac:dyDescent="0.25">
      <c r="A463" t="s">
        <v>47</v>
      </c>
      <c r="B463" t="s">
        <v>48</v>
      </c>
      <c r="C463" t="s">
        <v>42</v>
      </c>
      <c r="D463" t="s">
        <v>8</v>
      </c>
      <c r="E463" t="s">
        <v>14</v>
      </c>
      <c r="F463" s="2">
        <v>728.3</v>
      </c>
      <c r="G463" s="2">
        <v>760.3</v>
      </c>
      <c r="H463" s="2">
        <v>958.9</v>
      </c>
      <c r="I463" s="5">
        <f>_xlfn.FORECAST.LINEAR($I$1,$F463:H463,$F$1:$H$1)</f>
        <v>1046.4333333333489</v>
      </c>
      <c r="J463" s="5">
        <f>_xlfn.FORECAST.LINEAR($J$1,$F463:I463,$F$1:$I$1)</f>
        <v>1161.7333333333663</v>
      </c>
      <c r="K463" s="5">
        <f>_xlfn.FORECAST.LINEAR($K$1,$F463:J463,$F$1:$J$1)</f>
        <v>1277.0333333333547</v>
      </c>
      <c r="L463" s="7">
        <f t="shared" si="93"/>
        <v>9.1285153126863028E-2</v>
      </c>
      <c r="M463" s="2">
        <f t="shared" si="94"/>
        <v>1098.7550000000163</v>
      </c>
      <c r="N463" s="2">
        <f t="shared" si="84"/>
        <v>1151.0766666666839</v>
      </c>
      <c r="O463" s="2">
        <f t="shared" si="85"/>
        <v>1203.398333333351</v>
      </c>
      <c r="P463" s="7">
        <f t="shared" si="86"/>
        <v>0.11018379893608365</v>
      </c>
      <c r="Q463" s="2">
        <f t="shared" si="95"/>
        <v>1219.8200000000347</v>
      </c>
      <c r="R463" s="11">
        <f t="shared" si="87"/>
        <v>1277.9066666667031</v>
      </c>
      <c r="S463" s="2">
        <f t="shared" si="88"/>
        <v>1335.9933333333711</v>
      </c>
      <c r="T463" s="7">
        <f t="shared" si="89"/>
        <v>9.9248249741752392E-2</v>
      </c>
      <c r="U463" s="2">
        <f t="shared" si="90"/>
        <v>1340.8850000000225</v>
      </c>
      <c r="V463" s="2">
        <f t="shared" si="91"/>
        <v>1404.7366666666903</v>
      </c>
      <c r="W463" s="2">
        <f t="shared" si="92"/>
        <v>1468.5883333333577</v>
      </c>
    </row>
    <row r="464" spans="1:23" x14ac:dyDescent="0.25">
      <c r="A464" t="s">
        <v>47</v>
      </c>
      <c r="B464" t="s">
        <v>48</v>
      </c>
      <c r="C464" t="s">
        <v>42</v>
      </c>
      <c r="D464" t="s">
        <v>15</v>
      </c>
      <c r="E464" t="s">
        <v>16</v>
      </c>
      <c r="F464" s="2">
        <v>5927</v>
      </c>
      <c r="G464" s="2">
        <v>9587</v>
      </c>
      <c r="H464" s="2">
        <v>8917</v>
      </c>
      <c r="I464" s="5">
        <f>_xlfn.FORECAST.LINEAR($I$1,$F464:H464,$F$1:$H$1)</f>
        <v>11133.666666666511</v>
      </c>
      <c r="J464" s="5">
        <f>_xlfn.FORECAST.LINEAR($J$1,$F464:I464,$F$1:$I$1)</f>
        <v>12628.666666666511</v>
      </c>
      <c r="K464" s="5">
        <f>_xlfn.FORECAST.LINEAR($K$1,$F464:J464,$F$1:$J$1)</f>
        <v>14123.666666666511</v>
      </c>
      <c r="L464" s="7">
        <f t="shared" si="93"/>
        <v>0.24858883780043861</v>
      </c>
      <c r="M464" s="2">
        <f t="shared" si="94"/>
        <v>11690.349999999837</v>
      </c>
      <c r="N464" s="2">
        <f t="shared" si="84"/>
        <v>12247.033333333164</v>
      </c>
      <c r="O464" s="2">
        <f t="shared" si="85"/>
        <v>12803.716666666487</v>
      </c>
      <c r="P464" s="7">
        <f t="shared" si="86"/>
        <v>0.13427741684380901</v>
      </c>
      <c r="Q464" s="2">
        <f t="shared" si="95"/>
        <v>13260.099999999838</v>
      </c>
      <c r="R464" s="11">
        <f t="shared" si="87"/>
        <v>13891.533333333164</v>
      </c>
      <c r="S464" s="2">
        <f t="shared" si="88"/>
        <v>14522.966666666487</v>
      </c>
      <c r="T464" s="7">
        <f t="shared" si="89"/>
        <v>0.11838146016998508</v>
      </c>
      <c r="U464" s="2">
        <f t="shared" si="90"/>
        <v>14829.849999999838</v>
      </c>
      <c r="V464" s="2">
        <f t="shared" si="91"/>
        <v>15536.033333333164</v>
      </c>
      <c r="W464" s="2">
        <f t="shared" si="92"/>
        <v>16242.216666666487</v>
      </c>
    </row>
    <row r="465" spans="1:23" x14ac:dyDescent="0.25">
      <c r="A465" t="s">
        <v>47</v>
      </c>
      <c r="B465" t="s">
        <v>48</v>
      </c>
      <c r="C465" t="s">
        <v>42</v>
      </c>
      <c r="D465" t="s">
        <v>15</v>
      </c>
      <c r="E465" t="s">
        <v>17</v>
      </c>
      <c r="F465" s="2">
        <v>12199</v>
      </c>
      <c r="G465" s="2">
        <v>7910</v>
      </c>
      <c r="H465" s="2">
        <v>11816</v>
      </c>
      <c r="I465" s="5">
        <f>_xlfn.FORECAST.LINEAR($I$1,$F465:H465,$F$1:$H$1)</f>
        <v>10258.666666666686</v>
      </c>
      <c r="J465" s="5">
        <f>_xlfn.FORECAST.LINEAR($J$1,$F465:I465,$F$1:$I$1)</f>
        <v>10067.166666666686</v>
      </c>
      <c r="K465" s="5">
        <f>_xlfn.FORECAST.LINEAR($K$1,$F465:J465,$F$1:$J$1)</f>
        <v>9875.6666666666861</v>
      </c>
      <c r="L465" s="7">
        <f t="shared" si="93"/>
        <v>-0.13179869104039554</v>
      </c>
      <c r="M465" s="2">
        <f t="shared" si="94"/>
        <v>10771.60000000002</v>
      </c>
      <c r="N465" s="2">
        <f t="shared" si="84"/>
        <v>11284.533333333356</v>
      </c>
      <c r="O465" s="2">
        <f t="shared" si="85"/>
        <v>11797.466666666687</v>
      </c>
      <c r="P465" s="7">
        <f t="shared" si="86"/>
        <v>-1.8667143228489724E-2</v>
      </c>
      <c r="Q465" s="2">
        <f t="shared" si="95"/>
        <v>10570.525000000021</v>
      </c>
      <c r="R465" s="11">
        <f t="shared" si="87"/>
        <v>11073.883333333355</v>
      </c>
      <c r="S465" s="2">
        <f t="shared" si="88"/>
        <v>11577.241666666689</v>
      </c>
      <c r="T465" s="7">
        <f t="shared" si="89"/>
        <v>-1.9022233995000248E-2</v>
      </c>
      <c r="U465" s="2">
        <f t="shared" si="90"/>
        <v>10369.450000000021</v>
      </c>
      <c r="V465" s="2">
        <f t="shared" si="91"/>
        <v>10863.233333333355</v>
      </c>
      <c r="W465" s="2">
        <f t="shared" si="92"/>
        <v>11357.016666666688</v>
      </c>
    </row>
    <row r="466" spans="1:23" x14ac:dyDescent="0.25">
      <c r="A466" t="s">
        <v>47</v>
      </c>
      <c r="B466" t="s">
        <v>48</v>
      </c>
      <c r="C466" t="s">
        <v>42</v>
      </c>
      <c r="D466" t="s">
        <v>15</v>
      </c>
      <c r="E466" t="s">
        <v>18</v>
      </c>
      <c r="F466" s="2">
        <v>5132</v>
      </c>
      <c r="G466" s="2">
        <v>4492.1000000000004</v>
      </c>
      <c r="H466" s="2">
        <v>4738.6000000000004</v>
      </c>
      <c r="I466" s="5">
        <f>_xlfn.FORECAST.LINEAR($I$1,$F466:H466,$F$1:$H$1)</f>
        <v>4394.1666666666279</v>
      </c>
      <c r="J466" s="5">
        <f>_xlfn.FORECAST.LINEAR($J$1,$F466:I466,$F$1:$I$1)</f>
        <v>4197.4666666666162</v>
      </c>
      <c r="K466" s="5">
        <f>_xlfn.FORECAST.LINEAR($K$1,$F466:J466,$F$1:$J$1)</f>
        <v>4000.7666666666046</v>
      </c>
      <c r="L466" s="7">
        <f t="shared" si="93"/>
        <v>-7.2686728851005022E-2</v>
      </c>
      <c r="M466" s="2">
        <f t="shared" si="94"/>
        <v>4613.8749999999591</v>
      </c>
      <c r="N466" s="2">
        <f t="shared" si="84"/>
        <v>4833.5833333332912</v>
      </c>
      <c r="O466" s="2">
        <f t="shared" si="85"/>
        <v>5053.2916666666215</v>
      </c>
      <c r="P466" s="7">
        <f t="shared" si="86"/>
        <v>-4.4763891522855315E-2</v>
      </c>
      <c r="Q466" s="2">
        <f t="shared" si="95"/>
        <v>4407.3399999999474</v>
      </c>
      <c r="R466" s="11">
        <f t="shared" si="87"/>
        <v>4617.2133333332786</v>
      </c>
      <c r="S466" s="2">
        <f t="shared" si="88"/>
        <v>4827.0866666666079</v>
      </c>
      <c r="T466" s="7">
        <f t="shared" si="89"/>
        <v>-4.6861599059753622E-2</v>
      </c>
      <c r="U466" s="2">
        <f t="shared" si="90"/>
        <v>4200.8049999999348</v>
      </c>
      <c r="V466" s="2">
        <f t="shared" si="91"/>
        <v>4400.843333333265</v>
      </c>
      <c r="W466" s="2">
        <f t="shared" si="92"/>
        <v>4600.8816666665953</v>
      </c>
    </row>
    <row r="467" spans="1:23" x14ac:dyDescent="0.25">
      <c r="A467" t="s">
        <v>47</v>
      </c>
      <c r="B467" t="s">
        <v>48</v>
      </c>
      <c r="C467" t="s">
        <v>42</v>
      </c>
      <c r="D467" t="s">
        <v>15</v>
      </c>
      <c r="E467" t="s">
        <v>19</v>
      </c>
      <c r="F467" s="2">
        <v>8673</v>
      </c>
      <c r="G467" s="2">
        <v>9094.2000000000007</v>
      </c>
      <c r="H467" s="2">
        <v>12922.2</v>
      </c>
      <c r="I467" s="5">
        <f>_xlfn.FORECAST.LINEAR($I$1,$F467:H467,$F$1:$H$1)</f>
        <v>14479</v>
      </c>
      <c r="J467" s="5">
        <f>_xlfn.FORECAST.LINEAR($J$1,$F467:I467,$F$1:$I$1)</f>
        <v>16603.599999999627</v>
      </c>
      <c r="K467" s="5">
        <f>_xlfn.FORECAST.LINEAR($K$1,$F467:J467,$F$1:$J$1)</f>
        <v>18728.200000000186</v>
      </c>
      <c r="L467" s="7">
        <f t="shared" si="93"/>
        <v>0.1204748417452135</v>
      </c>
      <c r="M467" s="2">
        <f t="shared" si="94"/>
        <v>15202.95</v>
      </c>
      <c r="N467" s="2">
        <f t="shared" si="84"/>
        <v>15926.900000000001</v>
      </c>
      <c r="O467" s="2">
        <f t="shared" si="85"/>
        <v>16650.849999999999</v>
      </c>
      <c r="P467" s="7">
        <f t="shared" si="86"/>
        <v>0.14673665308375083</v>
      </c>
      <c r="Q467" s="2">
        <f t="shared" si="95"/>
        <v>17433.77999999961</v>
      </c>
      <c r="R467" s="11">
        <f t="shared" si="87"/>
        <v>18263.959999999592</v>
      </c>
      <c r="S467" s="2">
        <f t="shared" si="88"/>
        <v>19094.13999999957</v>
      </c>
      <c r="T467" s="7">
        <f t="shared" si="89"/>
        <v>0.12796020140214215</v>
      </c>
      <c r="U467" s="2">
        <f t="shared" si="90"/>
        <v>19664.610000000197</v>
      </c>
      <c r="V467" s="2">
        <f t="shared" si="91"/>
        <v>20601.020000000208</v>
      </c>
      <c r="W467" s="2">
        <f t="shared" si="92"/>
        <v>21537.430000000211</v>
      </c>
    </row>
    <row r="468" spans="1:23" x14ac:dyDescent="0.25">
      <c r="A468" t="s">
        <v>47</v>
      </c>
      <c r="B468" t="s">
        <v>48</v>
      </c>
      <c r="C468" t="s">
        <v>42</v>
      </c>
      <c r="D468" t="s">
        <v>15</v>
      </c>
      <c r="E468" t="s">
        <v>20</v>
      </c>
      <c r="F468" s="2">
        <v>12082.1</v>
      </c>
      <c r="G468" s="2">
        <v>12203.7</v>
      </c>
      <c r="H468" s="2">
        <v>7287</v>
      </c>
      <c r="I468" s="5">
        <f>_xlfn.FORECAST.LINEAR($I$1,$F468:H468,$F$1:$H$1)</f>
        <v>5729.1666666669771</v>
      </c>
      <c r="J468" s="5">
        <f>_xlfn.FORECAST.LINEAR($J$1,$F468:I468,$F$1:$I$1)</f>
        <v>3331.6166666680947</v>
      </c>
      <c r="K468" s="5">
        <f>_xlfn.FORECAST.LINEAR($K$1,$F468:J468,$F$1:$J$1)</f>
        <v>934.06666666734964</v>
      </c>
      <c r="L468" s="7">
        <f t="shared" si="93"/>
        <v>-0.21378253510814094</v>
      </c>
      <c r="M468" s="2">
        <f t="shared" si="94"/>
        <v>6015.6250000003265</v>
      </c>
      <c r="N468" s="2">
        <f t="shared" si="84"/>
        <v>6302.083333333675</v>
      </c>
      <c r="O468" s="2">
        <f t="shared" si="85"/>
        <v>6588.5416666670235</v>
      </c>
      <c r="P468" s="7">
        <f t="shared" si="86"/>
        <v>-0.41848145454523678</v>
      </c>
      <c r="Q468" s="2">
        <f t="shared" si="95"/>
        <v>3498.1975000014995</v>
      </c>
      <c r="R468" s="11">
        <f t="shared" si="87"/>
        <v>3664.7783333349043</v>
      </c>
      <c r="S468" s="2">
        <f t="shared" si="88"/>
        <v>3831.3591666683087</v>
      </c>
      <c r="T468" s="7">
        <f t="shared" si="89"/>
        <v>-0.71963561234027051</v>
      </c>
      <c r="U468" s="2">
        <f t="shared" si="90"/>
        <v>980.77000000071712</v>
      </c>
      <c r="V468" s="2">
        <f t="shared" si="91"/>
        <v>1027.4733333340846</v>
      </c>
      <c r="W468" s="2">
        <f t="shared" si="92"/>
        <v>1074.1766666674521</v>
      </c>
    </row>
    <row r="469" spans="1:23" x14ac:dyDescent="0.25">
      <c r="A469" t="s">
        <v>47</v>
      </c>
      <c r="B469" t="s">
        <v>48</v>
      </c>
      <c r="C469" t="s">
        <v>42</v>
      </c>
      <c r="D469" t="s">
        <v>15</v>
      </c>
      <c r="E469" t="s">
        <v>21</v>
      </c>
      <c r="F469" s="2">
        <v>11053</v>
      </c>
      <c r="G469" s="2">
        <v>11882</v>
      </c>
      <c r="H469" s="2">
        <v>9657</v>
      </c>
      <c r="I469" s="5">
        <f>_xlfn.FORECAST.LINEAR($I$1,$F469:H469,$F$1:$H$1)</f>
        <v>9468</v>
      </c>
      <c r="J469" s="5">
        <f>_xlfn.FORECAST.LINEAR($J$1,$F469:I469,$F$1:$I$1)</f>
        <v>8770</v>
      </c>
      <c r="K469" s="5">
        <f>_xlfn.FORECAST.LINEAR($K$1,$F469:J469,$F$1:$J$1)</f>
        <v>8072</v>
      </c>
      <c r="L469" s="7">
        <f t="shared" si="93"/>
        <v>-1.9571295433364444E-2</v>
      </c>
      <c r="M469" s="2">
        <f t="shared" si="94"/>
        <v>9941.4</v>
      </c>
      <c r="N469" s="2">
        <f t="shared" si="84"/>
        <v>10414.800000000001</v>
      </c>
      <c r="O469" s="2">
        <f t="shared" si="85"/>
        <v>10888.199999999999</v>
      </c>
      <c r="P469" s="7">
        <f t="shared" si="86"/>
        <v>-7.3722010984368369E-2</v>
      </c>
      <c r="Q469" s="2">
        <f t="shared" si="95"/>
        <v>9208.5</v>
      </c>
      <c r="R469" s="11">
        <f t="shared" si="87"/>
        <v>9647</v>
      </c>
      <c r="S469" s="2">
        <f t="shared" si="88"/>
        <v>10085.5</v>
      </c>
      <c r="T469" s="7">
        <f t="shared" si="89"/>
        <v>-7.9589509692132299E-2</v>
      </c>
      <c r="U469" s="2">
        <f t="shared" si="90"/>
        <v>8475.6</v>
      </c>
      <c r="V469" s="2">
        <f t="shared" si="91"/>
        <v>8879.2000000000007</v>
      </c>
      <c r="W469" s="2">
        <f t="shared" si="92"/>
        <v>9282.7999999999993</v>
      </c>
    </row>
    <row r="470" spans="1:23" x14ac:dyDescent="0.25">
      <c r="A470" t="s">
        <v>47</v>
      </c>
      <c r="B470" t="s">
        <v>48</v>
      </c>
      <c r="C470" t="s">
        <v>42</v>
      </c>
      <c r="D470" t="s">
        <v>22</v>
      </c>
      <c r="E470" t="s">
        <v>23</v>
      </c>
      <c r="F470" s="2">
        <v>1388.6</v>
      </c>
      <c r="G470" s="2">
        <v>1724.2</v>
      </c>
      <c r="H470" s="2">
        <v>1197.5</v>
      </c>
      <c r="I470" s="5">
        <f>_xlfn.FORECAST.LINEAR($I$1,$F470:H470,$F$1:$H$1)</f>
        <v>1245.666666666657</v>
      </c>
      <c r="J470" s="5">
        <f>_xlfn.FORECAST.LINEAR($J$1,$F470:I470,$F$1:$I$1)</f>
        <v>1150.1166666666395</v>
      </c>
      <c r="K470" s="5">
        <f>_xlfn.FORECAST.LINEAR($K$1,$F470:J470,$F$1:$J$1)</f>
        <v>1054.566666666622</v>
      </c>
      <c r="L470" s="7">
        <f t="shared" si="93"/>
        <v>4.0222686151696774E-2</v>
      </c>
      <c r="M470" s="2">
        <f t="shared" si="94"/>
        <v>1307.9499999999898</v>
      </c>
      <c r="N470" s="2">
        <f t="shared" si="84"/>
        <v>1370.2333333333227</v>
      </c>
      <c r="O470" s="2">
        <f t="shared" si="85"/>
        <v>1432.5166666666555</v>
      </c>
      <c r="P470" s="7">
        <f t="shared" si="86"/>
        <v>-7.6705913834641315E-2</v>
      </c>
      <c r="Q470" s="2">
        <f t="shared" si="95"/>
        <v>1207.6224999999715</v>
      </c>
      <c r="R470" s="11">
        <f t="shared" si="87"/>
        <v>1265.1283333333035</v>
      </c>
      <c r="S470" s="2">
        <f t="shared" si="88"/>
        <v>1322.6341666666353</v>
      </c>
      <c r="T470" s="7">
        <f t="shared" si="89"/>
        <v>-8.3078528265265628E-2</v>
      </c>
      <c r="U470" s="2">
        <f t="shared" si="90"/>
        <v>1107.2949999999532</v>
      </c>
      <c r="V470" s="2">
        <f t="shared" si="91"/>
        <v>1160.0233333332844</v>
      </c>
      <c r="W470" s="2">
        <f t="shared" si="92"/>
        <v>1212.7516666666152</v>
      </c>
    </row>
    <row r="471" spans="1:23" x14ac:dyDescent="0.25">
      <c r="A471" t="s">
        <v>47</v>
      </c>
      <c r="B471" t="s">
        <v>48</v>
      </c>
      <c r="C471" t="s">
        <v>42</v>
      </c>
      <c r="D471" t="s">
        <v>22</v>
      </c>
      <c r="E471" t="s">
        <v>24</v>
      </c>
      <c r="F471" s="2">
        <v>1173.5999999999999</v>
      </c>
      <c r="G471" s="2">
        <v>2002.9</v>
      </c>
      <c r="H471" s="2">
        <v>1752.8</v>
      </c>
      <c r="I471" s="5">
        <f>_xlfn.FORECAST.LINEAR($I$1,$F471:H471,$F$1:$H$1)</f>
        <v>2222.2999999999302</v>
      </c>
      <c r="J471" s="5">
        <f>_xlfn.FORECAST.LINEAR($J$1,$F471:I471,$F$1:$I$1)</f>
        <v>2511.8999999999069</v>
      </c>
      <c r="K471" s="5">
        <f>_xlfn.FORECAST.LINEAR($K$1,$F471:J471,$F$1:$J$1)</f>
        <v>2801.4999999998836</v>
      </c>
      <c r="L471" s="7">
        <f t="shared" si="93"/>
        <v>0.26785714285710305</v>
      </c>
      <c r="M471" s="2">
        <f t="shared" si="94"/>
        <v>2333.4149999999267</v>
      </c>
      <c r="N471" s="2">
        <f t="shared" si="84"/>
        <v>2444.5299999999233</v>
      </c>
      <c r="O471" s="2">
        <f t="shared" si="85"/>
        <v>2555.6449999999195</v>
      </c>
      <c r="P471" s="7">
        <f t="shared" si="86"/>
        <v>0.13031543895962994</v>
      </c>
      <c r="Q471" s="2">
        <f t="shared" si="95"/>
        <v>2637.4949999999021</v>
      </c>
      <c r="R471" s="11">
        <f t="shared" si="87"/>
        <v>2763.0899999998978</v>
      </c>
      <c r="S471" s="2">
        <f t="shared" si="88"/>
        <v>2888.6849999998926</v>
      </c>
      <c r="T471" s="7">
        <f t="shared" si="89"/>
        <v>0.11529121382220131</v>
      </c>
      <c r="U471" s="2">
        <f t="shared" si="90"/>
        <v>2941.5749999998779</v>
      </c>
      <c r="V471" s="2">
        <f t="shared" si="91"/>
        <v>3081.6499999998723</v>
      </c>
      <c r="W471" s="2">
        <f t="shared" si="92"/>
        <v>3221.7249999998658</v>
      </c>
    </row>
    <row r="472" spans="1:23" x14ac:dyDescent="0.25">
      <c r="A472" t="s">
        <v>47</v>
      </c>
      <c r="B472" t="s">
        <v>48</v>
      </c>
      <c r="C472" t="s">
        <v>42</v>
      </c>
      <c r="D472" t="s">
        <v>22</v>
      </c>
      <c r="E472" t="s">
        <v>25</v>
      </c>
      <c r="F472" s="2">
        <v>1481.2</v>
      </c>
      <c r="G472" s="2">
        <v>1988.6</v>
      </c>
      <c r="H472" s="2">
        <v>1538.7</v>
      </c>
      <c r="I472" s="5">
        <f>_xlfn.FORECAST.LINEAR($I$1,$F472:H472,$F$1:$H$1)</f>
        <v>1727</v>
      </c>
      <c r="J472" s="5">
        <f>_xlfn.FORECAST.LINEAR($J$1,$F472:I472,$F$1:$I$1)</f>
        <v>1755.75</v>
      </c>
      <c r="K472" s="5">
        <f>_xlfn.FORECAST.LINEAR($K$1,$F472:J472,$F$1:$J$1)</f>
        <v>1784.5</v>
      </c>
      <c r="L472" s="7">
        <f t="shared" si="93"/>
        <v>0.12237603171508415</v>
      </c>
      <c r="M472" s="2">
        <f t="shared" si="94"/>
        <v>1813.3500000000001</v>
      </c>
      <c r="N472" s="2">
        <f t="shared" si="84"/>
        <v>1899.7</v>
      </c>
      <c r="O472" s="2">
        <f t="shared" si="85"/>
        <v>1986.05</v>
      </c>
      <c r="P472" s="7">
        <f t="shared" si="86"/>
        <v>1.6647365373479994E-2</v>
      </c>
      <c r="Q472" s="2">
        <f t="shared" si="95"/>
        <v>1843.5375000000001</v>
      </c>
      <c r="R472" s="11">
        <f t="shared" si="87"/>
        <v>1931.325</v>
      </c>
      <c r="S472" s="2">
        <f t="shared" si="88"/>
        <v>2019.1125</v>
      </c>
      <c r="T472" s="7">
        <f t="shared" si="89"/>
        <v>1.637476861740006E-2</v>
      </c>
      <c r="U472" s="2">
        <f t="shared" si="90"/>
        <v>1873.7250000000001</v>
      </c>
      <c r="V472" s="2">
        <f t="shared" si="91"/>
        <v>1962.95</v>
      </c>
      <c r="W472" s="2">
        <f t="shared" si="92"/>
        <v>2052.1749999999997</v>
      </c>
    </row>
    <row r="473" spans="1:23" x14ac:dyDescent="0.25">
      <c r="A473" t="s">
        <v>47</v>
      </c>
      <c r="B473" t="s">
        <v>48</v>
      </c>
      <c r="C473" t="s">
        <v>42</v>
      </c>
      <c r="D473" t="s">
        <v>22</v>
      </c>
      <c r="E473" t="s">
        <v>26</v>
      </c>
      <c r="F473" s="2">
        <v>1183</v>
      </c>
      <c r="G473" s="2">
        <v>1777.9</v>
      </c>
      <c r="H473" s="2">
        <v>1496.2</v>
      </c>
      <c r="I473" s="5">
        <f>_xlfn.FORECAST.LINEAR($I$1,$F473:H473,$F$1:$H$1)</f>
        <v>1798.9000000000233</v>
      </c>
      <c r="J473" s="5">
        <f>_xlfn.FORECAST.LINEAR($J$1,$F473:I473,$F$1:$I$1)</f>
        <v>1955.5</v>
      </c>
      <c r="K473" s="5">
        <f>_xlfn.FORECAST.LINEAR($K$1,$F473:J473,$F$1:$J$1)</f>
        <v>2112.1000000000349</v>
      </c>
      <c r="L473" s="7">
        <f t="shared" si="93"/>
        <v>0.20231252506350961</v>
      </c>
      <c r="M473" s="2">
        <f t="shared" si="94"/>
        <v>1888.8450000000246</v>
      </c>
      <c r="N473" s="2">
        <f t="shared" si="84"/>
        <v>1978.7900000000259</v>
      </c>
      <c r="O473" s="2">
        <f t="shared" si="85"/>
        <v>2068.7350000000265</v>
      </c>
      <c r="P473" s="7">
        <f t="shared" si="86"/>
        <v>8.7053199177260954E-2</v>
      </c>
      <c r="Q473" s="2">
        <f t="shared" si="95"/>
        <v>2053.2750000000001</v>
      </c>
      <c r="R473" s="11">
        <f t="shared" si="87"/>
        <v>2151.0500000000002</v>
      </c>
      <c r="S473" s="2">
        <f t="shared" si="88"/>
        <v>2248.8249999999998</v>
      </c>
      <c r="T473" s="7">
        <f t="shared" si="89"/>
        <v>8.008182050628232E-2</v>
      </c>
      <c r="U473" s="2">
        <f t="shared" si="90"/>
        <v>2217.7050000000368</v>
      </c>
      <c r="V473" s="2">
        <f t="shared" si="91"/>
        <v>2323.3100000000386</v>
      </c>
      <c r="W473" s="2">
        <f t="shared" si="92"/>
        <v>2428.91500000004</v>
      </c>
    </row>
    <row r="474" spans="1:23" x14ac:dyDescent="0.25">
      <c r="A474" t="s">
        <v>47</v>
      </c>
      <c r="B474" t="s">
        <v>48</v>
      </c>
      <c r="C474" t="s">
        <v>42</v>
      </c>
      <c r="D474" t="s">
        <v>22</v>
      </c>
      <c r="E474" t="s">
        <v>27</v>
      </c>
      <c r="F474" s="2">
        <v>1412.9</v>
      </c>
      <c r="G474" s="2">
        <v>1630.3</v>
      </c>
      <c r="H474" s="2">
        <v>1458.7</v>
      </c>
      <c r="I474" s="5">
        <f>_xlfn.FORECAST.LINEAR($I$1,$F474:H474,$F$1:$H$1)</f>
        <v>1546.4333333333343</v>
      </c>
      <c r="J474" s="5">
        <f>_xlfn.FORECAST.LINEAR($J$1,$F474:I474,$F$1:$I$1)</f>
        <v>1569.3333333333358</v>
      </c>
      <c r="K474" s="5">
        <f>_xlfn.FORECAST.LINEAR($K$1,$F474:J474,$F$1:$J$1)</f>
        <v>1592.2333333333299</v>
      </c>
      <c r="L474" s="7">
        <f t="shared" si="93"/>
        <v>6.0144877859281687E-2</v>
      </c>
      <c r="M474" s="2">
        <f t="shared" si="94"/>
        <v>1623.755000000001</v>
      </c>
      <c r="N474" s="2">
        <f t="shared" si="84"/>
        <v>1701.076666666668</v>
      </c>
      <c r="O474" s="2">
        <f t="shared" si="85"/>
        <v>1778.3983333333342</v>
      </c>
      <c r="P474" s="7">
        <f t="shared" si="86"/>
        <v>1.4808268488781584E-2</v>
      </c>
      <c r="Q474" s="2">
        <f t="shared" si="95"/>
        <v>1647.8000000000027</v>
      </c>
      <c r="R474" s="11">
        <f t="shared" si="87"/>
        <v>1726.2666666666694</v>
      </c>
      <c r="S474" s="2">
        <f t="shared" si="88"/>
        <v>1804.7333333333361</v>
      </c>
      <c r="T474" s="7">
        <f t="shared" si="89"/>
        <v>1.4592183517413426E-2</v>
      </c>
      <c r="U474" s="2">
        <f t="shared" si="90"/>
        <v>1671.8449999999966</v>
      </c>
      <c r="V474" s="2">
        <f t="shared" si="91"/>
        <v>1751.4566666666631</v>
      </c>
      <c r="W474" s="2">
        <f t="shared" si="92"/>
        <v>1831.0683333333293</v>
      </c>
    </row>
    <row r="475" spans="1:23" x14ac:dyDescent="0.25">
      <c r="A475" t="s">
        <v>47</v>
      </c>
      <c r="B475" t="s">
        <v>48</v>
      </c>
      <c r="C475" t="s">
        <v>42</v>
      </c>
      <c r="D475" t="s">
        <v>22</v>
      </c>
      <c r="E475" t="s">
        <v>28</v>
      </c>
      <c r="F475" s="2">
        <v>1685.7</v>
      </c>
      <c r="G475" s="2">
        <v>2043.8</v>
      </c>
      <c r="H475" s="2">
        <v>1850.2</v>
      </c>
      <c r="I475" s="5">
        <f>_xlfn.FORECAST.LINEAR($I$1,$F475:H475,$F$1:$H$1)</f>
        <v>2024.3999999999942</v>
      </c>
      <c r="J475" s="5">
        <f>_xlfn.FORECAST.LINEAR($J$1,$F475:I475,$F$1:$I$1)</f>
        <v>2106.6499999999942</v>
      </c>
      <c r="K475" s="5">
        <f>_xlfn.FORECAST.LINEAR($K$1,$F475:J475,$F$1:$J$1)</f>
        <v>2188.8999999999942</v>
      </c>
      <c r="L475" s="7">
        <f t="shared" si="93"/>
        <v>9.4151983569340736E-2</v>
      </c>
      <c r="M475" s="2">
        <f t="shared" si="94"/>
        <v>2125.619999999994</v>
      </c>
      <c r="N475" s="2">
        <f t="shared" si="84"/>
        <v>2226.8399999999938</v>
      </c>
      <c r="O475" s="2">
        <f t="shared" si="85"/>
        <v>2328.0599999999931</v>
      </c>
      <c r="P475" s="7">
        <f t="shared" si="86"/>
        <v>4.0629322268326495E-2</v>
      </c>
      <c r="Q475" s="2">
        <f t="shared" si="95"/>
        <v>2211.9824999999942</v>
      </c>
      <c r="R475" s="11">
        <f t="shared" si="87"/>
        <v>2317.3149999999937</v>
      </c>
      <c r="S475" s="2">
        <f t="shared" si="88"/>
        <v>2422.6474999999932</v>
      </c>
      <c r="T475" s="7">
        <f t="shared" si="89"/>
        <v>3.9043030403721701E-2</v>
      </c>
      <c r="U475" s="2">
        <f t="shared" si="90"/>
        <v>2298.3449999999939</v>
      </c>
      <c r="V475" s="2">
        <f t="shared" si="91"/>
        <v>2407.7899999999936</v>
      </c>
      <c r="W475" s="2">
        <f t="shared" si="92"/>
        <v>2517.2349999999933</v>
      </c>
    </row>
    <row r="476" spans="1:23" x14ac:dyDescent="0.25">
      <c r="A476" t="s">
        <v>47</v>
      </c>
      <c r="B476" t="s">
        <v>48</v>
      </c>
      <c r="C476" t="s">
        <v>42</v>
      </c>
      <c r="D476" t="s">
        <v>29</v>
      </c>
      <c r="E476" t="s">
        <v>30</v>
      </c>
      <c r="F476" s="2">
        <v>1493.6</v>
      </c>
      <c r="G476" s="2">
        <v>2011.7</v>
      </c>
      <c r="H476" s="2">
        <v>1715.3</v>
      </c>
      <c r="I476" s="5">
        <f>_xlfn.FORECAST.LINEAR($I$1,$F476:H476,$F$1:$H$1)</f>
        <v>1961.9000000000233</v>
      </c>
      <c r="J476" s="5">
        <f>_xlfn.FORECAST.LINEAR($J$1,$F476:I476,$F$1:$I$1)</f>
        <v>2072.7500000000291</v>
      </c>
      <c r="K476" s="5">
        <f>_xlfn.FORECAST.LINEAR($K$1,$F476:J476,$F$1:$J$1)</f>
        <v>2183.6000000000349</v>
      </c>
      <c r="L476" s="7">
        <f t="shared" si="93"/>
        <v>0.14376493907772603</v>
      </c>
      <c r="M476" s="2">
        <f t="shared" si="94"/>
        <v>2059.9950000000244</v>
      </c>
      <c r="N476" s="2">
        <f t="shared" si="84"/>
        <v>2158.0900000000256</v>
      </c>
      <c r="O476" s="2">
        <f t="shared" si="85"/>
        <v>2256.1850000000268</v>
      </c>
      <c r="P476" s="7">
        <f t="shared" si="86"/>
        <v>5.6501350731436029E-2</v>
      </c>
      <c r="Q476" s="2">
        <f t="shared" si="95"/>
        <v>2176.3875000000307</v>
      </c>
      <c r="R476" s="11">
        <f t="shared" si="87"/>
        <v>2280.0250000000324</v>
      </c>
      <c r="S476" s="2">
        <f t="shared" si="88"/>
        <v>2383.6625000000331</v>
      </c>
      <c r="T476" s="7">
        <f t="shared" si="89"/>
        <v>5.3479676757932415E-2</v>
      </c>
      <c r="U476" s="2">
        <f t="shared" si="90"/>
        <v>2292.7800000000366</v>
      </c>
      <c r="V476" s="2">
        <f t="shared" si="91"/>
        <v>2401.9600000000387</v>
      </c>
      <c r="W476" s="2">
        <f t="shared" si="92"/>
        <v>2511.1400000000399</v>
      </c>
    </row>
    <row r="477" spans="1:23" x14ac:dyDescent="0.25">
      <c r="A477" t="s">
        <v>47</v>
      </c>
      <c r="B477" t="s">
        <v>48</v>
      </c>
      <c r="C477" t="s">
        <v>42</v>
      </c>
      <c r="D477" t="s">
        <v>29</v>
      </c>
      <c r="E477" t="s">
        <v>31</v>
      </c>
      <c r="F477" s="2">
        <v>1124.2</v>
      </c>
      <c r="G477" s="2">
        <v>1992</v>
      </c>
      <c r="H477" s="2">
        <v>2105.6</v>
      </c>
      <c r="I477" s="5">
        <f>_xlfn.FORECAST.LINEAR($I$1,$F477:H477,$F$1:$H$1)</f>
        <v>2722</v>
      </c>
      <c r="J477" s="5">
        <f>_xlfn.FORECAST.LINEAR($J$1,$F477:I477,$F$1:$I$1)</f>
        <v>3212.6999999999534</v>
      </c>
      <c r="K477" s="5">
        <f>_xlfn.FORECAST.LINEAR($K$1,$F477:J477,$F$1:$J$1)</f>
        <v>3703.4000000000233</v>
      </c>
      <c r="L477" s="7">
        <f t="shared" si="93"/>
        <v>0.29274316109422505</v>
      </c>
      <c r="M477" s="2">
        <f t="shared" si="94"/>
        <v>2858.1</v>
      </c>
      <c r="N477" s="2">
        <f t="shared" si="84"/>
        <v>2994.2000000000003</v>
      </c>
      <c r="O477" s="2">
        <f t="shared" si="85"/>
        <v>3130.2999999999997</v>
      </c>
      <c r="P477" s="7">
        <f t="shared" si="86"/>
        <v>0.18027185892724229</v>
      </c>
      <c r="Q477" s="2">
        <f t="shared" si="95"/>
        <v>3373.3349999999514</v>
      </c>
      <c r="R477" s="11">
        <f t="shared" si="87"/>
        <v>3533.9699999999489</v>
      </c>
      <c r="S477" s="2">
        <f t="shared" si="88"/>
        <v>3694.6049999999464</v>
      </c>
      <c r="T477" s="7">
        <f t="shared" si="89"/>
        <v>0.15273757275814015</v>
      </c>
      <c r="U477" s="2">
        <f t="shared" si="90"/>
        <v>3888.5700000000247</v>
      </c>
      <c r="V477" s="2">
        <f t="shared" si="91"/>
        <v>4073.7400000000262</v>
      </c>
      <c r="W477" s="2">
        <f t="shared" si="92"/>
        <v>4258.9100000000262</v>
      </c>
    </row>
    <row r="478" spans="1:23" x14ac:dyDescent="0.25">
      <c r="A478" t="s">
        <v>47</v>
      </c>
      <c r="B478" t="s">
        <v>48</v>
      </c>
      <c r="C478" t="s">
        <v>42</v>
      </c>
      <c r="D478" t="s">
        <v>29</v>
      </c>
      <c r="E478" t="s">
        <v>32</v>
      </c>
      <c r="F478" s="2">
        <v>1208.3</v>
      </c>
      <c r="G478" s="2">
        <v>1587.5</v>
      </c>
      <c r="H478" s="2">
        <v>1702.8</v>
      </c>
      <c r="I478" s="5">
        <f>_xlfn.FORECAST.LINEAR($I$1,$F478:H478,$F$1:$H$1)</f>
        <v>1994.0333333333256</v>
      </c>
      <c r="J478" s="5">
        <f>_xlfn.FORECAST.LINEAR($J$1,$F478:I478,$F$1:$I$1)</f>
        <v>2241.2833333333256</v>
      </c>
      <c r="K478" s="5">
        <f>_xlfn.FORECAST.LINEAR($K$1,$F478:J478,$F$1:$J$1)</f>
        <v>2488.5333333333256</v>
      </c>
      <c r="L478" s="7">
        <f t="shared" si="93"/>
        <v>0.17103202568318387</v>
      </c>
      <c r="M478" s="2">
        <f t="shared" si="94"/>
        <v>2093.7349999999919</v>
      </c>
      <c r="N478" s="2">
        <f t="shared" si="84"/>
        <v>2193.4366666666583</v>
      </c>
      <c r="O478" s="2">
        <f t="shared" si="85"/>
        <v>2293.1383333333242</v>
      </c>
      <c r="P478" s="7">
        <f t="shared" si="86"/>
        <v>0.1239949181725486</v>
      </c>
      <c r="Q478" s="2">
        <f t="shared" si="95"/>
        <v>2353.3474999999921</v>
      </c>
      <c r="R478" s="11">
        <f t="shared" si="87"/>
        <v>2465.4116666666582</v>
      </c>
      <c r="S478" s="2">
        <f t="shared" si="88"/>
        <v>2577.4758333333243</v>
      </c>
      <c r="T478" s="7">
        <f t="shared" si="89"/>
        <v>0.11031626226046121</v>
      </c>
      <c r="U478" s="2">
        <f t="shared" si="90"/>
        <v>2612.9599999999919</v>
      </c>
      <c r="V478" s="2">
        <f t="shared" si="91"/>
        <v>2737.3866666666581</v>
      </c>
      <c r="W478" s="2">
        <f t="shared" si="92"/>
        <v>2861.8133333333244</v>
      </c>
    </row>
    <row r="479" spans="1:23" x14ac:dyDescent="0.25">
      <c r="A479" t="s">
        <v>47</v>
      </c>
      <c r="B479" t="s">
        <v>48</v>
      </c>
      <c r="C479" t="s">
        <v>42</v>
      </c>
      <c r="D479" t="s">
        <v>29</v>
      </c>
      <c r="E479" t="s">
        <v>33</v>
      </c>
      <c r="F479" s="2">
        <v>1246.0999999999999</v>
      </c>
      <c r="G479" s="2">
        <v>1865.4</v>
      </c>
      <c r="H479" s="2">
        <v>1490.1</v>
      </c>
      <c r="I479" s="5">
        <f>_xlfn.FORECAST.LINEAR($I$1,$F479:H479,$F$1:$H$1)</f>
        <v>1777.8666666666686</v>
      </c>
      <c r="J479" s="5">
        <f>_xlfn.FORECAST.LINEAR($J$1,$F479:I479,$F$1:$I$1)</f>
        <v>1899.8666666666686</v>
      </c>
      <c r="K479" s="5">
        <f>_xlfn.FORECAST.LINEAR($K$1,$F479:J479,$F$1:$J$1)</f>
        <v>2021.8666666666686</v>
      </c>
      <c r="L479" s="7">
        <f t="shared" si="93"/>
        <v>0.1931190300427279</v>
      </c>
      <c r="M479" s="2">
        <f t="shared" si="94"/>
        <v>1866.760000000002</v>
      </c>
      <c r="N479" s="2">
        <f t="shared" si="84"/>
        <v>1955.6533333333357</v>
      </c>
      <c r="O479" s="2">
        <f t="shared" si="85"/>
        <v>2044.5466666666687</v>
      </c>
      <c r="P479" s="7">
        <f t="shared" si="86"/>
        <v>6.862156892155391E-2</v>
      </c>
      <c r="Q479" s="2">
        <f t="shared" si="95"/>
        <v>1994.8600000000022</v>
      </c>
      <c r="R479" s="11">
        <f t="shared" si="87"/>
        <v>2089.8533333333357</v>
      </c>
      <c r="S479" s="2">
        <f t="shared" si="88"/>
        <v>2184.8466666666686</v>
      </c>
      <c r="T479" s="7">
        <f t="shared" si="89"/>
        <v>6.4215032633869074E-2</v>
      </c>
      <c r="U479" s="2">
        <f t="shared" si="90"/>
        <v>2122.9600000000023</v>
      </c>
      <c r="V479" s="2">
        <f t="shared" si="91"/>
        <v>2224.0533333333356</v>
      </c>
      <c r="W479" s="2">
        <f t="shared" si="92"/>
        <v>2325.1466666666688</v>
      </c>
    </row>
    <row r="480" spans="1:23" x14ac:dyDescent="0.25">
      <c r="A480" t="s">
        <v>47</v>
      </c>
      <c r="B480" t="s">
        <v>48</v>
      </c>
      <c r="C480" t="s">
        <v>42</v>
      </c>
      <c r="D480" t="s">
        <v>29</v>
      </c>
      <c r="E480" t="s">
        <v>34</v>
      </c>
      <c r="F480" s="2">
        <v>1310</v>
      </c>
      <c r="G480" s="2">
        <v>1887.3</v>
      </c>
      <c r="H480" s="2">
        <v>1562.7</v>
      </c>
      <c r="I480" s="5">
        <f>_xlfn.FORECAST.LINEAR($I$1,$F480:H480,$F$1:$H$1)</f>
        <v>1839.3666666666686</v>
      </c>
      <c r="J480" s="5">
        <f>_xlfn.FORECAST.LINEAR($J$1,$F480:I480,$F$1:$I$1)</f>
        <v>1965.7166666666744</v>
      </c>
      <c r="K480" s="5">
        <f>_xlfn.FORECAST.LINEAR($K$1,$F480:J480,$F$1:$J$1)</f>
        <v>2092.0666666666802</v>
      </c>
      <c r="L480" s="7">
        <f t="shared" si="93"/>
        <v>0.17704400503402362</v>
      </c>
      <c r="M480" s="2">
        <f t="shared" si="94"/>
        <v>1931.3350000000021</v>
      </c>
      <c r="N480" s="2">
        <f t="shared" si="84"/>
        <v>2023.3033333333356</v>
      </c>
      <c r="O480" s="2">
        <f t="shared" si="85"/>
        <v>2115.2716666666688</v>
      </c>
      <c r="P480" s="7">
        <f t="shared" si="86"/>
        <v>6.8692122288471991E-2</v>
      </c>
      <c r="Q480" s="2">
        <f t="shared" si="95"/>
        <v>2064.0025000000082</v>
      </c>
      <c r="R480" s="11">
        <f t="shared" si="87"/>
        <v>2162.2883333333421</v>
      </c>
      <c r="S480" s="2">
        <f t="shared" si="88"/>
        <v>2260.5741666666754</v>
      </c>
      <c r="T480" s="7">
        <f t="shared" si="89"/>
        <v>6.4276811680221035E-2</v>
      </c>
      <c r="U480" s="2">
        <f t="shared" si="90"/>
        <v>2196.6700000000142</v>
      </c>
      <c r="V480" s="2">
        <f t="shared" si="91"/>
        <v>2301.2733333333485</v>
      </c>
      <c r="W480" s="2">
        <f t="shared" si="92"/>
        <v>2405.876666666682</v>
      </c>
    </row>
    <row r="481" spans="1:23" x14ac:dyDescent="0.25">
      <c r="A481" t="s">
        <v>47</v>
      </c>
      <c r="B481" t="s">
        <v>48</v>
      </c>
      <c r="C481" t="s">
        <v>42</v>
      </c>
      <c r="D481" t="s">
        <v>29</v>
      </c>
      <c r="E481" t="s">
        <v>35</v>
      </c>
      <c r="F481" s="2">
        <v>678.6</v>
      </c>
      <c r="G481" s="2">
        <v>971.1</v>
      </c>
      <c r="H481" s="2">
        <v>775.3</v>
      </c>
      <c r="I481" s="5">
        <f>_xlfn.FORECAST.LINEAR($I$1,$F481:H481,$F$1:$H$1)</f>
        <v>905.03333333332557</v>
      </c>
      <c r="J481" s="5">
        <f>_xlfn.FORECAST.LINEAR($J$1,$F481:I481,$F$1:$I$1)</f>
        <v>953.38333333331684</v>
      </c>
      <c r="K481" s="5">
        <f>_xlfn.FORECAST.LINEAR($K$1,$F481:J481,$F$1:$J$1)</f>
        <v>1001.7333333333227</v>
      </c>
      <c r="L481" s="7">
        <f t="shared" si="93"/>
        <v>0.1673330753686646</v>
      </c>
      <c r="M481" s="2">
        <f t="shared" si="94"/>
        <v>950.2849999999919</v>
      </c>
      <c r="N481" s="2">
        <f t="shared" si="84"/>
        <v>995.53666666665822</v>
      </c>
      <c r="O481" s="2">
        <f t="shared" si="85"/>
        <v>1040.7883333333243</v>
      </c>
      <c r="P481" s="7">
        <f t="shared" si="86"/>
        <v>5.3423446650206374E-2</v>
      </c>
      <c r="Q481" s="2">
        <f t="shared" si="95"/>
        <v>1001.0524999999827</v>
      </c>
      <c r="R481" s="11">
        <f t="shared" si="87"/>
        <v>1048.7216666666486</v>
      </c>
      <c r="S481" s="2">
        <f t="shared" si="88"/>
        <v>1096.3908333333143</v>
      </c>
      <c r="T481" s="7">
        <f t="shared" si="89"/>
        <v>5.0714123385144028E-2</v>
      </c>
      <c r="U481" s="2">
        <f t="shared" si="90"/>
        <v>1051.8199999999888</v>
      </c>
      <c r="V481" s="2">
        <f t="shared" si="91"/>
        <v>1101.9066666666549</v>
      </c>
      <c r="W481" s="2">
        <f t="shared" si="92"/>
        <v>1151.9933333333211</v>
      </c>
    </row>
    <row r="482" spans="1:23" x14ac:dyDescent="0.25">
      <c r="A482" t="s">
        <v>47</v>
      </c>
      <c r="B482" t="s">
        <v>48</v>
      </c>
      <c r="C482" t="s">
        <v>43</v>
      </c>
      <c r="D482" t="s">
        <v>8</v>
      </c>
      <c r="E482" t="s">
        <v>9</v>
      </c>
      <c r="F482" s="2">
        <v>1145.5</v>
      </c>
      <c r="G482" s="2">
        <v>1513.3</v>
      </c>
      <c r="H482" s="2">
        <v>1113.9000000000001</v>
      </c>
      <c r="I482" s="5">
        <f>_xlfn.FORECAST.LINEAR($I$1,$F482:H482,$F$1:$H$1)</f>
        <v>1225.9666666666635</v>
      </c>
      <c r="J482" s="5">
        <f>_xlfn.FORECAST.LINEAR($J$1,$F482:I482,$F$1:$I$1)</f>
        <v>1210.1666666666606</v>
      </c>
      <c r="K482" s="5">
        <f>_xlfn.FORECAST.LINEAR($K$1,$F482:J482,$F$1:$J$1)</f>
        <v>1194.3666666666577</v>
      </c>
      <c r="L482" s="7">
        <f t="shared" si="93"/>
        <v>0.10060747523715174</v>
      </c>
      <c r="M482" s="2">
        <f t="shared" si="94"/>
        <v>1287.2649999999967</v>
      </c>
      <c r="N482" s="2">
        <f t="shared" si="84"/>
        <v>1348.5633333333299</v>
      </c>
      <c r="O482" s="2">
        <f t="shared" si="85"/>
        <v>1409.861666666663</v>
      </c>
      <c r="P482" s="7">
        <f t="shared" si="86"/>
        <v>-1.2887789227550739E-2</v>
      </c>
      <c r="Q482" s="2">
        <f t="shared" si="95"/>
        <v>1270.6749999999936</v>
      </c>
      <c r="R482" s="11">
        <f t="shared" si="87"/>
        <v>1331.1833333333268</v>
      </c>
      <c r="S482" s="2">
        <f t="shared" si="88"/>
        <v>1391.6916666666596</v>
      </c>
      <c r="T482" s="7">
        <f t="shared" si="89"/>
        <v>-1.3056052885280001E-2</v>
      </c>
      <c r="U482" s="2">
        <f t="shared" si="90"/>
        <v>1254.0849999999907</v>
      </c>
      <c r="V482" s="2">
        <f t="shared" si="91"/>
        <v>1313.8033333333235</v>
      </c>
      <c r="W482" s="2">
        <f t="shared" si="92"/>
        <v>1373.5216666666563</v>
      </c>
    </row>
    <row r="483" spans="1:23" x14ac:dyDescent="0.25">
      <c r="A483" t="s">
        <v>47</v>
      </c>
      <c r="B483" t="s">
        <v>48</v>
      </c>
      <c r="C483" t="s">
        <v>43</v>
      </c>
      <c r="D483" t="s">
        <v>8</v>
      </c>
      <c r="E483" t="s">
        <v>10</v>
      </c>
      <c r="F483" s="2">
        <v>766.7</v>
      </c>
      <c r="G483" s="2">
        <v>1215.5</v>
      </c>
      <c r="H483" s="2">
        <v>1203.2</v>
      </c>
      <c r="I483" s="5">
        <f>_xlfn.FORECAST.LINEAR($I$1,$F483:H483,$F$1:$H$1)</f>
        <v>1498.2999999999884</v>
      </c>
      <c r="J483" s="5">
        <f>_xlfn.FORECAST.LINEAR($J$1,$F483:I483,$F$1:$I$1)</f>
        <v>1716.5499999999884</v>
      </c>
      <c r="K483" s="5">
        <f>_xlfn.FORECAST.LINEAR($K$1,$F483:J483,$F$1:$J$1)</f>
        <v>1934.7999999999884</v>
      </c>
      <c r="L483" s="7">
        <f t="shared" si="93"/>
        <v>0.24526263297871376</v>
      </c>
      <c r="M483" s="2">
        <f t="shared" si="94"/>
        <v>1573.2149999999879</v>
      </c>
      <c r="N483" s="2">
        <f t="shared" si="84"/>
        <v>1648.1299999999874</v>
      </c>
      <c r="O483" s="2">
        <f t="shared" si="85"/>
        <v>1723.0449999999864</v>
      </c>
      <c r="P483" s="7">
        <f t="shared" si="86"/>
        <v>0.14566508709871306</v>
      </c>
      <c r="Q483" s="2">
        <f t="shared" si="95"/>
        <v>1802.3774999999878</v>
      </c>
      <c r="R483" s="11">
        <f t="shared" si="87"/>
        <v>1888.2049999999874</v>
      </c>
      <c r="S483" s="2">
        <f t="shared" si="88"/>
        <v>1974.0324999999864</v>
      </c>
      <c r="T483" s="7">
        <f t="shared" si="89"/>
        <v>0.12714456322274414</v>
      </c>
      <c r="U483" s="2">
        <f t="shared" si="90"/>
        <v>2031.5399999999879</v>
      </c>
      <c r="V483" s="2">
        <f t="shared" si="91"/>
        <v>2128.2799999999875</v>
      </c>
      <c r="W483" s="2">
        <f t="shared" si="92"/>
        <v>2225.0199999999863</v>
      </c>
    </row>
    <row r="484" spans="1:23" x14ac:dyDescent="0.25">
      <c r="A484" t="s">
        <v>47</v>
      </c>
      <c r="B484" t="s">
        <v>48</v>
      </c>
      <c r="C484" t="s">
        <v>43</v>
      </c>
      <c r="D484" t="s">
        <v>8</v>
      </c>
      <c r="E484" t="s">
        <v>11</v>
      </c>
      <c r="F484" s="2">
        <v>527.1</v>
      </c>
      <c r="G484" s="2">
        <v>800.5</v>
      </c>
      <c r="H484" s="2">
        <v>841.1</v>
      </c>
      <c r="I484" s="5">
        <f>_xlfn.FORECAST.LINEAR($I$1,$F484:H484,$F$1:$H$1)</f>
        <v>1036.9000000000233</v>
      </c>
      <c r="J484" s="5">
        <f>_xlfn.FORECAST.LINEAR($J$1,$F484:I484,$F$1:$I$1)</f>
        <v>1193.9000000000815</v>
      </c>
      <c r="K484" s="5">
        <f>_xlfn.FORECAST.LINEAR($K$1,$F484:J484,$F$1:$J$1)</f>
        <v>1350.9000000000815</v>
      </c>
      <c r="L484" s="7">
        <f t="shared" si="93"/>
        <v>0.23279039353230679</v>
      </c>
      <c r="M484" s="2">
        <f t="shared" si="94"/>
        <v>1088.7450000000244</v>
      </c>
      <c r="N484" s="2">
        <f t="shared" si="84"/>
        <v>1140.5900000000256</v>
      </c>
      <c r="O484" s="2">
        <f t="shared" si="85"/>
        <v>1192.4350000000268</v>
      </c>
      <c r="P484" s="7">
        <f t="shared" si="86"/>
        <v>0.15141286527153497</v>
      </c>
      <c r="Q484" s="2">
        <f t="shared" si="95"/>
        <v>1253.5950000000855</v>
      </c>
      <c r="R484" s="11">
        <f t="shared" si="87"/>
        <v>1313.2900000000898</v>
      </c>
      <c r="S484" s="2">
        <f t="shared" si="88"/>
        <v>1372.9850000000936</v>
      </c>
      <c r="T484" s="7">
        <f t="shared" si="89"/>
        <v>0.13150180082083018</v>
      </c>
      <c r="U484" s="2">
        <f t="shared" si="90"/>
        <v>1418.4450000000857</v>
      </c>
      <c r="V484" s="2">
        <f t="shared" si="91"/>
        <v>1485.9900000000898</v>
      </c>
      <c r="W484" s="2">
        <f t="shared" si="92"/>
        <v>1553.5350000000935</v>
      </c>
    </row>
    <row r="485" spans="1:23" x14ac:dyDescent="0.25">
      <c r="A485" t="s">
        <v>47</v>
      </c>
      <c r="B485" t="s">
        <v>48</v>
      </c>
      <c r="C485" t="s">
        <v>43</v>
      </c>
      <c r="D485" t="s">
        <v>8</v>
      </c>
      <c r="E485" t="s">
        <v>12</v>
      </c>
      <c r="F485" s="2">
        <v>724.1</v>
      </c>
      <c r="G485" s="2">
        <v>1046.0999999999999</v>
      </c>
      <c r="H485" s="2">
        <v>1133.9000000000001</v>
      </c>
      <c r="I485" s="5">
        <f>_xlfn.FORECAST.LINEAR($I$1,$F485:H485,$F$1:$H$1)</f>
        <v>1377.8333333333139</v>
      </c>
      <c r="J485" s="5">
        <f>_xlfn.FORECAST.LINEAR($J$1,$F485:I485,$F$1:$I$1)</f>
        <v>1582.7333333333372</v>
      </c>
      <c r="K485" s="5">
        <f>_xlfn.FORECAST.LINEAR($K$1,$F485:J485,$F$1:$J$1)</f>
        <v>1787.6333333333605</v>
      </c>
      <c r="L485" s="7">
        <f t="shared" si="93"/>
        <v>0.21512773025250365</v>
      </c>
      <c r="M485" s="2">
        <f t="shared" si="94"/>
        <v>1446.7249999999797</v>
      </c>
      <c r="N485" s="2">
        <f t="shared" si="84"/>
        <v>1515.6166666666454</v>
      </c>
      <c r="O485" s="2">
        <f t="shared" si="85"/>
        <v>1584.5083333333109</v>
      </c>
      <c r="P485" s="7">
        <f t="shared" si="86"/>
        <v>0.14871174549415223</v>
      </c>
      <c r="Q485" s="2">
        <f t="shared" si="95"/>
        <v>1661.8700000000042</v>
      </c>
      <c r="R485" s="11">
        <f t="shared" si="87"/>
        <v>1741.006666666671</v>
      </c>
      <c r="S485" s="2">
        <f t="shared" si="88"/>
        <v>1820.1433333333378</v>
      </c>
      <c r="T485" s="7">
        <f t="shared" si="89"/>
        <v>0.12945958468473706</v>
      </c>
      <c r="U485" s="2">
        <f t="shared" si="90"/>
        <v>1877.0150000000285</v>
      </c>
      <c r="V485" s="2">
        <f t="shared" si="91"/>
        <v>1966.3966666666968</v>
      </c>
      <c r="W485" s="2">
        <f t="shared" si="92"/>
        <v>2055.7783333333646</v>
      </c>
    </row>
    <row r="486" spans="1:23" x14ac:dyDescent="0.25">
      <c r="A486" t="s">
        <v>47</v>
      </c>
      <c r="B486" t="s">
        <v>48</v>
      </c>
      <c r="C486" t="s">
        <v>43</v>
      </c>
      <c r="D486" t="s">
        <v>8</v>
      </c>
      <c r="E486" t="s">
        <v>13</v>
      </c>
      <c r="F486" s="2">
        <v>1240</v>
      </c>
      <c r="G486" s="2">
        <v>2243.3000000000002</v>
      </c>
      <c r="H486" s="2">
        <v>2114.5</v>
      </c>
      <c r="I486" s="5">
        <f>_xlfn.FORECAST.LINEAR($I$1,$F486:H486,$F$1:$H$1)</f>
        <v>2740.4333333333489</v>
      </c>
      <c r="J486" s="5">
        <f>_xlfn.FORECAST.LINEAR($J$1,$F486:I486,$F$1:$I$1)</f>
        <v>3177.6833333333489</v>
      </c>
      <c r="K486" s="5">
        <f>_xlfn.FORECAST.LINEAR($K$1,$F486:J486,$F$1:$J$1)</f>
        <v>3614.9333333333489</v>
      </c>
      <c r="L486" s="7">
        <f t="shared" si="93"/>
        <v>0.29601954756838444</v>
      </c>
      <c r="M486" s="2">
        <f t="shared" si="94"/>
        <v>2877.4550000000163</v>
      </c>
      <c r="N486" s="2">
        <f t="shared" si="84"/>
        <v>3014.4766666666842</v>
      </c>
      <c r="O486" s="2">
        <f t="shared" si="85"/>
        <v>3151.4983333333507</v>
      </c>
      <c r="P486" s="7">
        <f t="shared" si="86"/>
        <v>0.15955505820247318</v>
      </c>
      <c r="Q486" s="2">
        <f t="shared" si="95"/>
        <v>3336.5675000000165</v>
      </c>
      <c r="R486" s="11">
        <f t="shared" si="87"/>
        <v>3495.4516666666841</v>
      </c>
      <c r="S486" s="2">
        <f t="shared" si="88"/>
        <v>3654.3358333333508</v>
      </c>
      <c r="T486" s="7">
        <f t="shared" si="89"/>
        <v>0.13760024336387544</v>
      </c>
      <c r="U486" s="2">
        <f t="shared" si="90"/>
        <v>3795.6800000000167</v>
      </c>
      <c r="V486" s="2">
        <f t="shared" si="91"/>
        <v>3976.426666666684</v>
      </c>
      <c r="W486" s="2">
        <f t="shared" si="92"/>
        <v>4157.1733333333505</v>
      </c>
    </row>
    <row r="487" spans="1:23" x14ac:dyDescent="0.25">
      <c r="A487" t="s">
        <v>47</v>
      </c>
      <c r="B487" t="s">
        <v>48</v>
      </c>
      <c r="C487" t="s">
        <v>43</v>
      </c>
      <c r="D487" t="s">
        <v>8</v>
      </c>
      <c r="E487" t="s">
        <v>14</v>
      </c>
      <c r="F487" s="2">
        <v>671.9</v>
      </c>
      <c r="G487" s="2">
        <v>890</v>
      </c>
      <c r="H487" s="2">
        <v>1001.9</v>
      </c>
      <c r="I487" s="5">
        <f>_xlfn.FORECAST.LINEAR($I$1,$F487:H487,$F$1:$H$1)</f>
        <v>1184.5999999999767</v>
      </c>
      <c r="J487" s="5">
        <f>_xlfn.FORECAST.LINEAR($J$1,$F487:I487,$F$1:$I$1)</f>
        <v>1349.5999999999185</v>
      </c>
      <c r="K487" s="5">
        <f>_xlfn.FORECAST.LINEAR($K$1,$F487:J487,$F$1:$J$1)</f>
        <v>1514.5999999999185</v>
      </c>
      <c r="L487" s="7">
        <f t="shared" si="93"/>
        <v>0.18235352829621387</v>
      </c>
      <c r="M487" s="2">
        <f t="shared" si="94"/>
        <v>1243.8299999999756</v>
      </c>
      <c r="N487" s="2">
        <f t="shared" si="84"/>
        <v>1303.0599999999745</v>
      </c>
      <c r="O487" s="2">
        <f t="shared" si="85"/>
        <v>1362.2899999999731</v>
      </c>
      <c r="P487" s="7">
        <f t="shared" si="86"/>
        <v>0.13928752321454074</v>
      </c>
      <c r="Q487" s="2">
        <f t="shared" si="95"/>
        <v>1417.0799999999144</v>
      </c>
      <c r="R487" s="11">
        <f t="shared" si="87"/>
        <v>1484.5599999999106</v>
      </c>
      <c r="S487" s="2">
        <f t="shared" si="88"/>
        <v>1552.0399999999061</v>
      </c>
      <c r="T487" s="7">
        <f t="shared" si="89"/>
        <v>0.12225844694725096</v>
      </c>
      <c r="U487" s="2">
        <f t="shared" si="90"/>
        <v>1590.3299999999144</v>
      </c>
      <c r="V487" s="2">
        <f t="shared" si="91"/>
        <v>1666.0599999999106</v>
      </c>
      <c r="W487" s="2">
        <f t="shared" si="92"/>
        <v>1741.7899999999061</v>
      </c>
    </row>
    <row r="488" spans="1:23" x14ac:dyDescent="0.25">
      <c r="A488" t="s">
        <v>47</v>
      </c>
      <c r="B488" t="s">
        <v>48</v>
      </c>
      <c r="C488" t="s">
        <v>43</v>
      </c>
      <c r="D488" t="s">
        <v>15</v>
      </c>
      <c r="E488" t="s">
        <v>16</v>
      </c>
      <c r="F488" s="2">
        <v>7110</v>
      </c>
      <c r="G488" s="2">
        <v>7527</v>
      </c>
      <c r="H488" s="2">
        <v>6902</v>
      </c>
      <c r="I488" s="5">
        <f>_xlfn.FORECAST.LINEAR($I$1,$F488:H488,$F$1:$H$1)</f>
        <v>6971.666666666657</v>
      </c>
      <c r="J488" s="5">
        <f>_xlfn.FORECAST.LINEAR($J$1,$F488:I488,$F$1:$I$1)</f>
        <v>6867.666666666657</v>
      </c>
      <c r="K488" s="5">
        <f>_xlfn.FORECAST.LINEAR($K$1,$F488:J488,$F$1:$J$1)</f>
        <v>6763.666666666657</v>
      </c>
      <c r="L488" s="7">
        <f t="shared" si="93"/>
        <v>1.009369264947213E-2</v>
      </c>
      <c r="M488" s="2">
        <f t="shared" si="94"/>
        <v>7320.24999999999</v>
      </c>
      <c r="N488" s="2">
        <f t="shared" si="84"/>
        <v>7668.833333333323</v>
      </c>
      <c r="O488" s="2">
        <f t="shared" si="85"/>
        <v>8017.4166666666551</v>
      </c>
      <c r="P488" s="7">
        <f t="shared" si="86"/>
        <v>-1.4917523308630165E-2</v>
      </c>
      <c r="Q488" s="2">
        <f t="shared" si="95"/>
        <v>7211.0499999999902</v>
      </c>
      <c r="R488" s="11">
        <f t="shared" si="87"/>
        <v>7554.4333333333234</v>
      </c>
      <c r="S488" s="2">
        <f t="shared" si="88"/>
        <v>7897.8166666666548</v>
      </c>
      <c r="T488" s="7">
        <f t="shared" si="89"/>
        <v>-1.514342571470173E-2</v>
      </c>
      <c r="U488" s="2">
        <f t="shared" si="90"/>
        <v>7101.8499999999904</v>
      </c>
      <c r="V488" s="2">
        <f t="shared" si="91"/>
        <v>7440.0333333333228</v>
      </c>
      <c r="W488" s="2">
        <f t="shared" si="92"/>
        <v>7778.2166666666553</v>
      </c>
    </row>
    <row r="489" spans="1:23" x14ac:dyDescent="0.25">
      <c r="A489" t="s">
        <v>47</v>
      </c>
      <c r="B489" t="s">
        <v>48</v>
      </c>
      <c r="C489" t="s">
        <v>43</v>
      </c>
      <c r="D489" t="s">
        <v>15</v>
      </c>
      <c r="E489" t="s">
        <v>17</v>
      </c>
      <c r="F489" s="2">
        <v>4550</v>
      </c>
      <c r="G489" s="2">
        <v>14187</v>
      </c>
      <c r="H489" s="2">
        <v>17308</v>
      </c>
      <c r="I489" s="5">
        <f>_xlfn.FORECAST.LINEAR($I$1,$F489:H489,$F$1:$H$1)</f>
        <v>24773</v>
      </c>
      <c r="J489" s="5">
        <f>_xlfn.FORECAST.LINEAR($J$1,$F489:I489,$F$1:$I$1)</f>
        <v>31152</v>
      </c>
      <c r="K489" s="5">
        <f>_xlfn.FORECAST.LINEAR($K$1,$F489:J489,$F$1:$J$1)</f>
        <v>37531</v>
      </c>
      <c r="L489" s="7">
        <f t="shared" si="93"/>
        <v>0.43130344349433791</v>
      </c>
      <c r="M489" s="2">
        <f t="shared" si="94"/>
        <v>26011.65</v>
      </c>
      <c r="N489" s="2">
        <f t="shared" si="84"/>
        <v>27250.300000000003</v>
      </c>
      <c r="O489" s="2">
        <f t="shared" si="85"/>
        <v>28488.949999999997</v>
      </c>
      <c r="P489" s="7">
        <f t="shared" si="86"/>
        <v>0.25749808258991647</v>
      </c>
      <c r="Q489" s="2">
        <f t="shared" si="95"/>
        <v>32709.600000000002</v>
      </c>
      <c r="R489" s="11">
        <f t="shared" si="87"/>
        <v>34267.200000000004</v>
      </c>
      <c r="S489" s="2">
        <f t="shared" si="88"/>
        <v>35824.799999999996</v>
      </c>
      <c r="T489" s="7">
        <f t="shared" si="89"/>
        <v>0.20477015921931185</v>
      </c>
      <c r="U489" s="2">
        <f t="shared" si="90"/>
        <v>39407.550000000003</v>
      </c>
      <c r="V489" s="2">
        <f t="shared" si="91"/>
        <v>41284.100000000006</v>
      </c>
      <c r="W489" s="2">
        <f t="shared" si="92"/>
        <v>43160.649999999994</v>
      </c>
    </row>
    <row r="490" spans="1:23" x14ac:dyDescent="0.25">
      <c r="A490" t="s">
        <v>47</v>
      </c>
      <c r="B490" t="s">
        <v>48</v>
      </c>
      <c r="C490" t="s">
        <v>43</v>
      </c>
      <c r="D490" t="s">
        <v>15</v>
      </c>
      <c r="E490" t="s">
        <v>18</v>
      </c>
      <c r="F490" s="2">
        <v>3074.5</v>
      </c>
      <c r="G490" s="2">
        <v>5473.6</v>
      </c>
      <c r="H490" s="2">
        <v>5841.5</v>
      </c>
      <c r="I490" s="5">
        <f>_xlfn.FORECAST.LINEAR($I$1,$F490:H490,$F$1:$H$1)</f>
        <v>7563.5333333332092</v>
      </c>
      <c r="J490" s="5">
        <f>_xlfn.FORECAST.LINEAR($J$1,$F490:I490,$F$1:$I$1)</f>
        <v>8947.0333333332092</v>
      </c>
      <c r="K490" s="5">
        <f>_xlfn.FORECAST.LINEAR($K$1,$F490:J490,$F$1:$J$1)</f>
        <v>10330.533333333209</v>
      </c>
      <c r="L490" s="7">
        <f t="shared" si="93"/>
        <v>0.2947930040799811</v>
      </c>
      <c r="M490" s="2">
        <f t="shared" si="94"/>
        <v>7941.70999999987</v>
      </c>
      <c r="N490" s="2">
        <f t="shared" si="84"/>
        <v>8319.8866666665308</v>
      </c>
      <c r="O490" s="2">
        <f t="shared" si="85"/>
        <v>8698.0633333331898</v>
      </c>
      <c r="P490" s="7">
        <f t="shared" si="86"/>
        <v>0.18291715512150697</v>
      </c>
      <c r="Q490" s="2">
        <f t="shared" si="95"/>
        <v>9394.3849999998693</v>
      </c>
      <c r="R490" s="11">
        <f t="shared" si="87"/>
        <v>9841.7366666665312</v>
      </c>
      <c r="S490" s="2">
        <f t="shared" si="88"/>
        <v>10289.088333333189</v>
      </c>
      <c r="T490" s="7">
        <f t="shared" si="89"/>
        <v>0.15463226171803912</v>
      </c>
      <c r="U490" s="2">
        <f t="shared" si="90"/>
        <v>10847.05999999987</v>
      </c>
      <c r="V490" s="2">
        <f t="shared" si="91"/>
        <v>11363.586666666532</v>
      </c>
      <c r="W490" s="2">
        <f t="shared" si="92"/>
        <v>11880.113333333189</v>
      </c>
    </row>
    <row r="491" spans="1:23" x14ac:dyDescent="0.25">
      <c r="A491" t="s">
        <v>47</v>
      </c>
      <c r="B491" t="s">
        <v>48</v>
      </c>
      <c r="C491" t="s">
        <v>43</v>
      </c>
      <c r="D491" t="s">
        <v>15</v>
      </c>
      <c r="E491" t="s">
        <v>19</v>
      </c>
      <c r="F491" s="2">
        <v>7648.2</v>
      </c>
      <c r="G491" s="2">
        <v>13752.4</v>
      </c>
      <c r="H491" s="2">
        <v>13197.4</v>
      </c>
      <c r="I491" s="5">
        <f>_xlfn.FORECAST.LINEAR($I$1,$F491:H491,$F$1:$H$1)</f>
        <v>17081.866666667163</v>
      </c>
      <c r="J491" s="5">
        <f>_xlfn.FORECAST.LINEAR($J$1,$F491:I491,$F$1:$I$1)</f>
        <v>19856.466666667722</v>
      </c>
      <c r="K491" s="5">
        <f>_xlfn.FORECAST.LINEAR($K$1,$F491:J491,$F$1:$J$1)</f>
        <v>22631.06666666735</v>
      </c>
      <c r="L491" s="7">
        <f t="shared" si="93"/>
        <v>0.29433575300189152</v>
      </c>
      <c r="M491" s="2">
        <f t="shared" si="94"/>
        <v>17935.960000000523</v>
      </c>
      <c r="N491" s="2">
        <f t="shared" si="84"/>
        <v>18790.053333333883</v>
      </c>
      <c r="O491" s="2">
        <f t="shared" si="85"/>
        <v>19644.146666667235</v>
      </c>
      <c r="P491" s="7">
        <f t="shared" si="86"/>
        <v>0.16242955492767064</v>
      </c>
      <c r="Q491" s="2">
        <f t="shared" si="95"/>
        <v>20849.29000000111</v>
      </c>
      <c r="R491" s="11">
        <f t="shared" si="87"/>
        <v>21842.113333334495</v>
      </c>
      <c r="S491" s="2">
        <f t="shared" si="88"/>
        <v>22834.93666666788</v>
      </c>
      <c r="T491" s="7">
        <f t="shared" si="89"/>
        <v>0.13973281584166442</v>
      </c>
      <c r="U491" s="2">
        <f t="shared" si="90"/>
        <v>23762.620000000719</v>
      </c>
      <c r="V491" s="2">
        <f t="shared" si="91"/>
        <v>24894.173333334085</v>
      </c>
      <c r="W491" s="2">
        <f t="shared" si="92"/>
        <v>26025.726666667451</v>
      </c>
    </row>
    <row r="492" spans="1:23" x14ac:dyDescent="0.25">
      <c r="A492" t="s">
        <v>47</v>
      </c>
      <c r="B492" t="s">
        <v>48</v>
      </c>
      <c r="C492" t="s">
        <v>43</v>
      </c>
      <c r="D492" t="s">
        <v>15</v>
      </c>
      <c r="E492" t="s">
        <v>20</v>
      </c>
      <c r="F492" s="2">
        <v>8349</v>
      </c>
      <c r="G492" s="2">
        <v>9128</v>
      </c>
      <c r="H492" s="2">
        <v>12760</v>
      </c>
      <c r="I492" s="5">
        <f>_xlfn.FORECAST.LINEAR($I$1,$F492:H492,$F$1:$H$1)</f>
        <v>14490</v>
      </c>
      <c r="J492" s="5">
        <f>_xlfn.FORECAST.LINEAR($J$1,$F492:I492,$F$1:$I$1)</f>
        <v>16695.5</v>
      </c>
      <c r="K492" s="5">
        <f>_xlfn.FORECAST.LINEAR($K$1,$F492:J492,$F$1:$J$1)</f>
        <v>18901</v>
      </c>
      <c r="L492" s="7">
        <f t="shared" si="93"/>
        <v>0.13557993730407514</v>
      </c>
      <c r="M492" s="2">
        <f t="shared" si="94"/>
        <v>15214.5</v>
      </c>
      <c r="N492" s="2">
        <f t="shared" si="84"/>
        <v>15939.000000000002</v>
      </c>
      <c r="O492" s="2">
        <f t="shared" si="85"/>
        <v>16663.5</v>
      </c>
      <c r="P492" s="7">
        <f t="shared" si="86"/>
        <v>0.15220841959972398</v>
      </c>
      <c r="Q492" s="2">
        <f t="shared" si="95"/>
        <v>17530.275000000001</v>
      </c>
      <c r="R492" s="11">
        <f t="shared" si="87"/>
        <v>18365.050000000003</v>
      </c>
      <c r="S492" s="2">
        <f t="shared" si="88"/>
        <v>19199.824999999997</v>
      </c>
      <c r="T492" s="7">
        <f t="shared" si="89"/>
        <v>0.13210146446647308</v>
      </c>
      <c r="U492" s="2">
        <f t="shared" si="90"/>
        <v>19846.05</v>
      </c>
      <c r="V492" s="2">
        <f t="shared" si="91"/>
        <v>20791.100000000002</v>
      </c>
      <c r="W492" s="2">
        <f t="shared" si="92"/>
        <v>21736.149999999998</v>
      </c>
    </row>
    <row r="493" spans="1:23" x14ac:dyDescent="0.25">
      <c r="A493" t="s">
        <v>47</v>
      </c>
      <c r="B493" t="s">
        <v>48</v>
      </c>
      <c r="C493" t="s">
        <v>43</v>
      </c>
      <c r="D493" t="s">
        <v>15</v>
      </c>
      <c r="E493" t="s">
        <v>21</v>
      </c>
      <c r="F493" s="2">
        <v>10276</v>
      </c>
      <c r="G493" s="2">
        <v>11714</v>
      </c>
      <c r="H493" s="2">
        <v>15463</v>
      </c>
      <c r="I493" s="5">
        <f>_xlfn.FORECAST.LINEAR($I$1,$F493:H493,$F$1:$H$1)</f>
        <v>17671.333333333023</v>
      </c>
      <c r="J493" s="5">
        <f>_xlfn.FORECAST.LINEAR($J$1,$F493:I493,$F$1:$I$1)</f>
        <v>20264.833333333023</v>
      </c>
      <c r="K493" s="5">
        <f>_xlfn.FORECAST.LINEAR($K$1,$F493:J493,$F$1:$J$1)</f>
        <v>22858.333333333023</v>
      </c>
      <c r="L493" s="7">
        <f t="shared" si="93"/>
        <v>0.14281402918793407</v>
      </c>
      <c r="M493" s="2">
        <f t="shared" si="94"/>
        <v>18554.899999999674</v>
      </c>
      <c r="N493" s="2">
        <f t="shared" si="84"/>
        <v>19438.466666666325</v>
      </c>
      <c r="O493" s="2">
        <f t="shared" si="85"/>
        <v>20322.033333332976</v>
      </c>
      <c r="P493" s="7">
        <f t="shared" si="86"/>
        <v>0.14676311917606921</v>
      </c>
      <c r="Q493" s="2">
        <f t="shared" si="95"/>
        <v>21278.074999999673</v>
      </c>
      <c r="R493" s="11">
        <f t="shared" si="87"/>
        <v>22291.316666666327</v>
      </c>
      <c r="S493" s="2">
        <f t="shared" si="88"/>
        <v>23304.558333332974</v>
      </c>
      <c r="T493" s="7">
        <f t="shared" si="89"/>
        <v>0.12798032716775554</v>
      </c>
      <c r="U493" s="2">
        <f t="shared" si="90"/>
        <v>24001.249999999676</v>
      </c>
      <c r="V493" s="2">
        <f t="shared" si="91"/>
        <v>25144.166666666326</v>
      </c>
      <c r="W493" s="2">
        <f t="shared" si="92"/>
        <v>26287.083333332976</v>
      </c>
    </row>
    <row r="494" spans="1:23" x14ac:dyDescent="0.25">
      <c r="A494" t="s">
        <v>47</v>
      </c>
      <c r="B494" t="s">
        <v>48</v>
      </c>
      <c r="C494" t="s">
        <v>43</v>
      </c>
      <c r="D494" t="s">
        <v>22</v>
      </c>
      <c r="E494" t="s">
        <v>23</v>
      </c>
      <c r="F494" s="2">
        <v>1406.1</v>
      </c>
      <c r="G494" s="2">
        <v>1966.4</v>
      </c>
      <c r="H494" s="2">
        <v>2147.9</v>
      </c>
      <c r="I494" s="5">
        <f>_xlfn.FORECAST.LINEAR($I$1,$F494:H494,$F$1:$H$1)</f>
        <v>2581.9333333333489</v>
      </c>
      <c r="J494" s="5">
        <f>_xlfn.FORECAST.LINEAR($J$1,$F494:I494,$F$1:$I$1)</f>
        <v>2952.8333333333721</v>
      </c>
      <c r="K494" s="5">
        <f>_xlfn.FORECAST.LINEAR($K$1,$F494:J494,$F$1:$J$1)</f>
        <v>3323.7333333333954</v>
      </c>
      <c r="L494" s="7">
        <f t="shared" si="93"/>
        <v>0.20207334295514157</v>
      </c>
      <c r="M494" s="2">
        <f t="shared" si="94"/>
        <v>2711.0300000000166</v>
      </c>
      <c r="N494" s="2">
        <f t="shared" si="84"/>
        <v>2840.1266666666838</v>
      </c>
      <c r="O494" s="2">
        <f t="shared" si="85"/>
        <v>2969.2233333333511</v>
      </c>
      <c r="P494" s="7">
        <f t="shared" si="86"/>
        <v>0.1436520436882005</v>
      </c>
      <c r="Q494" s="2">
        <f t="shared" si="95"/>
        <v>3100.4750000000408</v>
      </c>
      <c r="R494" s="11">
        <f t="shared" si="87"/>
        <v>3248.1166666667095</v>
      </c>
      <c r="S494" s="2">
        <f t="shared" si="88"/>
        <v>3395.7583333333778</v>
      </c>
      <c r="T494" s="7">
        <f t="shared" si="89"/>
        <v>0.12560817294124904</v>
      </c>
      <c r="U494" s="2">
        <f t="shared" si="90"/>
        <v>3489.9200000000656</v>
      </c>
      <c r="V494" s="2">
        <f t="shared" si="91"/>
        <v>3656.1066666667352</v>
      </c>
      <c r="W494" s="2">
        <f t="shared" si="92"/>
        <v>3822.2933333334045</v>
      </c>
    </row>
    <row r="495" spans="1:23" x14ac:dyDescent="0.25">
      <c r="A495" t="s">
        <v>47</v>
      </c>
      <c r="B495" t="s">
        <v>48</v>
      </c>
      <c r="C495" t="s">
        <v>43</v>
      </c>
      <c r="D495" t="s">
        <v>22</v>
      </c>
      <c r="E495" t="s">
        <v>24</v>
      </c>
      <c r="F495" s="2">
        <v>1661.5</v>
      </c>
      <c r="G495" s="2">
        <v>2007</v>
      </c>
      <c r="H495" s="2">
        <v>2030.6</v>
      </c>
      <c r="I495" s="5">
        <f>_xlfn.FORECAST.LINEAR($I$1,$F495:H495,$F$1:$H$1)</f>
        <v>2268.7999999999884</v>
      </c>
      <c r="J495" s="5">
        <f>_xlfn.FORECAST.LINEAR($J$1,$F495:I495,$F$1:$I$1)</f>
        <v>2453.3499999999767</v>
      </c>
      <c r="K495" s="5">
        <f>_xlfn.FORECAST.LINEAR($K$1,$F495:J495,$F$1:$J$1)</f>
        <v>2637.8999999999651</v>
      </c>
      <c r="L495" s="7">
        <f t="shared" si="93"/>
        <v>0.11730522998128068</v>
      </c>
      <c r="M495" s="2">
        <f t="shared" si="94"/>
        <v>2382.239999999988</v>
      </c>
      <c r="N495" s="2">
        <f t="shared" si="84"/>
        <v>2495.6799999999876</v>
      </c>
      <c r="O495" s="2">
        <f t="shared" si="85"/>
        <v>2609.1199999999862</v>
      </c>
      <c r="P495" s="7">
        <f t="shared" si="86"/>
        <v>8.1342559943577752E-2</v>
      </c>
      <c r="Q495" s="2">
        <f t="shared" si="95"/>
        <v>2576.0174999999758</v>
      </c>
      <c r="R495" s="11">
        <f t="shared" si="87"/>
        <v>2698.6849999999745</v>
      </c>
      <c r="S495" s="2">
        <f t="shared" si="88"/>
        <v>2821.3524999999731</v>
      </c>
      <c r="T495" s="7">
        <f t="shared" si="89"/>
        <v>7.5223673752212283E-2</v>
      </c>
      <c r="U495" s="2">
        <f t="shared" si="90"/>
        <v>2769.7949999999632</v>
      </c>
      <c r="V495" s="2">
        <f t="shared" si="91"/>
        <v>2901.6899999999619</v>
      </c>
      <c r="W495" s="2">
        <f t="shared" si="92"/>
        <v>3033.5849999999596</v>
      </c>
    </row>
    <row r="496" spans="1:23" x14ac:dyDescent="0.25">
      <c r="A496" t="s">
        <v>47</v>
      </c>
      <c r="B496" t="s">
        <v>48</v>
      </c>
      <c r="C496" t="s">
        <v>43</v>
      </c>
      <c r="D496" t="s">
        <v>22</v>
      </c>
      <c r="E496" t="s">
        <v>25</v>
      </c>
      <c r="F496" s="2">
        <v>1391.7</v>
      </c>
      <c r="G496" s="2">
        <v>1820.4</v>
      </c>
      <c r="H496" s="2">
        <v>1739.8</v>
      </c>
      <c r="I496" s="5">
        <f>_xlfn.FORECAST.LINEAR($I$1,$F496:H496,$F$1:$H$1)</f>
        <v>1998.7333333333372</v>
      </c>
      <c r="J496" s="5">
        <f>_xlfn.FORECAST.LINEAR($J$1,$F496:I496,$F$1:$I$1)</f>
        <v>2172.7833333333256</v>
      </c>
      <c r="K496" s="5">
        <f>_xlfn.FORECAST.LINEAR($K$1,$F496:J496,$F$1:$J$1)</f>
        <v>2346.8333333333139</v>
      </c>
      <c r="L496" s="7">
        <f t="shared" si="93"/>
        <v>0.14882936736023522</v>
      </c>
      <c r="M496" s="2">
        <f t="shared" si="94"/>
        <v>2098.6700000000042</v>
      </c>
      <c r="N496" s="2">
        <f t="shared" si="84"/>
        <v>2198.6066666666711</v>
      </c>
      <c r="O496" s="2">
        <f t="shared" si="85"/>
        <v>2298.5433333333376</v>
      </c>
      <c r="P496" s="7">
        <f t="shared" si="86"/>
        <v>8.708015076214326E-2</v>
      </c>
      <c r="Q496" s="2">
        <f t="shared" si="95"/>
        <v>2281.4224999999919</v>
      </c>
      <c r="R496" s="11">
        <f t="shared" si="87"/>
        <v>2390.0616666666583</v>
      </c>
      <c r="S496" s="2">
        <f t="shared" si="88"/>
        <v>2498.7008333333242</v>
      </c>
      <c r="T496" s="7">
        <f t="shared" si="89"/>
        <v>8.0104627704858933E-2</v>
      </c>
      <c r="U496" s="2">
        <f t="shared" si="90"/>
        <v>2464.1749999999797</v>
      </c>
      <c r="V496" s="2">
        <f t="shared" si="91"/>
        <v>2581.5166666666455</v>
      </c>
      <c r="W496" s="2">
        <f t="shared" si="92"/>
        <v>2698.8583333333108</v>
      </c>
    </row>
    <row r="497" spans="1:23" x14ac:dyDescent="0.25">
      <c r="A497" t="s">
        <v>47</v>
      </c>
      <c r="B497" t="s">
        <v>48</v>
      </c>
      <c r="C497" t="s">
        <v>43</v>
      </c>
      <c r="D497" t="s">
        <v>22</v>
      </c>
      <c r="E497" t="s">
        <v>26</v>
      </c>
      <c r="F497" s="2">
        <v>1202.7</v>
      </c>
      <c r="G497" s="2">
        <v>2025.3</v>
      </c>
      <c r="H497" s="2">
        <v>1908.1</v>
      </c>
      <c r="I497" s="5">
        <f>_xlfn.FORECAST.LINEAR($I$1,$F497:H497,$F$1:$H$1)</f>
        <v>2417.4333333333489</v>
      </c>
      <c r="J497" s="5">
        <f>_xlfn.FORECAST.LINEAR($J$1,$F497:I497,$F$1:$I$1)</f>
        <v>2770.1333333333023</v>
      </c>
      <c r="K497" s="5">
        <f>_xlfn.FORECAST.LINEAR($K$1,$F497:J497,$F$1:$J$1)</f>
        <v>3122.8333333332557</v>
      </c>
      <c r="L497" s="7">
        <f t="shared" si="93"/>
        <v>0.26693220131719975</v>
      </c>
      <c r="M497" s="2">
        <f t="shared" si="94"/>
        <v>2538.3050000000162</v>
      </c>
      <c r="N497" s="2">
        <f t="shared" si="84"/>
        <v>2659.176666666684</v>
      </c>
      <c r="O497" s="2">
        <f t="shared" si="85"/>
        <v>2780.0483333333509</v>
      </c>
      <c r="P497" s="7">
        <f t="shared" si="86"/>
        <v>0.14589854253131462</v>
      </c>
      <c r="Q497" s="2">
        <f t="shared" si="95"/>
        <v>2908.6399999999676</v>
      </c>
      <c r="R497" s="11">
        <f t="shared" si="87"/>
        <v>3047.1466666666329</v>
      </c>
      <c r="S497" s="2">
        <f t="shared" si="88"/>
        <v>3185.6533333332973</v>
      </c>
      <c r="T497" s="7">
        <f t="shared" si="89"/>
        <v>0.12732239122062383</v>
      </c>
      <c r="U497" s="2">
        <f t="shared" si="90"/>
        <v>3278.9749999999185</v>
      </c>
      <c r="V497" s="2">
        <f t="shared" si="91"/>
        <v>3435.1166666665818</v>
      </c>
      <c r="W497" s="2">
        <f t="shared" si="92"/>
        <v>3591.2583333332436</v>
      </c>
    </row>
    <row r="498" spans="1:23" x14ac:dyDescent="0.25">
      <c r="A498" t="s">
        <v>47</v>
      </c>
      <c r="B498" t="s">
        <v>48</v>
      </c>
      <c r="C498" t="s">
        <v>43</v>
      </c>
      <c r="D498" t="s">
        <v>22</v>
      </c>
      <c r="E498" t="s">
        <v>27</v>
      </c>
      <c r="F498" s="2">
        <v>1189</v>
      </c>
      <c r="G498" s="2">
        <v>1889.5</v>
      </c>
      <c r="H498" s="2">
        <v>2007.4</v>
      </c>
      <c r="I498" s="5">
        <f>_xlfn.FORECAST.LINEAR($I$1,$F498:H498,$F$1:$H$1)</f>
        <v>2513.7000000000698</v>
      </c>
      <c r="J498" s="5">
        <f>_xlfn.FORECAST.LINEAR($J$1,$F498:I498,$F$1:$I$1)</f>
        <v>2922.9000000000233</v>
      </c>
      <c r="K498" s="5">
        <f>_xlfn.FORECAST.LINEAR($K$1,$F498:J498,$F$1:$J$1)</f>
        <v>3332.0999999999767</v>
      </c>
      <c r="L498" s="7">
        <f t="shared" si="93"/>
        <v>0.25221679784799722</v>
      </c>
      <c r="M498" s="2">
        <f t="shared" si="94"/>
        <v>2639.3850000000734</v>
      </c>
      <c r="N498" s="2">
        <f t="shared" si="84"/>
        <v>2765.070000000077</v>
      </c>
      <c r="O498" s="2">
        <f t="shared" si="85"/>
        <v>2890.7550000000801</v>
      </c>
      <c r="P498" s="7">
        <f t="shared" si="86"/>
        <v>0.16278792218639548</v>
      </c>
      <c r="Q498" s="2">
        <f t="shared" si="95"/>
        <v>3069.0450000000246</v>
      </c>
      <c r="R498" s="11">
        <f t="shared" si="87"/>
        <v>3215.190000000026</v>
      </c>
      <c r="S498" s="2">
        <f t="shared" si="88"/>
        <v>3361.3350000000264</v>
      </c>
      <c r="T498" s="7">
        <f t="shared" si="89"/>
        <v>0.13999794724415815</v>
      </c>
      <c r="U498" s="2">
        <f t="shared" si="90"/>
        <v>3498.7049999999758</v>
      </c>
      <c r="V498" s="2">
        <f t="shared" si="91"/>
        <v>3665.3099999999745</v>
      </c>
      <c r="W498" s="2">
        <f t="shared" si="92"/>
        <v>3831.9149999999731</v>
      </c>
    </row>
    <row r="499" spans="1:23" x14ac:dyDescent="0.25">
      <c r="A499" t="s">
        <v>47</v>
      </c>
      <c r="B499" t="s">
        <v>48</v>
      </c>
      <c r="C499" t="s">
        <v>43</v>
      </c>
      <c r="D499" t="s">
        <v>22</v>
      </c>
      <c r="E499" t="s">
        <v>28</v>
      </c>
      <c r="F499" s="2">
        <v>1852.5</v>
      </c>
      <c r="G499" s="2">
        <v>2657</v>
      </c>
      <c r="H499" s="2">
        <v>2129.5</v>
      </c>
      <c r="I499" s="5">
        <f>_xlfn.FORECAST.LINEAR($I$1,$F499:H499,$F$1:$H$1)</f>
        <v>2490</v>
      </c>
      <c r="J499" s="5">
        <f>_xlfn.FORECAST.LINEAR($J$1,$F499:I499,$F$1:$I$1)</f>
        <v>2628.5</v>
      </c>
      <c r="K499" s="5">
        <f>_xlfn.FORECAST.LINEAR($K$1,$F499:J499,$F$1:$J$1)</f>
        <v>2767</v>
      </c>
      <c r="L499" s="7">
        <f t="shared" si="93"/>
        <v>0.16928856539093684</v>
      </c>
      <c r="M499" s="2">
        <f t="shared" si="94"/>
        <v>2614.5</v>
      </c>
      <c r="N499" s="2">
        <f t="shared" si="84"/>
        <v>2739</v>
      </c>
      <c r="O499" s="2">
        <f t="shared" si="85"/>
        <v>2863.5</v>
      </c>
      <c r="P499" s="7">
        <f t="shared" si="86"/>
        <v>5.5622489959839427E-2</v>
      </c>
      <c r="Q499" s="2">
        <f t="shared" si="95"/>
        <v>2759.9250000000002</v>
      </c>
      <c r="R499" s="11">
        <f t="shared" si="87"/>
        <v>2891.3500000000004</v>
      </c>
      <c r="S499" s="2">
        <f t="shared" si="88"/>
        <v>3022.7749999999996</v>
      </c>
      <c r="T499" s="7">
        <f t="shared" si="89"/>
        <v>5.2691649229598569E-2</v>
      </c>
      <c r="U499" s="2">
        <f t="shared" si="90"/>
        <v>2905.35</v>
      </c>
      <c r="V499" s="2">
        <f t="shared" si="91"/>
        <v>3043.7000000000003</v>
      </c>
      <c r="W499" s="2">
        <f t="shared" si="92"/>
        <v>3182.0499999999997</v>
      </c>
    </row>
    <row r="500" spans="1:23" x14ac:dyDescent="0.25">
      <c r="A500" t="s">
        <v>47</v>
      </c>
      <c r="B500" t="s">
        <v>48</v>
      </c>
      <c r="C500" t="s">
        <v>43</v>
      </c>
      <c r="D500" t="s">
        <v>29</v>
      </c>
      <c r="E500" t="s">
        <v>30</v>
      </c>
      <c r="F500" s="2">
        <v>1294.9000000000001</v>
      </c>
      <c r="G500" s="2">
        <v>1996</v>
      </c>
      <c r="H500" s="2">
        <v>2064.4</v>
      </c>
      <c r="I500" s="5">
        <f>_xlfn.FORECAST.LINEAR($I$1,$F500:H500,$F$1:$H$1)</f>
        <v>2554.5999999999767</v>
      </c>
      <c r="J500" s="5">
        <f>_xlfn.FORECAST.LINEAR($J$1,$F500:I500,$F$1:$I$1)</f>
        <v>2939.3499999999767</v>
      </c>
      <c r="K500" s="5">
        <f>_xlfn.FORECAST.LINEAR($K$1,$F500:J500,$F$1:$J$1)</f>
        <v>3324.0999999999767</v>
      </c>
      <c r="L500" s="7">
        <f t="shared" si="93"/>
        <v>0.23745398178646426</v>
      </c>
      <c r="M500" s="2">
        <f t="shared" si="94"/>
        <v>2682.3299999999758</v>
      </c>
      <c r="N500" s="2">
        <f t="shared" si="84"/>
        <v>2810.0599999999745</v>
      </c>
      <c r="O500" s="2">
        <f t="shared" si="85"/>
        <v>2937.7899999999731</v>
      </c>
      <c r="P500" s="7">
        <f t="shared" si="86"/>
        <v>0.15061066311751481</v>
      </c>
      <c r="Q500" s="2">
        <f t="shared" si="95"/>
        <v>3086.3174999999756</v>
      </c>
      <c r="R500" s="11">
        <f t="shared" si="87"/>
        <v>3233.2849999999748</v>
      </c>
      <c r="S500" s="2">
        <f t="shared" si="88"/>
        <v>3380.2524999999728</v>
      </c>
      <c r="T500" s="7">
        <f t="shared" si="89"/>
        <v>0.13089628659397579</v>
      </c>
      <c r="U500" s="2">
        <f t="shared" si="90"/>
        <v>3490.3049999999757</v>
      </c>
      <c r="V500" s="2">
        <f t="shared" si="91"/>
        <v>3656.5099999999748</v>
      </c>
      <c r="W500" s="2">
        <f t="shared" si="92"/>
        <v>3822.7149999999729</v>
      </c>
    </row>
    <row r="501" spans="1:23" x14ac:dyDescent="0.25">
      <c r="A501" t="s">
        <v>47</v>
      </c>
      <c r="B501" t="s">
        <v>48</v>
      </c>
      <c r="C501" t="s">
        <v>43</v>
      </c>
      <c r="D501" t="s">
        <v>29</v>
      </c>
      <c r="E501" t="s">
        <v>31</v>
      </c>
      <c r="F501" s="2">
        <v>1543.2</v>
      </c>
      <c r="G501" s="2">
        <v>1794.3</v>
      </c>
      <c r="H501" s="2">
        <v>2158</v>
      </c>
      <c r="I501" s="5">
        <f>_xlfn.FORECAST.LINEAR($I$1,$F501:H501,$F$1:$H$1)</f>
        <v>2446.6333333334187</v>
      </c>
      <c r="J501" s="5">
        <f>_xlfn.FORECAST.LINEAR($J$1,$F501:I501,$F$1:$I$1)</f>
        <v>2754.0333333333256</v>
      </c>
      <c r="K501" s="5">
        <f>_xlfn.FORECAST.LINEAR($K$1,$F501:J501,$F$1:$J$1)</f>
        <v>3061.4333333334653</v>
      </c>
      <c r="L501" s="7">
        <f t="shared" si="93"/>
        <v>0.13375038616006418</v>
      </c>
      <c r="M501" s="2">
        <f t="shared" si="94"/>
        <v>2568.9650000000897</v>
      </c>
      <c r="N501" s="2">
        <f t="shared" si="84"/>
        <v>2691.2966666667608</v>
      </c>
      <c r="O501" s="2">
        <f t="shared" si="85"/>
        <v>2813.6283333334313</v>
      </c>
      <c r="P501" s="7">
        <f t="shared" si="86"/>
        <v>0.12564203871983115</v>
      </c>
      <c r="Q501" s="2">
        <f t="shared" si="95"/>
        <v>2891.7349999999919</v>
      </c>
      <c r="R501" s="11">
        <f t="shared" si="87"/>
        <v>3029.4366666666583</v>
      </c>
      <c r="S501" s="2">
        <f t="shared" si="88"/>
        <v>3167.1383333333242</v>
      </c>
      <c r="T501" s="7">
        <f t="shared" si="89"/>
        <v>0.11161811161816271</v>
      </c>
      <c r="U501" s="2">
        <f t="shared" si="90"/>
        <v>3214.5050000001388</v>
      </c>
      <c r="V501" s="2">
        <f t="shared" si="91"/>
        <v>3367.5766666668119</v>
      </c>
      <c r="W501" s="2">
        <f t="shared" si="92"/>
        <v>3520.648333333485</v>
      </c>
    </row>
    <row r="502" spans="1:23" x14ac:dyDescent="0.25">
      <c r="A502" t="s">
        <v>47</v>
      </c>
      <c r="B502" t="s">
        <v>48</v>
      </c>
      <c r="C502" t="s">
        <v>43</v>
      </c>
      <c r="D502" t="s">
        <v>29</v>
      </c>
      <c r="E502" t="s">
        <v>32</v>
      </c>
      <c r="F502" s="2">
        <v>849.6</v>
      </c>
      <c r="G502" s="2">
        <v>1448.9</v>
      </c>
      <c r="H502" s="2">
        <v>1652.5</v>
      </c>
      <c r="I502" s="5">
        <f>_xlfn.FORECAST.LINEAR($I$1,$F502:H502,$F$1:$H$1)</f>
        <v>2119.9000000000233</v>
      </c>
      <c r="J502" s="5">
        <f>_xlfn.FORECAST.LINEAR($J$1,$F502:I502,$F$1:$I$1)</f>
        <v>2521.3500000000931</v>
      </c>
      <c r="K502" s="5">
        <f>_xlfn.FORECAST.LINEAR($K$1,$F502:J502,$F$1:$J$1)</f>
        <v>2922.800000000163</v>
      </c>
      <c r="L502" s="7">
        <f t="shared" si="93"/>
        <v>0.28284417549169327</v>
      </c>
      <c r="M502" s="2">
        <f t="shared" si="94"/>
        <v>2225.8950000000245</v>
      </c>
      <c r="N502" s="2">
        <f t="shared" si="84"/>
        <v>2331.8900000000258</v>
      </c>
      <c r="O502" s="2">
        <f t="shared" si="85"/>
        <v>2437.8850000000266</v>
      </c>
      <c r="P502" s="7">
        <f t="shared" si="86"/>
        <v>0.189372140195323</v>
      </c>
      <c r="Q502" s="2">
        <f t="shared" si="95"/>
        <v>2647.4175000000978</v>
      </c>
      <c r="R502" s="11">
        <f t="shared" si="87"/>
        <v>2773.4850000001024</v>
      </c>
      <c r="S502" s="2">
        <f t="shared" si="88"/>
        <v>2899.5525000001071</v>
      </c>
      <c r="T502" s="7">
        <f t="shared" si="89"/>
        <v>0.15922025898826231</v>
      </c>
      <c r="U502" s="2">
        <f t="shared" si="90"/>
        <v>3068.940000000171</v>
      </c>
      <c r="V502" s="2">
        <f t="shared" si="91"/>
        <v>3215.0800000001796</v>
      </c>
      <c r="W502" s="2">
        <f t="shared" si="92"/>
        <v>3361.2200000001872</v>
      </c>
    </row>
    <row r="503" spans="1:23" x14ac:dyDescent="0.25">
      <c r="A503" t="s">
        <v>47</v>
      </c>
      <c r="B503" t="s">
        <v>48</v>
      </c>
      <c r="C503" t="s">
        <v>43</v>
      </c>
      <c r="D503" t="s">
        <v>29</v>
      </c>
      <c r="E503" t="s">
        <v>33</v>
      </c>
      <c r="F503" s="2">
        <v>1540.8</v>
      </c>
      <c r="G503" s="2">
        <v>1950.6</v>
      </c>
      <c r="H503" s="2">
        <v>2030.6</v>
      </c>
      <c r="I503" s="5">
        <f>_xlfn.FORECAST.LINEAR($I$1,$F503:H503,$F$1:$H$1)</f>
        <v>2330.4666666666744</v>
      </c>
      <c r="J503" s="5">
        <f>_xlfn.FORECAST.LINEAR($J$1,$F503:I503,$F$1:$I$1)</f>
        <v>2575.3666666666977</v>
      </c>
      <c r="K503" s="5">
        <f>_xlfn.FORECAST.LINEAR($K$1,$F503:J503,$F$1:$J$1)</f>
        <v>2820.2666666666628</v>
      </c>
      <c r="L503" s="7">
        <f t="shared" si="93"/>
        <v>0.14767392232181353</v>
      </c>
      <c r="M503" s="2">
        <f t="shared" si="94"/>
        <v>2446.9900000000084</v>
      </c>
      <c r="N503" s="2">
        <f t="shared" si="84"/>
        <v>2563.513333333342</v>
      </c>
      <c r="O503" s="2">
        <f t="shared" si="85"/>
        <v>2680.0366666666755</v>
      </c>
      <c r="P503" s="7">
        <f t="shared" si="86"/>
        <v>0.1050862488199884</v>
      </c>
      <c r="Q503" s="2">
        <f t="shared" si="95"/>
        <v>2704.1350000000325</v>
      </c>
      <c r="R503" s="11">
        <f t="shared" si="87"/>
        <v>2832.9033333333678</v>
      </c>
      <c r="S503" s="2">
        <f t="shared" si="88"/>
        <v>2961.6716666667021</v>
      </c>
      <c r="T503" s="7">
        <f t="shared" si="89"/>
        <v>9.5093255329323556E-2</v>
      </c>
      <c r="U503" s="2">
        <f t="shared" si="90"/>
        <v>2961.2799999999961</v>
      </c>
      <c r="V503" s="2">
        <f t="shared" si="91"/>
        <v>3102.2933333333294</v>
      </c>
      <c r="W503" s="2">
        <f t="shared" si="92"/>
        <v>3243.3066666666618</v>
      </c>
    </row>
    <row r="504" spans="1:23" x14ac:dyDescent="0.25">
      <c r="A504" t="s">
        <v>47</v>
      </c>
      <c r="B504" t="s">
        <v>48</v>
      </c>
      <c r="C504" t="s">
        <v>43</v>
      </c>
      <c r="D504" t="s">
        <v>29</v>
      </c>
      <c r="E504" t="s">
        <v>34</v>
      </c>
      <c r="F504" s="2">
        <v>1390</v>
      </c>
      <c r="G504" s="2">
        <v>2175</v>
      </c>
      <c r="H504" s="2">
        <v>2148.9</v>
      </c>
      <c r="I504" s="5">
        <f>_xlfn.FORECAST.LINEAR($I$1,$F504:H504,$F$1:$H$1)</f>
        <v>2663.5333333333256</v>
      </c>
      <c r="J504" s="5">
        <f>_xlfn.FORECAST.LINEAR($J$1,$F504:I504,$F$1:$I$1)</f>
        <v>3042.983333333279</v>
      </c>
      <c r="K504" s="5">
        <f>_xlfn.FORECAST.LINEAR($K$1,$F504:J504,$F$1:$J$1)</f>
        <v>3422.4333333333489</v>
      </c>
      <c r="L504" s="7">
        <f t="shared" si="93"/>
        <v>0.23948686925093088</v>
      </c>
      <c r="M504" s="2">
        <f t="shared" si="94"/>
        <v>2796.7099999999919</v>
      </c>
      <c r="N504" s="2">
        <f t="shared" si="84"/>
        <v>2929.8866666666586</v>
      </c>
      <c r="O504" s="2">
        <f t="shared" si="85"/>
        <v>3063.063333333324</v>
      </c>
      <c r="P504" s="7">
        <f t="shared" si="86"/>
        <v>0.14246114184164682</v>
      </c>
      <c r="Q504" s="2">
        <f t="shared" si="95"/>
        <v>3195.1324999999429</v>
      </c>
      <c r="R504" s="11">
        <f t="shared" si="87"/>
        <v>3347.2816666666072</v>
      </c>
      <c r="S504" s="2">
        <f t="shared" si="88"/>
        <v>3499.4308333332706</v>
      </c>
      <c r="T504" s="7">
        <f t="shared" si="89"/>
        <v>0.12469670663112731</v>
      </c>
      <c r="U504" s="2">
        <f t="shared" si="90"/>
        <v>3593.5550000000167</v>
      </c>
      <c r="V504" s="2">
        <f t="shared" si="91"/>
        <v>3764.676666666684</v>
      </c>
      <c r="W504" s="2">
        <f t="shared" si="92"/>
        <v>3935.7983333333509</v>
      </c>
    </row>
    <row r="505" spans="1:23" x14ac:dyDescent="0.25">
      <c r="A505" t="s">
        <v>47</v>
      </c>
      <c r="B505" t="s">
        <v>48</v>
      </c>
      <c r="C505" t="s">
        <v>43</v>
      </c>
      <c r="D505" t="s">
        <v>29</v>
      </c>
      <c r="E505" t="s">
        <v>35</v>
      </c>
      <c r="F505" s="2">
        <v>1003</v>
      </c>
      <c r="G505" s="2">
        <v>1345.9</v>
      </c>
      <c r="H505" s="2">
        <v>1511.3</v>
      </c>
      <c r="I505" s="5">
        <f>_xlfn.FORECAST.LINEAR($I$1,$F505:H505,$F$1:$H$1)</f>
        <v>1795.0333333333256</v>
      </c>
      <c r="J505" s="5">
        <f>_xlfn.FORECAST.LINEAR($J$1,$F505:I505,$F$1:$I$1)</f>
        <v>2049.1833333333489</v>
      </c>
      <c r="K505" s="5">
        <f>_xlfn.FORECAST.LINEAR($K$1,$F505:J505,$F$1:$J$1)</f>
        <v>2303.3333333333721</v>
      </c>
      <c r="L505" s="7">
        <f t="shared" si="93"/>
        <v>0.18774123822756938</v>
      </c>
      <c r="M505" s="2">
        <f t="shared" si="94"/>
        <v>1884.7849999999919</v>
      </c>
      <c r="N505" s="2">
        <f t="shared" si="84"/>
        <v>1974.5366666666582</v>
      </c>
      <c r="O505" s="2">
        <f t="shared" si="85"/>
        <v>2064.2883333333243</v>
      </c>
      <c r="P505" s="7">
        <f t="shared" si="86"/>
        <v>0.14158511448256728</v>
      </c>
      <c r="Q505" s="2">
        <f t="shared" si="95"/>
        <v>2151.6425000000163</v>
      </c>
      <c r="R505" s="11">
        <f t="shared" si="87"/>
        <v>2254.1016666666837</v>
      </c>
      <c r="S505" s="2">
        <f t="shared" si="88"/>
        <v>2356.5608333333512</v>
      </c>
      <c r="T505" s="7">
        <f t="shared" si="89"/>
        <v>0.12402501809665045</v>
      </c>
      <c r="U505" s="2">
        <f t="shared" si="90"/>
        <v>2418.5000000000409</v>
      </c>
      <c r="V505" s="2">
        <f t="shared" si="91"/>
        <v>2533.6666666667097</v>
      </c>
      <c r="W505" s="2">
        <f t="shared" si="92"/>
        <v>2648.8333333333776</v>
      </c>
    </row>
    <row r="506" spans="1:23" x14ac:dyDescent="0.25">
      <c r="A506" t="s">
        <v>47</v>
      </c>
      <c r="B506" t="s">
        <v>48</v>
      </c>
      <c r="C506" t="s">
        <v>44</v>
      </c>
      <c r="D506" t="s">
        <v>8</v>
      </c>
      <c r="E506" t="s">
        <v>9</v>
      </c>
      <c r="F506" s="2">
        <v>899</v>
      </c>
      <c r="G506" s="2">
        <v>1342</v>
      </c>
      <c r="H506" s="2">
        <v>1720</v>
      </c>
      <c r="I506" s="5">
        <f>_xlfn.FORECAST.LINEAR($I$1,$F506:H506,$F$1:$H$1)</f>
        <v>2141.3333333333721</v>
      </c>
      <c r="J506" s="5">
        <f>_xlfn.FORECAST.LINEAR($J$1,$F506:I506,$F$1:$I$1)</f>
        <v>2551.8333333333721</v>
      </c>
      <c r="K506" s="5">
        <f>_xlfn.FORECAST.LINEAR($K$1,$F506:J506,$F$1:$J$1)</f>
        <v>2962.3333333333721</v>
      </c>
      <c r="L506" s="7">
        <f t="shared" si="93"/>
        <v>0.24496124031010003</v>
      </c>
      <c r="M506" s="2">
        <f t="shared" si="94"/>
        <v>2248.400000000041</v>
      </c>
      <c r="N506" s="2">
        <f t="shared" si="84"/>
        <v>2355.4666666667094</v>
      </c>
      <c r="O506" s="2">
        <f t="shared" si="85"/>
        <v>2462.5333333333779</v>
      </c>
      <c r="P506" s="7">
        <f t="shared" si="86"/>
        <v>0.19170298879202652</v>
      </c>
      <c r="Q506" s="2">
        <f t="shared" si="95"/>
        <v>2679.4250000000407</v>
      </c>
      <c r="R506" s="11">
        <f t="shared" si="87"/>
        <v>2807.0166666667096</v>
      </c>
      <c r="S506" s="2">
        <f t="shared" si="88"/>
        <v>2934.6083333333777</v>
      </c>
      <c r="T506" s="7">
        <f t="shared" si="89"/>
        <v>0.16086473777022814</v>
      </c>
      <c r="U506" s="2">
        <f t="shared" si="90"/>
        <v>3110.4500000000407</v>
      </c>
      <c r="V506" s="2">
        <f t="shared" si="91"/>
        <v>3258.5666666667098</v>
      </c>
      <c r="W506" s="2">
        <f t="shared" si="92"/>
        <v>3406.6833333333775</v>
      </c>
    </row>
    <row r="507" spans="1:23" x14ac:dyDescent="0.25">
      <c r="A507" t="s">
        <v>47</v>
      </c>
      <c r="B507" t="s">
        <v>48</v>
      </c>
      <c r="C507" t="s">
        <v>44</v>
      </c>
      <c r="D507" t="s">
        <v>8</v>
      </c>
      <c r="E507" t="s">
        <v>10</v>
      </c>
      <c r="F507" s="2">
        <v>639</v>
      </c>
      <c r="G507" s="2">
        <v>1123</v>
      </c>
      <c r="H507" s="2">
        <v>1260</v>
      </c>
      <c r="I507" s="5">
        <f>_xlfn.FORECAST.LINEAR($I$1,$F507:H507,$F$1:$H$1)</f>
        <v>1628.3333333333721</v>
      </c>
      <c r="J507" s="5">
        <f>_xlfn.FORECAST.LINEAR($J$1,$F507:I507,$F$1:$I$1)</f>
        <v>1938.8333333333721</v>
      </c>
      <c r="K507" s="5">
        <f>_xlfn.FORECAST.LINEAR($K$1,$F507:J507,$F$1:$J$1)</f>
        <v>2249.3333333333721</v>
      </c>
      <c r="L507" s="7">
        <f t="shared" si="93"/>
        <v>0.29232804232807319</v>
      </c>
      <c r="M507" s="2">
        <f t="shared" si="94"/>
        <v>1709.7500000000409</v>
      </c>
      <c r="N507" s="2">
        <f t="shared" si="84"/>
        <v>1791.1666666667095</v>
      </c>
      <c r="O507" s="2">
        <f t="shared" si="85"/>
        <v>1872.5833333333778</v>
      </c>
      <c r="P507" s="7">
        <f t="shared" si="86"/>
        <v>0.19068577277379273</v>
      </c>
      <c r="Q507" s="2">
        <f t="shared" si="95"/>
        <v>2035.7750000000408</v>
      </c>
      <c r="R507" s="11">
        <f t="shared" si="87"/>
        <v>2132.7166666667094</v>
      </c>
      <c r="S507" s="2">
        <f t="shared" si="88"/>
        <v>2229.6583333333779</v>
      </c>
      <c r="T507" s="7">
        <f t="shared" si="89"/>
        <v>0.160147855239402</v>
      </c>
      <c r="U507" s="2">
        <f t="shared" si="90"/>
        <v>2361.8000000000407</v>
      </c>
      <c r="V507" s="2">
        <f t="shared" si="91"/>
        <v>2474.2666666667096</v>
      </c>
      <c r="W507" s="2">
        <f t="shared" si="92"/>
        <v>2586.7333333333777</v>
      </c>
    </row>
    <row r="508" spans="1:23" x14ac:dyDescent="0.25">
      <c r="A508" t="s">
        <v>47</v>
      </c>
      <c r="B508" t="s">
        <v>48</v>
      </c>
      <c r="C508" t="s">
        <v>44</v>
      </c>
      <c r="D508" t="s">
        <v>8</v>
      </c>
      <c r="E508" t="s">
        <v>11</v>
      </c>
      <c r="F508" s="2">
        <v>536</v>
      </c>
      <c r="G508" s="2">
        <v>594</v>
      </c>
      <c r="H508" s="2">
        <v>1187</v>
      </c>
      <c r="I508" s="5">
        <f>_xlfn.FORECAST.LINEAR($I$1,$F508:H508,$F$1:$H$1)</f>
        <v>1423.3333333333721</v>
      </c>
      <c r="J508" s="5">
        <f>_xlfn.FORECAST.LINEAR($J$1,$F508:I508,$F$1:$I$1)</f>
        <v>1748.8333333333721</v>
      </c>
      <c r="K508" s="5">
        <f>_xlfn.FORECAST.LINEAR($K$1,$F508:J508,$F$1:$J$1)</f>
        <v>2074.3333333333721</v>
      </c>
      <c r="L508" s="7">
        <f t="shared" si="93"/>
        <v>0.19910137601800515</v>
      </c>
      <c r="M508" s="2">
        <f t="shared" si="94"/>
        <v>1494.5000000000407</v>
      </c>
      <c r="N508" s="2">
        <f t="shared" si="84"/>
        <v>1565.6666666667095</v>
      </c>
      <c r="O508" s="2">
        <f t="shared" si="85"/>
        <v>1636.8333333333778</v>
      </c>
      <c r="P508" s="7">
        <f t="shared" si="86"/>
        <v>0.22868852459015776</v>
      </c>
      <c r="Q508" s="2">
        <f t="shared" si="95"/>
        <v>1836.2750000000408</v>
      </c>
      <c r="R508" s="11">
        <f t="shared" si="87"/>
        <v>1923.7166666667094</v>
      </c>
      <c r="S508" s="2">
        <f t="shared" si="88"/>
        <v>2011.1583333333779</v>
      </c>
      <c r="T508" s="7">
        <f t="shared" si="89"/>
        <v>0.18612408272181047</v>
      </c>
      <c r="U508" s="2">
        <f t="shared" si="90"/>
        <v>2178.0500000000407</v>
      </c>
      <c r="V508" s="2">
        <f t="shared" si="91"/>
        <v>2281.7666666667096</v>
      </c>
      <c r="W508" s="2">
        <f t="shared" si="92"/>
        <v>2385.4833333333777</v>
      </c>
    </row>
    <row r="509" spans="1:23" x14ac:dyDescent="0.25">
      <c r="A509" t="s">
        <v>47</v>
      </c>
      <c r="B509" t="s">
        <v>48</v>
      </c>
      <c r="C509" t="s">
        <v>44</v>
      </c>
      <c r="D509" t="s">
        <v>8</v>
      </c>
      <c r="E509" t="s">
        <v>12</v>
      </c>
      <c r="F509" s="2">
        <v>662</v>
      </c>
      <c r="G509" s="2">
        <v>904</v>
      </c>
      <c r="H509" s="2">
        <v>923</v>
      </c>
      <c r="I509" s="5">
        <f>_xlfn.FORECAST.LINEAR($I$1,$F509:H509,$F$1:$H$1)</f>
        <v>1090.6666666666861</v>
      </c>
      <c r="J509" s="5">
        <f>_xlfn.FORECAST.LINEAR($J$1,$F509:I509,$F$1:$I$1)</f>
        <v>1221.1666666666861</v>
      </c>
      <c r="K509" s="5">
        <f>_xlfn.FORECAST.LINEAR($K$1,$F509:J509,$F$1:$J$1)</f>
        <v>1351.6666666666861</v>
      </c>
      <c r="L509" s="7">
        <f t="shared" si="93"/>
        <v>0.18165402672447017</v>
      </c>
      <c r="M509" s="2">
        <f t="shared" si="94"/>
        <v>1145.2000000000205</v>
      </c>
      <c r="N509" s="2">
        <f t="shared" si="84"/>
        <v>1199.7333333333547</v>
      </c>
      <c r="O509" s="2">
        <f t="shared" si="85"/>
        <v>1254.2666666666889</v>
      </c>
      <c r="P509" s="7">
        <f t="shared" si="86"/>
        <v>0.11965158924205177</v>
      </c>
      <c r="Q509" s="2">
        <f t="shared" si="95"/>
        <v>1282.2250000000204</v>
      </c>
      <c r="R509" s="11">
        <f t="shared" si="87"/>
        <v>1343.2833333333547</v>
      </c>
      <c r="S509" s="2">
        <f t="shared" si="88"/>
        <v>1404.341666666689</v>
      </c>
      <c r="T509" s="7">
        <f t="shared" si="89"/>
        <v>0.10686501978981688</v>
      </c>
      <c r="U509" s="2">
        <f t="shared" si="90"/>
        <v>1419.2500000000205</v>
      </c>
      <c r="V509" s="2">
        <f t="shared" si="91"/>
        <v>1486.8333333333549</v>
      </c>
      <c r="W509" s="2">
        <f t="shared" si="92"/>
        <v>1554.4166666666888</v>
      </c>
    </row>
    <row r="510" spans="1:23" x14ac:dyDescent="0.25">
      <c r="A510" t="s">
        <v>47</v>
      </c>
      <c r="B510" t="s">
        <v>48</v>
      </c>
      <c r="C510" t="s">
        <v>44</v>
      </c>
      <c r="D510" t="s">
        <v>8</v>
      </c>
      <c r="E510" t="s">
        <v>13</v>
      </c>
      <c r="F510" s="2">
        <v>1695</v>
      </c>
      <c r="G510" s="2">
        <v>2221</v>
      </c>
      <c r="H510" s="2">
        <v>2810</v>
      </c>
      <c r="I510" s="5">
        <f>_xlfn.FORECAST.LINEAR($I$1,$F510:H510,$F$1:$H$1)</f>
        <v>3357</v>
      </c>
      <c r="J510" s="5">
        <f>_xlfn.FORECAST.LINEAR($J$1,$F510:I510,$F$1:$I$1)</f>
        <v>3914.5</v>
      </c>
      <c r="K510" s="5">
        <f>_xlfn.FORECAST.LINEAR($K$1,$F510:J510,$F$1:$J$1)</f>
        <v>4472</v>
      </c>
      <c r="L510" s="7">
        <f t="shared" si="93"/>
        <v>0.19466192170818508</v>
      </c>
      <c r="M510" s="2">
        <f t="shared" si="94"/>
        <v>3524.8500000000004</v>
      </c>
      <c r="N510" s="2">
        <f t="shared" si="84"/>
        <v>3692.7000000000003</v>
      </c>
      <c r="O510" s="2">
        <f t="shared" si="85"/>
        <v>3860.5499999999997</v>
      </c>
      <c r="P510" s="7">
        <f t="shared" si="86"/>
        <v>0.16607089663389929</v>
      </c>
      <c r="Q510" s="2">
        <f t="shared" si="95"/>
        <v>4110.2250000000004</v>
      </c>
      <c r="R510" s="11">
        <f t="shared" si="87"/>
        <v>4305.9500000000007</v>
      </c>
      <c r="S510" s="2">
        <f t="shared" si="88"/>
        <v>4501.6749999999993</v>
      </c>
      <c r="T510" s="7">
        <f t="shared" si="89"/>
        <v>0.14241921062715535</v>
      </c>
      <c r="U510" s="2">
        <f t="shared" si="90"/>
        <v>4695.6000000000004</v>
      </c>
      <c r="V510" s="2">
        <f t="shared" si="91"/>
        <v>4919.2000000000007</v>
      </c>
      <c r="W510" s="2">
        <f t="shared" si="92"/>
        <v>5142.7999999999993</v>
      </c>
    </row>
    <row r="511" spans="1:23" x14ac:dyDescent="0.25">
      <c r="A511" t="s">
        <v>47</v>
      </c>
      <c r="B511" t="s">
        <v>48</v>
      </c>
      <c r="C511" t="s">
        <v>44</v>
      </c>
      <c r="D511" t="s">
        <v>8</v>
      </c>
      <c r="E511" t="s">
        <v>14</v>
      </c>
      <c r="F511" s="2">
        <v>646</v>
      </c>
      <c r="G511" s="2">
        <v>790</v>
      </c>
      <c r="H511" s="2">
        <v>1297</v>
      </c>
      <c r="I511" s="5">
        <f>_xlfn.FORECAST.LINEAR($I$1,$F511:H511,$F$1:$H$1)</f>
        <v>1562</v>
      </c>
      <c r="J511" s="5">
        <f>_xlfn.FORECAST.LINEAR($J$1,$F511:I511,$F$1:$I$1)</f>
        <v>1887.5</v>
      </c>
      <c r="K511" s="5">
        <f>_xlfn.FORECAST.LINEAR($K$1,$F511:J511,$F$1:$J$1)</f>
        <v>2213</v>
      </c>
      <c r="L511" s="7">
        <f t="shared" si="93"/>
        <v>0.20431765612952968</v>
      </c>
      <c r="M511" s="2">
        <f t="shared" si="94"/>
        <v>1640.1000000000001</v>
      </c>
      <c r="N511" s="2">
        <f t="shared" si="84"/>
        <v>1718.2</v>
      </c>
      <c r="O511" s="2">
        <f t="shared" si="85"/>
        <v>1796.3</v>
      </c>
      <c r="P511" s="7">
        <f t="shared" si="86"/>
        <v>0.20838668373879643</v>
      </c>
      <c r="Q511" s="2">
        <f t="shared" si="95"/>
        <v>1981.875</v>
      </c>
      <c r="R511" s="11">
        <f t="shared" si="87"/>
        <v>2076.25</v>
      </c>
      <c r="S511" s="2">
        <f t="shared" si="88"/>
        <v>2170.625</v>
      </c>
      <c r="T511" s="7">
        <f t="shared" si="89"/>
        <v>0.17245033112582786</v>
      </c>
      <c r="U511" s="2">
        <f t="shared" si="90"/>
        <v>2323.65</v>
      </c>
      <c r="V511" s="2">
        <f t="shared" si="91"/>
        <v>2434.3000000000002</v>
      </c>
      <c r="W511" s="2">
        <f t="shared" si="92"/>
        <v>2544.9499999999998</v>
      </c>
    </row>
    <row r="512" spans="1:23" x14ac:dyDescent="0.25">
      <c r="A512" t="s">
        <v>47</v>
      </c>
      <c r="B512" t="s">
        <v>48</v>
      </c>
      <c r="C512" t="s">
        <v>44</v>
      </c>
      <c r="D512" t="s">
        <v>15</v>
      </c>
      <c r="E512" t="s">
        <v>16</v>
      </c>
      <c r="F512" s="2">
        <v>8350</v>
      </c>
      <c r="G512" s="2">
        <v>7440</v>
      </c>
      <c r="H512" s="2">
        <v>11230</v>
      </c>
      <c r="I512" s="5">
        <f>_xlfn.FORECAST.LINEAR($I$1,$F512:H512,$F$1:$H$1)</f>
        <v>11886.666666666511</v>
      </c>
      <c r="J512" s="5">
        <f>_xlfn.FORECAST.LINEAR($J$1,$F512:I512,$F$1:$I$1)</f>
        <v>13326.666666666511</v>
      </c>
      <c r="K512" s="5">
        <f>_xlfn.FORECAST.LINEAR($K$1,$F512:J512,$F$1:$J$1)</f>
        <v>14766.666666666511</v>
      </c>
      <c r="L512" s="7">
        <f t="shared" si="93"/>
        <v>5.8474324725424021E-2</v>
      </c>
      <c r="M512" s="2">
        <f t="shared" si="94"/>
        <v>12480.999999999838</v>
      </c>
      <c r="N512" s="2">
        <f t="shared" si="84"/>
        <v>13075.333333333163</v>
      </c>
      <c r="O512" s="2">
        <f t="shared" si="85"/>
        <v>13669.666666666488</v>
      </c>
      <c r="P512" s="7">
        <f t="shared" si="86"/>
        <v>0.12114413909142052</v>
      </c>
      <c r="Q512" s="2">
        <f t="shared" si="95"/>
        <v>13992.999999999838</v>
      </c>
      <c r="R512" s="11">
        <f t="shared" si="87"/>
        <v>14659.333333333163</v>
      </c>
      <c r="S512" s="2">
        <f t="shared" si="88"/>
        <v>15325.666666666488</v>
      </c>
      <c r="T512" s="7">
        <f t="shared" si="89"/>
        <v>0.10805402701350797</v>
      </c>
      <c r="U512" s="2">
        <f t="shared" si="90"/>
        <v>15504.999999999838</v>
      </c>
      <c r="V512" s="2">
        <f t="shared" si="91"/>
        <v>16243.333333333165</v>
      </c>
      <c r="W512" s="2">
        <f t="shared" si="92"/>
        <v>16981.666666666486</v>
      </c>
    </row>
    <row r="513" spans="1:23" x14ac:dyDescent="0.25">
      <c r="A513" t="s">
        <v>47</v>
      </c>
      <c r="B513" t="s">
        <v>48</v>
      </c>
      <c r="C513" t="s">
        <v>44</v>
      </c>
      <c r="D513" t="s">
        <v>15</v>
      </c>
      <c r="E513" t="s">
        <v>17</v>
      </c>
      <c r="F513" s="2">
        <v>9910</v>
      </c>
      <c r="G513" s="2">
        <v>13350</v>
      </c>
      <c r="H513" s="2">
        <v>16160</v>
      </c>
      <c r="I513" s="5">
        <f>_xlfn.FORECAST.LINEAR($I$1,$F513:H513,$F$1:$H$1)</f>
        <v>19390</v>
      </c>
      <c r="J513" s="5">
        <f>_xlfn.FORECAST.LINEAR($J$1,$F513:I513,$F$1:$I$1)</f>
        <v>22515</v>
      </c>
      <c r="K513" s="5">
        <f>_xlfn.FORECAST.LINEAR($K$1,$F513:J513,$F$1:$J$1)</f>
        <v>25640</v>
      </c>
      <c r="L513" s="7">
        <f t="shared" si="93"/>
        <v>0.19987623762376239</v>
      </c>
      <c r="M513" s="2">
        <f t="shared" si="94"/>
        <v>20359.5</v>
      </c>
      <c r="N513" s="2">
        <f t="shared" si="84"/>
        <v>21329</v>
      </c>
      <c r="O513" s="2">
        <f t="shared" si="85"/>
        <v>22298.5</v>
      </c>
      <c r="P513" s="7">
        <f t="shared" si="86"/>
        <v>0.16116554925219195</v>
      </c>
      <c r="Q513" s="2">
        <f t="shared" si="95"/>
        <v>23640.75</v>
      </c>
      <c r="R513" s="11">
        <f t="shared" si="87"/>
        <v>24766.500000000004</v>
      </c>
      <c r="S513" s="2">
        <f t="shared" si="88"/>
        <v>25892.249999999996</v>
      </c>
      <c r="T513" s="7">
        <f t="shared" si="89"/>
        <v>0.13879635798356649</v>
      </c>
      <c r="U513" s="2">
        <f t="shared" si="90"/>
        <v>26922</v>
      </c>
      <c r="V513" s="2">
        <f t="shared" si="91"/>
        <v>28204.000000000004</v>
      </c>
      <c r="W513" s="2">
        <f t="shared" si="92"/>
        <v>29485.999999999996</v>
      </c>
    </row>
    <row r="514" spans="1:23" x14ac:dyDescent="0.25">
      <c r="A514" t="s">
        <v>47</v>
      </c>
      <c r="B514" t="s">
        <v>48</v>
      </c>
      <c r="C514" t="s">
        <v>44</v>
      </c>
      <c r="D514" t="s">
        <v>15</v>
      </c>
      <c r="E514" t="s">
        <v>18</v>
      </c>
      <c r="F514" s="2">
        <v>3619</v>
      </c>
      <c r="G514" s="2">
        <v>4494</v>
      </c>
      <c r="H514" s="2">
        <v>7086</v>
      </c>
      <c r="I514" s="5">
        <f>_xlfn.FORECAST.LINEAR($I$1,$F514:H514,$F$1:$H$1)</f>
        <v>8533.3333333334886</v>
      </c>
      <c r="J514" s="5">
        <f>_xlfn.FORECAST.LINEAR($J$1,$F514:I514,$F$1:$I$1)</f>
        <v>10266.833333333489</v>
      </c>
      <c r="K514" s="5">
        <f>_xlfn.FORECAST.LINEAR($K$1,$F514:J514,$F$1:$J$1)</f>
        <v>12000.333333333489</v>
      </c>
      <c r="L514" s="7">
        <f t="shared" si="93"/>
        <v>0.20425251669961741</v>
      </c>
      <c r="M514" s="2">
        <f t="shared" si="94"/>
        <v>8960.0000000001637</v>
      </c>
      <c r="N514" s="2">
        <f t="shared" si="84"/>
        <v>9386.6666666668389</v>
      </c>
      <c r="O514" s="2">
        <f t="shared" si="85"/>
        <v>9813.3333333335104</v>
      </c>
      <c r="P514" s="7">
        <f t="shared" si="86"/>
        <v>0.20314453124999621</v>
      </c>
      <c r="Q514" s="2">
        <f t="shared" si="95"/>
        <v>10780.175000000163</v>
      </c>
      <c r="R514" s="11">
        <f t="shared" si="87"/>
        <v>11293.516666666839</v>
      </c>
      <c r="S514" s="2">
        <f t="shared" si="88"/>
        <v>11806.85833333351</v>
      </c>
      <c r="T514" s="7">
        <f t="shared" si="89"/>
        <v>0.16884466161263356</v>
      </c>
      <c r="U514" s="2">
        <f t="shared" si="90"/>
        <v>12600.350000000164</v>
      </c>
      <c r="V514" s="2">
        <f t="shared" si="91"/>
        <v>13200.366666666838</v>
      </c>
      <c r="W514" s="2">
        <f t="shared" si="92"/>
        <v>13800.383333333511</v>
      </c>
    </row>
    <row r="515" spans="1:23" x14ac:dyDescent="0.25">
      <c r="A515" t="s">
        <v>47</v>
      </c>
      <c r="B515" t="s">
        <v>48</v>
      </c>
      <c r="C515" t="s">
        <v>44</v>
      </c>
      <c r="D515" t="s">
        <v>15</v>
      </c>
      <c r="E515" t="s">
        <v>19</v>
      </c>
      <c r="F515" s="2">
        <v>9032</v>
      </c>
      <c r="G515" s="2">
        <v>13656</v>
      </c>
      <c r="H515" s="2">
        <v>16634</v>
      </c>
      <c r="I515" s="5">
        <f>_xlfn.FORECAST.LINEAR($I$1,$F515:H515,$F$1:$H$1)</f>
        <v>20709.333333333023</v>
      </c>
      <c r="J515" s="5">
        <f>_xlfn.FORECAST.LINEAR($J$1,$F515:I515,$F$1:$I$1)</f>
        <v>24510.333333333023</v>
      </c>
      <c r="K515" s="5">
        <f>_xlfn.FORECAST.LINEAR($K$1,$F515:J515,$F$1:$J$1)</f>
        <v>28311.333333333023</v>
      </c>
      <c r="L515" s="7">
        <f t="shared" si="93"/>
        <v>0.24500020039275117</v>
      </c>
      <c r="M515" s="2">
        <f t="shared" si="94"/>
        <v>21744.799999999675</v>
      </c>
      <c r="N515" s="2">
        <f t="shared" ref="N515:N578" si="96">(L515/L515+10%)*I515</f>
        <v>22780.266666666328</v>
      </c>
      <c r="O515" s="2">
        <f t="shared" ref="O515:O578" si="97">(L515/L515+15%)*I515</f>
        <v>23815.733333332973</v>
      </c>
      <c r="P515" s="7">
        <f t="shared" ref="P515:P578" si="98">J515/I515-1</f>
        <v>0.18354043265516617</v>
      </c>
      <c r="Q515" s="2">
        <f t="shared" si="95"/>
        <v>25735.849999999675</v>
      </c>
      <c r="R515" s="11">
        <f t="shared" ref="R515:R578" si="99">(P515/P515+10%)*J515</f>
        <v>26961.366666666327</v>
      </c>
      <c r="S515" s="2">
        <f t="shared" ref="S515:S578" si="100">(P515/P515+15%)*J515</f>
        <v>28186.883333332975</v>
      </c>
      <c r="T515" s="7">
        <f t="shared" ref="T515:T578" si="101">K515/J515-1</f>
        <v>0.15507745032707487</v>
      </c>
      <c r="U515" s="2">
        <f t="shared" ref="U515:U578" si="102">(T515/T515+5%)*K515</f>
        <v>29726.899999999674</v>
      </c>
      <c r="V515" s="2">
        <f t="shared" ref="V515:V578" si="103">(T515/T515+10%)*K515</f>
        <v>31142.466666666329</v>
      </c>
      <c r="W515" s="2">
        <f t="shared" ref="W515:W578" si="104">(T515/T515+15%)*K515</f>
        <v>32558.033333332973</v>
      </c>
    </row>
    <row r="516" spans="1:23" x14ac:dyDescent="0.25">
      <c r="A516" t="s">
        <v>47</v>
      </c>
      <c r="B516" t="s">
        <v>48</v>
      </c>
      <c r="C516" t="s">
        <v>44</v>
      </c>
      <c r="D516" t="s">
        <v>15</v>
      </c>
      <c r="E516" t="s">
        <v>20</v>
      </c>
      <c r="F516" s="2">
        <v>6089</v>
      </c>
      <c r="G516" s="2">
        <v>10024</v>
      </c>
      <c r="H516" s="2">
        <v>15996</v>
      </c>
      <c r="I516" s="5">
        <f>_xlfn.FORECAST.LINEAR($I$1,$F516:H516,$F$1:$H$1)</f>
        <v>20610</v>
      </c>
      <c r="J516" s="5">
        <f>_xlfn.FORECAST.LINEAR($J$1,$F516:I516,$F$1:$I$1)</f>
        <v>25563.5</v>
      </c>
      <c r="K516" s="5">
        <f>_xlfn.FORECAST.LINEAR($K$1,$F516:J516,$F$1:$J$1)</f>
        <v>30517</v>
      </c>
      <c r="L516" s="7">
        <f t="shared" ref="L516:L579" si="105">I516/H516-1</f>
        <v>0.28844711177794458</v>
      </c>
      <c r="M516" s="2">
        <f t="shared" ref="M516:M579" si="106">(L516/L516+5%)*I516</f>
        <v>21640.5</v>
      </c>
      <c r="N516" s="2">
        <f t="shared" si="96"/>
        <v>22671.000000000004</v>
      </c>
      <c r="O516" s="2">
        <f t="shared" si="97"/>
        <v>23701.499999999996</v>
      </c>
      <c r="P516" s="7">
        <f t="shared" si="98"/>
        <v>0.24034449296458038</v>
      </c>
      <c r="Q516" s="2">
        <f t="shared" si="95"/>
        <v>26841.675000000003</v>
      </c>
      <c r="R516" s="11">
        <f t="shared" si="99"/>
        <v>28119.850000000002</v>
      </c>
      <c r="S516" s="2">
        <f t="shared" si="100"/>
        <v>29398.024999999998</v>
      </c>
      <c r="T516" s="7">
        <f t="shared" si="101"/>
        <v>0.19377237076300191</v>
      </c>
      <c r="U516" s="2">
        <f t="shared" si="102"/>
        <v>32042.850000000002</v>
      </c>
      <c r="V516" s="2">
        <f t="shared" si="103"/>
        <v>33568.700000000004</v>
      </c>
      <c r="W516" s="2">
        <f t="shared" si="104"/>
        <v>35094.549999999996</v>
      </c>
    </row>
    <row r="517" spans="1:23" x14ac:dyDescent="0.25">
      <c r="A517" t="s">
        <v>47</v>
      </c>
      <c r="B517" t="s">
        <v>48</v>
      </c>
      <c r="C517" t="s">
        <v>44</v>
      </c>
      <c r="D517" t="s">
        <v>15</v>
      </c>
      <c r="E517" t="s">
        <v>21</v>
      </c>
      <c r="F517" s="2">
        <v>9130</v>
      </c>
      <c r="G517" s="2">
        <v>10070</v>
      </c>
      <c r="H517" s="2">
        <v>20280</v>
      </c>
      <c r="I517" s="5">
        <f>_xlfn.FORECAST.LINEAR($I$1,$F517:H517,$F$1:$H$1)</f>
        <v>24310</v>
      </c>
      <c r="J517" s="5">
        <f>_xlfn.FORECAST.LINEAR($J$1,$F517:I517,$F$1:$I$1)</f>
        <v>29885</v>
      </c>
      <c r="K517" s="5">
        <f>_xlfn.FORECAST.LINEAR($K$1,$F517:J517,$F$1:$J$1)</f>
        <v>35460</v>
      </c>
      <c r="L517" s="7">
        <f t="shared" si="105"/>
        <v>0.19871794871794868</v>
      </c>
      <c r="M517" s="2">
        <f t="shared" si="106"/>
        <v>25525.5</v>
      </c>
      <c r="N517" s="2">
        <f t="shared" si="96"/>
        <v>26741.000000000004</v>
      </c>
      <c r="O517" s="2">
        <f t="shared" si="97"/>
        <v>27956.499999999996</v>
      </c>
      <c r="P517" s="7">
        <f t="shared" si="98"/>
        <v>0.22932949403537628</v>
      </c>
      <c r="Q517" s="2">
        <f t="shared" ref="Q517:Q580" si="107">(P517/P517+5%)*J517</f>
        <v>31379.25</v>
      </c>
      <c r="R517" s="11">
        <f t="shared" si="99"/>
        <v>32873.5</v>
      </c>
      <c r="S517" s="2">
        <f t="shared" si="100"/>
        <v>34367.75</v>
      </c>
      <c r="T517" s="7">
        <f t="shared" si="101"/>
        <v>0.18654843567006862</v>
      </c>
      <c r="U517" s="2">
        <f t="shared" si="102"/>
        <v>37233</v>
      </c>
      <c r="V517" s="2">
        <f t="shared" si="103"/>
        <v>39006</v>
      </c>
      <c r="W517" s="2">
        <f t="shared" si="104"/>
        <v>40779</v>
      </c>
    </row>
    <row r="518" spans="1:23" x14ac:dyDescent="0.25">
      <c r="A518" t="s">
        <v>47</v>
      </c>
      <c r="B518" t="s">
        <v>48</v>
      </c>
      <c r="C518" t="s">
        <v>44</v>
      </c>
      <c r="D518" t="s">
        <v>22</v>
      </c>
      <c r="E518" t="s">
        <v>23</v>
      </c>
      <c r="F518" s="2">
        <v>1143</v>
      </c>
      <c r="G518" s="2">
        <v>1803</v>
      </c>
      <c r="H518" s="2">
        <v>2005</v>
      </c>
      <c r="I518" s="5">
        <f>_xlfn.FORECAST.LINEAR($I$1,$F518:H518,$F$1:$H$1)</f>
        <v>2512.3333333333721</v>
      </c>
      <c r="J518" s="5">
        <f>_xlfn.FORECAST.LINEAR($J$1,$F518:I518,$F$1:$I$1)</f>
        <v>2943.3333333333721</v>
      </c>
      <c r="K518" s="5">
        <f>_xlfn.FORECAST.LINEAR($K$1,$F518:J518,$F$1:$J$1)</f>
        <v>3374.3333333333721</v>
      </c>
      <c r="L518" s="7">
        <f t="shared" si="105"/>
        <v>0.25303408146302853</v>
      </c>
      <c r="M518" s="2">
        <f t="shared" si="106"/>
        <v>2637.9500000000407</v>
      </c>
      <c r="N518" s="2">
        <f t="shared" si="96"/>
        <v>2763.5666666667094</v>
      </c>
      <c r="O518" s="2">
        <f t="shared" si="97"/>
        <v>2889.183333333378</v>
      </c>
      <c r="P518" s="7">
        <f t="shared" si="98"/>
        <v>0.17155366856839316</v>
      </c>
      <c r="Q518" s="2">
        <f t="shared" si="107"/>
        <v>3090.5000000000409</v>
      </c>
      <c r="R518" s="11">
        <f t="shared" si="99"/>
        <v>3237.6666666667097</v>
      </c>
      <c r="S518" s="2">
        <f t="shared" si="100"/>
        <v>3384.8333333333776</v>
      </c>
      <c r="T518" s="7">
        <f t="shared" si="101"/>
        <v>0.14643261608153835</v>
      </c>
      <c r="U518" s="2">
        <f t="shared" si="102"/>
        <v>3543.0500000000411</v>
      </c>
      <c r="V518" s="2">
        <f t="shared" si="103"/>
        <v>3711.7666666667096</v>
      </c>
      <c r="W518" s="2">
        <f t="shared" si="104"/>
        <v>3880.4833333333777</v>
      </c>
    </row>
    <row r="519" spans="1:23" x14ac:dyDescent="0.25">
      <c r="A519" t="s">
        <v>47</v>
      </c>
      <c r="B519" t="s">
        <v>48</v>
      </c>
      <c r="C519" t="s">
        <v>44</v>
      </c>
      <c r="D519" t="s">
        <v>22</v>
      </c>
      <c r="E519" t="s">
        <v>24</v>
      </c>
      <c r="F519" s="2">
        <v>1595</v>
      </c>
      <c r="G519" s="2">
        <v>1567</v>
      </c>
      <c r="H519" s="2">
        <v>2486</v>
      </c>
      <c r="I519" s="5">
        <f>_xlfn.FORECAST.LINEAR($I$1,$F519:H519,$F$1:$H$1)</f>
        <v>2773.6666666666279</v>
      </c>
      <c r="J519" s="5">
        <f>_xlfn.FORECAST.LINEAR($J$1,$F519:I519,$F$1:$I$1)</f>
        <v>3219.1666666666279</v>
      </c>
      <c r="K519" s="5">
        <f>_xlfn.FORECAST.LINEAR($K$1,$F519:J519,$F$1:$J$1)</f>
        <v>3664.6666666666279</v>
      </c>
      <c r="L519" s="7">
        <f t="shared" si="105"/>
        <v>0.11571466881199832</v>
      </c>
      <c r="M519" s="2">
        <f t="shared" si="106"/>
        <v>2912.3499999999594</v>
      </c>
      <c r="N519" s="2">
        <f t="shared" si="96"/>
        <v>3051.033333333291</v>
      </c>
      <c r="O519" s="2">
        <f t="shared" si="97"/>
        <v>3189.7166666666217</v>
      </c>
      <c r="P519" s="7">
        <f t="shared" si="98"/>
        <v>0.16061771421704352</v>
      </c>
      <c r="Q519" s="2">
        <f t="shared" si="107"/>
        <v>3380.1249999999595</v>
      </c>
      <c r="R519" s="11">
        <f t="shared" si="99"/>
        <v>3541.0833333332907</v>
      </c>
      <c r="S519" s="2">
        <f t="shared" si="100"/>
        <v>3702.0416666666219</v>
      </c>
      <c r="T519" s="7">
        <f t="shared" si="101"/>
        <v>0.13838985244628699</v>
      </c>
      <c r="U519" s="2">
        <f t="shared" si="102"/>
        <v>3847.8999999999596</v>
      </c>
      <c r="V519" s="2">
        <f t="shared" si="103"/>
        <v>4031.1333333332909</v>
      </c>
      <c r="W519" s="2">
        <f t="shared" si="104"/>
        <v>4214.3666666666213</v>
      </c>
    </row>
    <row r="520" spans="1:23" x14ac:dyDescent="0.25">
      <c r="A520" t="s">
        <v>47</v>
      </c>
      <c r="B520" t="s">
        <v>48</v>
      </c>
      <c r="C520" t="s">
        <v>44</v>
      </c>
      <c r="D520" t="s">
        <v>22</v>
      </c>
      <c r="E520" t="s">
        <v>25</v>
      </c>
      <c r="F520" s="2">
        <v>1581</v>
      </c>
      <c r="G520" s="2">
        <v>1784</v>
      </c>
      <c r="H520" s="2">
        <v>2054</v>
      </c>
      <c r="I520" s="5">
        <f>_xlfn.FORECAST.LINEAR($I$1,$F520:H520,$F$1:$H$1)</f>
        <v>2279.3333333333139</v>
      </c>
      <c r="J520" s="5">
        <f>_xlfn.FORECAST.LINEAR($J$1,$F520:I520,$F$1:$I$1)</f>
        <v>2515.8333333333139</v>
      </c>
      <c r="K520" s="5">
        <f>_xlfn.FORECAST.LINEAR($K$1,$F520:J520,$F$1:$J$1)</f>
        <v>2752.3333333333139</v>
      </c>
      <c r="L520" s="7">
        <f t="shared" si="105"/>
        <v>0.10970464135020142</v>
      </c>
      <c r="M520" s="2">
        <f t="shared" si="106"/>
        <v>2393.2999999999797</v>
      </c>
      <c r="N520" s="2">
        <f t="shared" si="96"/>
        <v>2507.2666666666455</v>
      </c>
      <c r="O520" s="2">
        <f t="shared" si="97"/>
        <v>2621.2333333333108</v>
      </c>
      <c r="P520" s="7">
        <f t="shared" si="98"/>
        <v>0.10375840889148957</v>
      </c>
      <c r="Q520" s="2">
        <f t="shared" si="107"/>
        <v>2641.6249999999795</v>
      </c>
      <c r="R520" s="11">
        <f t="shared" si="99"/>
        <v>2767.4166666666456</v>
      </c>
      <c r="S520" s="2">
        <f t="shared" si="100"/>
        <v>2893.2083333333107</v>
      </c>
      <c r="T520" s="7">
        <f t="shared" si="101"/>
        <v>9.4004637297119054E-2</v>
      </c>
      <c r="U520" s="2">
        <f t="shared" si="102"/>
        <v>2889.9499999999798</v>
      </c>
      <c r="V520" s="2">
        <f t="shared" si="103"/>
        <v>3027.5666666666457</v>
      </c>
      <c r="W520" s="2">
        <f t="shared" si="104"/>
        <v>3165.1833333333107</v>
      </c>
    </row>
    <row r="521" spans="1:23" x14ac:dyDescent="0.25">
      <c r="A521" t="s">
        <v>47</v>
      </c>
      <c r="B521" t="s">
        <v>48</v>
      </c>
      <c r="C521" t="s">
        <v>44</v>
      </c>
      <c r="D521" t="s">
        <v>22</v>
      </c>
      <c r="E521" t="s">
        <v>26</v>
      </c>
      <c r="F521" s="2">
        <v>992</v>
      </c>
      <c r="G521" s="2">
        <v>1407</v>
      </c>
      <c r="H521" s="2">
        <v>1759</v>
      </c>
      <c r="I521" s="5">
        <f>_xlfn.FORECAST.LINEAR($I$1,$F521:H521,$F$1:$H$1)</f>
        <v>2153</v>
      </c>
      <c r="J521" s="5">
        <f>_xlfn.FORECAST.LINEAR($J$1,$F521:I521,$F$1:$I$1)</f>
        <v>2536.5</v>
      </c>
      <c r="K521" s="5">
        <f>_xlfn.FORECAST.LINEAR($K$1,$F521:J521,$F$1:$J$1)</f>
        <v>2920</v>
      </c>
      <c r="L521" s="7">
        <f t="shared" si="105"/>
        <v>0.22399090392268328</v>
      </c>
      <c r="M521" s="2">
        <f t="shared" si="106"/>
        <v>2260.65</v>
      </c>
      <c r="N521" s="2">
        <f t="shared" si="96"/>
        <v>2368.3000000000002</v>
      </c>
      <c r="O521" s="2">
        <f t="shared" si="97"/>
        <v>2475.9499999999998</v>
      </c>
      <c r="P521" s="7">
        <f t="shared" si="98"/>
        <v>0.17812354853692525</v>
      </c>
      <c r="Q521" s="2">
        <f t="shared" si="107"/>
        <v>2663.3250000000003</v>
      </c>
      <c r="R521" s="11">
        <f t="shared" si="99"/>
        <v>2790.15</v>
      </c>
      <c r="S521" s="2">
        <f t="shared" si="100"/>
        <v>2916.9749999999999</v>
      </c>
      <c r="T521" s="7">
        <f t="shared" si="101"/>
        <v>0.15119258821210324</v>
      </c>
      <c r="U521" s="2">
        <f t="shared" si="102"/>
        <v>3066</v>
      </c>
      <c r="V521" s="2">
        <f t="shared" si="103"/>
        <v>3212.0000000000005</v>
      </c>
      <c r="W521" s="2">
        <f t="shared" si="104"/>
        <v>3357.9999999999995</v>
      </c>
    </row>
    <row r="522" spans="1:23" x14ac:dyDescent="0.25">
      <c r="A522" t="s">
        <v>47</v>
      </c>
      <c r="B522" t="s">
        <v>48</v>
      </c>
      <c r="C522" t="s">
        <v>44</v>
      </c>
      <c r="D522" t="s">
        <v>22</v>
      </c>
      <c r="E522" t="s">
        <v>27</v>
      </c>
      <c r="F522" s="2">
        <v>1529</v>
      </c>
      <c r="G522" s="2">
        <v>1417</v>
      </c>
      <c r="H522" s="2">
        <v>2034</v>
      </c>
      <c r="I522" s="5">
        <f>_xlfn.FORECAST.LINEAR($I$1,$F522:H522,$F$1:$H$1)</f>
        <v>2165</v>
      </c>
      <c r="J522" s="5">
        <f>_xlfn.FORECAST.LINEAR($J$1,$F522:I522,$F$1:$I$1)</f>
        <v>2417.5</v>
      </c>
      <c r="K522" s="5">
        <f>_xlfn.FORECAST.LINEAR($K$1,$F522:J522,$F$1:$J$1)</f>
        <v>2670</v>
      </c>
      <c r="L522" s="7">
        <f t="shared" si="105"/>
        <v>6.4405113077679488E-2</v>
      </c>
      <c r="M522" s="2">
        <f t="shared" si="106"/>
        <v>2273.25</v>
      </c>
      <c r="N522" s="2">
        <f t="shared" si="96"/>
        <v>2381.5</v>
      </c>
      <c r="O522" s="2">
        <f t="shared" si="97"/>
        <v>2489.75</v>
      </c>
      <c r="P522" s="7">
        <f t="shared" si="98"/>
        <v>0.11662817551963056</v>
      </c>
      <c r="Q522" s="2">
        <f t="shared" si="107"/>
        <v>2538.375</v>
      </c>
      <c r="R522" s="11">
        <f t="shared" si="99"/>
        <v>2659.25</v>
      </c>
      <c r="S522" s="2">
        <f t="shared" si="100"/>
        <v>2780.125</v>
      </c>
      <c r="T522" s="7">
        <f t="shared" si="101"/>
        <v>0.10444674250258523</v>
      </c>
      <c r="U522" s="2">
        <f t="shared" si="102"/>
        <v>2803.5</v>
      </c>
      <c r="V522" s="2">
        <f t="shared" si="103"/>
        <v>2937.0000000000005</v>
      </c>
      <c r="W522" s="2">
        <f t="shared" si="104"/>
        <v>3070.4999999999995</v>
      </c>
    </row>
    <row r="523" spans="1:23" x14ac:dyDescent="0.25">
      <c r="A523" t="s">
        <v>47</v>
      </c>
      <c r="B523" t="s">
        <v>48</v>
      </c>
      <c r="C523" t="s">
        <v>44</v>
      </c>
      <c r="D523" t="s">
        <v>22</v>
      </c>
      <c r="E523" t="s">
        <v>28</v>
      </c>
      <c r="F523" s="2">
        <v>1591</v>
      </c>
      <c r="G523" s="2">
        <v>2113</v>
      </c>
      <c r="H523" s="2">
        <v>2417</v>
      </c>
      <c r="I523" s="5">
        <f>_xlfn.FORECAST.LINEAR($I$1,$F523:H523,$F$1:$H$1)</f>
        <v>2866.3333333333721</v>
      </c>
      <c r="J523" s="5">
        <f>_xlfn.FORECAST.LINEAR($J$1,$F523:I523,$F$1:$I$1)</f>
        <v>3279.3333333333721</v>
      </c>
      <c r="K523" s="5">
        <f>_xlfn.FORECAST.LINEAR($K$1,$F523:J523,$F$1:$J$1)</f>
        <v>3692.3333333333721</v>
      </c>
      <c r="L523" s="7">
        <f t="shared" si="105"/>
        <v>0.1859053923596905</v>
      </c>
      <c r="M523" s="2">
        <f t="shared" si="106"/>
        <v>3009.650000000041</v>
      </c>
      <c r="N523" s="2">
        <f t="shared" si="96"/>
        <v>3152.9666666667094</v>
      </c>
      <c r="O523" s="2">
        <f t="shared" si="97"/>
        <v>3296.2833333333779</v>
      </c>
      <c r="P523" s="7">
        <f t="shared" si="98"/>
        <v>0.1440865216885665</v>
      </c>
      <c r="Q523" s="2">
        <f t="shared" si="107"/>
        <v>3443.3000000000411</v>
      </c>
      <c r="R523" s="11">
        <f t="shared" si="99"/>
        <v>3607.2666666667096</v>
      </c>
      <c r="S523" s="2">
        <f t="shared" si="100"/>
        <v>3771.2333333333777</v>
      </c>
      <c r="T523" s="7">
        <f t="shared" si="101"/>
        <v>0.12594023175442004</v>
      </c>
      <c r="U523" s="2">
        <f t="shared" si="102"/>
        <v>3876.9500000000407</v>
      </c>
      <c r="V523" s="2">
        <f t="shared" si="103"/>
        <v>4061.5666666667098</v>
      </c>
      <c r="W523" s="2">
        <f t="shared" si="104"/>
        <v>4246.183333333378</v>
      </c>
    </row>
    <row r="524" spans="1:23" x14ac:dyDescent="0.25">
      <c r="A524" t="s">
        <v>47</v>
      </c>
      <c r="B524" t="s">
        <v>48</v>
      </c>
      <c r="C524" t="s">
        <v>44</v>
      </c>
      <c r="D524" t="s">
        <v>29</v>
      </c>
      <c r="E524" t="s">
        <v>30</v>
      </c>
      <c r="F524" s="2">
        <v>1233</v>
      </c>
      <c r="G524" s="2">
        <v>1662</v>
      </c>
      <c r="H524" s="2">
        <v>2356</v>
      </c>
      <c r="I524" s="5">
        <f>_xlfn.FORECAST.LINEAR($I$1,$F524:H524,$F$1:$H$1)</f>
        <v>2873.3333333332557</v>
      </c>
      <c r="J524" s="5">
        <f>_xlfn.FORECAST.LINEAR($J$1,$F524:I524,$F$1:$I$1)</f>
        <v>3434.8333333332557</v>
      </c>
      <c r="K524" s="5">
        <f>_xlfn.FORECAST.LINEAR($K$1,$F524:J524,$F$1:$J$1)</f>
        <v>3996.3333333332557</v>
      </c>
      <c r="L524" s="7">
        <f t="shared" si="105"/>
        <v>0.21958121109221374</v>
      </c>
      <c r="M524" s="2">
        <f t="shared" si="106"/>
        <v>3016.9999999999186</v>
      </c>
      <c r="N524" s="2">
        <f t="shared" si="96"/>
        <v>3160.6666666665815</v>
      </c>
      <c r="O524" s="2">
        <f t="shared" si="97"/>
        <v>3304.3333333332439</v>
      </c>
      <c r="P524" s="7">
        <f t="shared" si="98"/>
        <v>0.19541763341067808</v>
      </c>
      <c r="Q524" s="2">
        <f t="shared" si="107"/>
        <v>3606.5749999999189</v>
      </c>
      <c r="R524" s="11">
        <f t="shared" si="99"/>
        <v>3778.3166666665816</v>
      </c>
      <c r="S524" s="2">
        <f t="shared" si="100"/>
        <v>3950.0583333332438</v>
      </c>
      <c r="T524" s="7">
        <f t="shared" si="101"/>
        <v>0.1634722693968691</v>
      </c>
      <c r="U524" s="2">
        <f t="shared" si="102"/>
        <v>4196.1499999999187</v>
      </c>
      <c r="V524" s="2">
        <f t="shared" si="103"/>
        <v>4395.9666666665817</v>
      </c>
      <c r="W524" s="2">
        <f t="shared" si="104"/>
        <v>4595.7833333332437</v>
      </c>
    </row>
    <row r="525" spans="1:23" x14ac:dyDescent="0.25">
      <c r="A525" t="s">
        <v>47</v>
      </c>
      <c r="B525" t="s">
        <v>48</v>
      </c>
      <c r="C525" t="s">
        <v>44</v>
      </c>
      <c r="D525" t="s">
        <v>29</v>
      </c>
      <c r="E525" t="s">
        <v>31</v>
      </c>
      <c r="F525" s="2">
        <v>1307</v>
      </c>
      <c r="G525" s="2">
        <v>1734</v>
      </c>
      <c r="H525" s="2">
        <v>2263</v>
      </c>
      <c r="I525" s="5">
        <f>_xlfn.FORECAST.LINEAR($I$1,$F525:H525,$F$1:$H$1)</f>
        <v>2724</v>
      </c>
      <c r="J525" s="5">
        <f>_xlfn.FORECAST.LINEAR($J$1,$F525:I525,$F$1:$I$1)</f>
        <v>3202</v>
      </c>
      <c r="K525" s="5">
        <f>_xlfn.FORECAST.LINEAR($K$1,$F525:J525,$F$1:$J$1)</f>
        <v>3680</v>
      </c>
      <c r="L525" s="7">
        <f t="shared" si="105"/>
        <v>0.20371188687582853</v>
      </c>
      <c r="M525" s="2">
        <f t="shared" si="106"/>
        <v>2860.2000000000003</v>
      </c>
      <c r="N525" s="2">
        <f t="shared" si="96"/>
        <v>2996.4</v>
      </c>
      <c r="O525" s="2">
        <f t="shared" si="97"/>
        <v>3132.6</v>
      </c>
      <c r="P525" s="7">
        <f t="shared" si="98"/>
        <v>0.17547723935389126</v>
      </c>
      <c r="Q525" s="2">
        <f t="shared" si="107"/>
        <v>3362.1000000000004</v>
      </c>
      <c r="R525" s="11">
        <f t="shared" si="99"/>
        <v>3522.2000000000003</v>
      </c>
      <c r="S525" s="2">
        <f t="shared" si="100"/>
        <v>3682.2999999999997</v>
      </c>
      <c r="T525" s="7">
        <f t="shared" si="101"/>
        <v>0.14928169893816357</v>
      </c>
      <c r="U525" s="2">
        <f t="shared" si="102"/>
        <v>3864</v>
      </c>
      <c r="V525" s="2">
        <f t="shared" si="103"/>
        <v>4048.0000000000005</v>
      </c>
      <c r="W525" s="2">
        <f t="shared" si="104"/>
        <v>4232</v>
      </c>
    </row>
    <row r="526" spans="1:23" x14ac:dyDescent="0.25">
      <c r="A526" t="s">
        <v>47</v>
      </c>
      <c r="B526" t="s">
        <v>48</v>
      </c>
      <c r="C526" t="s">
        <v>44</v>
      </c>
      <c r="D526" t="s">
        <v>29</v>
      </c>
      <c r="E526" t="s">
        <v>32</v>
      </c>
      <c r="F526" s="2">
        <v>982</v>
      </c>
      <c r="G526" s="2">
        <v>1343</v>
      </c>
      <c r="H526" s="2">
        <v>1885</v>
      </c>
      <c r="I526" s="5">
        <f>_xlfn.FORECAST.LINEAR($I$1,$F526:H526,$F$1:$H$1)</f>
        <v>2306.3333333333721</v>
      </c>
      <c r="J526" s="5">
        <f>_xlfn.FORECAST.LINEAR($J$1,$F526:I526,$F$1:$I$1)</f>
        <v>2757.8333333333721</v>
      </c>
      <c r="K526" s="5">
        <f>_xlfn.FORECAST.LINEAR($K$1,$F526:J526,$F$1:$J$1)</f>
        <v>3209.3333333333721</v>
      </c>
      <c r="L526" s="7">
        <f t="shared" si="105"/>
        <v>0.22351900972592675</v>
      </c>
      <c r="M526" s="2">
        <f t="shared" si="106"/>
        <v>2421.650000000041</v>
      </c>
      <c r="N526" s="2">
        <f t="shared" si="96"/>
        <v>2536.9666666667094</v>
      </c>
      <c r="O526" s="2">
        <f t="shared" si="97"/>
        <v>2652.2833333333779</v>
      </c>
      <c r="P526" s="7">
        <f t="shared" si="98"/>
        <v>0.1957652840005748</v>
      </c>
      <c r="Q526" s="2">
        <f t="shared" si="107"/>
        <v>2895.7250000000408</v>
      </c>
      <c r="R526" s="11">
        <f t="shared" si="99"/>
        <v>3033.6166666667095</v>
      </c>
      <c r="S526" s="2">
        <f t="shared" si="100"/>
        <v>3171.5083333333778</v>
      </c>
      <c r="T526" s="7">
        <f t="shared" si="101"/>
        <v>0.16371547712576073</v>
      </c>
      <c r="U526" s="2">
        <f t="shared" si="102"/>
        <v>3369.8000000000411</v>
      </c>
      <c r="V526" s="2">
        <f t="shared" si="103"/>
        <v>3530.2666666667096</v>
      </c>
      <c r="W526" s="2">
        <f t="shared" si="104"/>
        <v>3690.7333333333777</v>
      </c>
    </row>
    <row r="527" spans="1:23" x14ac:dyDescent="0.25">
      <c r="A527" t="s">
        <v>47</v>
      </c>
      <c r="B527" t="s">
        <v>48</v>
      </c>
      <c r="C527" t="s">
        <v>44</v>
      </c>
      <c r="D527" t="s">
        <v>29</v>
      </c>
      <c r="E527" t="s">
        <v>33</v>
      </c>
      <c r="F527" s="2">
        <v>1394</v>
      </c>
      <c r="G527" s="2">
        <v>1676</v>
      </c>
      <c r="H527" s="2">
        <v>2232</v>
      </c>
      <c r="I527" s="5">
        <f>_xlfn.FORECAST.LINEAR($I$1,$F527:H527,$F$1:$H$1)</f>
        <v>2605.3333333333721</v>
      </c>
      <c r="J527" s="5">
        <f>_xlfn.FORECAST.LINEAR($J$1,$F527:I527,$F$1:$I$1)</f>
        <v>3024.3333333333721</v>
      </c>
      <c r="K527" s="5">
        <f>_xlfn.FORECAST.LINEAR($K$1,$F527:J527,$F$1:$J$1)</f>
        <v>3443.3333333333721</v>
      </c>
      <c r="L527" s="7">
        <f t="shared" si="105"/>
        <v>0.16726403823179758</v>
      </c>
      <c r="M527" s="2">
        <f t="shared" si="106"/>
        <v>2735.6000000000408</v>
      </c>
      <c r="N527" s="2">
        <f t="shared" si="96"/>
        <v>2865.8666666667095</v>
      </c>
      <c r="O527" s="2">
        <f t="shared" si="97"/>
        <v>2996.1333333333778</v>
      </c>
      <c r="P527" s="7">
        <f t="shared" si="98"/>
        <v>0.16082395087000778</v>
      </c>
      <c r="Q527" s="2">
        <f t="shared" si="107"/>
        <v>3175.5500000000407</v>
      </c>
      <c r="R527" s="11">
        <f t="shared" si="99"/>
        <v>3326.7666666667096</v>
      </c>
      <c r="S527" s="2">
        <f t="shared" si="100"/>
        <v>3477.9833333333777</v>
      </c>
      <c r="T527" s="7">
        <f t="shared" si="101"/>
        <v>0.13854292957125369</v>
      </c>
      <c r="U527" s="2">
        <f t="shared" si="102"/>
        <v>3615.5000000000409</v>
      </c>
      <c r="V527" s="2">
        <f t="shared" si="103"/>
        <v>3787.6666666667097</v>
      </c>
      <c r="W527" s="2">
        <f t="shared" si="104"/>
        <v>3959.8333333333776</v>
      </c>
    </row>
    <row r="528" spans="1:23" x14ac:dyDescent="0.25">
      <c r="A528" t="s">
        <v>47</v>
      </c>
      <c r="B528" t="s">
        <v>48</v>
      </c>
      <c r="C528" t="s">
        <v>44</v>
      </c>
      <c r="D528" t="s">
        <v>29</v>
      </c>
      <c r="E528" t="s">
        <v>34</v>
      </c>
      <c r="F528" s="2">
        <v>1596</v>
      </c>
      <c r="G528" s="2">
        <v>1823</v>
      </c>
      <c r="H528" s="2">
        <v>2209</v>
      </c>
      <c r="I528" s="5">
        <f>_xlfn.FORECAST.LINEAR($I$1,$F528:H528,$F$1:$H$1)</f>
        <v>2489</v>
      </c>
      <c r="J528" s="5">
        <f>_xlfn.FORECAST.LINEAR($J$1,$F528:I528,$F$1:$I$1)</f>
        <v>2795.5</v>
      </c>
      <c r="K528" s="5">
        <f>_xlfn.FORECAST.LINEAR($K$1,$F528:J528,$F$1:$J$1)</f>
        <v>3102</v>
      </c>
      <c r="L528" s="7">
        <f t="shared" si="105"/>
        <v>0.1267541874151199</v>
      </c>
      <c r="M528" s="2">
        <f t="shared" si="106"/>
        <v>2613.4500000000003</v>
      </c>
      <c r="N528" s="2">
        <f t="shared" si="96"/>
        <v>2737.9</v>
      </c>
      <c r="O528" s="2">
        <f t="shared" si="97"/>
        <v>2862.35</v>
      </c>
      <c r="P528" s="7">
        <f t="shared" si="98"/>
        <v>0.12314182402571316</v>
      </c>
      <c r="Q528" s="2">
        <f t="shared" si="107"/>
        <v>2935.2750000000001</v>
      </c>
      <c r="R528" s="11">
        <f t="shared" si="99"/>
        <v>3075.05</v>
      </c>
      <c r="S528" s="2">
        <f t="shared" si="100"/>
        <v>3214.8249999999998</v>
      </c>
      <c r="T528" s="7">
        <f t="shared" si="101"/>
        <v>0.10964049365050976</v>
      </c>
      <c r="U528" s="2">
        <f t="shared" si="102"/>
        <v>3257.1000000000004</v>
      </c>
      <c r="V528" s="2">
        <f t="shared" si="103"/>
        <v>3412.2000000000003</v>
      </c>
      <c r="W528" s="2">
        <f t="shared" si="104"/>
        <v>3567.2999999999997</v>
      </c>
    </row>
    <row r="529" spans="1:23" x14ac:dyDescent="0.25">
      <c r="A529" t="s">
        <v>47</v>
      </c>
      <c r="B529" t="s">
        <v>48</v>
      </c>
      <c r="C529" t="s">
        <v>44</v>
      </c>
      <c r="D529" t="s">
        <v>29</v>
      </c>
      <c r="E529" t="s">
        <v>35</v>
      </c>
      <c r="F529" s="2">
        <v>847</v>
      </c>
      <c r="G529" s="2">
        <v>1391</v>
      </c>
      <c r="H529" s="2">
        <v>1604</v>
      </c>
      <c r="I529" s="5">
        <f>_xlfn.FORECAST.LINEAR($I$1,$F529:H529,$F$1:$H$1)</f>
        <v>2037.6666666666279</v>
      </c>
      <c r="J529" s="5">
        <f>_xlfn.FORECAST.LINEAR($J$1,$F529:I529,$F$1:$I$1)</f>
        <v>2416.1666666666279</v>
      </c>
      <c r="K529" s="5">
        <f>_xlfn.FORECAST.LINEAR($K$1,$F529:J529,$F$1:$J$1)</f>
        <v>2794.6666666666279</v>
      </c>
      <c r="L529" s="7">
        <f t="shared" si="105"/>
        <v>0.27036575228592752</v>
      </c>
      <c r="M529" s="2">
        <f t="shared" si="106"/>
        <v>2139.5499999999593</v>
      </c>
      <c r="N529" s="2">
        <f t="shared" si="96"/>
        <v>2241.4333333332906</v>
      </c>
      <c r="O529" s="2">
        <f t="shared" si="97"/>
        <v>2343.316666666622</v>
      </c>
      <c r="P529" s="7">
        <f t="shared" si="98"/>
        <v>0.18575167675446136</v>
      </c>
      <c r="Q529" s="2">
        <f t="shared" si="107"/>
        <v>2536.9749999999594</v>
      </c>
      <c r="R529" s="11">
        <f t="shared" si="99"/>
        <v>2657.783333333291</v>
      </c>
      <c r="S529" s="2">
        <f t="shared" si="100"/>
        <v>2778.5916666666217</v>
      </c>
      <c r="T529" s="7">
        <f t="shared" si="101"/>
        <v>0.15665310064151461</v>
      </c>
      <c r="U529" s="2">
        <f t="shared" si="102"/>
        <v>2934.3999999999592</v>
      </c>
      <c r="V529" s="2">
        <f t="shared" si="103"/>
        <v>3074.1333333332909</v>
      </c>
      <c r="W529" s="2">
        <f t="shared" si="104"/>
        <v>3213.8666666666218</v>
      </c>
    </row>
    <row r="530" spans="1:23" x14ac:dyDescent="0.25">
      <c r="A530" t="s">
        <v>47</v>
      </c>
      <c r="B530" t="s">
        <v>48</v>
      </c>
      <c r="C530" t="s">
        <v>45</v>
      </c>
      <c r="D530" t="s">
        <v>8</v>
      </c>
      <c r="E530" t="s">
        <v>9</v>
      </c>
      <c r="F530" s="2">
        <v>1336.6</v>
      </c>
      <c r="G530" s="2">
        <v>1256.1500000000001</v>
      </c>
      <c r="H530" s="2">
        <v>1254.45</v>
      </c>
      <c r="I530" s="5">
        <f>_xlfn.FORECAST.LINEAR($I$1,$F530:H530,$F$1:$H$1)</f>
        <v>1200.2499999999854</v>
      </c>
      <c r="J530" s="5">
        <f>_xlfn.FORECAST.LINEAR($J$1,$F530:I530,$F$1:$I$1)</f>
        <v>1159.1749999999884</v>
      </c>
      <c r="K530" s="5">
        <f>_xlfn.FORECAST.LINEAR($K$1,$F530:J530,$F$1:$J$1)</f>
        <v>1118.0999999999913</v>
      </c>
      <c r="L530" s="7">
        <f t="shared" si="105"/>
        <v>-4.3206185977930245E-2</v>
      </c>
      <c r="M530" s="2">
        <f t="shared" si="106"/>
        <v>1260.2624999999848</v>
      </c>
      <c r="N530" s="2">
        <f t="shared" si="96"/>
        <v>1320.2749999999842</v>
      </c>
      <c r="O530" s="2">
        <f t="shared" si="97"/>
        <v>1380.2874999999831</v>
      </c>
      <c r="P530" s="7">
        <f t="shared" si="98"/>
        <v>-3.4222037075607226E-2</v>
      </c>
      <c r="Q530" s="2">
        <f t="shared" si="107"/>
        <v>1217.1337499999879</v>
      </c>
      <c r="R530" s="11">
        <f t="shared" si="99"/>
        <v>1275.0924999999872</v>
      </c>
      <c r="S530" s="2">
        <f t="shared" si="100"/>
        <v>1333.0512499999866</v>
      </c>
      <c r="T530" s="7">
        <f t="shared" si="101"/>
        <v>-3.5434684150363438E-2</v>
      </c>
      <c r="U530" s="2">
        <f t="shared" si="102"/>
        <v>1174.0049999999908</v>
      </c>
      <c r="V530" s="2">
        <f t="shared" si="103"/>
        <v>1229.9099999999905</v>
      </c>
      <c r="W530" s="2">
        <f t="shared" si="104"/>
        <v>1285.8149999999898</v>
      </c>
    </row>
    <row r="531" spans="1:23" x14ac:dyDescent="0.25">
      <c r="A531" t="s">
        <v>47</v>
      </c>
      <c r="B531" t="s">
        <v>48</v>
      </c>
      <c r="C531" t="s">
        <v>45</v>
      </c>
      <c r="D531" t="s">
        <v>8</v>
      </c>
      <c r="E531" t="s">
        <v>10</v>
      </c>
      <c r="F531" s="2">
        <v>944.4</v>
      </c>
      <c r="G531" s="2">
        <v>1288.1500000000001</v>
      </c>
      <c r="H531" s="2">
        <v>1318.05</v>
      </c>
      <c r="I531" s="5">
        <f>_xlfn.FORECAST.LINEAR($I$1,$F531:H531,$F$1:$H$1)</f>
        <v>1557.1833333333489</v>
      </c>
      <c r="J531" s="5">
        <f>_xlfn.FORECAST.LINEAR($J$1,$F531:I531,$F$1:$I$1)</f>
        <v>1744.0083333333605</v>
      </c>
      <c r="K531" s="5">
        <f>_xlfn.FORECAST.LINEAR($K$1,$F531:J531,$F$1:$J$1)</f>
        <v>1930.8333333333721</v>
      </c>
      <c r="L531" s="7">
        <f t="shared" si="105"/>
        <v>0.1814296372166071</v>
      </c>
      <c r="M531" s="2">
        <f t="shared" si="106"/>
        <v>1635.0425000000164</v>
      </c>
      <c r="N531" s="2">
        <f t="shared" si="96"/>
        <v>1712.9016666666839</v>
      </c>
      <c r="O531" s="2">
        <f t="shared" si="97"/>
        <v>1790.760833333351</v>
      </c>
      <c r="P531" s="7">
        <f t="shared" si="98"/>
        <v>0.11997623914975319</v>
      </c>
      <c r="Q531" s="2">
        <f t="shared" si="107"/>
        <v>1831.2087500000287</v>
      </c>
      <c r="R531" s="11">
        <f t="shared" si="99"/>
        <v>1918.4091666666966</v>
      </c>
      <c r="S531" s="2">
        <f t="shared" si="100"/>
        <v>2005.6095833333645</v>
      </c>
      <c r="T531" s="7">
        <f t="shared" si="101"/>
        <v>0.10712391473665095</v>
      </c>
      <c r="U531" s="2">
        <f t="shared" si="102"/>
        <v>2027.3750000000409</v>
      </c>
      <c r="V531" s="2">
        <f t="shared" si="103"/>
        <v>2123.9166666667097</v>
      </c>
      <c r="W531" s="2">
        <f t="shared" si="104"/>
        <v>2220.4583333333776</v>
      </c>
    </row>
    <row r="532" spans="1:23" x14ac:dyDescent="0.25">
      <c r="A532" t="s">
        <v>47</v>
      </c>
      <c r="B532" t="s">
        <v>48</v>
      </c>
      <c r="C532" t="s">
        <v>45</v>
      </c>
      <c r="D532" t="s">
        <v>8</v>
      </c>
      <c r="E532" t="s">
        <v>11</v>
      </c>
      <c r="F532" s="2">
        <v>663.6</v>
      </c>
      <c r="G532" s="2">
        <v>900.79999999999905</v>
      </c>
      <c r="H532" s="2">
        <v>1162.05</v>
      </c>
      <c r="I532" s="5">
        <f>_xlfn.FORECAST.LINEAR($I$1,$F532:H532,$F$1:$H$1)</f>
        <v>1407.2666666666628</v>
      </c>
      <c r="J532" s="5">
        <f>_xlfn.FORECAST.LINEAR($J$1,$F532:I532,$F$1:$I$1)</f>
        <v>1656.4916666666395</v>
      </c>
      <c r="K532" s="5">
        <f>_xlfn.FORECAST.LINEAR($K$1,$F532:J532,$F$1:$J$1)</f>
        <v>1905.7166666666744</v>
      </c>
      <c r="L532" s="7">
        <f t="shared" si="105"/>
        <v>0.21102075355334349</v>
      </c>
      <c r="M532" s="2">
        <f t="shared" si="106"/>
        <v>1477.629999999996</v>
      </c>
      <c r="N532" s="2">
        <f t="shared" si="96"/>
        <v>1547.9933333333292</v>
      </c>
      <c r="O532" s="2">
        <f t="shared" si="97"/>
        <v>1618.356666666662</v>
      </c>
      <c r="P532" s="7">
        <f t="shared" si="98"/>
        <v>0.17709863091570699</v>
      </c>
      <c r="Q532" s="2">
        <f t="shared" si="107"/>
        <v>1739.3162499999717</v>
      </c>
      <c r="R532" s="11">
        <f t="shared" si="99"/>
        <v>1822.1408333333036</v>
      </c>
      <c r="S532" s="2">
        <f t="shared" si="100"/>
        <v>1904.9654166666353</v>
      </c>
      <c r="T532" s="7">
        <f t="shared" si="101"/>
        <v>0.15045351873188162</v>
      </c>
      <c r="U532" s="2">
        <f t="shared" si="102"/>
        <v>2001.0025000000082</v>
      </c>
      <c r="V532" s="2">
        <f t="shared" si="103"/>
        <v>2096.2883333333421</v>
      </c>
      <c r="W532" s="2">
        <f t="shared" si="104"/>
        <v>2191.5741666666754</v>
      </c>
    </row>
    <row r="533" spans="1:23" x14ac:dyDescent="0.25">
      <c r="A533" t="s">
        <v>47</v>
      </c>
      <c r="B533" t="s">
        <v>48</v>
      </c>
      <c r="C533" t="s">
        <v>45</v>
      </c>
      <c r="D533" t="s">
        <v>8</v>
      </c>
      <c r="E533" t="s">
        <v>12</v>
      </c>
      <c r="F533" s="2">
        <v>735.3</v>
      </c>
      <c r="G533" s="2">
        <v>808.75</v>
      </c>
      <c r="H533" s="2">
        <v>1000.75</v>
      </c>
      <c r="I533" s="5">
        <f>_xlfn.FORECAST.LINEAR($I$1,$F533:H533,$F$1:$H$1)</f>
        <v>1113.7166666666744</v>
      </c>
      <c r="J533" s="5">
        <f>_xlfn.FORECAST.LINEAR($J$1,$F533:I533,$F$1:$I$1)</f>
        <v>1246.4416666666511</v>
      </c>
      <c r="K533" s="5">
        <f>_xlfn.FORECAST.LINEAR($K$1,$F533:J533,$F$1:$J$1)</f>
        <v>1379.1666666666279</v>
      </c>
      <c r="L533" s="7">
        <f t="shared" si="105"/>
        <v>0.11288200516280233</v>
      </c>
      <c r="M533" s="2">
        <f t="shared" si="106"/>
        <v>1169.4025000000081</v>
      </c>
      <c r="N533" s="2">
        <f t="shared" si="96"/>
        <v>1225.088333333342</v>
      </c>
      <c r="O533" s="2">
        <f t="shared" si="97"/>
        <v>1280.7741666666755</v>
      </c>
      <c r="P533" s="7">
        <f t="shared" si="98"/>
        <v>0.11917303922300038</v>
      </c>
      <c r="Q533" s="2">
        <f t="shared" si="107"/>
        <v>1308.7637499999837</v>
      </c>
      <c r="R533" s="11">
        <f t="shared" si="99"/>
        <v>1371.0858333333163</v>
      </c>
      <c r="S533" s="2">
        <f t="shared" si="100"/>
        <v>1433.4079166666488</v>
      </c>
      <c r="T533" s="7">
        <f t="shared" si="101"/>
        <v>0.10648312195381116</v>
      </c>
      <c r="U533" s="2">
        <f t="shared" si="102"/>
        <v>1448.1249999999593</v>
      </c>
      <c r="V533" s="2">
        <f t="shared" si="103"/>
        <v>1517.0833333332907</v>
      </c>
      <c r="W533" s="2">
        <f t="shared" si="104"/>
        <v>1586.0416666666219</v>
      </c>
    </row>
    <row r="534" spans="1:23" x14ac:dyDescent="0.25">
      <c r="A534" t="s">
        <v>47</v>
      </c>
      <c r="B534" t="s">
        <v>48</v>
      </c>
      <c r="C534" t="s">
        <v>45</v>
      </c>
      <c r="D534" t="s">
        <v>8</v>
      </c>
      <c r="E534" t="s">
        <v>13</v>
      </c>
      <c r="F534" s="2">
        <v>2149.1999999999998</v>
      </c>
      <c r="G534" s="2">
        <v>2492.9</v>
      </c>
      <c r="H534" s="2">
        <v>3270.1</v>
      </c>
      <c r="I534" s="5">
        <f>_xlfn.FORECAST.LINEAR($I$1,$F534:H534,$F$1:$H$1)</f>
        <v>3758.2999999998137</v>
      </c>
      <c r="J534" s="5">
        <f>_xlfn.FORECAST.LINEAR($J$1,$F534:I534,$F$1:$I$1)</f>
        <v>4318.7499999997672</v>
      </c>
      <c r="K534" s="5">
        <f>_xlfn.FORECAST.LINEAR($K$1,$F534:J534,$F$1:$J$1)</f>
        <v>4879.1999999997206</v>
      </c>
      <c r="L534" s="7">
        <f t="shared" si="105"/>
        <v>0.14929207057882454</v>
      </c>
      <c r="M534" s="2">
        <f t="shared" si="106"/>
        <v>3946.2149999998046</v>
      </c>
      <c r="N534" s="2">
        <f t="shared" si="96"/>
        <v>4134.1299999997955</v>
      </c>
      <c r="O534" s="2">
        <f t="shared" si="97"/>
        <v>4322.0449999997854</v>
      </c>
      <c r="P534" s="7">
        <f t="shared" si="98"/>
        <v>0.14912327382060542</v>
      </c>
      <c r="Q534" s="2">
        <f t="shared" si="107"/>
        <v>4534.6874999997553</v>
      </c>
      <c r="R534" s="11">
        <f t="shared" si="99"/>
        <v>4750.6249999997444</v>
      </c>
      <c r="S534" s="2">
        <f t="shared" si="100"/>
        <v>4966.5624999997317</v>
      </c>
      <c r="T534" s="7">
        <f t="shared" si="101"/>
        <v>0.12977134587553896</v>
      </c>
      <c r="U534" s="2">
        <f t="shared" si="102"/>
        <v>5123.159999999707</v>
      </c>
      <c r="V534" s="2">
        <f t="shared" si="103"/>
        <v>5367.1199999996934</v>
      </c>
      <c r="W534" s="2">
        <f t="shared" si="104"/>
        <v>5611.079999999678</v>
      </c>
    </row>
    <row r="535" spans="1:23" x14ac:dyDescent="0.25">
      <c r="A535" t="s">
        <v>47</v>
      </c>
      <c r="B535" t="s">
        <v>48</v>
      </c>
      <c r="C535" t="s">
        <v>45</v>
      </c>
      <c r="D535" t="s">
        <v>8</v>
      </c>
      <c r="E535" t="s">
        <v>14</v>
      </c>
      <c r="F535" s="2">
        <v>841.05</v>
      </c>
      <c r="G535" s="2">
        <v>867.25</v>
      </c>
      <c r="H535" s="2">
        <v>1268.6500000000001</v>
      </c>
      <c r="I535" s="5">
        <f>_xlfn.FORECAST.LINEAR($I$1,$F535:H535,$F$1:$H$1)</f>
        <v>1419.9166666666279</v>
      </c>
      <c r="J535" s="5">
        <f>_xlfn.FORECAST.LINEAR($J$1,$F535:I535,$F$1:$I$1)</f>
        <v>1633.7166666666162</v>
      </c>
      <c r="K535" s="5">
        <f>_xlfn.FORECAST.LINEAR($K$1,$F535:J535,$F$1:$J$1)</f>
        <v>1847.5166666666046</v>
      </c>
      <c r="L535" s="7">
        <f t="shared" si="105"/>
        <v>0.11923435673087757</v>
      </c>
      <c r="M535" s="2">
        <f t="shared" si="106"/>
        <v>1490.9124999999592</v>
      </c>
      <c r="N535" s="2">
        <f t="shared" si="96"/>
        <v>1561.9083333332908</v>
      </c>
      <c r="O535" s="2">
        <f t="shared" si="97"/>
        <v>1632.9041666666219</v>
      </c>
      <c r="P535" s="7">
        <f t="shared" si="98"/>
        <v>0.15057221667937859</v>
      </c>
      <c r="Q535" s="2">
        <f t="shared" si="107"/>
        <v>1715.4024999999472</v>
      </c>
      <c r="R535" s="11">
        <f t="shared" si="99"/>
        <v>1797.0883333332779</v>
      </c>
      <c r="S535" s="2">
        <f t="shared" si="100"/>
        <v>1878.7741666666086</v>
      </c>
      <c r="T535" s="7">
        <f t="shared" si="101"/>
        <v>0.13086724544239314</v>
      </c>
      <c r="U535" s="2">
        <f t="shared" si="102"/>
        <v>1939.8924999999349</v>
      </c>
      <c r="V535" s="2">
        <f t="shared" si="103"/>
        <v>2032.2683333332652</v>
      </c>
      <c r="W535" s="2">
        <f t="shared" si="104"/>
        <v>2124.6441666665951</v>
      </c>
    </row>
    <row r="536" spans="1:23" x14ac:dyDescent="0.25">
      <c r="A536" t="s">
        <v>47</v>
      </c>
      <c r="B536" t="s">
        <v>48</v>
      </c>
      <c r="C536" t="s">
        <v>45</v>
      </c>
      <c r="D536" t="s">
        <v>15</v>
      </c>
      <c r="E536" t="s">
        <v>16</v>
      </c>
      <c r="F536" s="2">
        <v>7243</v>
      </c>
      <c r="G536" s="2">
        <v>11277.5</v>
      </c>
      <c r="H536" s="2">
        <v>14329</v>
      </c>
      <c r="I536" s="5">
        <f>_xlfn.FORECAST.LINEAR($I$1,$F536:H536,$F$1:$H$1)</f>
        <v>18035.833333333023</v>
      </c>
      <c r="J536" s="5">
        <f>_xlfn.FORECAST.LINEAR($J$1,$F536:I536,$F$1:$I$1)</f>
        <v>21578.833333333023</v>
      </c>
      <c r="K536" s="5">
        <f>_xlfn.FORECAST.LINEAR($K$1,$F536:J536,$F$1:$J$1)</f>
        <v>25121.833333333023</v>
      </c>
      <c r="L536" s="7">
        <f t="shared" si="105"/>
        <v>0.25869448903154613</v>
      </c>
      <c r="M536" s="2">
        <f t="shared" si="106"/>
        <v>18937.624999999676</v>
      </c>
      <c r="N536" s="2">
        <f t="shared" si="96"/>
        <v>19839.416666666326</v>
      </c>
      <c r="O536" s="2">
        <f t="shared" si="97"/>
        <v>20741.208333332976</v>
      </c>
      <c r="P536" s="7">
        <f t="shared" si="98"/>
        <v>0.19644226770780726</v>
      </c>
      <c r="Q536" s="2">
        <f t="shared" si="107"/>
        <v>22657.774999999674</v>
      </c>
      <c r="R536" s="11">
        <f t="shared" si="99"/>
        <v>23736.716666666329</v>
      </c>
      <c r="S536" s="2">
        <f t="shared" si="100"/>
        <v>24815.658333332973</v>
      </c>
      <c r="T536" s="7">
        <f t="shared" si="101"/>
        <v>0.16418867254176783</v>
      </c>
      <c r="U536" s="2">
        <f t="shared" si="102"/>
        <v>26377.924999999675</v>
      </c>
      <c r="V536" s="2">
        <f t="shared" si="103"/>
        <v>27634.016666666328</v>
      </c>
      <c r="W536" s="2">
        <f t="shared" si="104"/>
        <v>28890.108333332973</v>
      </c>
    </row>
    <row r="537" spans="1:23" x14ac:dyDescent="0.25">
      <c r="A537" t="s">
        <v>47</v>
      </c>
      <c r="B537" t="s">
        <v>48</v>
      </c>
      <c r="C537" t="s">
        <v>45</v>
      </c>
      <c r="D537" t="s">
        <v>15</v>
      </c>
      <c r="E537" t="s">
        <v>17</v>
      </c>
      <c r="F537" s="2">
        <v>10338.5</v>
      </c>
      <c r="G537" s="2">
        <v>13174.5</v>
      </c>
      <c r="H537" s="2">
        <v>14732</v>
      </c>
      <c r="I537" s="5">
        <f>_xlfn.FORECAST.LINEAR($I$1,$F537:H537,$F$1:$H$1)</f>
        <v>17141.833333333023</v>
      </c>
      <c r="J537" s="5">
        <f>_xlfn.FORECAST.LINEAR($J$1,$F537:I537,$F$1:$I$1)</f>
        <v>19338.583333333023</v>
      </c>
      <c r="K537" s="5">
        <f>_xlfn.FORECAST.LINEAR($K$1,$F537:J537,$F$1:$J$1)</f>
        <v>21535.333333333023</v>
      </c>
      <c r="L537" s="7">
        <f t="shared" si="105"/>
        <v>0.16357815186892632</v>
      </c>
      <c r="M537" s="2">
        <f t="shared" si="106"/>
        <v>17998.924999999675</v>
      </c>
      <c r="N537" s="2">
        <f t="shared" si="96"/>
        <v>18856.016666666328</v>
      </c>
      <c r="O537" s="2">
        <f t="shared" si="97"/>
        <v>19713.108333332973</v>
      </c>
      <c r="P537" s="7">
        <f t="shared" si="98"/>
        <v>0.12815140348659937</v>
      </c>
      <c r="Q537" s="2">
        <f t="shared" si="107"/>
        <v>20305.512499999673</v>
      </c>
      <c r="R537" s="11">
        <f t="shared" si="99"/>
        <v>21272.441666666327</v>
      </c>
      <c r="S537" s="2">
        <f t="shared" si="100"/>
        <v>22239.370833332974</v>
      </c>
      <c r="T537" s="7">
        <f t="shared" si="101"/>
        <v>0.1135941533118181</v>
      </c>
      <c r="U537" s="2">
        <f t="shared" si="102"/>
        <v>22612.099999999675</v>
      </c>
      <c r="V537" s="2">
        <f t="shared" si="103"/>
        <v>23688.866666666327</v>
      </c>
      <c r="W537" s="2">
        <f t="shared" si="104"/>
        <v>24765.633333332975</v>
      </c>
    </row>
    <row r="538" spans="1:23" x14ac:dyDescent="0.25">
      <c r="A538" t="s">
        <v>47</v>
      </c>
      <c r="B538" t="s">
        <v>48</v>
      </c>
      <c r="C538" t="s">
        <v>45</v>
      </c>
      <c r="D538" t="s">
        <v>15</v>
      </c>
      <c r="E538" t="s">
        <v>18</v>
      </c>
      <c r="F538" s="2">
        <v>3821.35</v>
      </c>
      <c r="G538" s="2">
        <v>5618.25</v>
      </c>
      <c r="H538" s="2">
        <v>5546.45</v>
      </c>
      <c r="I538" s="5">
        <f>_xlfn.FORECAST.LINEAR($I$1,$F538:H538,$F$1:$H$1)</f>
        <v>6720.4500000001863</v>
      </c>
      <c r="J538" s="5">
        <f>_xlfn.FORECAST.LINEAR($J$1,$F538:I538,$F$1:$I$1)</f>
        <v>7583.0000000002328</v>
      </c>
      <c r="K538" s="5">
        <f>_xlfn.FORECAST.LINEAR($K$1,$F538:J538,$F$1:$J$1)</f>
        <v>8445.5500000002794</v>
      </c>
      <c r="L538" s="7">
        <f t="shared" si="105"/>
        <v>0.21166692208533133</v>
      </c>
      <c r="M538" s="2">
        <f t="shared" si="106"/>
        <v>7056.4725000001963</v>
      </c>
      <c r="N538" s="2">
        <f t="shared" si="96"/>
        <v>7392.4950000002054</v>
      </c>
      <c r="O538" s="2">
        <f t="shared" si="97"/>
        <v>7728.5175000002137</v>
      </c>
      <c r="P538" s="7">
        <f t="shared" si="98"/>
        <v>0.12834706009270547</v>
      </c>
      <c r="Q538" s="2">
        <f t="shared" si="107"/>
        <v>7962.1500000002452</v>
      </c>
      <c r="R538" s="11">
        <f t="shared" si="99"/>
        <v>8341.3000000002576</v>
      </c>
      <c r="S538" s="2">
        <f t="shared" si="100"/>
        <v>8720.4500000002663</v>
      </c>
      <c r="T538" s="7">
        <f t="shared" si="101"/>
        <v>0.11374785704866408</v>
      </c>
      <c r="U538" s="2">
        <f t="shared" si="102"/>
        <v>8867.8275000002941</v>
      </c>
      <c r="V538" s="2">
        <f t="shared" si="103"/>
        <v>9290.1050000003088</v>
      </c>
      <c r="W538" s="2">
        <f t="shared" si="104"/>
        <v>9712.3825000003199</v>
      </c>
    </row>
    <row r="539" spans="1:23" x14ac:dyDescent="0.25">
      <c r="A539" t="s">
        <v>47</v>
      </c>
      <c r="B539" t="s">
        <v>48</v>
      </c>
      <c r="C539" t="s">
        <v>45</v>
      </c>
      <c r="D539" t="s">
        <v>15</v>
      </c>
      <c r="E539" t="s">
        <v>19</v>
      </c>
      <c r="F539" s="2">
        <v>12312.6</v>
      </c>
      <c r="G539" s="2">
        <v>13386.4</v>
      </c>
      <c r="H539" s="2">
        <v>13069.7</v>
      </c>
      <c r="I539" s="5">
        <f>_xlfn.FORECAST.LINEAR($I$1,$F539:H539,$F$1:$H$1)</f>
        <v>13680</v>
      </c>
      <c r="J539" s="5">
        <f>_xlfn.FORECAST.LINEAR($J$1,$F539:I539,$F$1:$I$1)</f>
        <v>14058.550000000047</v>
      </c>
      <c r="K539" s="5">
        <f>_xlfn.FORECAST.LINEAR($K$1,$F539:J539,$F$1:$J$1)</f>
        <v>14437.099999999977</v>
      </c>
      <c r="L539" s="7">
        <f t="shared" si="105"/>
        <v>4.6695792558360205E-2</v>
      </c>
      <c r="M539" s="2">
        <f t="shared" si="106"/>
        <v>14364</v>
      </c>
      <c r="N539" s="2">
        <f t="shared" si="96"/>
        <v>15048.000000000002</v>
      </c>
      <c r="O539" s="2">
        <f t="shared" si="97"/>
        <v>15731.999999999998</v>
      </c>
      <c r="P539" s="7">
        <f t="shared" si="98"/>
        <v>2.7671783625734303E-2</v>
      </c>
      <c r="Q539" s="2">
        <f t="shared" si="107"/>
        <v>14761.47750000005</v>
      </c>
      <c r="R539" s="11">
        <f t="shared" si="99"/>
        <v>15464.405000000052</v>
      </c>
      <c r="S539" s="2">
        <f t="shared" si="100"/>
        <v>16167.332500000053</v>
      </c>
      <c r="T539" s="7">
        <f t="shared" si="101"/>
        <v>2.6926674514792026E-2</v>
      </c>
      <c r="U539" s="2">
        <f t="shared" si="102"/>
        <v>15158.954999999976</v>
      </c>
      <c r="V539" s="2">
        <f t="shared" si="103"/>
        <v>15880.809999999976</v>
      </c>
      <c r="W539" s="2">
        <f t="shared" si="104"/>
        <v>16602.664999999972</v>
      </c>
    </row>
    <row r="540" spans="1:23" x14ac:dyDescent="0.25">
      <c r="A540" t="s">
        <v>47</v>
      </c>
      <c r="B540" t="s">
        <v>48</v>
      </c>
      <c r="C540" t="s">
        <v>45</v>
      </c>
      <c r="D540" t="s">
        <v>15</v>
      </c>
      <c r="E540" t="s">
        <v>20</v>
      </c>
      <c r="F540" s="2">
        <v>7206.25</v>
      </c>
      <c r="G540" s="2">
        <v>10866.25</v>
      </c>
      <c r="H540" s="2">
        <v>12231.9</v>
      </c>
      <c r="I540" s="5">
        <f>_xlfn.FORECAST.LINEAR($I$1,$F540:H540,$F$1:$H$1)</f>
        <v>15127.116666667163</v>
      </c>
      <c r="J540" s="5">
        <f>_xlfn.FORECAST.LINEAR($J$1,$F540:I540,$F$1:$I$1)</f>
        <v>17639.941666666418</v>
      </c>
      <c r="K540" s="5">
        <f>_xlfn.FORECAST.LINEAR($K$1,$F540:J540,$F$1:$J$1)</f>
        <v>20152.766666666605</v>
      </c>
      <c r="L540" s="7">
        <f t="shared" si="105"/>
        <v>0.23669394506717389</v>
      </c>
      <c r="M540" s="2">
        <f t="shared" si="106"/>
        <v>15883.472500000522</v>
      </c>
      <c r="N540" s="2">
        <f t="shared" si="96"/>
        <v>16639.82833333388</v>
      </c>
      <c r="O540" s="2">
        <f t="shared" si="97"/>
        <v>17396.184166667237</v>
      </c>
      <c r="P540" s="7">
        <f t="shared" si="98"/>
        <v>0.16611394328281359</v>
      </c>
      <c r="Q540" s="2">
        <f t="shared" si="107"/>
        <v>18521.938749999739</v>
      </c>
      <c r="R540" s="11">
        <f t="shared" si="99"/>
        <v>19403.93583333306</v>
      </c>
      <c r="S540" s="2">
        <f t="shared" si="100"/>
        <v>20285.932916666381</v>
      </c>
      <c r="T540" s="7">
        <f t="shared" si="101"/>
        <v>0.14245086789309425</v>
      </c>
      <c r="U540" s="2">
        <f t="shared" si="102"/>
        <v>21160.404999999937</v>
      </c>
      <c r="V540" s="2">
        <f t="shared" si="103"/>
        <v>22168.043333333266</v>
      </c>
      <c r="W540" s="2">
        <f t="shared" si="104"/>
        <v>23175.681666666595</v>
      </c>
    </row>
    <row r="541" spans="1:23" x14ac:dyDescent="0.25">
      <c r="A541" t="s">
        <v>47</v>
      </c>
      <c r="B541" t="s">
        <v>48</v>
      </c>
      <c r="C541" t="s">
        <v>45</v>
      </c>
      <c r="D541" t="s">
        <v>15</v>
      </c>
      <c r="E541" t="s">
        <v>21</v>
      </c>
      <c r="F541" s="2">
        <v>12317.5</v>
      </c>
      <c r="G541" s="2">
        <v>16923</v>
      </c>
      <c r="H541" s="2">
        <v>15598.5</v>
      </c>
      <c r="I541" s="5">
        <f>_xlfn.FORECAST.LINEAR($I$1,$F541:H541,$F$1:$H$1)</f>
        <v>18227.333333333489</v>
      </c>
      <c r="J541" s="5">
        <f>_xlfn.FORECAST.LINEAR($J$1,$F541:I541,$F$1:$I$1)</f>
        <v>19867.833333333489</v>
      </c>
      <c r="K541" s="5">
        <f>_xlfn.FORECAST.LINEAR($K$1,$F541:J541,$F$1:$J$1)</f>
        <v>21508.333333333489</v>
      </c>
      <c r="L541" s="7">
        <f t="shared" si="105"/>
        <v>0.16853116218440811</v>
      </c>
      <c r="M541" s="2">
        <f t="shared" si="106"/>
        <v>19138.700000000164</v>
      </c>
      <c r="N541" s="2">
        <f t="shared" si="96"/>
        <v>20050.06666666684</v>
      </c>
      <c r="O541" s="2">
        <f t="shared" si="97"/>
        <v>20961.433333333509</v>
      </c>
      <c r="P541" s="7">
        <f t="shared" si="98"/>
        <v>9.000219450641822E-2</v>
      </c>
      <c r="Q541" s="2">
        <f t="shared" si="107"/>
        <v>20861.225000000162</v>
      </c>
      <c r="R541" s="11">
        <f t="shared" si="99"/>
        <v>21854.61666666684</v>
      </c>
      <c r="S541" s="2">
        <f t="shared" si="100"/>
        <v>22848.00833333351</v>
      </c>
      <c r="T541" s="7">
        <f t="shared" si="101"/>
        <v>8.2570654407878141E-2</v>
      </c>
      <c r="U541" s="2">
        <f t="shared" si="102"/>
        <v>22583.750000000164</v>
      </c>
      <c r="V541" s="2">
        <f t="shared" si="103"/>
        <v>23659.166666666839</v>
      </c>
      <c r="W541" s="2">
        <f t="shared" si="104"/>
        <v>24734.58333333351</v>
      </c>
    </row>
    <row r="542" spans="1:23" x14ac:dyDescent="0.25">
      <c r="A542" t="s">
        <v>47</v>
      </c>
      <c r="B542" t="s">
        <v>48</v>
      </c>
      <c r="C542" t="s">
        <v>45</v>
      </c>
      <c r="D542" t="s">
        <v>22</v>
      </c>
      <c r="E542" t="s">
        <v>23</v>
      </c>
      <c r="F542" s="2">
        <v>1431</v>
      </c>
      <c r="G542" s="2">
        <v>1808.95</v>
      </c>
      <c r="H542" s="2">
        <v>2015.15</v>
      </c>
      <c r="I542" s="5">
        <f>_xlfn.FORECAST.LINEAR($I$1,$F542:H542,$F$1:$H$1)</f>
        <v>2335.8499999999767</v>
      </c>
      <c r="J542" s="5">
        <f>_xlfn.FORECAST.LINEAR($J$1,$F542:I542,$F$1:$I$1)</f>
        <v>2627.9250000000466</v>
      </c>
      <c r="K542" s="5">
        <f>_xlfn.FORECAST.LINEAR($K$1,$F542:J542,$F$1:$J$1)</f>
        <v>2920</v>
      </c>
      <c r="L542" s="7">
        <f t="shared" si="105"/>
        <v>0.15914448055974817</v>
      </c>
      <c r="M542" s="2">
        <f t="shared" si="106"/>
        <v>2452.6424999999758</v>
      </c>
      <c r="N542" s="2">
        <f t="shared" si="96"/>
        <v>2569.4349999999745</v>
      </c>
      <c r="O542" s="2">
        <f t="shared" si="97"/>
        <v>2686.2274999999731</v>
      </c>
      <c r="P542" s="7">
        <f t="shared" si="98"/>
        <v>0.12504013528269065</v>
      </c>
      <c r="Q542" s="2">
        <f t="shared" si="107"/>
        <v>2759.3212500000491</v>
      </c>
      <c r="R542" s="11">
        <f t="shared" si="99"/>
        <v>2890.7175000000516</v>
      </c>
      <c r="S542" s="2">
        <f t="shared" si="100"/>
        <v>3022.1137500000532</v>
      </c>
      <c r="T542" s="7">
        <f t="shared" si="101"/>
        <v>0.11114282180806079</v>
      </c>
      <c r="U542" s="2">
        <f t="shared" si="102"/>
        <v>3066</v>
      </c>
      <c r="V542" s="2">
        <f t="shared" si="103"/>
        <v>3212.0000000000005</v>
      </c>
      <c r="W542" s="2">
        <f t="shared" si="104"/>
        <v>3357.9999999999995</v>
      </c>
    </row>
    <row r="543" spans="1:23" x14ac:dyDescent="0.25">
      <c r="A543" t="s">
        <v>47</v>
      </c>
      <c r="B543" t="s">
        <v>48</v>
      </c>
      <c r="C543" t="s">
        <v>45</v>
      </c>
      <c r="D543" t="s">
        <v>22</v>
      </c>
      <c r="E543" t="s">
        <v>24</v>
      </c>
      <c r="F543" s="2">
        <v>1438.3</v>
      </c>
      <c r="G543" s="2">
        <v>2190</v>
      </c>
      <c r="H543" s="2">
        <v>2279.4499999999998</v>
      </c>
      <c r="I543" s="5">
        <f>_xlfn.FORECAST.LINEAR($I$1,$F543:H543,$F$1:$H$1)</f>
        <v>2810.4000000000233</v>
      </c>
      <c r="J543" s="5">
        <f>_xlfn.FORECAST.LINEAR($J$1,$F543:I543,$F$1:$I$1)</f>
        <v>3230.9750000000931</v>
      </c>
      <c r="K543" s="5">
        <f>_xlfn.FORECAST.LINEAR($K$1,$F543:J543,$F$1:$J$1)</f>
        <v>3651.550000000163</v>
      </c>
      <c r="L543" s="7">
        <f t="shared" si="105"/>
        <v>0.23292899602975425</v>
      </c>
      <c r="M543" s="2">
        <f t="shared" si="106"/>
        <v>2950.9200000000246</v>
      </c>
      <c r="N543" s="2">
        <f t="shared" si="96"/>
        <v>3091.440000000026</v>
      </c>
      <c r="O543" s="2">
        <f t="shared" si="97"/>
        <v>3231.9600000000264</v>
      </c>
      <c r="P543" s="7">
        <f t="shared" si="98"/>
        <v>0.14964951608314347</v>
      </c>
      <c r="Q543" s="2">
        <f t="shared" si="107"/>
        <v>3392.5237500000981</v>
      </c>
      <c r="R543" s="11">
        <f t="shared" si="99"/>
        <v>3554.0725000001025</v>
      </c>
      <c r="S543" s="2">
        <f t="shared" si="100"/>
        <v>3715.621250000107</v>
      </c>
      <c r="T543" s="7">
        <f t="shared" si="101"/>
        <v>0.13016968562123132</v>
      </c>
      <c r="U543" s="2">
        <f t="shared" si="102"/>
        <v>3834.1275000001715</v>
      </c>
      <c r="V543" s="2">
        <f t="shared" si="103"/>
        <v>4016.7050000001796</v>
      </c>
      <c r="W543" s="2">
        <f t="shared" si="104"/>
        <v>4199.2825000001867</v>
      </c>
    </row>
    <row r="544" spans="1:23" x14ac:dyDescent="0.25">
      <c r="A544" t="s">
        <v>47</v>
      </c>
      <c r="B544" t="s">
        <v>48</v>
      </c>
      <c r="C544" t="s">
        <v>45</v>
      </c>
      <c r="D544" t="s">
        <v>22</v>
      </c>
      <c r="E544" t="s">
        <v>25</v>
      </c>
      <c r="F544" s="2">
        <v>2048.1</v>
      </c>
      <c r="G544" s="2">
        <v>1907.15</v>
      </c>
      <c r="H544" s="2">
        <v>2114.4</v>
      </c>
      <c r="I544" s="5">
        <f>_xlfn.FORECAST.LINEAR($I$1,$F544:H544,$F$1:$H$1)</f>
        <v>2089.5166666666701</v>
      </c>
      <c r="J544" s="5">
        <f>_xlfn.FORECAST.LINEAR($J$1,$F544:I544,$F$1:$I$1)</f>
        <v>2122.6666666666642</v>
      </c>
      <c r="K544" s="5">
        <f>_xlfn.FORECAST.LINEAR($K$1,$F544:J544,$F$1:$J$1)</f>
        <v>2155.8166666666657</v>
      </c>
      <c r="L544" s="7">
        <f t="shared" si="105"/>
        <v>-1.1768508008574541E-2</v>
      </c>
      <c r="M544" s="2">
        <f t="shared" si="106"/>
        <v>2193.9925000000035</v>
      </c>
      <c r="N544" s="2">
        <f t="shared" si="96"/>
        <v>2298.4683333333373</v>
      </c>
      <c r="O544" s="2">
        <f t="shared" si="97"/>
        <v>2402.9441666666703</v>
      </c>
      <c r="P544" s="7">
        <f t="shared" si="98"/>
        <v>1.5864912938396092E-2</v>
      </c>
      <c r="Q544" s="2">
        <f t="shared" si="107"/>
        <v>2228.7999999999975</v>
      </c>
      <c r="R544" s="11">
        <f t="shared" si="99"/>
        <v>2334.9333333333307</v>
      </c>
      <c r="S544" s="2">
        <f t="shared" si="100"/>
        <v>2441.0666666666639</v>
      </c>
      <c r="T544" s="7">
        <f t="shared" si="101"/>
        <v>1.5617148241206635E-2</v>
      </c>
      <c r="U544" s="2">
        <f t="shared" si="102"/>
        <v>2263.6074999999992</v>
      </c>
      <c r="V544" s="2">
        <f t="shared" si="103"/>
        <v>2371.3983333333326</v>
      </c>
      <c r="W544" s="2">
        <f t="shared" si="104"/>
        <v>2479.1891666666652</v>
      </c>
    </row>
    <row r="545" spans="1:23" x14ac:dyDescent="0.25">
      <c r="A545" t="s">
        <v>47</v>
      </c>
      <c r="B545" t="s">
        <v>48</v>
      </c>
      <c r="C545" t="s">
        <v>45</v>
      </c>
      <c r="D545" t="s">
        <v>22</v>
      </c>
      <c r="E545" t="s">
        <v>26</v>
      </c>
      <c r="F545" s="2">
        <v>1697.75</v>
      </c>
      <c r="G545" s="2">
        <v>2338.25</v>
      </c>
      <c r="H545" s="2">
        <v>2132.65</v>
      </c>
      <c r="I545" s="5">
        <f>_xlfn.FORECAST.LINEAR($I$1,$F545:H545,$F$1:$H$1)</f>
        <v>2491.1166666666977</v>
      </c>
      <c r="J545" s="5">
        <f>_xlfn.FORECAST.LINEAR($J$1,$F545:I545,$F$1:$I$1)</f>
        <v>2708.5666666666511</v>
      </c>
      <c r="K545" s="5">
        <f>_xlfn.FORECAST.LINEAR($K$1,$F545:J545,$F$1:$J$1)</f>
        <v>2926.0166666666628</v>
      </c>
      <c r="L545" s="7">
        <f t="shared" si="105"/>
        <v>0.16808508975532677</v>
      </c>
      <c r="M545" s="2">
        <f t="shared" si="106"/>
        <v>2615.6725000000329</v>
      </c>
      <c r="N545" s="2">
        <f t="shared" si="96"/>
        <v>2740.2283333333676</v>
      </c>
      <c r="O545" s="2">
        <f t="shared" si="97"/>
        <v>2864.7841666667023</v>
      </c>
      <c r="P545" s="7">
        <f t="shared" si="98"/>
        <v>8.7290171074531742E-2</v>
      </c>
      <c r="Q545" s="2">
        <f t="shared" si="107"/>
        <v>2843.994999999984</v>
      </c>
      <c r="R545" s="11">
        <f t="shared" si="99"/>
        <v>2979.4233333333164</v>
      </c>
      <c r="S545" s="2">
        <f t="shared" si="100"/>
        <v>3114.8516666666487</v>
      </c>
      <c r="T545" s="7">
        <f t="shared" si="101"/>
        <v>8.0282314139094257E-2</v>
      </c>
      <c r="U545" s="2">
        <f t="shared" si="102"/>
        <v>3072.317499999996</v>
      </c>
      <c r="V545" s="2">
        <f t="shared" si="103"/>
        <v>3218.6183333333292</v>
      </c>
      <c r="W545" s="2">
        <f t="shared" si="104"/>
        <v>3364.919166666662</v>
      </c>
    </row>
    <row r="546" spans="1:23" x14ac:dyDescent="0.25">
      <c r="A546" t="s">
        <v>47</v>
      </c>
      <c r="B546" t="s">
        <v>48</v>
      </c>
      <c r="C546" t="s">
        <v>45</v>
      </c>
      <c r="D546" t="s">
        <v>22</v>
      </c>
      <c r="E546" t="s">
        <v>27</v>
      </c>
      <c r="F546" s="2">
        <v>1521.2</v>
      </c>
      <c r="G546" s="2">
        <v>1794.65</v>
      </c>
      <c r="H546" s="2">
        <v>2346.1999999999998</v>
      </c>
      <c r="I546" s="5">
        <f>_xlfn.FORECAST.LINEAR($I$1,$F546:H546,$F$1:$H$1)</f>
        <v>2712.3499999999767</v>
      </c>
      <c r="J546" s="5">
        <f>_xlfn.FORECAST.LINEAR($J$1,$F546:I546,$F$1:$I$1)</f>
        <v>3124.8499999999767</v>
      </c>
      <c r="K546" s="5">
        <f>_xlfn.FORECAST.LINEAR($K$1,$F546:J546,$F$1:$J$1)</f>
        <v>3537.3499999999767</v>
      </c>
      <c r="L546" s="7">
        <f t="shared" si="105"/>
        <v>0.15606086437642874</v>
      </c>
      <c r="M546" s="2">
        <f t="shared" si="106"/>
        <v>2847.9674999999756</v>
      </c>
      <c r="N546" s="2">
        <f t="shared" si="96"/>
        <v>2983.5849999999746</v>
      </c>
      <c r="O546" s="2">
        <f t="shared" si="97"/>
        <v>3119.202499999973</v>
      </c>
      <c r="P546" s="7">
        <f t="shared" si="98"/>
        <v>0.15208214279130772</v>
      </c>
      <c r="Q546" s="2">
        <f t="shared" si="107"/>
        <v>3281.0924999999756</v>
      </c>
      <c r="R546" s="11">
        <f t="shared" si="99"/>
        <v>3437.3349999999746</v>
      </c>
      <c r="S546" s="2">
        <f t="shared" si="100"/>
        <v>3593.577499999973</v>
      </c>
      <c r="T546" s="7">
        <f t="shared" si="101"/>
        <v>0.13200633630414349</v>
      </c>
      <c r="U546" s="2">
        <f t="shared" si="102"/>
        <v>3714.2174999999756</v>
      </c>
      <c r="V546" s="2">
        <f t="shared" si="103"/>
        <v>3891.0849999999746</v>
      </c>
      <c r="W546" s="2">
        <f t="shared" si="104"/>
        <v>4067.952499999973</v>
      </c>
    </row>
    <row r="547" spans="1:23" x14ac:dyDescent="0.25">
      <c r="A547" t="s">
        <v>47</v>
      </c>
      <c r="B547" t="s">
        <v>48</v>
      </c>
      <c r="C547" t="s">
        <v>45</v>
      </c>
      <c r="D547" t="s">
        <v>22</v>
      </c>
      <c r="E547" t="s">
        <v>28</v>
      </c>
      <c r="F547" s="2">
        <v>1910.15</v>
      </c>
      <c r="G547" s="2">
        <v>2065.35</v>
      </c>
      <c r="H547" s="2">
        <v>2749.9</v>
      </c>
      <c r="I547" s="5">
        <f>_xlfn.FORECAST.LINEAR($I$1,$F547:H547,$F$1:$H$1)</f>
        <v>3081.5500000000466</v>
      </c>
      <c r="J547" s="5">
        <f>_xlfn.FORECAST.LINEAR($J$1,$F547:I547,$F$1:$I$1)</f>
        <v>3501.425000000163</v>
      </c>
      <c r="K547" s="5">
        <f>_xlfn.FORECAST.LINEAR($K$1,$F547:J547,$F$1:$J$1)</f>
        <v>3921.300000000163</v>
      </c>
      <c r="L547" s="7">
        <f t="shared" si="105"/>
        <v>0.1206043856140393</v>
      </c>
      <c r="M547" s="2">
        <f t="shared" si="106"/>
        <v>3235.6275000000492</v>
      </c>
      <c r="N547" s="2">
        <f t="shared" si="96"/>
        <v>3389.7050000000513</v>
      </c>
      <c r="O547" s="2">
        <f t="shared" si="97"/>
        <v>3543.7825000000535</v>
      </c>
      <c r="P547" s="7">
        <f t="shared" si="98"/>
        <v>0.1362544823222438</v>
      </c>
      <c r="Q547" s="2">
        <f t="shared" si="107"/>
        <v>3676.4962500001711</v>
      </c>
      <c r="R547" s="11">
        <f t="shared" si="99"/>
        <v>3851.5675000001797</v>
      </c>
      <c r="S547" s="2">
        <f t="shared" si="100"/>
        <v>4026.638750000187</v>
      </c>
      <c r="T547" s="7">
        <f t="shared" si="101"/>
        <v>0.11991546299006273</v>
      </c>
      <c r="U547" s="2">
        <f t="shared" si="102"/>
        <v>4117.3650000001717</v>
      </c>
      <c r="V547" s="2">
        <f t="shared" si="103"/>
        <v>4313.4300000001795</v>
      </c>
      <c r="W547" s="2">
        <f t="shared" si="104"/>
        <v>4509.4950000001872</v>
      </c>
    </row>
    <row r="548" spans="1:23" x14ac:dyDescent="0.25">
      <c r="A548" t="s">
        <v>47</v>
      </c>
      <c r="B548" t="s">
        <v>48</v>
      </c>
      <c r="C548" t="s">
        <v>45</v>
      </c>
      <c r="D548" t="s">
        <v>29</v>
      </c>
      <c r="E548" t="s">
        <v>30</v>
      </c>
      <c r="F548" s="2">
        <v>1745.15</v>
      </c>
      <c r="G548" s="2">
        <v>2275.3000000000002</v>
      </c>
      <c r="H548" s="2">
        <v>2595.5</v>
      </c>
      <c r="I548" s="5">
        <f>_xlfn.FORECAST.LINEAR($I$1,$F548:H548,$F$1:$H$1)</f>
        <v>3055.6666666666279</v>
      </c>
      <c r="J548" s="5">
        <f>_xlfn.FORECAST.LINEAR($J$1,$F548:I548,$F$1:$I$1)</f>
        <v>3480.8416666666744</v>
      </c>
      <c r="K548" s="5">
        <f>_xlfn.FORECAST.LINEAR($K$1,$F548:J548,$F$1:$J$1)</f>
        <v>3906.016666666721</v>
      </c>
      <c r="L548" s="7">
        <f t="shared" si="105"/>
        <v>0.17729403454695736</v>
      </c>
      <c r="M548" s="2">
        <f t="shared" si="106"/>
        <v>3208.4499999999593</v>
      </c>
      <c r="N548" s="2">
        <f t="shared" si="96"/>
        <v>3361.2333333332908</v>
      </c>
      <c r="O548" s="2">
        <f t="shared" si="97"/>
        <v>3514.0166666666219</v>
      </c>
      <c r="P548" s="7">
        <f t="shared" si="98"/>
        <v>0.13914312206830548</v>
      </c>
      <c r="Q548" s="2">
        <f t="shared" si="107"/>
        <v>3654.8837500000081</v>
      </c>
      <c r="R548" s="11">
        <f t="shared" si="99"/>
        <v>3828.9258333333423</v>
      </c>
      <c r="S548" s="2">
        <f t="shared" si="100"/>
        <v>4002.9679166666751</v>
      </c>
      <c r="T548" s="7">
        <f t="shared" si="101"/>
        <v>0.12214718183582396</v>
      </c>
      <c r="U548" s="2">
        <f t="shared" si="102"/>
        <v>4101.3175000000574</v>
      </c>
      <c r="V548" s="2">
        <f t="shared" si="103"/>
        <v>4296.6183333333938</v>
      </c>
      <c r="W548" s="2">
        <f t="shared" si="104"/>
        <v>4491.9191666667284</v>
      </c>
    </row>
    <row r="549" spans="1:23" x14ac:dyDescent="0.25">
      <c r="A549" t="s">
        <v>47</v>
      </c>
      <c r="B549" t="s">
        <v>48</v>
      </c>
      <c r="C549" t="s">
        <v>45</v>
      </c>
      <c r="D549" t="s">
        <v>29</v>
      </c>
      <c r="E549" t="s">
        <v>31</v>
      </c>
      <c r="F549" s="2">
        <v>1755.5</v>
      </c>
      <c r="G549" s="2">
        <v>2162.35</v>
      </c>
      <c r="H549" s="2">
        <v>2501.5500000000002</v>
      </c>
      <c r="I549" s="5">
        <f>_xlfn.FORECAST.LINEAR($I$1,$F549:H549,$F$1:$H$1)</f>
        <v>2885.8500000000931</v>
      </c>
      <c r="J549" s="5">
        <f>_xlfn.FORECAST.LINEAR($J$1,$F549:I549,$F$1:$I$1)</f>
        <v>3258.8750000001164</v>
      </c>
      <c r="K549" s="5">
        <f>_xlfn.FORECAST.LINEAR($K$1,$F549:J549,$F$1:$J$1)</f>
        <v>3631.9000000001397</v>
      </c>
      <c r="L549" s="7">
        <f t="shared" si="105"/>
        <v>0.15362475265339204</v>
      </c>
      <c r="M549" s="2">
        <f t="shared" si="106"/>
        <v>3030.1425000000977</v>
      </c>
      <c r="N549" s="2">
        <f t="shared" si="96"/>
        <v>3174.4350000001027</v>
      </c>
      <c r="O549" s="2">
        <f t="shared" si="97"/>
        <v>3318.7275000001068</v>
      </c>
      <c r="P549" s="7">
        <f t="shared" si="98"/>
        <v>0.1292600100490362</v>
      </c>
      <c r="Q549" s="2">
        <f t="shared" si="107"/>
        <v>3421.8187500001222</v>
      </c>
      <c r="R549" s="11">
        <f t="shared" si="99"/>
        <v>3584.7625000001285</v>
      </c>
      <c r="S549" s="2">
        <f t="shared" si="100"/>
        <v>3747.7062500001334</v>
      </c>
      <c r="T549" s="7">
        <f t="shared" si="101"/>
        <v>0.1144643473591378</v>
      </c>
      <c r="U549" s="2">
        <f t="shared" si="102"/>
        <v>3813.4950000001468</v>
      </c>
      <c r="V549" s="2">
        <f t="shared" si="103"/>
        <v>3995.0900000001539</v>
      </c>
      <c r="W549" s="2">
        <f t="shared" si="104"/>
        <v>4176.6850000001605</v>
      </c>
    </row>
    <row r="550" spans="1:23" x14ac:dyDescent="0.25">
      <c r="A550" t="s">
        <v>47</v>
      </c>
      <c r="B550" t="s">
        <v>48</v>
      </c>
      <c r="C550" t="s">
        <v>45</v>
      </c>
      <c r="D550" t="s">
        <v>29</v>
      </c>
      <c r="E550" t="s">
        <v>32</v>
      </c>
      <c r="F550" s="2">
        <v>1472.25</v>
      </c>
      <c r="G550" s="2">
        <v>1570.85</v>
      </c>
      <c r="H550" s="2">
        <v>1787.75</v>
      </c>
      <c r="I550" s="5">
        <f>_xlfn.FORECAST.LINEAR($I$1,$F550:H550,$F$1:$H$1)</f>
        <v>1925.7833333333256</v>
      </c>
      <c r="J550" s="5">
        <f>_xlfn.FORECAST.LINEAR($J$1,$F550:I550,$F$1:$I$1)</f>
        <v>2083.5333333333256</v>
      </c>
      <c r="K550" s="5">
        <f>_xlfn.FORECAST.LINEAR($K$1,$F550:J550,$F$1:$J$1)</f>
        <v>2241.2833333333256</v>
      </c>
      <c r="L550" s="7">
        <f t="shared" si="105"/>
        <v>7.721064652961851E-2</v>
      </c>
      <c r="M550" s="2">
        <f t="shared" si="106"/>
        <v>2022.072499999992</v>
      </c>
      <c r="N550" s="2">
        <f t="shared" si="96"/>
        <v>2118.3616666666585</v>
      </c>
      <c r="O550" s="2">
        <f t="shared" si="97"/>
        <v>2214.650833333324</v>
      </c>
      <c r="P550" s="7">
        <f t="shared" si="98"/>
        <v>8.1914718685903054E-2</v>
      </c>
      <c r="Q550" s="2">
        <f t="shared" si="107"/>
        <v>2187.7099999999919</v>
      </c>
      <c r="R550" s="11">
        <f t="shared" si="99"/>
        <v>2291.8866666666581</v>
      </c>
      <c r="S550" s="2">
        <f t="shared" si="100"/>
        <v>2396.0633333333244</v>
      </c>
      <c r="T550" s="7">
        <f t="shared" si="101"/>
        <v>7.571273157776881E-2</v>
      </c>
      <c r="U550" s="2">
        <f t="shared" si="102"/>
        <v>2353.3474999999921</v>
      </c>
      <c r="V550" s="2">
        <f t="shared" si="103"/>
        <v>2465.4116666666582</v>
      </c>
      <c r="W550" s="2">
        <f t="shared" si="104"/>
        <v>2577.4758333333243</v>
      </c>
    </row>
    <row r="551" spans="1:23" x14ac:dyDescent="0.25">
      <c r="A551" t="s">
        <v>47</v>
      </c>
      <c r="B551" t="s">
        <v>48</v>
      </c>
      <c r="C551" t="s">
        <v>45</v>
      </c>
      <c r="D551" t="s">
        <v>29</v>
      </c>
      <c r="E551" t="s">
        <v>33</v>
      </c>
      <c r="F551" s="2">
        <v>1772.5</v>
      </c>
      <c r="G551" s="2">
        <v>1886.45</v>
      </c>
      <c r="H551" s="2">
        <v>1965.45</v>
      </c>
      <c r="I551" s="5">
        <f>_xlfn.FORECAST.LINEAR($I$1,$F551:H551,$F$1:$H$1)</f>
        <v>2067.75</v>
      </c>
      <c r="J551" s="5">
        <f>_xlfn.FORECAST.LINEAR($J$1,$F551:I551,$F$1:$I$1)</f>
        <v>2164.2250000000058</v>
      </c>
      <c r="K551" s="5">
        <f>_xlfn.FORECAST.LINEAR($K$1,$F551:J551,$F$1:$J$1)</f>
        <v>2260.6999999999825</v>
      </c>
      <c r="L551" s="7">
        <f t="shared" si="105"/>
        <v>5.2049149049835819E-2</v>
      </c>
      <c r="M551" s="2">
        <f t="shared" si="106"/>
        <v>2171.1375000000003</v>
      </c>
      <c r="N551" s="2">
        <f t="shared" si="96"/>
        <v>2274.5250000000001</v>
      </c>
      <c r="O551" s="2">
        <f t="shared" si="97"/>
        <v>2377.9124999999999</v>
      </c>
      <c r="P551" s="7">
        <f t="shared" si="98"/>
        <v>4.6656994317497702E-2</v>
      </c>
      <c r="Q551" s="2">
        <f t="shared" si="107"/>
        <v>2272.4362500000061</v>
      </c>
      <c r="R551" s="11">
        <f t="shared" si="99"/>
        <v>2380.6475000000064</v>
      </c>
      <c r="S551" s="2">
        <f t="shared" si="100"/>
        <v>2488.8587500000067</v>
      </c>
      <c r="T551" s="7">
        <f t="shared" si="101"/>
        <v>4.4577158105084447E-2</v>
      </c>
      <c r="U551" s="2">
        <f t="shared" si="102"/>
        <v>2373.7349999999819</v>
      </c>
      <c r="V551" s="2">
        <f t="shared" si="103"/>
        <v>2486.7699999999809</v>
      </c>
      <c r="W551" s="2">
        <f t="shared" si="104"/>
        <v>2599.8049999999798</v>
      </c>
    </row>
    <row r="552" spans="1:23" x14ac:dyDescent="0.25">
      <c r="A552" t="s">
        <v>47</v>
      </c>
      <c r="B552" t="s">
        <v>48</v>
      </c>
      <c r="C552" t="s">
        <v>45</v>
      </c>
      <c r="D552" t="s">
        <v>29</v>
      </c>
      <c r="E552" t="s">
        <v>34</v>
      </c>
      <c r="F552" s="2">
        <v>1941.55</v>
      </c>
      <c r="G552" s="2">
        <v>2142.6</v>
      </c>
      <c r="H552" s="2">
        <v>2355.3000000000002</v>
      </c>
      <c r="I552" s="5">
        <f>_xlfn.FORECAST.LINEAR($I$1,$F552:H552,$F$1:$H$1)</f>
        <v>2560.2333333333372</v>
      </c>
      <c r="J552" s="5">
        <f>_xlfn.FORECAST.LINEAR($J$1,$F552:I552,$F$1:$I$1)</f>
        <v>2767.1083333333372</v>
      </c>
      <c r="K552" s="5">
        <f>_xlfn.FORECAST.LINEAR($K$1,$F552:J552,$F$1:$J$1)</f>
        <v>2973.9833333333372</v>
      </c>
      <c r="L552" s="7">
        <f t="shared" si="105"/>
        <v>8.700943970336561E-2</v>
      </c>
      <c r="M552" s="2">
        <f t="shared" si="106"/>
        <v>2688.245000000004</v>
      </c>
      <c r="N552" s="2">
        <f t="shared" si="96"/>
        <v>2816.2566666666712</v>
      </c>
      <c r="O552" s="2">
        <f t="shared" si="97"/>
        <v>2944.2683333333375</v>
      </c>
      <c r="P552" s="7">
        <f t="shared" si="98"/>
        <v>8.0803182001640383E-2</v>
      </c>
      <c r="Q552" s="2">
        <f t="shared" si="107"/>
        <v>2905.463750000004</v>
      </c>
      <c r="R552" s="11">
        <f t="shared" si="99"/>
        <v>3043.8191666666712</v>
      </c>
      <c r="S552" s="2">
        <f t="shared" si="100"/>
        <v>3182.1745833333375</v>
      </c>
      <c r="T552" s="7">
        <f t="shared" si="101"/>
        <v>7.4762161462176069E-2</v>
      </c>
      <c r="U552" s="2">
        <f t="shared" si="102"/>
        <v>3122.682500000004</v>
      </c>
      <c r="V552" s="2">
        <f t="shared" si="103"/>
        <v>3271.3816666666712</v>
      </c>
      <c r="W552" s="2">
        <f t="shared" si="104"/>
        <v>3420.0808333333375</v>
      </c>
    </row>
    <row r="553" spans="1:23" x14ac:dyDescent="0.25">
      <c r="A553" t="s">
        <v>47</v>
      </c>
      <c r="B553" t="s">
        <v>48</v>
      </c>
      <c r="C553" t="s">
        <v>45</v>
      </c>
      <c r="D553" t="s">
        <v>29</v>
      </c>
      <c r="E553" t="s">
        <v>35</v>
      </c>
      <c r="F553" s="2">
        <v>1297.55</v>
      </c>
      <c r="G553" s="2">
        <v>1612.75</v>
      </c>
      <c r="H553" s="2">
        <v>1580.85</v>
      </c>
      <c r="I553" s="5">
        <f>_xlfn.FORECAST.LINEAR($I$1,$F553:H553,$F$1:$H$1)</f>
        <v>1780.3499999999767</v>
      </c>
      <c r="J553" s="5">
        <f>_xlfn.FORECAST.LINEAR($J$1,$F553:I553,$F$1:$I$1)</f>
        <v>1922</v>
      </c>
      <c r="K553" s="5">
        <f>_xlfn.FORECAST.LINEAR($K$1,$F553:J553,$F$1:$J$1)</f>
        <v>2063.6499999999651</v>
      </c>
      <c r="L553" s="7">
        <f t="shared" si="105"/>
        <v>0.12619793149253677</v>
      </c>
      <c r="M553" s="2">
        <f t="shared" si="106"/>
        <v>1869.3674999999757</v>
      </c>
      <c r="N553" s="2">
        <f t="shared" si="96"/>
        <v>1958.3849999999745</v>
      </c>
      <c r="O553" s="2">
        <f t="shared" si="97"/>
        <v>2047.4024999999731</v>
      </c>
      <c r="P553" s="7">
        <f t="shared" si="98"/>
        <v>7.9563007273864672E-2</v>
      </c>
      <c r="Q553" s="2">
        <f t="shared" si="107"/>
        <v>2018.1000000000001</v>
      </c>
      <c r="R553" s="11">
        <f t="shared" si="99"/>
        <v>2114.2000000000003</v>
      </c>
      <c r="S553" s="2">
        <f t="shared" si="100"/>
        <v>2210.2999999999997</v>
      </c>
      <c r="T553" s="7">
        <f t="shared" si="101"/>
        <v>7.3699271592073456E-2</v>
      </c>
      <c r="U553" s="2">
        <f t="shared" si="102"/>
        <v>2166.8324999999636</v>
      </c>
      <c r="V553" s="2">
        <f t="shared" si="103"/>
        <v>2270.0149999999617</v>
      </c>
      <c r="W553" s="2">
        <f t="shared" si="104"/>
        <v>2373.1974999999597</v>
      </c>
    </row>
    <row r="554" spans="1:23" x14ac:dyDescent="0.25">
      <c r="A554" t="s">
        <v>47</v>
      </c>
      <c r="B554" t="s">
        <v>48</v>
      </c>
      <c r="C554" t="s">
        <v>46</v>
      </c>
      <c r="D554" t="s">
        <v>8</v>
      </c>
      <c r="E554" t="s">
        <v>9</v>
      </c>
      <c r="F554" s="2">
        <v>1167.6500000000001</v>
      </c>
      <c r="G554" s="2">
        <v>1046.55</v>
      </c>
      <c r="H554" s="2">
        <v>1647.5</v>
      </c>
      <c r="I554" s="5">
        <f>_xlfn.FORECAST.LINEAR($I$1,$F554:H554,$F$1:$H$1)</f>
        <v>1767.0833333333139</v>
      </c>
      <c r="J554" s="5">
        <f>_xlfn.FORECAST.LINEAR($J$1,$F554:I554,$F$1:$I$1)</f>
        <v>2007.0083333332441</v>
      </c>
      <c r="K554" s="5">
        <f>_xlfn.FORECAST.LINEAR($K$1,$F554:J554,$F$1:$J$1)</f>
        <v>2246.9333333332906</v>
      </c>
      <c r="L554" s="7">
        <f t="shared" si="105"/>
        <v>7.2584724329780803E-2</v>
      </c>
      <c r="M554" s="2">
        <f t="shared" si="106"/>
        <v>1855.4374999999798</v>
      </c>
      <c r="N554" s="2">
        <f t="shared" si="96"/>
        <v>1943.7916666666454</v>
      </c>
      <c r="O554" s="2">
        <f t="shared" si="97"/>
        <v>2032.145833333311</v>
      </c>
      <c r="P554" s="7">
        <f t="shared" si="98"/>
        <v>0.13577458146659716</v>
      </c>
      <c r="Q554" s="2">
        <f t="shared" si="107"/>
        <v>2107.3587499999062</v>
      </c>
      <c r="R554" s="11">
        <f t="shared" si="99"/>
        <v>2207.7091666665688</v>
      </c>
      <c r="S554" s="2">
        <f t="shared" si="100"/>
        <v>2308.0595833332304</v>
      </c>
      <c r="T554" s="7">
        <f t="shared" si="101"/>
        <v>0.11954359930413361</v>
      </c>
      <c r="U554" s="2">
        <f t="shared" si="102"/>
        <v>2359.2799999999552</v>
      </c>
      <c r="V554" s="2">
        <f t="shared" si="103"/>
        <v>2471.6266666666197</v>
      </c>
      <c r="W554" s="2">
        <f t="shared" si="104"/>
        <v>2583.9733333332842</v>
      </c>
    </row>
    <row r="555" spans="1:23" x14ac:dyDescent="0.25">
      <c r="A555" t="s">
        <v>47</v>
      </c>
      <c r="B555" t="s">
        <v>48</v>
      </c>
      <c r="C555" t="s">
        <v>46</v>
      </c>
      <c r="D555" t="s">
        <v>8</v>
      </c>
      <c r="E555" t="s">
        <v>10</v>
      </c>
      <c r="F555" s="2">
        <v>1110.8499999999999</v>
      </c>
      <c r="G555" s="2">
        <v>949</v>
      </c>
      <c r="H555" s="2">
        <v>1340.2</v>
      </c>
      <c r="I555" s="5">
        <f>_xlfn.FORECAST.LINEAR($I$1,$F555:H555,$F$1:$H$1)</f>
        <v>1362.7000000000116</v>
      </c>
      <c r="J555" s="5">
        <f>_xlfn.FORECAST.LINEAR($J$1,$F555:I555,$F$1:$I$1)</f>
        <v>1477.375</v>
      </c>
      <c r="K555" s="5">
        <f>_xlfn.FORECAST.LINEAR($K$1,$F555:J555,$F$1:$J$1)</f>
        <v>1592.0500000000175</v>
      </c>
      <c r="L555" s="7">
        <f t="shared" si="105"/>
        <v>1.6788539024034987E-2</v>
      </c>
      <c r="M555" s="2">
        <f t="shared" si="106"/>
        <v>1430.8350000000123</v>
      </c>
      <c r="N555" s="2">
        <f t="shared" si="96"/>
        <v>1498.970000000013</v>
      </c>
      <c r="O555" s="2">
        <f t="shared" si="97"/>
        <v>1567.1050000000132</v>
      </c>
      <c r="P555" s="7">
        <f t="shared" si="98"/>
        <v>8.4152784912297163E-2</v>
      </c>
      <c r="Q555" s="2">
        <f t="shared" si="107"/>
        <v>1551.2437500000001</v>
      </c>
      <c r="R555" s="11">
        <f t="shared" si="99"/>
        <v>1625.1125000000002</v>
      </c>
      <c r="S555" s="2">
        <f t="shared" si="100"/>
        <v>1698.9812499999998</v>
      </c>
      <c r="T555" s="7">
        <f t="shared" si="101"/>
        <v>7.7620780099850961E-2</v>
      </c>
      <c r="U555" s="2">
        <f t="shared" si="102"/>
        <v>1671.6525000000183</v>
      </c>
      <c r="V555" s="2">
        <f t="shared" si="103"/>
        <v>1751.2550000000194</v>
      </c>
      <c r="W555" s="2">
        <f t="shared" si="104"/>
        <v>1830.8575000000199</v>
      </c>
    </row>
    <row r="556" spans="1:23" x14ac:dyDescent="0.25">
      <c r="A556" t="s">
        <v>47</v>
      </c>
      <c r="B556" t="s">
        <v>48</v>
      </c>
      <c r="C556" t="s">
        <v>46</v>
      </c>
      <c r="D556" t="s">
        <v>8</v>
      </c>
      <c r="E556" t="s">
        <v>11</v>
      </c>
      <c r="F556" s="2">
        <v>771.3</v>
      </c>
      <c r="G556" s="2">
        <v>794.64999999999895</v>
      </c>
      <c r="H556" s="2">
        <v>1034.5</v>
      </c>
      <c r="I556" s="5">
        <f>_xlfn.FORECAST.LINEAR($I$1,$F556:H556,$F$1:$H$1)</f>
        <v>1130.0166666666628</v>
      </c>
      <c r="J556" s="5">
        <f>_xlfn.FORECAST.LINEAR($J$1,$F556:I556,$F$1:$I$1)</f>
        <v>1261.6166666666395</v>
      </c>
      <c r="K556" s="5">
        <f>_xlfn.FORECAST.LINEAR($K$1,$F556:J556,$F$1:$J$1)</f>
        <v>1393.2166666666744</v>
      </c>
      <c r="L556" s="7">
        <f t="shared" si="105"/>
        <v>9.2331238923792025E-2</v>
      </c>
      <c r="M556" s="2">
        <f t="shared" si="106"/>
        <v>1186.5174999999961</v>
      </c>
      <c r="N556" s="2">
        <f t="shared" si="96"/>
        <v>1243.0183333333291</v>
      </c>
      <c r="O556" s="2">
        <f t="shared" si="97"/>
        <v>1299.5191666666622</v>
      </c>
      <c r="P556" s="7">
        <f t="shared" si="98"/>
        <v>0.11645845931473908</v>
      </c>
      <c r="Q556" s="2">
        <f t="shared" si="107"/>
        <v>1324.6974999999716</v>
      </c>
      <c r="R556" s="11">
        <f t="shared" si="99"/>
        <v>1387.7783333333036</v>
      </c>
      <c r="S556" s="2">
        <f t="shared" si="100"/>
        <v>1450.8591666666352</v>
      </c>
      <c r="T556" s="7">
        <f t="shared" si="101"/>
        <v>0.10431060676119608</v>
      </c>
      <c r="U556" s="2">
        <f t="shared" si="102"/>
        <v>1462.8775000000082</v>
      </c>
      <c r="V556" s="2">
        <f t="shared" si="103"/>
        <v>1532.5383333333421</v>
      </c>
      <c r="W556" s="2">
        <f t="shared" si="104"/>
        <v>1602.1991666666754</v>
      </c>
    </row>
    <row r="557" spans="1:23" x14ac:dyDescent="0.25">
      <c r="A557" t="s">
        <v>47</v>
      </c>
      <c r="B557" t="s">
        <v>48</v>
      </c>
      <c r="C557" t="s">
        <v>46</v>
      </c>
      <c r="D557" t="s">
        <v>8</v>
      </c>
      <c r="E557" t="s">
        <v>12</v>
      </c>
      <c r="F557" s="2">
        <v>849.5</v>
      </c>
      <c r="G557" s="2">
        <v>698.15</v>
      </c>
      <c r="H557" s="2">
        <v>1106.5999999999999</v>
      </c>
      <c r="I557" s="5">
        <f>_xlfn.FORECAST.LINEAR($I$1,$F557:H557,$F$1:$H$1)</f>
        <v>1141.8500000000058</v>
      </c>
      <c r="J557" s="5">
        <f>_xlfn.FORECAST.LINEAR($J$1,$F557:I557,$F$1:$I$1)</f>
        <v>1270.4000000000233</v>
      </c>
      <c r="K557" s="5">
        <f>_xlfn.FORECAST.LINEAR($K$1,$F557:J557,$F$1:$J$1)</f>
        <v>1398.9500000000407</v>
      </c>
      <c r="L557" s="7">
        <f t="shared" si="105"/>
        <v>3.1854328574015822E-2</v>
      </c>
      <c r="M557" s="2">
        <f t="shared" si="106"/>
        <v>1198.9425000000062</v>
      </c>
      <c r="N557" s="2">
        <f t="shared" si="96"/>
        <v>1256.0350000000064</v>
      </c>
      <c r="O557" s="2">
        <f t="shared" si="97"/>
        <v>1313.1275000000066</v>
      </c>
      <c r="P557" s="7">
        <f t="shared" si="98"/>
        <v>0.11258046153173962</v>
      </c>
      <c r="Q557" s="2">
        <f t="shared" si="107"/>
        <v>1333.9200000000244</v>
      </c>
      <c r="R557" s="11">
        <f t="shared" si="99"/>
        <v>1397.4400000000257</v>
      </c>
      <c r="S557" s="2">
        <f t="shared" si="100"/>
        <v>1460.9600000000266</v>
      </c>
      <c r="T557" s="7">
        <f t="shared" si="101"/>
        <v>0.10118860201512514</v>
      </c>
      <c r="U557" s="2">
        <f t="shared" si="102"/>
        <v>1468.8975000000428</v>
      </c>
      <c r="V557" s="2">
        <f t="shared" si="103"/>
        <v>1538.845000000045</v>
      </c>
      <c r="W557" s="2">
        <f t="shared" si="104"/>
        <v>1608.7925000000466</v>
      </c>
    </row>
    <row r="558" spans="1:23" x14ac:dyDescent="0.25">
      <c r="A558" t="s">
        <v>47</v>
      </c>
      <c r="B558" t="s">
        <v>48</v>
      </c>
      <c r="C558" t="s">
        <v>46</v>
      </c>
      <c r="D558" t="s">
        <v>8</v>
      </c>
      <c r="E558" t="s">
        <v>13</v>
      </c>
      <c r="F558" s="2">
        <v>1769</v>
      </c>
      <c r="G558" s="2">
        <v>1609.3</v>
      </c>
      <c r="H558" s="2">
        <v>2644.05</v>
      </c>
      <c r="I558" s="5">
        <f>_xlfn.FORECAST.LINEAR($I$1,$F558:H558,$F$1:$H$1)</f>
        <v>2882.5</v>
      </c>
      <c r="J558" s="5">
        <f>_xlfn.FORECAST.LINEAR($J$1,$F558:I558,$F$1:$I$1)</f>
        <v>3320.0250000000233</v>
      </c>
      <c r="K558" s="5">
        <f>_xlfn.FORECAST.LINEAR($K$1,$F558:J558,$F$1:$J$1)</f>
        <v>3757.5499999999302</v>
      </c>
      <c r="L558" s="7">
        <f t="shared" si="105"/>
        <v>9.0183619825646266E-2</v>
      </c>
      <c r="M558" s="2">
        <f t="shared" si="106"/>
        <v>3026.625</v>
      </c>
      <c r="N558" s="2">
        <f t="shared" si="96"/>
        <v>3170.7500000000005</v>
      </c>
      <c r="O558" s="2">
        <f t="shared" si="97"/>
        <v>3314.8749999999995</v>
      </c>
      <c r="P558" s="7">
        <f t="shared" si="98"/>
        <v>0.15178664353860305</v>
      </c>
      <c r="Q558" s="2">
        <f t="shared" si="107"/>
        <v>3486.0262500000244</v>
      </c>
      <c r="R558" s="11">
        <f t="shared" si="99"/>
        <v>3652.0275000000261</v>
      </c>
      <c r="S558" s="2">
        <f t="shared" si="100"/>
        <v>3818.0287500000263</v>
      </c>
      <c r="T558" s="7">
        <f t="shared" si="101"/>
        <v>0.13178364620745442</v>
      </c>
      <c r="U558" s="2">
        <f t="shared" si="102"/>
        <v>3945.427499999927</v>
      </c>
      <c r="V558" s="2">
        <f t="shared" si="103"/>
        <v>4133.3049999999239</v>
      </c>
      <c r="W558" s="2">
        <f t="shared" si="104"/>
        <v>4321.1824999999189</v>
      </c>
    </row>
    <row r="559" spans="1:23" x14ac:dyDescent="0.25">
      <c r="A559" t="s">
        <v>47</v>
      </c>
      <c r="B559" t="s">
        <v>48</v>
      </c>
      <c r="C559" t="s">
        <v>46</v>
      </c>
      <c r="D559" t="s">
        <v>8</v>
      </c>
      <c r="E559" t="s">
        <v>14</v>
      </c>
      <c r="F559" s="2">
        <v>878.5</v>
      </c>
      <c r="G559" s="2">
        <v>886.25</v>
      </c>
      <c r="H559" s="2">
        <v>1252.8</v>
      </c>
      <c r="I559" s="5">
        <f>_xlfn.FORECAST.LINEAR($I$1,$F559:H559,$F$1:$H$1)</f>
        <v>1380.1499999999651</v>
      </c>
      <c r="J559" s="5">
        <f>_xlfn.FORECAST.LINEAR($J$1,$F559:I559,$F$1:$I$1)</f>
        <v>1567.2999999999884</v>
      </c>
      <c r="K559" s="5">
        <f>_xlfn.FORECAST.LINEAR($K$1,$F559:J559,$F$1:$J$1)</f>
        <v>1754.4500000000116</v>
      </c>
      <c r="L559" s="7">
        <f t="shared" si="105"/>
        <v>0.10165229885054683</v>
      </c>
      <c r="M559" s="2">
        <f t="shared" si="106"/>
        <v>1449.1574999999634</v>
      </c>
      <c r="N559" s="2">
        <f t="shared" si="96"/>
        <v>1518.1649999999618</v>
      </c>
      <c r="O559" s="2">
        <f t="shared" si="97"/>
        <v>1587.1724999999597</v>
      </c>
      <c r="P559" s="7">
        <f t="shared" si="98"/>
        <v>0.13560120276783549</v>
      </c>
      <c r="Q559" s="2">
        <f t="shared" si="107"/>
        <v>1645.6649999999879</v>
      </c>
      <c r="R559" s="11">
        <f t="shared" si="99"/>
        <v>1724.0299999999872</v>
      </c>
      <c r="S559" s="2">
        <f t="shared" si="100"/>
        <v>1802.3949999999866</v>
      </c>
      <c r="T559" s="7">
        <f t="shared" si="101"/>
        <v>0.11940917501437154</v>
      </c>
      <c r="U559" s="2">
        <f t="shared" si="102"/>
        <v>1842.1725000000124</v>
      </c>
      <c r="V559" s="2">
        <f t="shared" si="103"/>
        <v>1929.8950000000129</v>
      </c>
      <c r="W559" s="2">
        <f t="shared" si="104"/>
        <v>2017.6175000000133</v>
      </c>
    </row>
    <row r="560" spans="1:23" x14ac:dyDescent="0.25">
      <c r="A560" t="s">
        <v>47</v>
      </c>
      <c r="B560" t="s">
        <v>48</v>
      </c>
      <c r="C560" t="s">
        <v>46</v>
      </c>
      <c r="D560" t="s">
        <v>15</v>
      </c>
      <c r="E560" t="s">
        <v>16</v>
      </c>
      <c r="F560" s="2">
        <v>10226.5</v>
      </c>
      <c r="G560" s="2">
        <v>16722.5</v>
      </c>
      <c r="H560" s="2">
        <v>14208.5</v>
      </c>
      <c r="I560" s="5">
        <f>_xlfn.FORECAST.LINEAR($I$1,$F560:H560,$F$1:$H$1)</f>
        <v>17701.166666666511</v>
      </c>
      <c r="J560" s="5">
        <f>_xlfn.FORECAST.LINEAR($J$1,$F560:I560,$F$1:$I$1)</f>
        <v>19692.166666666511</v>
      </c>
      <c r="K560" s="5">
        <f>_xlfn.FORECAST.LINEAR($K$1,$F560:J560,$F$1:$J$1)</f>
        <v>21683.166666666511</v>
      </c>
      <c r="L560" s="7">
        <f t="shared" si="105"/>
        <v>0.24581529835426053</v>
      </c>
      <c r="M560" s="2">
        <f t="shared" si="106"/>
        <v>18586.224999999838</v>
      </c>
      <c r="N560" s="2">
        <f t="shared" si="96"/>
        <v>19471.283333333166</v>
      </c>
      <c r="O560" s="2">
        <f t="shared" si="97"/>
        <v>20356.341666666485</v>
      </c>
      <c r="P560" s="7">
        <f t="shared" si="98"/>
        <v>0.11247846187162902</v>
      </c>
      <c r="Q560" s="2">
        <f t="shared" si="107"/>
        <v>20676.774999999838</v>
      </c>
      <c r="R560" s="11">
        <f t="shared" si="99"/>
        <v>21661.383333333164</v>
      </c>
      <c r="S560" s="2">
        <f t="shared" si="100"/>
        <v>22645.991666666487</v>
      </c>
      <c r="T560" s="7">
        <f t="shared" si="101"/>
        <v>0.10110619281778788</v>
      </c>
      <c r="U560" s="2">
        <f t="shared" si="102"/>
        <v>22767.324999999837</v>
      </c>
      <c r="V560" s="2">
        <f t="shared" si="103"/>
        <v>23851.483333333166</v>
      </c>
      <c r="W560" s="2">
        <f t="shared" si="104"/>
        <v>24935.641666666485</v>
      </c>
    </row>
    <row r="561" spans="1:23" x14ac:dyDescent="0.25">
      <c r="A561" t="s">
        <v>47</v>
      </c>
      <c r="B561" t="s">
        <v>48</v>
      </c>
      <c r="C561" t="s">
        <v>46</v>
      </c>
      <c r="D561" t="s">
        <v>15</v>
      </c>
      <c r="E561" t="s">
        <v>17</v>
      </c>
      <c r="F561" s="2">
        <v>11380.5</v>
      </c>
      <c r="G561" s="2">
        <v>12583</v>
      </c>
      <c r="H561" s="2">
        <v>18801.5</v>
      </c>
      <c r="I561" s="5">
        <f>_xlfn.FORECAST.LINEAR($I$1,$F561:H561,$F$1:$H$1)</f>
        <v>21676</v>
      </c>
      <c r="J561" s="5">
        <f>_xlfn.FORECAST.LINEAR($J$1,$F561:I561,$F$1:$I$1)</f>
        <v>25386.5</v>
      </c>
      <c r="K561" s="5">
        <f>_xlfn.FORECAST.LINEAR($K$1,$F561:J561,$F$1:$J$1)</f>
        <v>29097</v>
      </c>
      <c r="L561" s="7">
        <f t="shared" si="105"/>
        <v>0.15288673776028516</v>
      </c>
      <c r="M561" s="2">
        <f t="shared" si="106"/>
        <v>22759.8</v>
      </c>
      <c r="N561" s="2">
        <f t="shared" si="96"/>
        <v>23843.600000000002</v>
      </c>
      <c r="O561" s="2">
        <f t="shared" si="97"/>
        <v>24927.399999999998</v>
      </c>
      <c r="P561" s="7">
        <f t="shared" si="98"/>
        <v>0.17118010703081743</v>
      </c>
      <c r="Q561" s="2">
        <f t="shared" si="107"/>
        <v>26655.825000000001</v>
      </c>
      <c r="R561" s="11">
        <f t="shared" si="99"/>
        <v>27925.15</v>
      </c>
      <c r="S561" s="2">
        <f t="shared" si="100"/>
        <v>29194.474999999999</v>
      </c>
      <c r="T561" s="7">
        <f t="shared" si="101"/>
        <v>0.14616036082169659</v>
      </c>
      <c r="U561" s="2">
        <f t="shared" si="102"/>
        <v>30551.850000000002</v>
      </c>
      <c r="V561" s="2">
        <f t="shared" si="103"/>
        <v>32006.700000000004</v>
      </c>
      <c r="W561" s="2">
        <f t="shared" si="104"/>
        <v>33461.549999999996</v>
      </c>
    </row>
    <row r="562" spans="1:23" x14ac:dyDescent="0.25">
      <c r="A562" t="s">
        <v>47</v>
      </c>
      <c r="B562" t="s">
        <v>48</v>
      </c>
      <c r="C562" t="s">
        <v>46</v>
      </c>
      <c r="D562" t="s">
        <v>15</v>
      </c>
      <c r="E562" t="s">
        <v>18</v>
      </c>
      <c r="F562" s="2">
        <v>6280.2</v>
      </c>
      <c r="G562" s="2">
        <v>6487.65</v>
      </c>
      <c r="H562" s="2">
        <v>6542.75</v>
      </c>
      <c r="I562" s="5">
        <f>_xlfn.FORECAST.LINEAR($I$1,$F562:H562,$F$1:$H$1)</f>
        <v>6699.416666666657</v>
      </c>
      <c r="J562" s="5">
        <f>_xlfn.FORECAST.LINEAR($J$1,$F562:I562,$F$1:$I$1)</f>
        <v>6830.6916666666511</v>
      </c>
      <c r="K562" s="5">
        <f>_xlfn.FORECAST.LINEAR($K$1,$F562:J562,$F$1:$J$1)</f>
        <v>6961.9666666666162</v>
      </c>
      <c r="L562" s="7">
        <f t="shared" si="105"/>
        <v>2.3945079158864013E-2</v>
      </c>
      <c r="M562" s="2">
        <f t="shared" si="106"/>
        <v>7034.3874999999898</v>
      </c>
      <c r="N562" s="2">
        <f t="shared" si="96"/>
        <v>7369.3583333333236</v>
      </c>
      <c r="O562" s="2">
        <f t="shared" si="97"/>
        <v>7704.3291666666546</v>
      </c>
      <c r="P562" s="7">
        <f t="shared" si="98"/>
        <v>1.9594989613522795E-2</v>
      </c>
      <c r="Q562" s="2">
        <f t="shared" si="107"/>
        <v>7172.2262499999842</v>
      </c>
      <c r="R562" s="11">
        <f t="shared" si="99"/>
        <v>7513.7608333333164</v>
      </c>
      <c r="S562" s="2">
        <f t="shared" si="100"/>
        <v>7855.2954166666486</v>
      </c>
      <c r="T562" s="7">
        <f t="shared" si="101"/>
        <v>1.9218405163942354E-2</v>
      </c>
      <c r="U562" s="2">
        <f t="shared" si="102"/>
        <v>7310.0649999999478</v>
      </c>
      <c r="V562" s="2">
        <f t="shared" si="103"/>
        <v>7658.1633333332784</v>
      </c>
      <c r="W562" s="2">
        <f t="shared" si="104"/>
        <v>8006.2616666666081</v>
      </c>
    </row>
    <row r="563" spans="1:23" x14ac:dyDescent="0.25">
      <c r="A563" t="s">
        <v>47</v>
      </c>
      <c r="B563" t="s">
        <v>48</v>
      </c>
      <c r="C563" t="s">
        <v>46</v>
      </c>
      <c r="D563" t="s">
        <v>15</v>
      </c>
      <c r="E563" t="s">
        <v>19</v>
      </c>
      <c r="F563" s="2">
        <v>10662.8</v>
      </c>
      <c r="G563" s="2">
        <v>7408.4</v>
      </c>
      <c r="H563" s="2">
        <v>19441.7</v>
      </c>
      <c r="I563" s="5">
        <f>_xlfn.FORECAST.LINEAR($I$1,$F563:H563,$F$1:$H$1)</f>
        <v>21283.200000001118</v>
      </c>
      <c r="J563" s="5">
        <f>_xlfn.FORECAST.LINEAR($J$1,$F563:I563,$F$1:$I$1)</f>
        <v>25672.650000000373</v>
      </c>
      <c r="K563" s="5">
        <f>_xlfn.FORECAST.LINEAR($K$1,$F563:J563,$F$1:$J$1)</f>
        <v>30062.099999999627</v>
      </c>
      <c r="L563" s="7">
        <f t="shared" si="105"/>
        <v>9.4719083207801535E-2</v>
      </c>
      <c r="M563" s="2">
        <f t="shared" si="106"/>
        <v>22347.360000001176</v>
      </c>
      <c r="N563" s="2">
        <f t="shared" si="96"/>
        <v>23411.52000000123</v>
      </c>
      <c r="O563" s="2">
        <f t="shared" si="97"/>
        <v>24475.680000001284</v>
      </c>
      <c r="P563" s="7">
        <f t="shared" si="98"/>
        <v>0.20624013306265154</v>
      </c>
      <c r="Q563" s="2">
        <f t="shared" si="107"/>
        <v>26956.282500000394</v>
      </c>
      <c r="R563" s="11">
        <f t="shared" si="99"/>
        <v>28239.915000000412</v>
      </c>
      <c r="S563" s="2">
        <f t="shared" si="100"/>
        <v>29523.547500000426</v>
      </c>
      <c r="T563" s="7">
        <f t="shared" si="101"/>
        <v>0.17097767468489589</v>
      </c>
      <c r="U563" s="2">
        <f t="shared" si="102"/>
        <v>31565.204999999609</v>
      </c>
      <c r="V563" s="2">
        <f t="shared" si="103"/>
        <v>33068.30999999959</v>
      </c>
      <c r="W563" s="2">
        <f t="shared" si="104"/>
        <v>34571.414999999572</v>
      </c>
    </row>
    <row r="564" spans="1:23" x14ac:dyDescent="0.25">
      <c r="A564" t="s">
        <v>47</v>
      </c>
      <c r="B564" t="s">
        <v>48</v>
      </c>
      <c r="C564" t="s">
        <v>46</v>
      </c>
      <c r="D564" t="s">
        <v>15</v>
      </c>
      <c r="E564" t="s">
        <v>20</v>
      </c>
      <c r="F564" s="2">
        <v>8734.15</v>
      </c>
      <c r="G564" s="2">
        <v>9841.25</v>
      </c>
      <c r="H564" s="2">
        <v>11797.05</v>
      </c>
      <c r="I564" s="5">
        <f>_xlfn.FORECAST.LINEAR($I$1,$F564:H564,$F$1:$H$1)</f>
        <v>13187.049999999814</v>
      </c>
      <c r="J564" s="5">
        <f>_xlfn.FORECAST.LINEAR($J$1,$F564:I564,$F$1:$I$1)</f>
        <v>14718.5</v>
      </c>
      <c r="K564" s="5">
        <f>_xlfn.FORECAST.LINEAR($K$1,$F564:J564,$F$1:$J$1)</f>
        <v>16249.949999999721</v>
      </c>
      <c r="L564" s="7">
        <f t="shared" si="105"/>
        <v>0.11782606668614726</v>
      </c>
      <c r="M564" s="2">
        <f t="shared" si="106"/>
        <v>13846.402499999806</v>
      </c>
      <c r="N564" s="2">
        <f t="shared" si="96"/>
        <v>14505.754999999795</v>
      </c>
      <c r="O564" s="2">
        <f t="shared" si="97"/>
        <v>15165.107499999785</v>
      </c>
      <c r="P564" s="7">
        <f t="shared" si="98"/>
        <v>0.11613287278050866</v>
      </c>
      <c r="Q564" s="2">
        <f t="shared" si="107"/>
        <v>15454.425000000001</v>
      </c>
      <c r="R564" s="11">
        <f t="shared" si="99"/>
        <v>16190.350000000002</v>
      </c>
      <c r="S564" s="2">
        <f t="shared" si="100"/>
        <v>16926.274999999998</v>
      </c>
      <c r="T564" s="7">
        <f t="shared" si="101"/>
        <v>0.10404932567854885</v>
      </c>
      <c r="U564" s="2">
        <f t="shared" si="102"/>
        <v>17062.447499999707</v>
      </c>
      <c r="V564" s="2">
        <f t="shared" si="103"/>
        <v>17874.944999999694</v>
      </c>
      <c r="W564" s="2">
        <f t="shared" si="104"/>
        <v>18687.442499999677</v>
      </c>
    </row>
    <row r="565" spans="1:23" x14ac:dyDescent="0.25">
      <c r="A565" t="s">
        <v>47</v>
      </c>
      <c r="B565" t="s">
        <v>48</v>
      </c>
      <c r="C565" t="s">
        <v>46</v>
      </c>
      <c r="D565" t="s">
        <v>15</v>
      </c>
      <c r="E565" t="s">
        <v>21</v>
      </c>
      <c r="F565" s="2">
        <v>15297.5</v>
      </c>
      <c r="G565" s="2">
        <v>19458</v>
      </c>
      <c r="H565" s="2">
        <v>13091.5</v>
      </c>
      <c r="I565" s="5">
        <f>_xlfn.FORECAST.LINEAR($I$1,$F565:H565,$F$1:$H$1)</f>
        <v>13743</v>
      </c>
      <c r="J565" s="5">
        <f>_xlfn.FORECAST.LINEAR($J$1,$F565:I565,$F$1:$I$1)</f>
        <v>12640</v>
      </c>
      <c r="K565" s="5">
        <f>_xlfn.FORECAST.LINEAR($K$1,$F565:J565,$F$1:$J$1)</f>
        <v>11537</v>
      </c>
      <c r="L565" s="7">
        <f t="shared" si="105"/>
        <v>4.976511476912493E-2</v>
      </c>
      <c r="M565" s="2">
        <f t="shared" si="106"/>
        <v>14430.150000000001</v>
      </c>
      <c r="N565" s="2">
        <f t="shared" si="96"/>
        <v>15117.300000000001</v>
      </c>
      <c r="O565" s="2">
        <f t="shared" si="97"/>
        <v>15804.449999999999</v>
      </c>
      <c r="P565" s="7">
        <f t="shared" si="98"/>
        <v>-8.0259040966310091E-2</v>
      </c>
      <c r="Q565" s="2">
        <f t="shared" si="107"/>
        <v>13272</v>
      </c>
      <c r="R565" s="11">
        <f t="shared" si="99"/>
        <v>13904.000000000002</v>
      </c>
      <c r="S565" s="2">
        <f t="shared" si="100"/>
        <v>14535.999999999998</v>
      </c>
      <c r="T565" s="7">
        <f t="shared" si="101"/>
        <v>-8.7262658227848067E-2</v>
      </c>
      <c r="U565" s="2">
        <f t="shared" si="102"/>
        <v>12113.85</v>
      </c>
      <c r="V565" s="2">
        <f t="shared" si="103"/>
        <v>12690.7</v>
      </c>
      <c r="W565" s="2">
        <f t="shared" si="104"/>
        <v>13267.55</v>
      </c>
    </row>
    <row r="566" spans="1:23" x14ac:dyDescent="0.25">
      <c r="A566" t="s">
        <v>47</v>
      </c>
      <c r="B566" t="s">
        <v>48</v>
      </c>
      <c r="C566" t="s">
        <v>46</v>
      </c>
      <c r="D566" t="s">
        <v>22</v>
      </c>
      <c r="E566" t="s">
        <v>23</v>
      </c>
      <c r="F566" s="2">
        <v>1823.75</v>
      </c>
      <c r="G566" s="2">
        <v>1548.2</v>
      </c>
      <c r="H566" s="2">
        <v>2396.5500000000002</v>
      </c>
      <c r="I566" s="5">
        <f>_xlfn.FORECAST.LINEAR($I$1,$F566:H566,$F$1:$H$1)</f>
        <v>2495.6333333334187</v>
      </c>
      <c r="J566" s="5">
        <f>_xlfn.FORECAST.LINEAR($J$1,$F566:I566,$F$1:$I$1)</f>
        <v>2782.0333333333256</v>
      </c>
      <c r="K566" s="5">
        <f>_xlfn.FORECAST.LINEAR($K$1,$F566:J566,$F$1:$J$1)</f>
        <v>3068.4333333334653</v>
      </c>
      <c r="L566" s="7">
        <f t="shared" si="105"/>
        <v>4.1344154444271419E-2</v>
      </c>
      <c r="M566" s="2">
        <f t="shared" si="106"/>
        <v>2620.4150000000895</v>
      </c>
      <c r="N566" s="2">
        <f t="shared" si="96"/>
        <v>2745.1966666667608</v>
      </c>
      <c r="O566" s="2">
        <f t="shared" si="97"/>
        <v>2869.9783333334312</v>
      </c>
      <c r="P566" s="7">
        <f t="shared" si="98"/>
        <v>0.1147604482495681</v>
      </c>
      <c r="Q566" s="2">
        <f t="shared" si="107"/>
        <v>2921.134999999992</v>
      </c>
      <c r="R566" s="11">
        <f t="shared" si="99"/>
        <v>3060.2366666666585</v>
      </c>
      <c r="S566" s="2">
        <f t="shared" si="100"/>
        <v>3199.338333333324</v>
      </c>
      <c r="T566" s="7">
        <f t="shared" si="101"/>
        <v>0.10294628628945524</v>
      </c>
      <c r="U566" s="2">
        <f t="shared" si="102"/>
        <v>3221.8550000001387</v>
      </c>
      <c r="V566" s="2">
        <f t="shared" si="103"/>
        <v>3375.2766666668122</v>
      </c>
      <c r="W566" s="2">
        <f t="shared" si="104"/>
        <v>3528.6983333334847</v>
      </c>
    </row>
    <row r="567" spans="1:23" x14ac:dyDescent="0.25">
      <c r="A567" t="s">
        <v>47</v>
      </c>
      <c r="B567" t="s">
        <v>48</v>
      </c>
      <c r="C567" t="s">
        <v>46</v>
      </c>
      <c r="D567" t="s">
        <v>22</v>
      </c>
      <c r="E567" t="s">
        <v>24</v>
      </c>
      <c r="F567" s="2">
        <v>1959.1</v>
      </c>
      <c r="G567" s="2">
        <v>1674.1</v>
      </c>
      <c r="H567" s="2">
        <v>2099.75</v>
      </c>
      <c r="I567" s="5">
        <f>_xlfn.FORECAST.LINEAR($I$1,$F567:H567,$F$1:$H$1)</f>
        <v>2051.6333333333314</v>
      </c>
      <c r="J567" s="5">
        <f>_xlfn.FORECAST.LINEAR($J$1,$F567:I567,$F$1:$I$1)</f>
        <v>2121.958333333343</v>
      </c>
      <c r="K567" s="5">
        <f>_xlfn.FORECAST.LINEAR($K$1,$F567:J567,$F$1:$J$1)</f>
        <v>2192.2833333333547</v>
      </c>
      <c r="L567" s="7">
        <f t="shared" si="105"/>
        <v>-2.2915426439656383E-2</v>
      </c>
      <c r="M567" s="2">
        <f t="shared" si="106"/>
        <v>2154.2149999999979</v>
      </c>
      <c r="N567" s="2">
        <f t="shared" si="96"/>
        <v>2256.7966666666648</v>
      </c>
      <c r="O567" s="2">
        <f t="shared" si="97"/>
        <v>2359.3783333333308</v>
      </c>
      <c r="P567" s="7">
        <f t="shared" si="98"/>
        <v>3.4277567466576953E-2</v>
      </c>
      <c r="Q567" s="2">
        <f t="shared" si="107"/>
        <v>2228.0562500000101</v>
      </c>
      <c r="R567" s="11">
        <f t="shared" si="99"/>
        <v>2334.1541666666776</v>
      </c>
      <c r="S567" s="2">
        <f t="shared" si="100"/>
        <v>2440.2520833333442</v>
      </c>
      <c r="T567" s="7">
        <f t="shared" si="101"/>
        <v>3.3141555559924374E-2</v>
      </c>
      <c r="U567" s="2">
        <f t="shared" si="102"/>
        <v>2301.8975000000223</v>
      </c>
      <c r="V567" s="2">
        <f t="shared" si="103"/>
        <v>2411.5116666666904</v>
      </c>
      <c r="W567" s="2">
        <f t="shared" si="104"/>
        <v>2521.1258333333576</v>
      </c>
    </row>
    <row r="568" spans="1:23" x14ac:dyDescent="0.25">
      <c r="A568" t="s">
        <v>47</v>
      </c>
      <c r="B568" t="s">
        <v>48</v>
      </c>
      <c r="C568" t="s">
        <v>46</v>
      </c>
      <c r="D568" t="s">
        <v>22</v>
      </c>
      <c r="E568" t="s">
        <v>25</v>
      </c>
      <c r="F568" s="2">
        <v>2099.5500000000002</v>
      </c>
      <c r="G568" s="2">
        <v>2056.6999999999998</v>
      </c>
      <c r="H568" s="2">
        <v>2459.25</v>
      </c>
      <c r="I568" s="5">
        <f>_xlfn.FORECAST.LINEAR($I$1,$F568:H568,$F$1:$H$1)</f>
        <v>2564.8666666666977</v>
      </c>
      <c r="J568" s="5">
        <f>_xlfn.FORECAST.LINEAR($J$1,$F568:I568,$F$1:$I$1)</f>
        <v>2744.7166666667326</v>
      </c>
      <c r="K568" s="5">
        <f>_xlfn.FORECAST.LINEAR($K$1,$F568:J568,$F$1:$J$1)</f>
        <v>2924.5666666667094</v>
      </c>
      <c r="L568" s="7">
        <f t="shared" si="105"/>
        <v>4.2946697841495407E-2</v>
      </c>
      <c r="M568" s="2">
        <f t="shared" si="106"/>
        <v>2693.1100000000329</v>
      </c>
      <c r="N568" s="2">
        <f t="shared" si="96"/>
        <v>2821.3533333333676</v>
      </c>
      <c r="O568" s="2">
        <f t="shared" si="97"/>
        <v>2949.5966666667023</v>
      </c>
      <c r="P568" s="7">
        <f t="shared" si="98"/>
        <v>7.0120604060002867E-2</v>
      </c>
      <c r="Q568" s="2">
        <f t="shared" si="107"/>
        <v>2881.9525000000694</v>
      </c>
      <c r="R568" s="11">
        <f t="shared" si="99"/>
        <v>3019.1883333334063</v>
      </c>
      <c r="S568" s="2">
        <f t="shared" si="100"/>
        <v>3156.4241666667422</v>
      </c>
      <c r="T568" s="7">
        <f t="shared" si="101"/>
        <v>6.5525889132444393E-2</v>
      </c>
      <c r="U568" s="2">
        <f t="shared" si="102"/>
        <v>3070.7950000000451</v>
      </c>
      <c r="V568" s="2">
        <f t="shared" si="103"/>
        <v>3217.0233333333804</v>
      </c>
      <c r="W568" s="2">
        <f t="shared" si="104"/>
        <v>3363.2516666667157</v>
      </c>
    </row>
    <row r="569" spans="1:23" x14ac:dyDescent="0.25">
      <c r="A569" t="s">
        <v>47</v>
      </c>
      <c r="B569" t="s">
        <v>48</v>
      </c>
      <c r="C569" t="s">
        <v>46</v>
      </c>
      <c r="D569" t="s">
        <v>22</v>
      </c>
      <c r="E569" t="s">
        <v>26</v>
      </c>
      <c r="F569" s="2">
        <v>1794.9</v>
      </c>
      <c r="G569" s="2">
        <v>1484.4</v>
      </c>
      <c r="H569" s="2">
        <v>2115.4499999999998</v>
      </c>
      <c r="I569" s="5">
        <f>_xlfn.FORECAST.LINEAR($I$1,$F569:H569,$F$1:$H$1)</f>
        <v>2118.7999999999884</v>
      </c>
      <c r="J569" s="5">
        <f>_xlfn.FORECAST.LINEAR($J$1,$F569:I569,$F$1:$I$1)</f>
        <v>2279.0749999999534</v>
      </c>
      <c r="K569" s="5">
        <f>_xlfn.FORECAST.LINEAR($K$1,$F569:J569,$F$1:$J$1)</f>
        <v>2439.3499999999185</v>
      </c>
      <c r="L569" s="7">
        <f t="shared" si="105"/>
        <v>1.5835874163834252E-3</v>
      </c>
      <c r="M569" s="2">
        <f t="shared" si="106"/>
        <v>2224.739999999988</v>
      </c>
      <c r="N569" s="2">
        <f t="shared" si="96"/>
        <v>2330.6799999999876</v>
      </c>
      <c r="O569" s="2">
        <f t="shared" si="97"/>
        <v>2436.6199999999862</v>
      </c>
      <c r="P569" s="7">
        <f t="shared" si="98"/>
        <v>7.5644232584465732E-2</v>
      </c>
      <c r="Q569" s="2">
        <f t="shared" si="107"/>
        <v>2393.0287499999513</v>
      </c>
      <c r="R569" s="11">
        <f t="shared" si="99"/>
        <v>2506.9824999999491</v>
      </c>
      <c r="S569" s="2">
        <f t="shared" si="100"/>
        <v>2620.9362499999461</v>
      </c>
      <c r="T569" s="7">
        <f t="shared" si="101"/>
        <v>7.0324583438442501E-2</v>
      </c>
      <c r="U569" s="2">
        <f t="shared" si="102"/>
        <v>2561.3174999999146</v>
      </c>
      <c r="V569" s="2">
        <f t="shared" si="103"/>
        <v>2683.2849999999107</v>
      </c>
      <c r="W569" s="2">
        <f t="shared" si="104"/>
        <v>2805.2524999999059</v>
      </c>
    </row>
    <row r="570" spans="1:23" x14ac:dyDescent="0.25">
      <c r="A570" t="s">
        <v>47</v>
      </c>
      <c r="B570" t="s">
        <v>48</v>
      </c>
      <c r="C570" t="s">
        <v>46</v>
      </c>
      <c r="D570" t="s">
        <v>22</v>
      </c>
      <c r="E570" t="s">
        <v>27</v>
      </c>
      <c r="F570" s="2">
        <v>1823.4</v>
      </c>
      <c r="G570" s="2">
        <v>1386.1</v>
      </c>
      <c r="H570" s="2">
        <v>2398.85</v>
      </c>
      <c r="I570" s="5">
        <f>_xlfn.FORECAST.LINEAR($I$1,$F570:H570,$F$1:$H$1)</f>
        <v>2444.8999999999069</v>
      </c>
      <c r="J570" s="5">
        <f>_xlfn.FORECAST.LINEAR($J$1,$F570:I570,$F$1:$I$1)</f>
        <v>2732.6249999998836</v>
      </c>
      <c r="K570" s="5">
        <f>_xlfn.FORECAST.LINEAR($K$1,$F570:J570,$F$1:$J$1)</f>
        <v>3020.3499999998603</v>
      </c>
      <c r="L570" s="7">
        <f t="shared" si="105"/>
        <v>1.919669841795324E-2</v>
      </c>
      <c r="M570" s="2">
        <f t="shared" si="106"/>
        <v>2567.1449999999022</v>
      </c>
      <c r="N570" s="2">
        <f t="shared" si="96"/>
        <v>2689.3899999998976</v>
      </c>
      <c r="O570" s="2">
        <f t="shared" si="97"/>
        <v>2811.6349999998929</v>
      </c>
      <c r="P570" s="7">
        <f t="shared" si="98"/>
        <v>0.11768374984661456</v>
      </c>
      <c r="Q570" s="2">
        <f t="shared" si="107"/>
        <v>2869.256249999878</v>
      </c>
      <c r="R570" s="11">
        <f t="shared" si="99"/>
        <v>3005.887499999872</v>
      </c>
      <c r="S570" s="2">
        <f t="shared" si="100"/>
        <v>3142.518749999866</v>
      </c>
      <c r="T570" s="7">
        <f t="shared" si="101"/>
        <v>0.10529253007638761</v>
      </c>
      <c r="U570" s="2">
        <f t="shared" si="102"/>
        <v>3171.3674999998534</v>
      </c>
      <c r="V570" s="2">
        <f t="shared" si="103"/>
        <v>3322.3849999998465</v>
      </c>
      <c r="W570" s="2">
        <f t="shared" si="104"/>
        <v>3473.4024999998392</v>
      </c>
    </row>
    <row r="571" spans="1:23" x14ac:dyDescent="0.25">
      <c r="A571" t="s">
        <v>47</v>
      </c>
      <c r="B571" t="s">
        <v>48</v>
      </c>
      <c r="C571" t="s">
        <v>46</v>
      </c>
      <c r="D571" t="s">
        <v>22</v>
      </c>
      <c r="E571" t="s">
        <v>28</v>
      </c>
      <c r="F571" s="2">
        <v>2262.8000000000002</v>
      </c>
      <c r="G571" s="2">
        <v>1818.8</v>
      </c>
      <c r="H571" s="2">
        <v>2119.5500000000002</v>
      </c>
      <c r="I571" s="5">
        <f>_xlfn.FORECAST.LINEAR($I$1,$F571:H571,$F$1:$H$1)</f>
        <v>1923.7999999999884</v>
      </c>
      <c r="J571" s="5">
        <f>_xlfn.FORECAST.LINEAR($J$1,$F571:I571,$F$1:$I$1)</f>
        <v>1852.1749999999593</v>
      </c>
      <c r="K571" s="5">
        <f>_xlfn.FORECAST.LINEAR($K$1,$F571:J571,$F$1:$J$1)</f>
        <v>1780.5499999999593</v>
      </c>
      <c r="L571" s="7">
        <f t="shared" si="105"/>
        <v>-9.2354509211866609E-2</v>
      </c>
      <c r="M571" s="2">
        <f t="shared" si="106"/>
        <v>2019.989999999988</v>
      </c>
      <c r="N571" s="2">
        <f t="shared" si="96"/>
        <v>2116.1799999999876</v>
      </c>
      <c r="O571" s="2">
        <f t="shared" si="97"/>
        <v>2212.3699999999862</v>
      </c>
      <c r="P571" s="7">
        <f t="shared" si="98"/>
        <v>-3.7231001143585352E-2</v>
      </c>
      <c r="Q571" s="2">
        <f t="shared" si="107"/>
        <v>1944.7837499999573</v>
      </c>
      <c r="R571" s="11">
        <f t="shared" si="99"/>
        <v>2037.3924999999554</v>
      </c>
      <c r="S571" s="2">
        <f t="shared" si="100"/>
        <v>2130.001249999953</v>
      </c>
      <c r="T571" s="7">
        <f t="shared" si="101"/>
        <v>-3.8670751953784888E-2</v>
      </c>
      <c r="U571" s="2">
        <f t="shared" si="102"/>
        <v>1869.5774999999574</v>
      </c>
      <c r="V571" s="2">
        <f t="shared" si="103"/>
        <v>1958.6049999999552</v>
      </c>
      <c r="W571" s="2">
        <f t="shared" si="104"/>
        <v>2047.6324999999531</v>
      </c>
    </row>
    <row r="572" spans="1:23" x14ac:dyDescent="0.25">
      <c r="A572" t="s">
        <v>47</v>
      </c>
      <c r="B572" t="s">
        <v>48</v>
      </c>
      <c r="C572" t="s">
        <v>46</v>
      </c>
      <c r="D572" t="s">
        <v>29</v>
      </c>
      <c r="E572" t="s">
        <v>30</v>
      </c>
      <c r="F572" s="2">
        <v>1781.2</v>
      </c>
      <c r="G572" s="2">
        <v>1604.95</v>
      </c>
      <c r="H572" s="2">
        <v>2257.5</v>
      </c>
      <c r="I572" s="5">
        <f>_xlfn.FORECAST.LINEAR($I$1,$F572:H572,$F$1:$H$1)</f>
        <v>2357.5166666666628</v>
      </c>
      <c r="J572" s="5">
        <f>_xlfn.FORECAST.LINEAR($J$1,$F572:I572,$F$1:$I$1)</f>
        <v>2595.6666666666861</v>
      </c>
      <c r="K572" s="5">
        <f>_xlfn.FORECAST.LINEAR($K$1,$F572:J572,$F$1:$J$1)</f>
        <v>2833.8166666667094</v>
      </c>
      <c r="L572" s="7">
        <f t="shared" si="105"/>
        <v>4.4304171280913796E-2</v>
      </c>
      <c r="M572" s="2">
        <f t="shared" si="106"/>
        <v>2475.3924999999958</v>
      </c>
      <c r="N572" s="2">
        <f t="shared" si="96"/>
        <v>2593.2683333333293</v>
      </c>
      <c r="O572" s="2">
        <f t="shared" si="97"/>
        <v>2711.1441666666619</v>
      </c>
      <c r="P572" s="7">
        <f t="shared" si="98"/>
        <v>0.10101731341596332</v>
      </c>
      <c r="Q572" s="2">
        <f t="shared" si="107"/>
        <v>2725.4500000000203</v>
      </c>
      <c r="R572" s="11">
        <f t="shared" si="99"/>
        <v>2855.2333333333549</v>
      </c>
      <c r="S572" s="2">
        <f t="shared" si="100"/>
        <v>2985.0166666666887</v>
      </c>
      <c r="T572" s="7">
        <f t="shared" si="101"/>
        <v>9.1749068961097358E-2</v>
      </c>
      <c r="U572" s="2">
        <f t="shared" si="102"/>
        <v>2975.5075000000447</v>
      </c>
      <c r="V572" s="2">
        <f t="shared" si="103"/>
        <v>3117.1983333333806</v>
      </c>
      <c r="W572" s="2">
        <f t="shared" si="104"/>
        <v>3258.8891666667155</v>
      </c>
    </row>
    <row r="573" spans="1:23" x14ac:dyDescent="0.25">
      <c r="A573" t="s">
        <v>47</v>
      </c>
      <c r="B573" t="s">
        <v>48</v>
      </c>
      <c r="C573" t="s">
        <v>46</v>
      </c>
      <c r="D573" t="s">
        <v>29</v>
      </c>
      <c r="E573" t="s">
        <v>31</v>
      </c>
      <c r="F573" s="2">
        <v>1699.7</v>
      </c>
      <c r="G573" s="2">
        <v>1815</v>
      </c>
      <c r="H573" s="2">
        <v>2649.55</v>
      </c>
      <c r="I573" s="5">
        <f>_xlfn.FORECAST.LINEAR($I$1,$F573:H573,$F$1:$H$1)</f>
        <v>3004.5999999999767</v>
      </c>
      <c r="J573" s="5">
        <f>_xlfn.FORECAST.LINEAR($J$1,$F573:I573,$F$1:$I$1)</f>
        <v>3479.5249999999069</v>
      </c>
      <c r="K573" s="5">
        <f>_xlfn.FORECAST.LINEAR($K$1,$F573:J573,$F$1:$J$1)</f>
        <v>3954.449999999837</v>
      </c>
      <c r="L573" s="7">
        <f t="shared" si="105"/>
        <v>0.13400388745257752</v>
      </c>
      <c r="M573" s="2">
        <f t="shared" si="106"/>
        <v>3154.8299999999758</v>
      </c>
      <c r="N573" s="2">
        <f t="shared" si="96"/>
        <v>3305.0599999999745</v>
      </c>
      <c r="O573" s="2">
        <f t="shared" si="97"/>
        <v>3455.2899999999731</v>
      </c>
      <c r="P573" s="7">
        <f t="shared" si="98"/>
        <v>0.15806596551951468</v>
      </c>
      <c r="Q573" s="2">
        <f t="shared" si="107"/>
        <v>3653.5012499999025</v>
      </c>
      <c r="R573" s="11">
        <f t="shared" si="99"/>
        <v>3827.4774999998976</v>
      </c>
      <c r="S573" s="2">
        <f t="shared" si="100"/>
        <v>4001.4537499998928</v>
      </c>
      <c r="T573" s="7">
        <f t="shared" si="101"/>
        <v>0.13649133143171643</v>
      </c>
      <c r="U573" s="2">
        <f t="shared" si="102"/>
        <v>4152.1724999998287</v>
      </c>
      <c r="V573" s="2">
        <f t="shared" si="103"/>
        <v>4349.8949999998213</v>
      </c>
      <c r="W573" s="2">
        <f t="shared" si="104"/>
        <v>4547.617499999812</v>
      </c>
    </row>
    <row r="574" spans="1:23" x14ac:dyDescent="0.25">
      <c r="A574" t="s">
        <v>47</v>
      </c>
      <c r="B574" t="s">
        <v>48</v>
      </c>
      <c r="C574" t="s">
        <v>46</v>
      </c>
      <c r="D574" t="s">
        <v>29</v>
      </c>
      <c r="E574" t="s">
        <v>32</v>
      </c>
      <c r="F574" s="2">
        <v>1456.2</v>
      </c>
      <c r="G574" s="2">
        <v>1571.4</v>
      </c>
      <c r="H574" s="2">
        <v>1943.45</v>
      </c>
      <c r="I574" s="5">
        <f>_xlfn.FORECAST.LINEAR($I$1,$F574:H574,$F$1:$H$1)</f>
        <v>2144.2666666666628</v>
      </c>
      <c r="J574" s="5">
        <f>_xlfn.FORECAST.LINEAR($J$1,$F574:I574,$F$1:$I$1)</f>
        <v>2387.8916666666628</v>
      </c>
      <c r="K574" s="5">
        <f>_xlfn.FORECAST.LINEAR($K$1,$F574:J574,$F$1:$J$1)</f>
        <v>2631.5166666666628</v>
      </c>
      <c r="L574" s="7">
        <f t="shared" si="105"/>
        <v>0.10332998876568089</v>
      </c>
      <c r="M574" s="2">
        <f t="shared" si="106"/>
        <v>2251.4799999999959</v>
      </c>
      <c r="N574" s="2">
        <f t="shared" si="96"/>
        <v>2358.6933333333291</v>
      </c>
      <c r="O574" s="2">
        <f t="shared" si="97"/>
        <v>2465.9066666666622</v>
      </c>
      <c r="P574" s="7">
        <f t="shared" si="98"/>
        <v>0.11361693197363532</v>
      </c>
      <c r="Q574" s="2">
        <f t="shared" si="107"/>
        <v>2507.286249999996</v>
      </c>
      <c r="R574" s="11">
        <f t="shared" si="99"/>
        <v>2626.6808333333292</v>
      </c>
      <c r="S574" s="2">
        <f t="shared" si="100"/>
        <v>2746.075416666662</v>
      </c>
      <c r="T574" s="7">
        <f t="shared" si="101"/>
        <v>0.10202514770700799</v>
      </c>
      <c r="U574" s="2">
        <f t="shared" si="102"/>
        <v>2763.0924999999961</v>
      </c>
      <c r="V574" s="2">
        <f t="shared" si="103"/>
        <v>2894.6683333333294</v>
      </c>
      <c r="W574" s="2">
        <f t="shared" si="104"/>
        <v>3026.2441666666618</v>
      </c>
    </row>
    <row r="575" spans="1:23" x14ac:dyDescent="0.25">
      <c r="A575" t="s">
        <v>47</v>
      </c>
      <c r="B575" t="s">
        <v>48</v>
      </c>
      <c r="C575" t="s">
        <v>46</v>
      </c>
      <c r="D575" t="s">
        <v>29</v>
      </c>
      <c r="E575" t="s">
        <v>33</v>
      </c>
      <c r="F575" s="2">
        <v>1812.85</v>
      </c>
      <c r="G575" s="2">
        <v>1563.05</v>
      </c>
      <c r="H575" s="2">
        <v>2469.0500000000002</v>
      </c>
      <c r="I575" s="5">
        <f>_xlfn.FORECAST.LINEAR($I$1,$F575:H575,$F$1:$H$1)</f>
        <v>2604.5166666666046</v>
      </c>
      <c r="J575" s="5">
        <f>_xlfn.FORECAST.LINEAR($J$1,$F575:I575,$F$1:$I$1)</f>
        <v>2932.6166666666977</v>
      </c>
      <c r="K575" s="5">
        <f>_xlfn.FORECAST.LINEAR($K$1,$F575:J575,$F$1:$J$1)</f>
        <v>3260.7166666666744</v>
      </c>
      <c r="L575" s="7">
        <f t="shared" si="105"/>
        <v>5.486590659022883E-2</v>
      </c>
      <c r="M575" s="2">
        <f t="shared" si="106"/>
        <v>2734.7424999999348</v>
      </c>
      <c r="N575" s="2">
        <f t="shared" si="96"/>
        <v>2864.9683333332655</v>
      </c>
      <c r="O575" s="2">
        <f t="shared" si="97"/>
        <v>2995.1941666665948</v>
      </c>
      <c r="P575" s="7">
        <f t="shared" si="98"/>
        <v>0.12597346916578278</v>
      </c>
      <c r="Q575" s="2">
        <f t="shared" si="107"/>
        <v>3079.2475000000327</v>
      </c>
      <c r="R575" s="11">
        <f t="shared" si="99"/>
        <v>3225.8783333333677</v>
      </c>
      <c r="S575" s="2">
        <f t="shared" si="100"/>
        <v>3372.5091666667022</v>
      </c>
      <c r="T575" s="7">
        <f t="shared" si="101"/>
        <v>0.11187960694941612</v>
      </c>
      <c r="U575" s="2">
        <f t="shared" si="102"/>
        <v>3423.7525000000082</v>
      </c>
      <c r="V575" s="2">
        <f t="shared" si="103"/>
        <v>3586.7883333333421</v>
      </c>
      <c r="W575" s="2">
        <f t="shared" si="104"/>
        <v>3749.8241666666754</v>
      </c>
    </row>
    <row r="576" spans="1:23" x14ac:dyDescent="0.25">
      <c r="A576" t="s">
        <v>47</v>
      </c>
      <c r="B576" t="s">
        <v>48</v>
      </c>
      <c r="C576" t="s">
        <v>46</v>
      </c>
      <c r="D576" t="s">
        <v>29</v>
      </c>
      <c r="E576" t="s">
        <v>34</v>
      </c>
      <c r="F576" s="2">
        <v>1681.5</v>
      </c>
      <c r="G576" s="2">
        <v>1505.85</v>
      </c>
      <c r="H576" s="2">
        <v>2075.6999999999998</v>
      </c>
      <c r="I576" s="5">
        <f>_xlfn.FORECAST.LINEAR($I$1,$F576:H576,$F$1:$H$1)</f>
        <v>2148.5499999999884</v>
      </c>
      <c r="J576" s="5">
        <f>_xlfn.FORECAST.LINEAR($J$1,$F576:I576,$F$1:$I$1)</f>
        <v>2345.6500000000233</v>
      </c>
      <c r="K576" s="5">
        <f>_xlfn.FORECAST.LINEAR($K$1,$F576:J576,$F$1:$J$1)</f>
        <v>2542.75</v>
      </c>
      <c r="L576" s="7">
        <f t="shared" si="105"/>
        <v>3.5096593920117769E-2</v>
      </c>
      <c r="M576" s="2">
        <f t="shared" si="106"/>
        <v>2255.9774999999877</v>
      </c>
      <c r="N576" s="2">
        <f t="shared" si="96"/>
        <v>2363.4049999999875</v>
      </c>
      <c r="O576" s="2">
        <f t="shared" si="97"/>
        <v>2470.8324999999863</v>
      </c>
      <c r="P576" s="7">
        <f t="shared" si="98"/>
        <v>9.1736287263520122E-2</v>
      </c>
      <c r="Q576" s="2">
        <f t="shared" si="107"/>
        <v>2462.9325000000244</v>
      </c>
      <c r="R576" s="11">
        <f t="shared" si="99"/>
        <v>2580.2150000000256</v>
      </c>
      <c r="S576" s="2">
        <f t="shared" si="100"/>
        <v>2697.4975000000268</v>
      </c>
      <c r="T576" s="7">
        <f t="shared" si="101"/>
        <v>8.402788139746975E-2</v>
      </c>
      <c r="U576" s="2">
        <f t="shared" si="102"/>
        <v>2669.8875000000003</v>
      </c>
      <c r="V576" s="2">
        <f t="shared" si="103"/>
        <v>2797.0250000000001</v>
      </c>
      <c r="W576" s="2">
        <f t="shared" si="104"/>
        <v>2924.1624999999999</v>
      </c>
    </row>
    <row r="577" spans="1:23" x14ac:dyDescent="0.25">
      <c r="A577" t="s">
        <v>47</v>
      </c>
      <c r="B577" t="s">
        <v>48</v>
      </c>
      <c r="C577" t="s">
        <v>46</v>
      </c>
      <c r="D577" t="s">
        <v>29</v>
      </c>
      <c r="E577" t="s">
        <v>35</v>
      </c>
      <c r="F577" s="2">
        <v>1433.4</v>
      </c>
      <c r="G577" s="2">
        <v>1128.95</v>
      </c>
      <c r="H577" s="2">
        <v>1456.4</v>
      </c>
      <c r="I577" s="5">
        <f>_xlfn.FORECAST.LINEAR($I$1,$F577:H577,$F$1:$H$1)</f>
        <v>1362.5833333333321</v>
      </c>
      <c r="J577" s="5">
        <f>_xlfn.FORECAST.LINEAR($J$1,$F577:I577,$F$1:$I$1)</f>
        <v>1374.0833333333321</v>
      </c>
      <c r="K577" s="5">
        <f>_xlfn.FORECAST.LINEAR($K$1,$F577:J577,$F$1:$J$1)</f>
        <v>1385.5833333333321</v>
      </c>
      <c r="L577" s="7">
        <f t="shared" si="105"/>
        <v>-6.4416826879063471E-2</v>
      </c>
      <c r="M577" s="2">
        <f t="shared" si="106"/>
        <v>1430.7124999999987</v>
      </c>
      <c r="N577" s="2">
        <f t="shared" si="96"/>
        <v>1498.8416666666656</v>
      </c>
      <c r="O577" s="2">
        <f t="shared" si="97"/>
        <v>1566.9708333333317</v>
      </c>
      <c r="P577" s="7">
        <f t="shared" si="98"/>
        <v>8.439850773652946E-3</v>
      </c>
      <c r="Q577" s="2">
        <f t="shared" si="107"/>
        <v>1442.7874999999988</v>
      </c>
      <c r="R577" s="11">
        <f t="shared" si="99"/>
        <v>1511.4916666666654</v>
      </c>
      <c r="S577" s="2">
        <f t="shared" si="100"/>
        <v>1580.1958333333318</v>
      </c>
      <c r="T577" s="7">
        <f t="shared" si="101"/>
        <v>8.3692158408636974E-3</v>
      </c>
      <c r="U577" s="2">
        <f t="shared" si="102"/>
        <v>1454.8624999999988</v>
      </c>
      <c r="V577" s="2">
        <f t="shared" si="103"/>
        <v>1524.1416666666655</v>
      </c>
      <c r="W577" s="2">
        <f t="shared" si="104"/>
        <v>1593.4208333333318</v>
      </c>
    </row>
    <row r="578" spans="1:23" x14ac:dyDescent="0.25">
      <c r="A578" t="s">
        <v>49</v>
      </c>
      <c r="B578" t="s">
        <v>50</v>
      </c>
      <c r="C578" t="s">
        <v>7</v>
      </c>
      <c r="D578" t="s">
        <v>8</v>
      </c>
      <c r="E578" t="s">
        <v>9</v>
      </c>
      <c r="F578" s="2">
        <v>309</v>
      </c>
      <c r="G578" s="2">
        <v>271</v>
      </c>
      <c r="H578" s="2">
        <v>412</v>
      </c>
      <c r="I578" s="5">
        <f>_xlfn.FORECAST.LINEAR($I$1,$F578:H578,$F$1:$H$1)</f>
        <v>433.66666666667152</v>
      </c>
      <c r="J578" s="5">
        <f>_xlfn.FORECAST.LINEAR($J$1,$F578:I578,$F$1:$I$1)</f>
        <v>485.16666666667152</v>
      </c>
      <c r="K578" s="5">
        <f>_xlfn.FORECAST.LINEAR($K$1,$F578:J578,$F$1:$J$1)</f>
        <v>536.66666666667152</v>
      </c>
      <c r="L578" s="7">
        <f t="shared" si="105"/>
        <v>5.2588996763765827E-2</v>
      </c>
      <c r="M578" s="2">
        <f t="shared" si="106"/>
        <v>455.35000000000514</v>
      </c>
      <c r="N578" s="2">
        <f t="shared" si="96"/>
        <v>477.0333333333387</v>
      </c>
      <c r="O578" s="2">
        <f t="shared" si="97"/>
        <v>498.71666666667221</v>
      </c>
      <c r="P578" s="7">
        <f t="shared" si="98"/>
        <v>0.11875480399692417</v>
      </c>
      <c r="Q578" s="2">
        <f t="shared" si="107"/>
        <v>509.42500000000513</v>
      </c>
      <c r="R578" s="11">
        <f t="shared" si="99"/>
        <v>533.68333333333874</v>
      </c>
      <c r="S578" s="2">
        <f t="shared" si="100"/>
        <v>557.94166666667218</v>
      </c>
      <c r="T578" s="7">
        <f t="shared" si="101"/>
        <v>0.10614908965990955</v>
      </c>
      <c r="U578" s="2">
        <f t="shared" si="102"/>
        <v>563.50000000000512</v>
      </c>
      <c r="V578" s="2">
        <f t="shared" si="103"/>
        <v>590.33333333333871</v>
      </c>
      <c r="W578" s="2">
        <f t="shared" si="104"/>
        <v>617.1666666666722</v>
      </c>
    </row>
    <row r="579" spans="1:23" x14ac:dyDescent="0.25">
      <c r="A579" t="s">
        <v>49</v>
      </c>
      <c r="B579" t="s">
        <v>50</v>
      </c>
      <c r="C579" t="s">
        <v>7</v>
      </c>
      <c r="D579" t="s">
        <v>8</v>
      </c>
      <c r="E579" t="s">
        <v>10</v>
      </c>
      <c r="F579" s="2">
        <v>174</v>
      </c>
      <c r="G579" s="2">
        <v>461</v>
      </c>
      <c r="H579" s="2">
        <v>221</v>
      </c>
      <c r="I579" s="5">
        <f>_xlfn.FORECAST.LINEAR($I$1,$F579:H579,$F$1:$H$1)</f>
        <v>332.33333333333576</v>
      </c>
      <c r="J579" s="5">
        <f>_xlfn.FORECAST.LINEAR($J$1,$F579:I579,$F$1:$I$1)</f>
        <v>355.83333333333576</v>
      </c>
      <c r="K579" s="5">
        <f>_xlfn.FORECAST.LINEAR($K$1,$F579:J579,$F$1:$J$1)</f>
        <v>379.33333333333576</v>
      </c>
      <c r="L579" s="7">
        <f t="shared" si="105"/>
        <v>0.50377073906486758</v>
      </c>
      <c r="M579" s="2">
        <f t="shared" si="106"/>
        <v>348.95000000000255</v>
      </c>
      <c r="N579" s="2">
        <f t="shared" ref="N579:N642" si="108">(L579/L579+10%)*I579</f>
        <v>365.56666666666939</v>
      </c>
      <c r="O579" s="2">
        <f t="shared" ref="O579:O642" si="109">(L579/L579+15%)*I579</f>
        <v>382.18333333333607</v>
      </c>
      <c r="P579" s="7">
        <f t="shared" ref="P579:P642" si="110">J579/I579-1</f>
        <v>7.0712136409227133E-2</v>
      </c>
      <c r="Q579" s="2">
        <f t="shared" si="107"/>
        <v>373.62500000000256</v>
      </c>
      <c r="R579" s="11">
        <f t="shared" ref="R579:R642" si="111">(P579/P579+10%)*J579</f>
        <v>391.41666666666936</v>
      </c>
      <c r="S579" s="2">
        <f t="shared" ref="S579:S642" si="112">(P579/P579+15%)*J579</f>
        <v>409.2083333333361</v>
      </c>
      <c r="T579" s="7">
        <f t="shared" ref="T579:T642" si="113">K579/J579-1</f>
        <v>6.6042154566744227E-2</v>
      </c>
      <c r="U579" s="2">
        <f t="shared" ref="U579:U642" si="114">(T579/T579+5%)*K579</f>
        <v>398.30000000000257</v>
      </c>
      <c r="V579" s="2">
        <f t="shared" ref="V579:V642" si="115">(T579/T579+10%)*K579</f>
        <v>417.26666666666938</v>
      </c>
      <c r="W579" s="2">
        <f t="shared" ref="W579:W642" si="116">(T579/T579+15%)*K579</f>
        <v>436.23333333333608</v>
      </c>
    </row>
    <row r="580" spans="1:23" x14ac:dyDescent="0.25">
      <c r="A580" t="s">
        <v>49</v>
      </c>
      <c r="B580" t="s">
        <v>50</v>
      </c>
      <c r="C580" t="s">
        <v>7</v>
      </c>
      <c r="D580" t="s">
        <v>8</v>
      </c>
      <c r="E580" t="s">
        <v>11</v>
      </c>
      <c r="F580" s="2">
        <v>169</v>
      </c>
      <c r="G580" s="2">
        <v>229</v>
      </c>
      <c r="H580" s="2">
        <v>260</v>
      </c>
      <c r="I580" s="5">
        <f>_xlfn.FORECAST.LINEAR($I$1,$F580:H580,$F$1:$H$1)</f>
        <v>310.33333333332848</v>
      </c>
      <c r="J580" s="5">
        <f>_xlfn.FORECAST.LINEAR($J$1,$F580:I580,$F$1:$I$1)</f>
        <v>355.83333333332848</v>
      </c>
      <c r="K580" s="5">
        <f>_xlfn.FORECAST.LINEAR($K$1,$F580:J580,$F$1:$J$1)</f>
        <v>401.33333333332848</v>
      </c>
      <c r="L580" s="7">
        <f t="shared" ref="L580:L643" si="117">I580/H580-1</f>
        <v>0.19358974358972492</v>
      </c>
      <c r="M580" s="2">
        <f t="shared" ref="M580:M643" si="118">(L580/L580+5%)*I580</f>
        <v>325.84999999999491</v>
      </c>
      <c r="N580" s="2">
        <f t="shared" si="108"/>
        <v>341.36666666666133</v>
      </c>
      <c r="O580" s="2">
        <f t="shared" si="109"/>
        <v>356.88333333332776</v>
      </c>
      <c r="P580" s="7">
        <f t="shared" si="110"/>
        <v>0.14661654135338575</v>
      </c>
      <c r="Q580" s="2">
        <f t="shared" si="107"/>
        <v>373.62499999999494</v>
      </c>
      <c r="R580" s="11">
        <f t="shared" si="111"/>
        <v>391.41666666666134</v>
      </c>
      <c r="S580" s="2">
        <f t="shared" si="112"/>
        <v>409.20833333332774</v>
      </c>
      <c r="T580" s="7">
        <f t="shared" si="113"/>
        <v>0.12786885245901813</v>
      </c>
      <c r="U580" s="2">
        <f t="shared" si="114"/>
        <v>421.39999999999492</v>
      </c>
      <c r="V580" s="2">
        <f t="shared" si="115"/>
        <v>441.46666666666135</v>
      </c>
      <c r="W580" s="2">
        <f t="shared" si="116"/>
        <v>461.53333333332773</v>
      </c>
    </row>
    <row r="581" spans="1:23" x14ac:dyDescent="0.25">
      <c r="A581" t="s">
        <v>49</v>
      </c>
      <c r="B581" t="s">
        <v>50</v>
      </c>
      <c r="C581" t="s">
        <v>7</v>
      </c>
      <c r="D581" t="s">
        <v>8</v>
      </c>
      <c r="E581" t="s">
        <v>12</v>
      </c>
      <c r="F581" s="2">
        <v>126</v>
      </c>
      <c r="G581" s="2">
        <v>252</v>
      </c>
      <c r="H581" s="2">
        <v>226</v>
      </c>
      <c r="I581" s="5">
        <f>_xlfn.FORECAST.LINEAR($I$1,$F581:H581,$F$1:$H$1)</f>
        <v>301.33333333332848</v>
      </c>
      <c r="J581" s="5">
        <f>_xlfn.FORECAST.LINEAR($J$1,$F581:I581,$F$1:$I$1)</f>
        <v>351.33333333332848</v>
      </c>
      <c r="K581" s="5">
        <f>_xlfn.FORECAST.LINEAR($K$1,$F581:J581,$F$1:$J$1)</f>
        <v>401.33333333332848</v>
      </c>
      <c r="L581" s="7">
        <f t="shared" si="117"/>
        <v>0.33333333333331194</v>
      </c>
      <c r="M581" s="2">
        <f t="shared" si="118"/>
        <v>316.39999999999492</v>
      </c>
      <c r="N581" s="2">
        <f t="shared" si="108"/>
        <v>331.46666666666135</v>
      </c>
      <c r="O581" s="2">
        <f t="shared" si="109"/>
        <v>346.53333333332773</v>
      </c>
      <c r="P581" s="7">
        <f t="shared" si="110"/>
        <v>0.16592920353982565</v>
      </c>
      <c r="Q581" s="2">
        <f t="shared" ref="Q581:Q644" si="119">(P581/P581+5%)*J581</f>
        <v>368.89999999999492</v>
      </c>
      <c r="R581" s="11">
        <f t="shared" si="111"/>
        <v>386.46666666666135</v>
      </c>
      <c r="S581" s="2">
        <f t="shared" si="112"/>
        <v>404.03333333332773</v>
      </c>
      <c r="T581" s="7">
        <f t="shared" si="113"/>
        <v>0.14231499051233598</v>
      </c>
      <c r="U581" s="2">
        <f t="shared" si="114"/>
        <v>421.39999999999492</v>
      </c>
      <c r="V581" s="2">
        <f t="shared" si="115"/>
        <v>441.46666666666135</v>
      </c>
      <c r="W581" s="2">
        <f t="shared" si="116"/>
        <v>461.53333333332773</v>
      </c>
    </row>
    <row r="582" spans="1:23" x14ac:dyDescent="0.25">
      <c r="A582" t="s">
        <v>49</v>
      </c>
      <c r="B582" t="s">
        <v>50</v>
      </c>
      <c r="C582" t="s">
        <v>7</v>
      </c>
      <c r="D582" t="s">
        <v>8</v>
      </c>
      <c r="E582" t="s">
        <v>13</v>
      </c>
      <c r="F582" s="2">
        <v>326</v>
      </c>
      <c r="G582" s="2">
        <v>725</v>
      </c>
      <c r="H582" s="2">
        <v>695</v>
      </c>
      <c r="I582" s="5">
        <f>_xlfn.FORECAST.LINEAR($I$1,$F582:H582,$F$1:$H$1)</f>
        <v>951</v>
      </c>
      <c r="J582" s="5">
        <f>_xlfn.FORECAST.LINEAR($J$1,$F582:I582,$F$1:$I$1)</f>
        <v>1135.5</v>
      </c>
      <c r="K582" s="5">
        <f>_xlfn.FORECAST.LINEAR($K$1,$F582:J582,$F$1:$J$1)</f>
        <v>1320</v>
      </c>
      <c r="L582" s="7">
        <f t="shared" si="117"/>
        <v>0.36834532374100726</v>
      </c>
      <c r="M582" s="2">
        <f t="shared" si="118"/>
        <v>998.55000000000007</v>
      </c>
      <c r="N582" s="2">
        <f t="shared" si="108"/>
        <v>1046.1000000000001</v>
      </c>
      <c r="O582" s="2">
        <f t="shared" si="109"/>
        <v>1093.6499999999999</v>
      </c>
      <c r="P582" s="7">
        <f t="shared" si="110"/>
        <v>0.19400630914826489</v>
      </c>
      <c r="Q582" s="2">
        <f t="shared" si="119"/>
        <v>1192.2750000000001</v>
      </c>
      <c r="R582" s="11">
        <f t="shared" si="111"/>
        <v>1249.0500000000002</v>
      </c>
      <c r="S582" s="2">
        <f t="shared" si="112"/>
        <v>1305.8249999999998</v>
      </c>
      <c r="T582" s="7">
        <f t="shared" si="113"/>
        <v>0.16248348745046237</v>
      </c>
      <c r="U582" s="2">
        <f t="shared" si="114"/>
        <v>1386</v>
      </c>
      <c r="V582" s="2">
        <f t="shared" si="115"/>
        <v>1452.0000000000002</v>
      </c>
      <c r="W582" s="2">
        <f t="shared" si="116"/>
        <v>1517.9999999999998</v>
      </c>
    </row>
    <row r="583" spans="1:23" x14ac:dyDescent="0.25">
      <c r="A583" t="s">
        <v>49</v>
      </c>
      <c r="B583" t="s">
        <v>50</v>
      </c>
      <c r="C583" t="s">
        <v>7</v>
      </c>
      <c r="D583" t="s">
        <v>8</v>
      </c>
      <c r="E583" t="s">
        <v>14</v>
      </c>
      <c r="F583" s="2">
        <v>146</v>
      </c>
      <c r="G583" s="2">
        <v>263</v>
      </c>
      <c r="H583" s="2">
        <v>278</v>
      </c>
      <c r="I583" s="5">
        <f>_xlfn.FORECAST.LINEAR($I$1,$F583:H583,$F$1:$H$1)</f>
        <v>361</v>
      </c>
      <c r="J583" s="5">
        <f>_xlfn.FORECAST.LINEAR($J$1,$F583:I583,$F$1:$I$1)</f>
        <v>427</v>
      </c>
      <c r="K583" s="5">
        <f>_xlfn.FORECAST.LINEAR($K$1,$F583:J583,$F$1:$J$1)</f>
        <v>493</v>
      </c>
      <c r="L583" s="7">
        <f t="shared" si="117"/>
        <v>0.29856115107913661</v>
      </c>
      <c r="M583" s="2">
        <f t="shared" si="118"/>
        <v>379.05</v>
      </c>
      <c r="N583" s="2">
        <f t="shared" si="108"/>
        <v>397.1</v>
      </c>
      <c r="O583" s="2">
        <f t="shared" si="109"/>
        <v>415.15</v>
      </c>
      <c r="P583" s="7">
        <f t="shared" si="110"/>
        <v>0.18282548476454297</v>
      </c>
      <c r="Q583" s="2">
        <f t="shared" si="119"/>
        <v>448.35</v>
      </c>
      <c r="R583" s="11">
        <f t="shared" si="111"/>
        <v>469.70000000000005</v>
      </c>
      <c r="S583" s="2">
        <f t="shared" si="112"/>
        <v>491.04999999999995</v>
      </c>
      <c r="T583" s="7">
        <f t="shared" si="113"/>
        <v>0.15456674473067911</v>
      </c>
      <c r="U583" s="2">
        <f t="shared" si="114"/>
        <v>517.65</v>
      </c>
      <c r="V583" s="2">
        <f t="shared" si="115"/>
        <v>542.30000000000007</v>
      </c>
      <c r="W583" s="2">
        <f t="shared" si="116"/>
        <v>566.94999999999993</v>
      </c>
    </row>
    <row r="584" spans="1:23" x14ac:dyDescent="0.25">
      <c r="A584" t="s">
        <v>49</v>
      </c>
      <c r="B584" t="s">
        <v>50</v>
      </c>
      <c r="C584" t="s">
        <v>7</v>
      </c>
      <c r="D584" t="s">
        <v>15</v>
      </c>
      <c r="E584" t="s">
        <v>16</v>
      </c>
      <c r="F584" s="2">
        <v>590</v>
      </c>
      <c r="G584" s="2">
        <v>3330</v>
      </c>
      <c r="H584" s="2">
        <v>4820</v>
      </c>
      <c r="I584" s="5">
        <f>_xlfn.FORECAST.LINEAR($I$1,$F584:H584,$F$1:$H$1)</f>
        <v>7143.3333333330229</v>
      </c>
      <c r="J584" s="5">
        <f>_xlfn.FORECAST.LINEAR($J$1,$F584:I584,$F$1:$I$1)</f>
        <v>9258.3333333330229</v>
      </c>
      <c r="K584" s="5">
        <f>_xlfn.FORECAST.LINEAR($K$1,$F584:J584,$F$1:$J$1)</f>
        <v>11373.333333333023</v>
      </c>
      <c r="L584" s="7">
        <f t="shared" si="117"/>
        <v>0.48201936376203802</v>
      </c>
      <c r="M584" s="2">
        <f t="shared" si="118"/>
        <v>7500.4999999996744</v>
      </c>
      <c r="N584" s="2">
        <f t="shared" si="108"/>
        <v>7857.6666666663259</v>
      </c>
      <c r="O584" s="2">
        <f t="shared" si="109"/>
        <v>8214.8333333329756</v>
      </c>
      <c r="P584" s="7">
        <f t="shared" si="110"/>
        <v>0.29608026131592524</v>
      </c>
      <c r="Q584" s="2">
        <f t="shared" si="119"/>
        <v>9721.2499999996744</v>
      </c>
      <c r="R584" s="11">
        <f t="shared" si="111"/>
        <v>10184.166666666326</v>
      </c>
      <c r="S584" s="2">
        <f t="shared" si="112"/>
        <v>10647.083333332976</v>
      </c>
      <c r="T584" s="7">
        <f t="shared" si="113"/>
        <v>0.22844284428443618</v>
      </c>
      <c r="U584" s="2">
        <f t="shared" si="114"/>
        <v>11941.999999999674</v>
      </c>
      <c r="V584" s="2">
        <f t="shared" si="115"/>
        <v>12510.666666666326</v>
      </c>
      <c r="W584" s="2">
        <f t="shared" si="116"/>
        <v>13079.333333332976</v>
      </c>
    </row>
    <row r="585" spans="1:23" x14ac:dyDescent="0.25">
      <c r="A585" t="s">
        <v>49</v>
      </c>
      <c r="B585" t="s">
        <v>50</v>
      </c>
      <c r="C585" t="s">
        <v>7</v>
      </c>
      <c r="D585" t="s">
        <v>15</v>
      </c>
      <c r="E585" t="s">
        <v>17</v>
      </c>
      <c r="F585" s="2">
        <v>400</v>
      </c>
      <c r="G585" s="2">
        <v>1580</v>
      </c>
      <c r="H585" s="2">
        <v>2960</v>
      </c>
      <c r="I585" s="5">
        <f>_xlfn.FORECAST.LINEAR($I$1,$F585:H585,$F$1:$H$1)</f>
        <v>4206.6666666665114</v>
      </c>
      <c r="J585" s="5">
        <f>_xlfn.FORECAST.LINEAR($J$1,$F585:I585,$F$1:$I$1)</f>
        <v>5486.6666666665114</v>
      </c>
      <c r="K585" s="5">
        <f>_xlfn.FORECAST.LINEAR($K$1,$F585:J585,$F$1:$J$1)</f>
        <v>6766.6666666665114</v>
      </c>
      <c r="L585" s="7">
        <f t="shared" si="117"/>
        <v>0.4211711711711188</v>
      </c>
      <c r="M585" s="2">
        <f t="shared" si="118"/>
        <v>4416.9999999998372</v>
      </c>
      <c r="N585" s="2">
        <f t="shared" si="108"/>
        <v>4627.333333333163</v>
      </c>
      <c r="O585" s="2">
        <f t="shared" si="109"/>
        <v>4837.6666666664878</v>
      </c>
      <c r="P585" s="7">
        <f t="shared" si="110"/>
        <v>0.3042789223454947</v>
      </c>
      <c r="Q585" s="2">
        <f t="shared" si="119"/>
        <v>5760.9999999998372</v>
      </c>
      <c r="R585" s="11">
        <f t="shared" si="111"/>
        <v>6035.333333333163</v>
      </c>
      <c r="S585" s="2">
        <f t="shared" si="112"/>
        <v>6309.6666666664878</v>
      </c>
      <c r="T585" s="7">
        <f t="shared" si="113"/>
        <v>0.23329283110571741</v>
      </c>
      <c r="U585" s="2">
        <f t="shared" si="114"/>
        <v>7104.9999999998372</v>
      </c>
      <c r="V585" s="2">
        <f t="shared" si="115"/>
        <v>7443.333333333163</v>
      </c>
      <c r="W585" s="2">
        <f t="shared" si="116"/>
        <v>7781.6666666664878</v>
      </c>
    </row>
    <row r="586" spans="1:23" x14ac:dyDescent="0.25">
      <c r="A586" t="s">
        <v>49</v>
      </c>
      <c r="B586" t="s">
        <v>50</v>
      </c>
      <c r="C586" t="s">
        <v>7</v>
      </c>
      <c r="D586" t="s">
        <v>15</v>
      </c>
      <c r="E586" t="s">
        <v>18</v>
      </c>
      <c r="F586" s="2">
        <v>580</v>
      </c>
      <c r="G586" s="2">
        <v>910</v>
      </c>
      <c r="H586" s="2">
        <v>1721</v>
      </c>
      <c r="I586" s="5">
        <f>_xlfn.FORECAST.LINEAR($I$1,$F586:H586,$F$1:$H$1)</f>
        <v>2211.3333333332557</v>
      </c>
      <c r="J586" s="5">
        <f>_xlfn.FORECAST.LINEAR($J$1,$F586:I586,$F$1:$I$1)</f>
        <v>2781.8333333332557</v>
      </c>
      <c r="K586" s="5">
        <f>_xlfn.FORECAST.LINEAR($K$1,$F586:J586,$F$1:$J$1)</f>
        <v>3352.3333333332557</v>
      </c>
      <c r="L586" s="7">
        <f t="shared" si="117"/>
        <v>0.28491187294204279</v>
      </c>
      <c r="M586" s="2">
        <f t="shared" si="118"/>
        <v>2321.8999999999187</v>
      </c>
      <c r="N586" s="2">
        <f t="shared" si="108"/>
        <v>2432.4666666665817</v>
      </c>
      <c r="O586" s="2">
        <f t="shared" si="109"/>
        <v>2543.0333333332437</v>
      </c>
      <c r="P586" s="7">
        <f t="shared" si="110"/>
        <v>0.2579891468194242</v>
      </c>
      <c r="Q586" s="2">
        <f t="shared" si="119"/>
        <v>2920.9249999999188</v>
      </c>
      <c r="R586" s="11">
        <f t="shared" si="111"/>
        <v>3060.0166666665814</v>
      </c>
      <c r="S586" s="2">
        <f t="shared" si="112"/>
        <v>3199.108333333244</v>
      </c>
      <c r="T586" s="7">
        <f t="shared" si="113"/>
        <v>0.205080582349775</v>
      </c>
      <c r="U586" s="2">
        <f t="shared" si="114"/>
        <v>3519.9499999999189</v>
      </c>
      <c r="V586" s="2">
        <f t="shared" si="115"/>
        <v>3687.5666666665816</v>
      </c>
      <c r="W586" s="2">
        <f t="shared" si="116"/>
        <v>3855.1833333332438</v>
      </c>
    </row>
    <row r="587" spans="1:23" x14ac:dyDescent="0.25">
      <c r="A587" t="s">
        <v>49</v>
      </c>
      <c r="B587" t="s">
        <v>50</v>
      </c>
      <c r="C587" t="s">
        <v>7</v>
      </c>
      <c r="D587" t="s">
        <v>15</v>
      </c>
      <c r="E587" t="s">
        <v>19</v>
      </c>
      <c r="F587" s="2">
        <v>1974</v>
      </c>
      <c r="G587" s="2">
        <v>1428</v>
      </c>
      <c r="H587" s="2">
        <v>4694</v>
      </c>
      <c r="I587" s="5">
        <f>_xlfn.FORECAST.LINEAR($I$1,$F587:H587,$F$1:$H$1)</f>
        <v>5418.6666666665114</v>
      </c>
      <c r="J587" s="5">
        <f>_xlfn.FORECAST.LINEAR($J$1,$F587:I587,$F$1:$I$1)</f>
        <v>6778.6666666665114</v>
      </c>
      <c r="K587" s="5">
        <f>_xlfn.FORECAST.LINEAR($K$1,$F587:J587,$F$1:$J$1)</f>
        <v>8138.6666666665114</v>
      </c>
      <c r="L587" s="7">
        <f t="shared" si="117"/>
        <v>0.1543814799033898</v>
      </c>
      <c r="M587" s="2">
        <f t="shared" si="118"/>
        <v>5689.5999999998376</v>
      </c>
      <c r="N587" s="2">
        <f t="shared" si="108"/>
        <v>5960.5333333331628</v>
      </c>
      <c r="O587" s="2">
        <f t="shared" si="109"/>
        <v>6231.466666666488</v>
      </c>
      <c r="P587" s="7">
        <f t="shared" si="110"/>
        <v>0.25098425196851104</v>
      </c>
      <c r="Q587" s="2">
        <f t="shared" si="119"/>
        <v>7117.5999999998376</v>
      </c>
      <c r="R587" s="11">
        <f t="shared" si="111"/>
        <v>7456.5333333331628</v>
      </c>
      <c r="S587" s="2">
        <f t="shared" si="112"/>
        <v>7795.466666666488</v>
      </c>
      <c r="T587" s="7">
        <f t="shared" si="113"/>
        <v>0.20062942564909969</v>
      </c>
      <c r="U587" s="2">
        <f t="shared" si="114"/>
        <v>8545.5999999998367</v>
      </c>
      <c r="V587" s="2">
        <f t="shared" si="115"/>
        <v>8952.5333333331637</v>
      </c>
      <c r="W587" s="2">
        <f t="shared" si="116"/>
        <v>9359.4666666664871</v>
      </c>
    </row>
    <row r="588" spans="1:23" x14ac:dyDescent="0.25">
      <c r="A588" t="s">
        <v>49</v>
      </c>
      <c r="B588" t="s">
        <v>50</v>
      </c>
      <c r="C588" t="s">
        <v>7</v>
      </c>
      <c r="D588" t="s">
        <v>15</v>
      </c>
      <c r="E588" t="s">
        <v>20</v>
      </c>
      <c r="F588" s="2">
        <v>1375</v>
      </c>
      <c r="G588" s="2">
        <v>1825</v>
      </c>
      <c r="H588" s="2">
        <v>4314</v>
      </c>
      <c r="I588" s="5">
        <f>_xlfn.FORECAST.LINEAR($I$1,$F588:H588,$F$1:$H$1)</f>
        <v>5443.6666666665114</v>
      </c>
      <c r="J588" s="5">
        <f>_xlfn.FORECAST.LINEAR($J$1,$F588:I588,$F$1:$I$1)</f>
        <v>6913.1666666665114</v>
      </c>
      <c r="K588" s="5">
        <f>_xlfn.FORECAST.LINEAR($K$1,$F588:J588,$F$1:$J$1)</f>
        <v>8382.6666666665114</v>
      </c>
      <c r="L588" s="7">
        <f t="shared" si="117"/>
        <v>0.2618606088703086</v>
      </c>
      <c r="M588" s="2">
        <f t="shared" si="118"/>
        <v>5715.8499999998376</v>
      </c>
      <c r="N588" s="2">
        <f t="shared" si="108"/>
        <v>5988.0333333331628</v>
      </c>
      <c r="O588" s="2">
        <f t="shared" si="109"/>
        <v>6260.216666666488</v>
      </c>
      <c r="P588" s="7">
        <f t="shared" si="110"/>
        <v>0.26994672708346856</v>
      </c>
      <c r="Q588" s="2">
        <f t="shared" si="119"/>
        <v>7258.824999999837</v>
      </c>
      <c r="R588" s="11">
        <f t="shared" si="111"/>
        <v>7604.4833333331635</v>
      </c>
      <c r="S588" s="2">
        <f t="shared" si="112"/>
        <v>7950.1416666664873</v>
      </c>
      <c r="T588" s="7">
        <f t="shared" si="113"/>
        <v>0.21256539453699941</v>
      </c>
      <c r="U588" s="2">
        <f t="shared" si="114"/>
        <v>8801.7999999998374</v>
      </c>
      <c r="V588" s="2">
        <f t="shared" si="115"/>
        <v>9220.9333333331633</v>
      </c>
      <c r="W588" s="2">
        <f t="shared" si="116"/>
        <v>9640.0666666664874</v>
      </c>
    </row>
    <row r="589" spans="1:23" x14ac:dyDescent="0.25">
      <c r="A589" t="s">
        <v>49</v>
      </c>
      <c r="B589" t="s">
        <v>50</v>
      </c>
      <c r="C589" t="s">
        <v>7</v>
      </c>
      <c r="D589" t="s">
        <v>15</v>
      </c>
      <c r="E589" t="s">
        <v>21</v>
      </c>
      <c r="F589" s="2">
        <v>4310</v>
      </c>
      <c r="G589" s="2">
        <v>3070</v>
      </c>
      <c r="H589" s="2">
        <v>4480</v>
      </c>
      <c r="I589" s="5">
        <f>_xlfn.FORECAST.LINEAR($I$1,$F589:H589,$F$1:$H$1)</f>
        <v>4123.333333333343</v>
      </c>
      <c r="J589" s="5">
        <f>_xlfn.FORECAST.LINEAR($J$1,$F589:I589,$F$1:$I$1)</f>
        <v>4208.333333333343</v>
      </c>
      <c r="K589" s="5">
        <f>_xlfn.FORECAST.LINEAR($K$1,$F589:J589,$F$1:$J$1)</f>
        <v>4293.333333333343</v>
      </c>
      <c r="L589" s="7">
        <f t="shared" si="117"/>
        <v>-7.9613095238093123E-2</v>
      </c>
      <c r="M589" s="2">
        <f t="shared" si="118"/>
        <v>4329.50000000001</v>
      </c>
      <c r="N589" s="2">
        <f t="shared" si="108"/>
        <v>4535.6666666666779</v>
      </c>
      <c r="O589" s="2">
        <f t="shared" si="109"/>
        <v>4741.8333333333439</v>
      </c>
      <c r="P589" s="7">
        <f t="shared" si="110"/>
        <v>2.0614389652384713E-2</v>
      </c>
      <c r="Q589" s="2">
        <f t="shared" si="119"/>
        <v>4418.75000000001</v>
      </c>
      <c r="R589" s="11">
        <f t="shared" si="111"/>
        <v>4629.1666666666779</v>
      </c>
      <c r="S589" s="2">
        <f t="shared" si="112"/>
        <v>4839.5833333333439</v>
      </c>
      <c r="T589" s="7">
        <f t="shared" si="113"/>
        <v>2.0198019801980216E-2</v>
      </c>
      <c r="U589" s="2">
        <f t="shared" si="114"/>
        <v>4508.00000000001</v>
      </c>
      <c r="V589" s="2">
        <f t="shared" si="115"/>
        <v>4722.6666666666779</v>
      </c>
      <c r="W589" s="2">
        <f t="shared" si="116"/>
        <v>4937.3333333333439</v>
      </c>
    </row>
    <row r="590" spans="1:23" x14ac:dyDescent="0.25">
      <c r="A590" t="s">
        <v>49</v>
      </c>
      <c r="B590" t="s">
        <v>50</v>
      </c>
      <c r="C590" t="s">
        <v>7</v>
      </c>
      <c r="D590" t="s">
        <v>22</v>
      </c>
      <c r="E590" t="s">
        <v>23</v>
      </c>
      <c r="F590" s="2">
        <v>272</v>
      </c>
      <c r="G590" s="2">
        <v>286</v>
      </c>
      <c r="H590" s="2">
        <v>689</v>
      </c>
      <c r="I590" s="5">
        <f>_xlfn.FORECAST.LINEAR($I$1,$F590:H590,$F$1:$H$1)</f>
        <v>832.66666666668607</v>
      </c>
      <c r="J590" s="5">
        <f>_xlfn.FORECAST.LINEAR($J$1,$F590:I590,$F$1:$I$1)</f>
        <v>1041.1666666666861</v>
      </c>
      <c r="K590" s="5">
        <f>_xlfn.FORECAST.LINEAR($K$1,$F590:J590,$F$1:$J$1)</f>
        <v>1249.6666666666861</v>
      </c>
      <c r="L590" s="7">
        <f t="shared" si="117"/>
        <v>0.20851475568459521</v>
      </c>
      <c r="M590" s="2">
        <f t="shared" si="118"/>
        <v>874.30000000002042</v>
      </c>
      <c r="N590" s="2">
        <f t="shared" si="108"/>
        <v>915.93333333335477</v>
      </c>
      <c r="O590" s="2">
        <f t="shared" si="109"/>
        <v>957.56666666668889</v>
      </c>
      <c r="P590" s="7">
        <f t="shared" si="110"/>
        <v>0.25040032025619907</v>
      </c>
      <c r="Q590" s="2">
        <f t="shared" si="119"/>
        <v>1093.2250000000204</v>
      </c>
      <c r="R590" s="11">
        <f t="shared" si="111"/>
        <v>1145.2833333333547</v>
      </c>
      <c r="S590" s="2">
        <f t="shared" si="112"/>
        <v>1197.341666666689</v>
      </c>
      <c r="T590" s="7">
        <f t="shared" si="113"/>
        <v>0.20025612293900696</v>
      </c>
      <c r="U590" s="2">
        <f t="shared" si="114"/>
        <v>1312.1500000000203</v>
      </c>
      <c r="V590" s="2">
        <f t="shared" si="115"/>
        <v>1374.6333333333548</v>
      </c>
      <c r="W590" s="2">
        <f t="shared" si="116"/>
        <v>1437.1166666666888</v>
      </c>
    </row>
    <row r="591" spans="1:23" x14ac:dyDescent="0.25">
      <c r="A591" t="s">
        <v>49</v>
      </c>
      <c r="B591" t="s">
        <v>50</v>
      </c>
      <c r="C591" t="s">
        <v>7</v>
      </c>
      <c r="D591" t="s">
        <v>22</v>
      </c>
      <c r="E591" t="s">
        <v>24</v>
      </c>
      <c r="F591" s="2">
        <v>222</v>
      </c>
      <c r="G591" s="2">
        <v>532</v>
      </c>
      <c r="H591" s="2">
        <v>541</v>
      </c>
      <c r="I591" s="5">
        <f>_xlfn.FORECAST.LINEAR($I$1,$F591:H591,$F$1:$H$1)</f>
        <v>750.66666666668607</v>
      </c>
      <c r="J591" s="5">
        <f>_xlfn.FORECAST.LINEAR($J$1,$F591:I591,$F$1:$I$1)</f>
        <v>910.16666666668607</v>
      </c>
      <c r="K591" s="5">
        <f>_xlfn.FORECAST.LINEAR($K$1,$F591:J591,$F$1:$J$1)</f>
        <v>1069.6666666666861</v>
      </c>
      <c r="L591" s="7">
        <f t="shared" si="117"/>
        <v>0.38755391250773763</v>
      </c>
      <c r="M591" s="2">
        <f t="shared" si="118"/>
        <v>788.2000000000204</v>
      </c>
      <c r="N591" s="2">
        <f t="shared" si="108"/>
        <v>825.73333333335472</v>
      </c>
      <c r="O591" s="2">
        <f t="shared" si="109"/>
        <v>863.26666666668893</v>
      </c>
      <c r="P591" s="7">
        <f t="shared" si="110"/>
        <v>0.21247779751331608</v>
      </c>
      <c r="Q591" s="2">
        <f t="shared" si="119"/>
        <v>955.67500000002042</v>
      </c>
      <c r="R591" s="11">
        <f t="shared" si="111"/>
        <v>1001.1833333333548</v>
      </c>
      <c r="S591" s="2">
        <f t="shared" si="112"/>
        <v>1046.6916666666889</v>
      </c>
      <c r="T591" s="7">
        <f t="shared" si="113"/>
        <v>0.1752426295550229</v>
      </c>
      <c r="U591" s="2">
        <f t="shared" si="114"/>
        <v>1123.1500000000203</v>
      </c>
      <c r="V591" s="2">
        <f t="shared" si="115"/>
        <v>1176.6333333333548</v>
      </c>
      <c r="W591" s="2">
        <f t="shared" si="116"/>
        <v>1230.1166666666888</v>
      </c>
    </row>
    <row r="592" spans="1:23" x14ac:dyDescent="0.25">
      <c r="A592" t="s">
        <v>49</v>
      </c>
      <c r="B592" t="s">
        <v>50</v>
      </c>
      <c r="C592" t="s">
        <v>7</v>
      </c>
      <c r="D592" t="s">
        <v>22</v>
      </c>
      <c r="E592" t="s">
        <v>25</v>
      </c>
      <c r="F592" s="2">
        <v>142</v>
      </c>
      <c r="G592" s="2">
        <v>429</v>
      </c>
      <c r="H592" s="2">
        <v>596</v>
      </c>
      <c r="I592" s="5">
        <f>_xlfn.FORECAST.LINEAR($I$1,$F592:H592,$F$1:$H$1)</f>
        <v>843</v>
      </c>
      <c r="J592" s="5">
        <f>_xlfn.FORECAST.LINEAR($J$1,$F592:I592,$F$1:$I$1)</f>
        <v>1070</v>
      </c>
      <c r="K592" s="5">
        <f>_xlfn.FORECAST.LINEAR($K$1,$F592:J592,$F$1:$J$1)</f>
        <v>1297</v>
      </c>
      <c r="L592" s="7">
        <f t="shared" si="117"/>
        <v>0.41442953020134232</v>
      </c>
      <c r="M592" s="2">
        <f t="shared" si="118"/>
        <v>885.15000000000009</v>
      </c>
      <c r="N592" s="2">
        <f t="shared" si="108"/>
        <v>927.30000000000007</v>
      </c>
      <c r="O592" s="2">
        <f t="shared" si="109"/>
        <v>969.44999999999993</v>
      </c>
      <c r="P592" s="7">
        <f t="shared" si="110"/>
        <v>0.26927639383155388</v>
      </c>
      <c r="Q592" s="2">
        <f t="shared" si="119"/>
        <v>1123.5</v>
      </c>
      <c r="R592" s="11">
        <f t="shared" si="111"/>
        <v>1177</v>
      </c>
      <c r="S592" s="2">
        <f t="shared" si="112"/>
        <v>1230.5</v>
      </c>
      <c r="T592" s="7">
        <f t="shared" si="113"/>
        <v>0.21214953271028048</v>
      </c>
      <c r="U592" s="2">
        <f t="shared" si="114"/>
        <v>1361.8500000000001</v>
      </c>
      <c r="V592" s="2">
        <f t="shared" si="115"/>
        <v>1426.7</v>
      </c>
      <c r="W592" s="2">
        <f t="shared" si="116"/>
        <v>1491.55</v>
      </c>
    </row>
    <row r="593" spans="1:23" x14ac:dyDescent="0.25">
      <c r="A593" t="s">
        <v>49</v>
      </c>
      <c r="B593" t="s">
        <v>50</v>
      </c>
      <c r="C593" t="s">
        <v>7</v>
      </c>
      <c r="D593" t="s">
        <v>22</v>
      </c>
      <c r="E593" t="s">
        <v>26</v>
      </c>
      <c r="F593" s="2">
        <v>347</v>
      </c>
      <c r="G593" s="2">
        <v>326</v>
      </c>
      <c r="H593" s="2">
        <v>623</v>
      </c>
      <c r="I593" s="5">
        <f>_xlfn.FORECAST.LINEAR($I$1,$F593:H593,$F$1:$H$1)</f>
        <v>708</v>
      </c>
      <c r="J593" s="5">
        <f>_xlfn.FORECAST.LINEAR($J$1,$F593:I593,$F$1:$I$1)</f>
        <v>846</v>
      </c>
      <c r="K593" s="5">
        <f>_xlfn.FORECAST.LINEAR($K$1,$F593:J593,$F$1:$J$1)</f>
        <v>984</v>
      </c>
      <c r="L593" s="7">
        <f t="shared" si="117"/>
        <v>0.1364365971107544</v>
      </c>
      <c r="M593" s="2">
        <f t="shared" si="118"/>
        <v>743.4</v>
      </c>
      <c r="N593" s="2">
        <f t="shared" si="108"/>
        <v>778.80000000000007</v>
      </c>
      <c r="O593" s="2">
        <f t="shared" si="109"/>
        <v>814.19999999999993</v>
      </c>
      <c r="P593" s="7">
        <f t="shared" si="110"/>
        <v>0.19491525423728806</v>
      </c>
      <c r="Q593" s="2">
        <f t="shared" si="119"/>
        <v>888.30000000000007</v>
      </c>
      <c r="R593" s="11">
        <f t="shared" si="111"/>
        <v>930.6</v>
      </c>
      <c r="S593" s="2">
        <f t="shared" si="112"/>
        <v>972.9</v>
      </c>
      <c r="T593" s="7">
        <f t="shared" si="113"/>
        <v>0.16312056737588643</v>
      </c>
      <c r="U593" s="2">
        <f t="shared" si="114"/>
        <v>1033.2</v>
      </c>
      <c r="V593" s="2">
        <f t="shared" si="115"/>
        <v>1082.4000000000001</v>
      </c>
      <c r="W593" s="2">
        <f t="shared" si="116"/>
        <v>1131.5999999999999</v>
      </c>
    </row>
    <row r="594" spans="1:23" x14ac:dyDescent="0.25">
      <c r="A594" t="s">
        <v>49</v>
      </c>
      <c r="B594" t="s">
        <v>50</v>
      </c>
      <c r="C594" t="s">
        <v>7</v>
      </c>
      <c r="D594" t="s">
        <v>22</v>
      </c>
      <c r="E594" t="s">
        <v>27</v>
      </c>
      <c r="F594" s="2">
        <v>126</v>
      </c>
      <c r="G594" s="2">
        <v>607</v>
      </c>
      <c r="H594" s="2">
        <v>691</v>
      </c>
      <c r="I594" s="5">
        <f>_xlfn.FORECAST.LINEAR($I$1,$F594:H594,$F$1:$H$1)</f>
        <v>1039.6666666666279</v>
      </c>
      <c r="J594" s="5">
        <f>_xlfn.FORECAST.LINEAR($J$1,$F594:I594,$F$1:$I$1)</f>
        <v>1322.1666666666279</v>
      </c>
      <c r="K594" s="5">
        <f>_xlfn.FORECAST.LINEAR($K$1,$F594:J594,$F$1:$J$1)</f>
        <v>1604.6666666666279</v>
      </c>
      <c r="L594" s="7">
        <f t="shared" si="117"/>
        <v>0.50458273034244261</v>
      </c>
      <c r="M594" s="2">
        <f t="shared" si="118"/>
        <v>1091.6499999999594</v>
      </c>
      <c r="N594" s="2">
        <f t="shared" si="108"/>
        <v>1143.6333333332907</v>
      </c>
      <c r="O594" s="2">
        <f t="shared" si="109"/>
        <v>1195.616666666622</v>
      </c>
      <c r="P594" s="7">
        <f t="shared" si="110"/>
        <v>0.27172170567490594</v>
      </c>
      <c r="Q594" s="2">
        <f t="shared" si="119"/>
        <v>1388.2749999999594</v>
      </c>
      <c r="R594" s="11">
        <f t="shared" si="111"/>
        <v>1454.3833333332907</v>
      </c>
      <c r="S594" s="2">
        <f t="shared" si="112"/>
        <v>1520.491666666622</v>
      </c>
      <c r="T594" s="7">
        <f t="shared" si="113"/>
        <v>0.21366443968234594</v>
      </c>
      <c r="U594" s="2">
        <f t="shared" si="114"/>
        <v>1684.8999999999594</v>
      </c>
      <c r="V594" s="2">
        <f t="shared" si="115"/>
        <v>1765.1333333332907</v>
      </c>
      <c r="W594" s="2">
        <f t="shared" si="116"/>
        <v>1845.366666666622</v>
      </c>
    </row>
    <row r="595" spans="1:23" x14ac:dyDescent="0.25">
      <c r="A595" t="s">
        <v>49</v>
      </c>
      <c r="B595" t="s">
        <v>50</v>
      </c>
      <c r="C595" t="s">
        <v>7</v>
      </c>
      <c r="D595" t="s">
        <v>22</v>
      </c>
      <c r="E595" t="s">
        <v>28</v>
      </c>
      <c r="F595" s="2">
        <v>353</v>
      </c>
      <c r="G595" s="2">
        <v>564</v>
      </c>
      <c r="H595" s="2">
        <v>482</v>
      </c>
      <c r="I595" s="5">
        <f>_xlfn.FORECAST.LINEAR($I$1,$F595:H595,$F$1:$H$1)</f>
        <v>595.33333333332848</v>
      </c>
      <c r="J595" s="5">
        <f>_xlfn.FORECAST.LINEAR($J$1,$F595:I595,$F$1:$I$1)</f>
        <v>659.83333333332848</v>
      </c>
      <c r="K595" s="5">
        <f>_xlfn.FORECAST.LINEAR($K$1,$F595:J595,$F$1:$J$1)</f>
        <v>724.33333333332848</v>
      </c>
      <c r="L595" s="7">
        <f t="shared" si="117"/>
        <v>0.23513139695711294</v>
      </c>
      <c r="M595" s="2">
        <f t="shared" si="118"/>
        <v>625.09999999999491</v>
      </c>
      <c r="N595" s="2">
        <f t="shared" si="108"/>
        <v>654.86666666666133</v>
      </c>
      <c r="O595" s="2">
        <f t="shared" si="109"/>
        <v>684.63333333332776</v>
      </c>
      <c r="P595" s="7">
        <f t="shared" si="110"/>
        <v>0.10834266517357305</v>
      </c>
      <c r="Q595" s="2">
        <f t="shared" si="119"/>
        <v>692.82499999999493</v>
      </c>
      <c r="R595" s="11">
        <f t="shared" si="111"/>
        <v>725.81666666666138</v>
      </c>
      <c r="S595" s="2">
        <f t="shared" si="112"/>
        <v>758.80833333332771</v>
      </c>
      <c r="T595" s="7">
        <f t="shared" si="113"/>
        <v>9.7751957565042291E-2</v>
      </c>
      <c r="U595" s="2">
        <f t="shared" si="114"/>
        <v>760.54999999999495</v>
      </c>
      <c r="V595" s="2">
        <f t="shared" si="115"/>
        <v>796.76666666666142</v>
      </c>
      <c r="W595" s="2">
        <f t="shared" si="116"/>
        <v>832.98333333332766</v>
      </c>
    </row>
    <row r="596" spans="1:23" x14ac:dyDescent="0.25">
      <c r="A596" t="s">
        <v>49</v>
      </c>
      <c r="B596" t="s">
        <v>50</v>
      </c>
      <c r="C596" t="s">
        <v>7</v>
      </c>
      <c r="D596" t="s">
        <v>29</v>
      </c>
      <c r="E596" t="s">
        <v>30</v>
      </c>
      <c r="F596" s="2">
        <v>267</v>
      </c>
      <c r="G596" s="2">
        <v>367</v>
      </c>
      <c r="H596" s="2">
        <v>633</v>
      </c>
      <c r="I596" s="5">
        <f>_xlfn.FORECAST.LINEAR($I$1,$F596:H596,$F$1:$H$1)</f>
        <v>788.33333333331393</v>
      </c>
      <c r="J596" s="5">
        <f>_xlfn.FORECAST.LINEAR($J$1,$F596:I596,$F$1:$I$1)</f>
        <v>971.33333333331393</v>
      </c>
      <c r="K596" s="5">
        <f>_xlfn.FORECAST.LINEAR($K$1,$F596:J596,$F$1:$J$1)</f>
        <v>1154.3333333333139</v>
      </c>
      <c r="L596" s="7">
        <f t="shared" si="117"/>
        <v>0.24539231174299192</v>
      </c>
      <c r="M596" s="2">
        <f t="shared" si="118"/>
        <v>827.74999999997965</v>
      </c>
      <c r="N596" s="2">
        <f t="shared" si="108"/>
        <v>867.16666666664537</v>
      </c>
      <c r="O596" s="2">
        <f t="shared" si="109"/>
        <v>906.58333333331097</v>
      </c>
      <c r="P596" s="7">
        <f t="shared" si="110"/>
        <v>0.2321353065539169</v>
      </c>
      <c r="Q596" s="2">
        <f t="shared" si="119"/>
        <v>1019.8999999999796</v>
      </c>
      <c r="R596" s="11">
        <f t="shared" si="111"/>
        <v>1068.4666666666453</v>
      </c>
      <c r="S596" s="2">
        <f t="shared" si="112"/>
        <v>1117.033333333311</v>
      </c>
      <c r="T596" s="7">
        <f t="shared" si="113"/>
        <v>0.18840082361016153</v>
      </c>
      <c r="U596" s="2">
        <f t="shared" si="114"/>
        <v>1212.0499999999797</v>
      </c>
      <c r="V596" s="2">
        <f t="shared" si="115"/>
        <v>1269.7666666666455</v>
      </c>
      <c r="W596" s="2">
        <f t="shared" si="116"/>
        <v>1327.4833333333108</v>
      </c>
    </row>
    <row r="597" spans="1:23" x14ac:dyDescent="0.25">
      <c r="A597" t="s">
        <v>49</v>
      </c>
      <c r="B597" t="s">
        <v>50</v>
      </c>
      <c r="C597" t="s">
        <v>7</v>
      </c>
      <c r="D597" t="s">
        <v>29</v>
      </c>
      <c r="E597" t="s">
        <v>31</v>
      </c>
      <c r="F597" s="2">
        <v>199</v>
      </c>
      <c r="G597" s="2">
        <v>569</v>
      </c>
      <c r="H597" s="2">
        <v>538</v>
      </c>
      <c r="I597" s="5">
        <f>_xlfn.FORECAST.LINEAR($I$1,$F597:H597,$F$1:$H$1)</f>
        <v>774.33333333331393</v>
      </c>
      <c r="J597" s="5">
        <f>_xlfn.FORECAST.LINEAR($J$1,$F597:I597,$F$1:$I$1)</f>
        <v>943.83333333331393</v>
      </c>
      <c r="K597" s="5">
        <f>_xlfn.FORECAST.LINEAR($K$1,$F597:J597,$F$1:$J$1)</f>
        <v>1113.3333333333139</v>
      </c>
      <c r="L597" s="7">
        <f t="shared" si="117"/>
        <v>0.43928128872363192</v>
      </c>
      <c r="M597" s="2">
        <f t="shared" si="118"/>
        <v>813.04999999997972</v>
      </c>
      <c r="N597" s="2">
        <f t="shared" si="108"/>
        <v>851.76666666664539</v>
      </c>
      <c r="O597" s="2">
        <f t="shared" si="109"/>
        <v>890.48333333331095</v>
      </c>
      <c r="P597" s="7">
        <f t="shared" si="110"/>
        <v>0.21889797675420275</v>
      </c>
      <c r="Q597" s="2">
        <f t="shared" si="119"/>
        <v>991.02499999997963</v>
      </c>
      <c r="R597" s="11">
        <f t="shared" si="111"/>
        <v>1038.2166666666453</v>
      </c>
      <c r="S597" s="2">
        <f t="shared" si="112"/>
        <v>1085.408333333311</v>
      </c>
      <c r="T597" s="7">
        <f t="shared" si="113"/>
        <v>0.17958679145329692</v>
      </c>
      <c r="U597" s="2">
        <f t="shared" si="114"/>
        <v>1168.9999999999798</v>
      </c>
      <c r="V597" s="2">
        <f t="shared" si="115"/>
        <v>1224.6666666666454</v>
      </c>
      <c r="W597" s="2">
        <f t="shared" si="116"/>
        <v>1280.333333333311</v>
      </c>
    </row>
    <row r="598" spans="1:23" x14ac:dyDescent="0.25">
      <c r="A598" t="s">
        <v>49</v>
      </c>
      <c r="B598" t="s">
        <v>50</v>
      </c>
      <c r="C598" t="s">
        <v>7</v>
      </c>
      <c r="D598" t="s">
        <v>29</v>
      </c>
      <c r="E598" t="s">
        <v>32</v>
      </c>
      <c r="F598" s="2">
        <v>298</v>
      </c>
      <c r="G598" s="2">
        <v>579</v>
      </c>
      <c r="H598" s="2">
        <v>471</v>
      </c>
      <c r="I598" s="5">
        <f>_xlfn.FORECAST.LINEAR($I$1,$F598:H598,$F$1:$H$1)</f>
        <v>622.33333333334303</v>
      </c>
      <c r="J598" s="5">
        <f>_xlfn.FORECAST.LINEAR($J$1,$F598:I598,$F$1:$I$1)</f>
        <v>708.83333333334303</v>
      </c>
      <c r="K598" s="5">
        <f>_xlfn.FORECAST.LINEAR($K$1,$F598:J598,$F$1:$J$1)</f>
        <v>795.33333333334303</v>
      </c>
      <c r="L598" s="7">
        <f t="shared" si="117"/>
        <v>0.32130219391367953</v>
      </c>
      <c r="M598" s="2">
        <f t="shared" si="118"/>
        <v>653.45000000001016</v>
      </c>
      <c r="N598" s="2">
        <f t="shared" si="108"/>
        <v>684.56666666667741</v>
      </c>
      <c r="O598" s="2">
        <f t="shared" si="109"/>
        <v>715.68333333334442</v>
      </c>
      <c r="P598" s="7">
        <f t="shared" si="110"/>
        <v>0.13899303695768395</v>
      </c>
      <c r="Q598" s="2">
        <f t="shared" si="119"/>
        <v>744.27500000001021</v>
      </c>
      <c r="R598" s="11">
        <f t="shared" si="111"/>
        <v>779.71666666667738</v>
      </c>
      <c r="S598" s="2">
        <f t="shared" si="112"/>
        <v>815.15833333334444</v>
      </c>
      <c r="T598" s="7">
        <f t="shared" si="113"/>
        <v>0.12203150717140665</v>
      </c>
      <c r="U598" s="2">
        <f t="shared" si="114"/>
        <v>835.10000000001025</v>
      </c>
      <c r="V598" s="2">
        <f t="shared" si="115"/>
        <v>874.86666666667736</v>
      </c>
      <c r="W598" s="2">
        <f t="shared" si="116"/>
        <v>914.63333333334447</v>
      </c>
    </row>
    <row r="599" spans="1:23" x14ac:dyDescent="0.25">
      <c r="A599" t="s">
        <v>49</v>
      </c>
      <c r="B599" t="s">
        <v>50</v>
      </c>
      <c r="C599" t="s">
        <v>7</v>
      </c>
      <c r="D599" t="s">
        <v>29</v>
      </c>
      <c r="E599" t="s">
        <v>33</v>
      </c>
      <c r="F599" s="2">
        <v>325</v>
      </c>
      <c r="G599" s="2">
        <v>519</v>
      </c>
      <c r="H599" s="2">
        <v>476</v>
      </c>
      <c r="I599" s="5">
        <f>_xlfn.FORECAST.LINEAR($I$1,$F599:H599,$F$1:$H$1)</f>
        <v>591</v>
      </c>
      <c r="J599" s="5">
        <f>_xlfn.FORECAST.LINEAR($J$1,$F599:I599,$F$1:$I$1)</f>
        <v>666.5</v>
      </c>
      <c r="K599" s="5">
        <f>_xlfn.FORECAST.LINEAR($K$1,$F599:J599,$F$1:$J$1)</f>
        <v>742</v>
      </c>
      <c r="L599" s="7">
        <f t="shared" si="117"/>
        <v>0.24159663865546221</v>
      </c>
      <c r="M599" s="2">
        <f t="shared" si="118"/>
        <v>620.55000000000007</v>
      </c>
      <c r="N599" s="2">
        <f t="shared" si="108"/>
        <v>650.1</v>
      </c>
      <c r="O599" s="2">
        <f t="shared" si="109"/>
        <v>679.65</v>
      </c>
      <c r="P599" s="7">
        <f t="shared" si="110"/>
        <v>0.12774957698815559</v>
      </c>
      <c r="Q599" s="2">
        <f t="shared" si="119"/>
        <v>699.82500000000005</v>
      </c>
      <c r="R599" s="11">
        <f t="shared" si="111"/>
        <v>733.15000000000009</v>
      </c>
      <c r="S599" s="2">
        <f t="shared" si="112"/>
        <v>766.47499999999991</v>
      </c>
      <c r="T599" s="7">
        <f t="shared" si="113"/>
        <v>0.11327831957989498</v>
      </c>
      <c r="U599" s="2">
        <f t="shared" si="114"/>
        <v>779.1</v>
      </c>
      <c r="V599" s="2">
        <f t="shared" si="115"/>
        <v>816.2</v>
      </c>
      <c r="W599" s="2">
        <f t="shared" si="116"/>
        <v>853.3</v>
      </c>
    </row>
    <row r="600" spans="1:23" x14ac:dyDescent="0.25">
      <c r="A600" t="s">
        <v>49</v>
      </c>
      <c r="B600" t="s">
        <v>50</v>
      </c>
      <c r="C600" t="s">
        <v>7</v>
      </c>
      <c r="D600" t="s">
        <v>29</v>
      </c>
      <c r="E600" t="s">
        <v>34</v>
      </c>
      <c r="F600" s="2">
        <v>311</v>
      </c>
      <c r="G600" s="2">
        <v>515</v>
      </c>
      <c r="H600" s="2">
        <v>489</v>
      </c>
      <c r="I600" s="5">
        <f>_xlfn.FORECAST.LINEAR($I$1,$F600:H600,$F$1:$H$1)</f>
        <v>616.33333333334303</v>
      </c>
      <c r="J600" s="5">
        <f>_xlfn.FORECAST.LINEAR($J$1,$F600:I600,$F$1:$I$1)</f>
        <v>705.33333333334303</v>
      </c>
      <c r="K600" s="5">
        <f>_xlfn.FORECAST.LINEAR($K$1,$F600:J600,$F$1:$J$1)</f>
        <v>794.33333333334303</v>
      </c>
      <c r="L600" s="7">
        <f t="shared" si="117"/>
        <v>0.26039536468986313</v>
      </c>
      <c r="M600" s="2">
        <f t="shared" si="118"/>
        <v>647.15000000001021</v>
      </c>
      <c r="N600" s="2">
        <f t="shared" si="108"/>
        <v>677.96666666667738</v>
      </c>
      <c r="O600" s="2">
        <f t="shared" si="109"/>
        <v>708.78333333334444</v>
      </c>
      <c r="P600" s="7">
        <f t="shared" si="110"/>
        <v>0.14440237966468139</v>
      </c>
      <c r="Q600" s="2">
        <f t="shared" si="119"/>
        <v>740.60000000001025</v>
      </c>
      <c r="R600" s="11">
        <f t="shared" si="111"/>
        <v>775.86666666667736</v>
      </c>
      <c r="S600" s="2">
        <f t="shared" si="112"/>
        <v>811.13333333334447</v>
      </c>
      <c r="T600" s="7">
        <f t="shared" si="113"/>
        <v>0.12618147448014949</v>
      </c>
      <c r="U600" s="2">
        <f t="shared" si="114"/>
        <v>834.05000000001019</v>
      </c>
      <c r="V600" s="2">
        <f t="shared" si="115"/>
        <v>873.76666666667745</v>
      </c>
      <c r="W600" s="2">
        <f t="shared" si="116"/>
        <v>913.48333333334438</v>
      </c>
    </row>
    <row r="601" spans="1:23" x14ac:dyDescent="0.25">
      <c r="A601" t="s">
        <v>49</v>
      </c>
      <c r="B601" t="s">
        <v>50</v>
      </c>
      <c r="C601" t="s">
        <v>7</v>
      </c>
      <c r="D601" t="s">
        <v>29</v>
      </c>
      <c r="E601" t="s">
        <v>35</v>
      </c>
      <c r="F601" s="2">
        <v>118</v>
      </c>
      <c r="G601" s="2">
        <v>438</v>
      </c>
      <c r="H601" s="2">
        <v>278</v>
      </c>
      <c r="I601" s="5">
        <f>_xlfn.FORECAST.LINEAR($I$1,$F601:H601,$F$1:$H$1)</f>
        <v>438</v>
      </c>
      <c r="J601" s="5">
        <f>_xlfn.FORECAST.LINEAR($J$1,$F601:I601,$F$1:$I$1)</f>
        <v>518</v>
      </c>
      <c r="K601" s="5">
        <f>_xlfn.FORECAST.LINEAR($K$1,$F601:J601,$F$1:$J$1)</f>
        <v>598</v>
      </c>
      <c r="L601" s="7">
        <f t="shared" si="117"/>
        <v>0.57553956834532372</v>
      </c>
      <c r="M601" s="2">
        <f t="shared" si="118"/>
        <v>459.90000000000003</v>
      </c>
      <c r="N601" s="2">
        <f t="shared" si="108"/>
        <v>481.8</v>
      </c>
      <c r="O601" s="2">
        <f t="shared" si="109"/>
        <v>503.7</v>
      </c>
      <c r="P601" s="7">
        <f t="shared" si="110"/>
        <v>0.18264840182648401</v>
      </c>
      <c r="Q601" s="2">
        <f t="shared" si="119"/>
        <v>543.9</v>
      </c>
      <c r="R601" s="11">
        <f t="shared" si="111"/>
        <v>569.80000000000007</v>
      </c>
      <c r="S601" s="2">
        <f t="shared" si="112"/>
        <v>595.69999999999993</v>
      </c>
      <c r="T601" s="7">
        <f t="shared" si="113"/>
        <v>0.15444015444015435</v>
      </c>
      <c r="U601" s="2">
        <f t="shared" si="114"/>
        <v>627.9</v>
      </c>
      <c r="V601" s="2">
        <f t="shared" si="115"/>
        <v>657.80000000000007</v>
      </c>
      <c r="W601" s="2">
        <f t="shared" si="116"/>
        <v>687.69999999999993</v>
      </c>
    </row>
    <row r="602" spans="1:23" x14ac:dyDescent="0.25">
      <c r="A602" t="s">
        <v>49</v>
      </c>
      <c r="B602" t="s">
        <v>50</v>
      </c>
      <c r="C602" t="s">
        <v>36</v>
      </c>
      <c r="D602" t="s">
        <v>8</v>
      </c>
      <c r="E602" t="s">
        <v>9</v>
      </c>
      <c r="F602" s="2">
        <v>374</v>
      </c>
      <c r="G602" s="2">
        <v>295</v>
      </c>
      <c r="H602" s="2">
        <v>325</v>
      </c>
      <c r="I602" s="5">
        <f>_xlfn.FORECAST.LINEAR($I$1,$F602:H602,$F$1:$H$1)</f>
        <v>282.33333333333576</v>
      </c>
      <c r="J602" s="5">
        <f>_xlfn.FORECAST.LINEAR($J$1,$F602:I602,$F$1:$I$1)</f>
        <v>257.83333333333576</v>
      </c>
      <c r="K602" s="5">
        <f>_xlfn.FORECAST.LINEAR($K$1,$F602:J602,$F$1:$J$1)</f>
        <v>233.33333333333576</v>
      </c>
      <c r="L602" s="7">
        <f t="shared" si="117"/>
        <v>-0.13128205128204384</v>
      </c>
      <c r="M602" s="2">
        <f t="shared" si="118"/>
        <v>296.45000000000255</v>
      </c>
      <c r="N602" s="2">
        <f t="shared" si="108"/>
        <v>310.56666666666933</v>
      </c>
      <c r="O602" s="2">
        <f t="shared" si="109"/>
        <v>324.68333333333612</v>
      </c>
      <c r="P602" s="7">
        <f t="shared" si="110"/>
        <v>-8.6776859504131498E-2</v>
      </c>
      <c r="Q602" s="2">
        <f t="shared" si="119"/>
        <v>270.72500000000258</v>
      </c>
      <c r="R602" s="11">
        <f t="shared" si="111"/>
        <v>283.61666666666935</v>
      </c>
      <c r="S602" s="2">
        <f t="shared" si="112"/>
        <v>296.50833333333611</v>
      </c>
      <c r="T602" s="7">
        <f t="shared" si="113"/>
        <v>-9.5022624434388248E-2</v>
      </c>
      <c r="U602" s="2">
        <f t="shared" si="114"/>
        <v>245.00000000000256</v>
      </c>
      <c r="V602" s="2">
        <f t="shared" si="115"/>
        <v>256.66666666666936</v>
      </c>
      <c r="W602" s="2">
        <f t="shared" si="116"/>
        <v>268.3333333333361</v>
      </c>
    </row>
    <row r="603" spans="1:23" x14ac:dyDescent="0.25">
      <c r="A603" t="s">
        <v>49</v>
      </c>
      <c r="B603" t="s">
        <v>50</v>
      </c>
      <c r="C603" t="s">
        <v>36</v>
      </c>
      <c r="D603" t="s">
        <v>8</v>
      </c>
      <c r="E603" t="s">
        <v>10</v>
      </c>
      <c r="F603" s="2">
        <v>320</v>
      </c>
      <c r="G603" s="2">
        <v>344</v>
      </c>
      <c r="H603" s="2">
        <v>329</v>
      </c>
      <c r="I603" s="5">
        <f>_xlfn.FORECAST.LINEAR($I$1,$F603:H603,$F$1:$H$1)</f>
        <v>340</v>
      </c>
      <c r="J603" s="5">
        <f>_xlfn.FORECAST.LINEAR($J$1,$F603:I603,$F$1:$I$1)</f>
        <v>344.5</v>
      </c>
      <c r="K603" s="5">
        <f>_xlfn.FORECAST.LINEAR($K$1,$F603:J603,$F$1:$J$1)</f>
        <v>349</v>
      </c>
      <c r="L603" s="7">
        <f t="shared" si="117"/>
        <v>3.3434650455927084E-2</v>
      </c>
      <c r="M603" s="2">
        <f t="shared" si="118"/>
        <v>357</v>
      </c>
      <c r="N603" s="2">
        <f t="shared" si="108"/>
        <v>374.00000000000006</v>
      </c>
      <c r="O603" s="2">
        <f t="shared" si="109"/>
        <v>390.99999999999994</v>
      </c>
      <c r="P603" s="7">
        <f t="shared" si="110"/>
        <v>1.3235294117647012E-2</v>
      </c>
      <c r="Q603" s="2">
        <f t="shared" si="119"/>
        <v>361.72500000000002</v>
      </c>
      <c r="R603" s="11">
        <f t="shared" si="111"/>
        <v>378.95000000000005</v>
      </c>
      <c r="S603" s="2">
        <f t="shared" si="112"/>
        <v>396.17499999999995</v>
      </c>
      <c r="T603" s="7">
        <f t="shared" si="113"/>
        <v>1.3062409288824295E-2</v>
      </c>
      <c r="U603" s="2">
        <f t="shared" si="114"/>
        <v>366.45</v>
      </c>
      <c r="V603" s="2">
        <f t="shared" si="115"/>
        <v>383.90000000000003</v>
      </c>
      <c r="W603" s="2">
        <f t="shared" si="116"/>
        <v>401.34999999999997</v>
      </c>
    </row>
    <row r="604" spans="1:23" x14ac:dyDescent="0.25">
      <c r="A604" t="s">
        <v>49</v>
      </c>
      <c r="B604" t="s">
        <v>50</v>
      </c>
      <c r="C604" t="s">
        <v>36</v>
      </c>
      <c r="D604" t="s">
        <v>8</v>
      </c>
      <c r="E604" t="s">
        <v>11</v>
      </c>
      <c r="F604" s="2">
        <v>284</v>
      </c>
      <c r="G604" s="2">
        <v>184</v>
      </c>
      <c r="H604" s="2">
        <v>205</v>
      </c>
      <c r="I604" s="5">
        <f>_xlfn.FORECAST.LINEAR($I$1,$F604:H604,$F$1:$H$1)</f>
        <v>145.33333333332848</v>
      </c>
      <c r="J604" s="5">
        <f>_xlfn.FORECAST.LINEAR($J$1,$F604:I604,$F$1:$I$1)</f>
        <v>105.83333333332848</v>
      </c>
      <c r="K604" s="5">
        <f>_xlfn.FORECAST.LINEAR($K$1,$F604:J604,$F$1:$J$1)</f>
        <v>66.333333333328483</v>
      </c>
      <c r="L604" s="7">
        <f t="shared" si="117"/>
        <v>-0.2910569105691293</v>
      </c>
      <c r="M604" s="2">
        <f t="shared" si="118"/>
        <v>152.59999999999491</v>
      </c>
      <c r="N604" s="2">
        <f t="shared" si="108"/>
        <v>159.86666666666133</v>
      </c>
      <c r="O604" s="2">
        <f t="shared" si="109"/>
        <v>167.13333333332776</v>
      </c>
      <c r="P604" s="7">
        <f t="shared" si="110"/>
        <v>-0.27178899082569719</v>
      </c>
      <c r="Q604" s="2">
        <f t="shared" si="119"/>
        <v>111.12499999999491</v>
      </c>
      <c r="R604" s="11">
        <f t="shared" si="111"/>
        <v>116.41666666666134</v>
      </c>
      <c r="S604" s="2">
        <f t="shared" si="112"/>
        <v>121.70833333332774</v>
      </c>
      <c r="T604" s="7">
        <f t="shared" si="113"/>
        <v>-0.37322834645670999</v>
      </c>
      <c r="U604" s="2">
        <f t="shared" si="114"/>
        <v>69.649999999994904</v>
      </c>
      <c r="V604" s="2">
        <f t="shared" si="115"/>
        <v>72.966666666661339</v>
      </c>
      <c r="W604" s="2">
        <f t="shared" si="116"/>
        <v>76.283333333327747</v>
      </c>
    </row>
    <row r="605" spans="1:23" x14ac:dyDescent="0.25">
      <c r="A605" t="s">
        <v>49</v>
      </c>
      <c r="B605" t="s">
        <v>50</v>
      </c>
      <c r="C605" t="s">
        <v>36</v>
      </c>
      <c r="D605" t="s">
        <v>8</v>
      </c>
      <c r="E605" t="s">
        <v>12</v>
      </c>
      <c r="F605" s="2">
        <v>213</v>
      </c>
      <c r="G605" s="2">
        <v>252</v>
      </c>
      <c r="H605" s="2">
        <v>205</v>
      </c>
      <c r="I605" s="5">
        <f>_xlfn.FORECAST.LINEAR($I$1,$F605:H605,$F$1:$H$1)</f>
        <v>215.33333333333394</v>
      </c>
      <c r="J605" s="5">
        <f>_xlfn.FORECAST.LINEAR($J$1,$F605:I605,$F$1:$I$1)</f>
        <v>211.33333333333485</v>
      </c>
      <c r="K605" s="5">
        <f>_xlfn.FORECAST.LINEAR($K$1,$F605:J605,$F$1:$J$1)</f>
        <v>207.33333333333485</v>
      </c>
      <c r="L605" s="7">
        <f t="shared" si="117"/>
        <v>5.0406504065043656E-2</v>
      </c>
      <c r="M605" s="2">
        <f t="shared" si="118"/>
        <v>226.10000000000065</v>
      </c>
      <c r="N605" s="2">
        <f t="shared" si="108"/>
        <v>236.86666666666736</v>
      </c>
      <c r="O605" s="2">
        <f t="shared" si="109"/>
        <v>247.63333333333401</v>
      </c>
      <c r="P605" s="7">
        <f t="shared" si="110"/>
        <v>-1.8575851393184628E-2</v>
      </c>
      <c r="Q605" s="2">
        <f t="shared" si="119"/>
        <v>221.9000000000016</v>
      </c>
      <c r="R605" s="11">
        <f t="shared" si="111"/>
        <v>232.46666666666835</v>
      </c>
      <c r="S605" s="2">
        <f t="shared" si="112"/>
        <v>243.03333333333507</v>
      </c>
      <c r="T605" s="7">
        <f t="shared" si="113"/>
        <v>-1.8927444794952564E-2</v>
      </c>
      <c r="U605" s="2">
        <f t="shared" si="114"/>
        <v>217.70000000000161</v>
      </c>
      <c r="V605" s="2">
        <f t="shared" si="115"/>
        <v>228.06666666666834</v>
      </c>
      <c r="W605" s="2">
        <f t="shared" si="116"/>
        <v>238.43333333333507</v>
      </c>
    </row>
    <row r="606" spans="1:23" x14ac:dyDescent="0.25">
      <c r="A606" t="s">
        <v>49</v>
      </c>
      <c r="B606" t="s">
        <v>50</v>
      </c>
      <c r="C606" t="s">
        <v>36</v>
      </c>
      <c r="D606" t="s">
        <v>8</v>
      </c>
      <c r="E606" t="s">
        <v>13</v>
      </c>
      <c r="F606" s="2">
        <v>397</v>
      </c>
      <c r="G606" s="2">
        <v>479</v>
      </c>
      <c r="H606" s="2">
        <v>450</v>
      </c>
      <c r="I606" s="5">
        <f>_xlfn.FORECAST.LINEAR($I$1,$F606:H606,$F$1:$H$1)</f>
        <v>495</v>
      </c>
      <c r="J606" s="5">
        <f>_xlfn.FORECAST.LINEAR($J$1,$F606:I606,$F$1:$I$1)</f>
        <v>521.5</v>
      </c>
      <c r="K606" s="5">
        <f>_xlfn.FORECAST.LINEAR($K$1,$F606:J606,$F$1:$J$1)</f>
        <v>548</v>
      </c>
      <c r="L606" s="7">
        <f t="shared" si="117"/>
        <v>0.10000000000000009</v>
      </c>
      <c r="M606" s="2">
        <f t="shared" si="118"/>
        <v>519.75</v>
      </c>
      <c r="N606" s="2">
        <f t="shared" si="108"/>
        <v>544.5</v>
      </c>
      <c r="O606" s="2">
        <f t="shared" si="109"/>
        <v>569.25</v>
      </c>
      <c r="P606" s="7">
        <f t="shared" si="110"/>
        <v>5.3535353535353547E-2</v>
      </c>
      <c r="Q606" s="2">
        <f t="shared" si="119"/>
        <v>547.57500000000005</v>
      </c>
      <c r="R606" s="11">
        <f t="shared" si="111"/>
        <v>573.65000000000009</v>
      </c>
      <c r="S606" s="2">
        <f t="shared" si="112"/>
        <v>599.72499999999991</v>
      </c>
      <c r="T606" s="7">
        <f t="shared" si="113"/>
        <v>5.0814956855225413E-2</v>
      </c>
      <c r="U606" s="2">
        <f t="shared" si="114"/>
        <v>575.4</v>
      </c>
      <c r="V606" s="2">
        <f t="shared" si="115"/>
        <v>602.80000000000007</v>
      </c>
      <c r="W606" s="2">
        <f t="shared" si="116"/>
        <v>630.19999999999993</v>
      </c>
    </row>
    <row r="607" spans="1:23" x14ac:dyDescent="0.25">
      <c r="A607" t="s">
        <v>49</v>
      </c>
      <c r="B607" t="s">
        <v>50</v>
      </c>
      <c r="C607" t="s">
        <v>36</v>
      </c>
      <c r="D607" t="s">
        <v>8</v>
      </c>
      <c r="E607" t="s">
        <v>14</v>
      </c>
      <c r="F607" s="2">
        <v>227</v>
      </c>
      <c r="G607" s="2">
        <v>259</v>
      </c>
      <c r="H607" s="2">
        <v>187</v>
      </c>
      <c r="I607" s="5">
        <f>_xlfn.FORECAST.LINEAR($I$1,$F607:H607,$F$1:$H$1)</f>
        <v>184.33333333333576</v>
      </c>
      <c r="J607" s="5">
        <f>_xlfn.FORECAST.LINEAR($J$1,$F607:I607,$F$1:$I$1)</f>
        <v>164.33333333333576</v>
      </c>
      <c r="K607" s="5">
        <f>_xlfn.FORECAST.LINEAR($K$1,$F607:J607,$F$1:$J$1)</f>
        <v>144.33333333333576</v>
      </c>
      <c r="L607" s="7">
        <f t="shared" si="117"/>
        <v>-1.4260249554354232E-2</v>
      </c>
      <c r="M607" s="2">
        <f t="shared" si="118"/>
        <v>193.55000000000254</v>
      </c>
      <c r="N607" s="2">
        <f t="shared" si="108"/>
        <v>202.76666666666935</v>
      </c>
      <c r="O607" s="2">
        <f t="shared" si="109"/>
        <v>211.98333333333611</v>
      </c>
      <c r="P607" s="7">
        <f t="shared" si="110"/>
        <v>-0.10849909584086659</v>
      </c>
      <c r="Q607" s="2">
        <f t="shared" si="119"/>
        <v>172.55000000000254</v>
      </c>
      <c r="R607" s="11">
        <f t="shared" si="111"/>
        <v>180.76666666666935</v>
      </c>
      <c r="S607" s="2">
        <f t="shared" si="112"/>
        <v>188.98333333333611</v>
      </c>
      <c r="T607" s="7">
        <f t="shared" si="113"/>
        <v>-0.12170385395537342</v>
      </c>
      <c r="U607" s="2">
        <f t="shared" si="114"/>
        <v>151.55000000000254</v>
      </c>
      <c r="V607" s="2">
        <f t="shared" si="115"/>
        <v>158.76666666666935</v>
      </c>
      <c r="W607" s="2">
        <f t="shared" si="116"/>
        <v>165.98333333333611</v>
      </c>
    </row>
    <row r="608" spans="1:23" x14ac:dyDescent="0.25">
      <c r="A608" t="s">
        <v>49</v>
      </c>
      <c r="B608" t="s">
        <v>50</v>
      </c>
      <c r="C608" t="s">
        <v>36</v>
      </c>
      <c r="D608" t="s">
        <v>15</v>
      </c>
      <c r="E608" t="s">
        <v>16</v>
      </c>
      <c r="F608" s="2">
        <v>2660</v>
      </c>
      <c r="G608" s="2">
        <v>3700</v>
      </c>
      <c r="H608" s="2">
        <v>2580</v>
      </c>
      <c r="I608" s="5">
        <f>_xlfn.FORECAST.LINEAR($I$1,$F608:H608,$F$1:$H$1)</f>
        <v>2900</v>
      </c>
      <c r="J608" s="5">
        <f>_xlfn.FORECAST.LINEAR($J$1,$F608:I608,$F$1:$I$1)</f>
        <v>2860</v>
      </c>
      <c r="K608" s="5">
        <f>_xlfn.FORECAST.LINEAR($K$1,$F608:J608,$F$1:$J$1)</f>
        <v>2820</v>
      </c>
      <c r="L608" s="7">
        <f t="shared" si="117"/>
        <v>0.12403100775193798</v>
      </c>
      <c r="M608" s="2">
        <f t="shared" si="118"/>
        <v>3045</v>
      </c>
      <c r="N608" s="2">
        <f t="shared" si="108"/>
        <v>3190.0000000000005</v>
      </c>
      <c r="O608" s="2">
        <f t="shared" si="109"/>
        <v>3334.9999999999995</v>
      </c>
      <c r="P608" s="7">
        <f t="shared" si="110"/>
        <v>-1.379310344827589E-2</v>
      </c>
      <c r="Q608" s="2">
        <f t="shared" si="119"/>
        <v>3003</v>
      </c>
      <c r="R608" s="11">
        <f t="shared" si="111"/>
        <v>3146.0000000000005</v>
      </c>
      <c r="S608" s="2">
        <f t="shared" si="112"/>
        <v>3288.9999999999995</v>
      </c>
      <c r="T608" s="7">
        <f t="shared" si="113"/>
        <v>-1.3986013986013957E-2</v>
      </c>
      <c r="U608" s="2">
        <f t="shared" si="114"/>
        <v>2961</v>
      </c>
      <c r="V608" s="2">
        <f t="shared" si="115"/>
        <v>3102.0000000000005</v>
      </c>
      <c r="W608" s="2">
        <f t="shared" si="116"/>
        <v>3242.9999999999995</v>
      </c>
    </row>
    <row r="609" spans="1:23" x14ac:dyDescent="0.25">
      <c r="A609" t="s">
        <v>49</v>
      </c>
      <c r="B609" t="s">
        <v>50</v>
      </c>
      <c r="C609" t="s">
        <v>36</v>
      </c>
      <c r="D609" t="s">
        <v>15</v>
      </c>
      <c r="E609" t="s">
        <v>17</v>
      </c>
      <c r="F609" s="2">
        <v>4340</v>
      </c>
      <c r="G609" s="2">
        <v>2990</v>
      </c>
      <c r="H609" s="2">
        <v>4840</v>
      </c>
      <c r="I609" s="5">
        <f>_xlfn.FORECAST.LINEAR($I$1,$F609:H609,$F$1:$H$1)</f>
        <v>4556.6666666666861</v>
      </c>
      <c r="J609" s="5">
        <f>_xlfn.FORECAST.LINEAR($J$1,$F609:I609,$F$1:$I$1)</f>
        <v>4806.6666666666861</v>
      </c>
      <c r="K609" s="5">
        <f>_xlfn.FORECAST.LINEAR($K$1,$F609:J609,$F$1:$J$1)</f>
        <v>5056.6666666666861</v>
      </c>
      <c r="L609" s="7">
        <f t="shared" si="117"/>
        <v>-5.8539944903577279E-2</v>
      </c>
      <c r="M609" s="2">
        <f t="shared" si="118"/>
        <v>4784.5000000000209</v>
      </c>
      <c r="N609" s="2">
        <f t="shared" si="108"/>
        <v>5012.3333333333549</v>
      </c>
      <c r="O609" s="2">
        <f t="shared" si="109"/>
        <v>5240.1666666666888</v>
      </c>
      <c r="P609" s="7">
        <f t="shared" si="110"/>
        <v>5.4864667154352453E-2</v>
      </c>
      <c r="Q609" s="2">
        <f t="shared" si="119"/>
        <v>5047.0000000000209</v>
      </c>
      <c r="R609" s="11">
        <f t="shared" si="111"/>
        <v>5287.3333333333549</v>
      </c>
      <c r="S609" s="2">
        <f t="shared" si="112"/>
        <v>5527.6666666666888</v>
      </c>
      <c r="T609" s="7">
        <f t="shared" si="113"/>
        <v>5.2011095700415844E-2</v>
      </c>
      <c r="U609" s="2">
        <f t="shared" si="114"/>
        <v>5309.5000000000209</v>
      </c>
      <c r="V609" s="2">
        <f t="shared" si="115"/>
        <v>5562.3333333333549</v>
      </c>
      <c r="W609" s="2">
        <f t="shared" si="116"/>
        <v>5815.1666666666888</v>
      </c>
    </row>
    <row r="610" spans="1:23" x14ac:dyDescent="0.25">
      <c r="A610" t="s">
        <v>49</v>
      </c>
      <c r="B610" t="s">
        <v>50</v>
      </c>
      <c r="C610" t="s">
        <v>36</v>
      </c>
      <c r="D610" t="s">
        <v>15</v>
      </c>
      <c r="E610" t="s">
        <v>18</v>
      </c>
      <c r="F610" s="2">
        <v>854</v>
      </c>
      <c r="G610" s="2">
        <v>1679</v>
      </c>
      <c r="H610" s="2">
        <v>1034</v>
      </c>
      <c r="I610" s="5">
        <f>_xlfn.FORECAST.LINEAR($I$1,$F610:H610,$F$1:$H$1)</f>
        <v>1369</v>
      </c>
      <c r="J610" s="5">
        <f>_xlfn.FORECAST.LINEAR($J$1,$F610:I610,$F$1:$I$1)</f>
        <v>1459</v>
      </c>
      <c r="K610" s="5">
        <f>_xlfn.FORECAST.LINEAR($K$1,$F610:J610,$F$1:$J$1)</f>
        <v>1549</v>
      </c>
      <c r="L610" s="7">
        <f t="shared" si="117"/>
        <v>0.32398452611218564</v>
      </c>
      <c r="M610" s="2">
        <f t="shared" si="118"/>
        <v>1437.45</v>
      </c>
      <c r="N610" s="2">
        <f t="shared" si="108"/>
        <v>1505.9</v>
      </c>
      <c r="O610" s="2">
        <f t="shared" si="109"/>
        <v>1574.35</v>
      </c>
      <c r="P610" s="7">
        <f t="shared" si="110"/>
        <v>6.5741417092768373E-2</v>
      </c>
      <c r="Q610" s="2">
        <f t="shared" si="119"/>
        <v>1531.95</v>
      </c>
      <c r="R610" s="11">
        <f t="shared" si="111"/>
        <v>1604.9</v>
      </c>
      <c r="S610" s="2">
        <f t="shared" si="112"/>
        <v>1677.85</v>
      </c>
      <c r="T610" s="7">
        <f t="shared" si="113"/>
        <v>6.1686086360520864E-2</v>
      </c>
      <c r="U610" s="2">
        <f t="shared" si="114"/>
        <v>1626.45</v>
      </c>
      <c r="V610" s="2">
        <f t="shared" si="115"/>
        <v>1703.9</v>
      </c>
      <c r="W610" s="2">
        <f t="shared" si="116"/>
        <v>1781.35</v>
      </c>
    </row>
    <row r="611" spans="1:23" x14ac:dyDescent="0.25">
      <c r="A611" t="s">
        <v>49</v>
      </c>
      <c r="B611" t="s">
        <v>50</v>
      </c>
      <c r="C611" t="s">
        <v>36</v>
      </c>
      <c r="D611" t="s">
        <v>15</v>
      </c>
      <c r="E611" t="s">
        <v>19</v>
      </c>
      <c r="F611" s="2">
        <v>2636</v>
      </c>
      <c r="G611" s="2">
        <v>4738</v>
      </c>
      <c r="H611" s="2">
        <v>4188</v>
      </c>
      <c r="I611" s="5">
        <f>_xlfn.FORECAST.LINEAR($I$1,$F611:H611,$F$1:$H$1)</f>
        <v>5406</v>
      </c>
      <c r="J611" s="5">
        <f>_xlfn.FORECAST.LINEAR($J$1,$F611:I611,$F$1:$I$1)</f>
        <v>6182</v>
      </c>
      <c r="K611" s="5">
        <f>_xlfn.FORECAST.LINEAR($K$1,$F611:J611,$F$1:$J$1)</f>
        <v>6958</v>
      </c>
      <c r="L611" s="7">
        <f t="shared" si="117"/>
        <v>0.29083094555873923</v>
      </c>
      <c r="M611" s="2">
        <f t="shared" si="118"/>
        <v>5676.3</v>
      </c>
      <c r="N611" s="2">
        <f t="shared" si="108"/>
        <v>5946.6</v>
      </c>
      <c r="O611" s="2">
        <f t="shared" si="109"/>
        <v>6216.9</v>
      </c>
      <c r="P611" s="7">
        <f t="shared" si="110"/>
        <v>0.1435442101368849</v>
      </c>
      <c r="Q611" s="2">
        <f t="shared" si="119"/>
        <v>6491.1</v>
      </c>
      <c r="R611" s="11">
        <f t="shared" si="111"/>
        <v>6800.2000000000007</v>
      </c>
      <c r="S611" s="2">
        <f t="shared" si="112"/>
        <v>7109.2999999999993</v>
      </c>
      <c r="T611" s="7">
        <f t="shared" si="113"/>
        <v>0.12552571983176963</v>
      </c>
      <c r="U611" s="2">
        <f t="shared" si="114"/>
        <v>7305.9000000000005</v>
      </c>
      <c r="V611" s="2">
        <f t="shared" si="115"/>
        <v>7653.8</v>
      </c>
      <c r="W611" s="2">
        <f t="shared" si="116"/>
        <v>8001.7</v>
      </c>
    </row>
    <row r="612" spans="1:23" x14ac:dyDescent="0.25">
      <c r="A612" t="s">
        <v>49</v>
      </c>
      <c r="B612" t="s">
        <v>50</v>
      </c>
      <c r="C612" t="s">
        <v>36</v>
      </c>
      <c r="D612" t="s">
        <v>15</v>
      </c>
      <c r="E612" t="s">
        <v>20</v>
      </c>
      <c r="F612" s="2">
        <v>2490</v>
      </c>
      <c r="G612" s="2">
        <v>4942</v>
      </c>
      <c r="H612" s="2">
        <v>2270</v>
      </c>
      <c r="I612" s="5">
        <f>_xlfn.FORECAST.LINEAR($I$1,$F612:H612,$F$1:$H$1)</f>
        <v>3014</v>
      </c>
      <c r="J612" s="5">
        <f>_xlfn.FORECAST.LINEAR($J$1,$F612:I612,$F$1:$I$1)</f>
        <v>2904</v>
      </c>
      <c r="K612" s="5">
        <f>_xlfn.FORECAST.LINEAR($K$1,$F612:J612,$F$1:$J$1)</f>
        <v>2794</v>
      </c>
      <c r="L612" s="7">
        <f t="shared" si="117"/>
        <v>0.32775330396475777</v>
      </c>
      <c r="M612" s="2">
        <f t="shared" si="118"/>
        <v>3164.7000000000003</v>
      </c>
      <c r="N612" s="2">
        <f t="shared" si="108"/>
        <v>3315.4</v>
      </c>
      <c r="O612" s="2">
        <f t="shared" si="109"/>
        <v>3466.1</v>
      </c>
      <c r="P612" s="7">
        <f t="shared" si="110"/>
        <v>-3.6496350364963459E-2</v>
      </c>
      <c r="Q612" s="2">
        <f t="shared" si="119"/>
        <v>3049.2000000000003</v>
      </c>
      <c r="R612" s="11">
        <f t="shared" si="111"/>
        <v>3194.4</v>
      </c>
      <c r="S612" s="2">
        <f t="shared" si="112"/>
        <v>3339.6</v>
      </c>
      <c r="T612" s="7">
        <f t="shared" si="113"/>
        <v>-3.7878787878787845E-2</v>
      </c>
      <c r="U612" s="2">
        <f t="shared" si="114"/>
        <v>2933.7000000000003</v>
      </c>
      <c r="V612" s="2">
        <f t="shared" si="115"/>
        <v>3073.4</v>
      </c>
      <c r="W612" s="2">
        <f t="shared" si="116"/>
        <v>3213.1</v>
      </c>
    </row>
    <row r="613" spans="1:23" x14ac:dyDescent="0.25">
      <c r="A613" t="s">
        <v>49</v>
      </c>
      <c r="B613" t="s">
        <v>50</v>
      </c>
      <c r="C613" t="s">
        <v>36</v>
      </c>
      <c r="D613" t="s">
        <v>15</v>
      </c>
      <c r="E613" t="s">
        <v>21</v>
      </c>
      <c r="F613" s="2">
        <v>1670</v>
      </c>
      <c r="G613" s="2">
        <v>4960</v>
      </c>
      <c r="H613" s="2">
        <v>3470</v>
      </c>
      <c r="I613" s="5">
        <f>_xlfn.FORECAST.LINEAR($I$1,$F613:H613,$F$1:$H$1)</f>
        <v>5166.6666666667443</v>
      </c>
      <c r="J613" s="5">
        <f>_xlfn.FORECAST.LINEAR($J$1,$F613:I613,$F$1:$I$1)</f>
        <v>6066.6666666667443</v>
      </c>
      <c r="K613" s="5">
        <f>_xlfn.FORECAST.LINEAR($K$1,$F613:J613,$F$1:$J$1)</f>
        <v>6966.6666666667443</v>
      </c>
      <c r="L613" s="7">
        <f t="shared" si="117"/>
        <v>0.48895292987514249</v>
      </c>
      <c r="M613" s="2">
        <f t="shared" si="118"/>
        <v>5425.0000000000819</v>
      </c>
      <c r="N613" s="2">
        <f t="shared" si="108"/>
        <v>5683.3333333334194</v>
      </c>
      <c r="O613" s="2">
        <f t="shared" si="109"/>
        <v>5941.6666666667552</v>
      </c>
      <c r="P613" s="7">
        <f t="shared" si="110"/>
        <v>0.17419354838709422</v>
      </c>
      <c r="Q613" s="2">
        <f t="shared" si="119"/>
        <v>6370.0000000000819</v>
      </c>
      <c r="R613" s="11">
        <f t="shared" si="111"/>
        <v>6673.3333333334194</v>
      </c>
      <c r="S613" s="2">
        <f t="shared" si="112"/>
        <v>6976.6666666667552</v>
      </c>
      <c r="T613" s="7">
        <f t="shared" si="113"/>
        <v>0.14835164835164649</v>
      </c>
      <c r="U613" s="2">
        <f t="shared" si="114"/>
        <v>7315.0000000000819</v>
      </c>
      <c r="V613" s="2">
        <f t="shared" si="115"/>
        <v>7663.3333333334194</v>
      </c>
      <c r="W613" s="2">
        <f t="shared" si="116"/>
        <v>8011.6666666667552</v>
      </c>
    </row>
    <row r="614" spans="1:23" x14ac:dyDescent="0.25">
      <c r="A614" t="s">
        <v>49</v>
      </c>
      <c r="B614" t="s">
        <v>50</v>
      </c>
      <c r="C614" t="s">
        <v>36</v>
      </c>
      <c r="D614" t="s">
        <v>22</v>
      </c>
      <c r="E614" t="s">
        <v>23</v>
      </c>
      <c r="F614" s="2">
        <v>375</v>
      </c>
      <c r="G614" s="2">
        <v>512</v>
      </c>
      <c r="H614" s="2">
        <v>357</v>
      </c>
      <c r="I614" s="5">
        <f>_xlfn.FORECAST.LINEAR($I$1,$F614:H614,$F$1:$H$1)</f>
        <v>396.66666666666788</v>
      </c>
      <c r="J614" s="5">
        <f>_xlfn.FORECAST.LINEAR($J$1,$F614:I614,$F$1:$I$1)</f>
        <v>387.66666666666788</v>
      </c>
      <c r="K614" s="5">
        <f>_xlfn.FORECAST.LINEAR($K$1,$F614:J614,$F$1:$J$1)</f>
        <v>378.66666666666788</v>
      </c>
      <c r="L614" s="7">
        <f t="shared" si="117"/>
        <v>0.11111111111111449</v>
      </c>
      <c r="M614" s="2">
        <f t="shared" si="118"/>
        <v>416.50000000000131</v>
      </c>
      <c r="N614" s="2">
        <f t="shared" si="108"/>
        <v>436.33333333333468</v>
      </c>
      <c r="O614" s="2">
        <f t="shared" si="109"/>
        <v>456.16666666666805</v>
      </c>
      <c r="P614" s="7">
        <f t="shared" si="110"/>
        <v>-2.268907563025202E-2</v>
      </c>
      <c r="Q614" s="2">
        <f t="shared" si="119"/>
        <v>407.05000000000132</v>
      </c>
      <c r="R614" s="11">
        <f t="shared" si="111"/>
        <v>426.4333333333347</v>
      </c>
      <c r="S614" s="2">
        <f t="shared" si="112"/>
        <v>445.81666666666803</v>
      </c>
      <c r="T614" s="7">
        <f t="shared" si="113"/>
        <v>-2.3215821152192562E-2</v>
      </c>
      <c r="U614" s="2">
        <f t="shared" si="114"/>
        <v>397.60000000000127</v>
      </c>
      <c r="V614" s="2">
        <f t="shared" si="115"/>
        <v>416.53333333333472</v>
      </c>
      <c r="W614" s="2">
        <f t="shared" si="116"/>
        <v>435.466666666668</v>
      </c>
    </row>
    <row r="615" spans="1:23" x14ac:dyDescent="0.25">
      <c r="A615" t="s">
        <v>49</v>
      </c>
      <c r="B615" t="s">
        <v>50</v>
      </c>
      <c r="C615" t="s">
        <v>36</v>
      </c>
      <c r="D615" t="s">
        <v>22</v>
      </c>
      <c r="E615" t="s">
        <v>24</v>
      </c>
      <c r="F615" s="2">
        <v>386</v>
      </c>
      <c r="G615" s="2">
        <v>444</v>
      </c>
      <c r="H615" s="2">
        <v>544</v>
      </c>
      <c r="I615" s="5">
        <f>_xlfn.FORECAST.LINEAR($I$1,$F615:H615,$F$1:$H$1)</f>
        <v>616</v>
      </c>
      <c r="J615" s="5">
        <f>_xlfn.FORECAST.LINEAR($J$1,$F615:I615,$F$1:$I$1)</f>
        <v>695</v>
      </c>
      <c r="K615" s="5">
        <f>_xlfn.FORECAST.LINEAR($K$1,$F615:J615,$F$1:$J$1)</f>
        <v>774</v>
      </c>
      <c r="L615" s="7">
        <f t="shared" si="117"/>
        <v>0.13235294117647056</v>
      </c>
      <c r="M615" s="2">
        <f t="shared" si="118"/>
        <v>646.80000000000007</v>
      </c>
      <c r="N615" s="2">
        <f t="shared" si="108"/>
        <v>677.6</v>
      </c>
      <c r="O615" s="2">
        <f t="shared" si="109"/>
        <v>708.4</v>
      </c>
      <c r="P615" s="7">
        <f t="shared" si="110"/>
        <v>0.12824675324675328</v>
      </c>
      <c r="Q615" s="2">
        <f t="shared" si="119"/>
        <v>729.75</v>
      </c>
      <c r="R615" s="11">
        <f t="shared" si="111"/>
        <v>764.50000000000011</v>
      </c>
      <c r="S615" s="2">
        <f t="shared" si="112"/>
        <v>799.24999999999989</v>
      </c>
      <c r="T615" s="7">
        <f t="shared" si="113"/>
        <v>0.11366906474820149</v>
      </c>
      <c r="U615" s="2">
        <f t="shared" si="114"/>
        <v>812.7</v>
      </c>
      <c r="V615" s="2">
        <f t="shared" si="115"/>
        <v>851.40000000000009</v>
      </c>
      <c r="W615" s="2">
        <f t="shared" si="116"/>
        <v>890.09999999999991</v>
      </c>
    </row>
    <row r="616" spans="1:23" x14ac:dyDescent="0.25">
      <c r="A616" t="s">
        <v>49</v>
      </c>
      <c r="B616" t="s">
        <v>50</v>
      </c>
      <c r="C616" t="s">
        <v>36</v>
      </c>
      <c r="D616" t="s">
        <v>22</v>
      </c>
      <c r="E616" t="s">
        <v>25</v>
      </c>
      <c r="F616" s="2">
        <v>394</v>
      </c>
      <c r="G616" s="2">
        <v>611</v>
      </c>
      <c r="H616" s="2">
        <v>532</v>
      </c>
      <c r="I616" s="5">
        <f>_xlfn.FORECAST.LINEAR($I$1,$F616:H616,$F$1:$H$1)</f>
        <v>650.33333333334303</v>
      </c>
      <c r="J616" s="5">
        <f>_xlfn.FORECAST.LINEAR($J$1,$F616:I616,$F$1:$I$1)</f>
        <v>719.33333333334303</v>
      </c>
      <c r="K616" s="5">
        <f>_xlfn.FORECAST.LINEAR($K$1,$F616:J616,$F$1:$J$1)</f>
        <v>788.33333333334303</v>
      </c>
      <c r="L616" s="7">
        <f t="shared" si="117"/>
        <v>0.22243107769425374</v>
      </c>
      <c r="M616" s="2">
        <f t="shared" si="118"/>
        <v>682.85000000001025</v>
      </c>
      <c r="N616" s="2">
        <f t="shared" si="108"/>
        <v>715.36666666667736</v>
      </c>
      <c r="O616" s="2">
        <f t="shared" si="109"/>
        <v>747.88333333334447</v>
      </c>
      <c r="P616" s="7">
        <f t="shared" si="110"/>
        <v>0.10609943618656947</v>
      </c>
      <c r="Q616" s="2">
        <f t="shared" si="119"/>
        <v>755.30000000001019</v>
      </c>
      <c r="R616" s="11">
        <f t="shared" si="111"/>
        <v>791.26666666667745</v>
      </c>
      <c r="S616" s="2">
        <f t="shared" si="112"/>
        <v>827.23333333334438</v>
      </c>
      <c r="T616" s="7">
        <f t="shared" si="113"/>
        <v>9.5922150139016393E-2</v>
      </c>
      <c r="U616" s="2">
        <f t="shared" si="114"/>
        <v>827.75000000001023</v>
      </c>
      <c r="V616" s="2">
        <f t="shared" si="115"/>
        <v>867.16666666667743</v>
      </c>
      <c r="W616" s="2">
        <f t="shared" si="116"/>
        <v>906.5833333333444</v>
      </c>
    </row>
    <row r="617" spans="1:23" x14ac:dyDescent="0.25">
      <c r="A617" t="s">
        <v>49</v>
      </c>
      <c r="B617" t="s">
        <v>50</v>
      </c>
      <c r="C617" t="s">
        <v>36</v>
      </c>
      <c r="D617" t="s">
        <v>22</v>
      </c>
      <c r="E617" t="s">
        <v>26</v>
      </c>
      <c r="F617" s="2">
        <v>381</v>
      </c>
      <c r="G617" s="2">
        <v>449</v>
      </c>
      <c r="H617" s="2">
        <v>328</v>
      </c>
      <c r="I617" s="5">
        <f>_xlfn.FORECAST.LINEAR($I$1,$F617:H617,$F$1:$H$1)</f>
        <v>333</v>
      </c>
      <c r="J617" s="5">
        <f>_xlfn.FORECAST.LINEAR($J$1,$F617:I617,$F$1:$I$1)</f>
        <v>306.5</v>
      </c>
      <c r="K617" s="5">
        <f>_xlfn.FORECAST.LINEAR($K$1,$F617:J617,$F$1:$J$1)</f>
        <v>280</v>
      </c>
      <c r="L617" s="7">
        <f t="shared" si="117"/>
        <v>1.5243902439024293E-2</v>
      </c>
      <c r="M617" s="2">
        <f t="shared" si="118"/>
        <v>349.65000000000003</v>
      </c>
      <c r="N617" s="2">
        <f t="shared" si="108"/>
        <v>366.3</v>
      </c>
      <c r="O617" s="2">
        <f t="shared" si="109"/>
        <v>382.95</v>
      </c>
      <c r="P617" s="7">
        <f t="shared" si="110"/>
        <v>-7.9579579579579618E-2</v>
      </c>
      <c r="Q617" s="2">
        <f t="shared" si="119"/>
        <v>321.82499999999999</v>
      </c>
      <c r="R617" s="11">
        <f t="shared" si="111"/>
        <v>337.15000000000003</v>
      </c>
      <c r="S617" s="2">
        <f t="shared" si="112"/>
        <v>352.47499999999997</v>
      </c>
      <c r="T617" s="7">
        <f t="shared" si="113"/>
        <v>-8.646003262642743E-2</v>
      </c>
      <c r="U617" s="2">
        <f t="shared" si="114"/>
        <v>294</v>
      </c>
      <c r="V617" s="2">
        <f t="shared" si="115"/>
        <v>308</v>
      </c>
      <c r="W617" s="2">
        <f t="shared" si="116"/>
        <v>322</v>
      </c>
    </row>
    <row r="618" spans="1:23" x14ac:dyDescent="0.25">
      <c r="A618" t="s">
        <v>49</v>
      </c>
      <c r="B618" t="s">
        <v>50</v>
      </c>
      <c r="C618" t="s">
        <v>36</v>
      </c>
      <c r="D618" t="s">
        <v>22</v>
      </c>
      <c r="E618" t="s">
        <v>27</v>
      </c>
      <c r="F618" s="2">
        <v>398</v>
      </c>
      <c r="G618" s="2">
        <v>481</v>
      </c>
      <c r="H618" s="2">
        <v>413</v>
      </c>
      <c r="I618" s="5">
        <f>_xlfn.FORECAST.LINEAR($I$1,$F618:H618,$F$1:$H$1)</f>
        <v>445.66666666666606</v>
      </c>
      <c r="J618" s="5">
        <f>_xlfn.FORECAST.LINEAR($J$1,$F618:I618,$F$1:$I$1)</f>
        <v>453.16666666666606</v>
      </c>
      <c r="K618" s="5">
        <f>_xlfn.FORECAST.LINEAR($K$1,$F618:J618,$F$1:$J$1)</f>
        <v>460.66666666666606</v>
      </c>
      <c r="L618" s="7">
        <f t="shared" si="117"/>
        <v>7.9096045197738718E-2</v>
      </c>
      <c r="M618" s="2">
        <f t="shared" si="118"/>
        <v>467.94999999999936</v>
      </c>
      <c r="N618" s="2">
        <f t="shared" si="108"/>
        <v>490.23333333333272</v>
      </c>
      <c r="O618" s="2">
        <f t="shared" si="109"/>
        <v>512.51666666666597</v>
      </c>
      <c r="P618" s="7">
        <f t="shared" si="110"/>
        <v>1.6828721017202675E-2</v>
      </c>
      <c r="Q618" s="2">
        <f t="shared" si="119"/>
        <v>475.82499999999936</v>
      </c>
      <c r="R618" s="11">
        <f t="shared" si="111"/>
        <v>498.48333333333272</v>
      </c>
      <c r="S618" s="2">
        <f t="shared" si="112"/>
        <v>521.14166666666597</v>
      </c>
      <c r="T618" s="7">
        <f t="shared" si="113"/>
        <v>1.655020228025017E-2</v>
      </c>
      <c r="U618" s="2">
        <f t="shared" si="114"/>
        <v>483.69999999999936</v>
      </c>
      <c r="V618" s="2">
        <f t="shared" si="115"/>
        <v>506.73333333333272</v>
      </c>
      <c r="W618" s="2">
        <f t="shared" si="116"/>
        <v>529.76666666666597</v>
      </c>
    </row>
    <row r="619" spans="1:23" x14ac:dyDescent="0.25">
      <c r="A619" t="s">
        <v>49</v>
      </c>
      <c r="B619" t="s">
        <v>50</v>
      </c>
      <c r="C619" t="s">
        <v>36</v>
      </c>
      <c r="D619" t="s">
        <v>22</v>
      </c>
      <c r="E619" t="s">
        <v>28</v>
      </c>
      <c r="F619" s="2">
        <v>425</v>
      </c>
      <c r="G619" s="2">
        <v>310</v>
      </c>
      <c r="H619" s="2">
        <v>457</v>
      </c>
      <c r="I619" s="5">
        <f>_xlfn.FORECAST.LINEAR($I$1,$F619:H619,$F$1:$H$1)</f>
        <v>429.33333333333212</v>
      </c>
      <c r="J619" s="5">
        <f>_xlfn.FORECAST.LINEAR($J$1,$F619:I619,$F$1:$I$1)</f>
        <v>445.33333333333212</v>
      </c>
      <c r="K619" s="5">
        <f>_xlfn.FORECAST.LINEAR($K$1,$F619:J619,$F$1:$J$1)</f>
        <v>461.33333333333212</v>
      </c>
      <c r="L619" s="7">
        <f t="shared" si="117"/>
        <v>-6.0539752005837832E-2</v>
      </c>
      <c r="M619" s="2">
        <f t="shared" si="118"/>
        <v>450.79999999999876</v>
      </c>
      <c r="N619" s="2">
        <f t="shared" si="108"/>
        <v>472.26666666666534</v>
      </c>
      <c r="O619" s="2">
        <f t="shared" si="109"/>
        <v>493.73333333333193</v>
      </c>
      <c r="P619" s="7">
        <f t="shared" si="110"/>
        <v>3.7267080745341685E-2</v>
      </c>
      <c r="Q619" s="2">
        <f t="shared" si="119"/>
        <v>467.59999999999877</v>
      </c>
      <c r="R619" s="11">
        <f t="shared" si="111"/>
        <v>489.86666666666537</v>
      </c>
      <c r="S619" s="2">
        <f t="shared" si="112"/>
        <v>512.13333333333185</v>
      </c>
      <c r="T619" s="7">
        <f t="shared" si="113"/>
        <v>3.5928143712574911E-2</v>
      </c>
      <c r="U619" s="2">
        <f t="shared" si="114"/>
        <v>484.39999999999873</v>
      </c>
      <c r="V619" s="2">
        <f t="shared" si="115"/>
        <v>507.46666666666539</v>
      </c>
      <c r="W619" s="2">
        <f t="shared" si="116"/>
        <v>530.53333333333194</v>
      </c>
    </row>
    <row r="620" spans="1:23" x14ac:dyDescent="0.25">
      <c r="A620" t="s">
        <v>49</v>
      </c>
      <c r="B620" t="s">
        <v>50</v>
      </c>
      <c r="C620" t="s">
        <v>36</v>
      </c>
      <c r="D620" t="s">
        <v>29</v>
      </c>
      <c r="E620" t="s">
        <v>30</v>
      </c>
      <c r="F620" s="2">
        <v>361</v>
      </c>
      <c r="G620" s="2">
        <v>683</v>
      </c>
      <c r="H620" s="2">
        <v>713</v>
      </c>
      <c r="I620" s="5">
        <f>_xlfn.FORECAST.LINEAR($I$1,$F620:H620,$F$1:$H$1)</f>
        <v>937.66666666668607</v>
      </c>
      <c r="J620" s="5">
        <f>_xlfn.FORECAST.LINEAR($J$1,$F620:I620,$F$1:$I$1)</f>
        <v>1113.6666666666861</v>
      </c>
      <c r="K620" s="5">
        <f>_xlfn.FORECAST.LINEAR($K$1,$F620:J620,$F$1:$J$1)</f>
        <v>1289.6666666666861</v>
      </c>
      <c r="L620" s="7">
        <f t="shared" si="117"/>
        <v>0.31510051425902685</v>
      </c>
      <c r="M620" s="2">
        <f t="shared" si="118"/>
        <v>984.55000000002042</v>
      </c>
      <c r="N620" s="2">
        <f t="shared" si="108"/>
        <v>1031.4333333333548</v>
      </c>
      <c r="O620" s="2">
        <f t="shared" si="109"/>
        <v>1078.3166666666889</v>
      </c>
      <c r="P620" s="7">
        <f t="shared" si="110"/>
        <v>0.18769996445076043</v>
      </c>
      <c r="Q620" s="2">
        <f t="shared" si="119"/>
        <v>1169.3500000000204</v>
      </c>
      <c r="R620" s="11">
        <f t="shared" si="111"/>
        <v>1225.0333333333547</v>
      </c>
      <c r="S620" s="2">
        <f t="shared" si="112"/>
        <v>1280.716666666689</v>
      </c>
      <c r="T620" s="7">
        <f t="shared" si="113"/>
        <v>0.15803651601316693</v>
      </c>
      <c r="U620" s="2">
        <f t="shared" si="114"/>
        <v>1354.1500000000203</v>
      </c>
      <c r="V620" s="2">
        <f t="shared" si="115"/>
        <v>1418.6333333333548</v>
      </c>
      <c r="W620" s="2">
        <f t="shared" si="116"/>
        <v>1483.1166666666888</v>
      </c>
    </row>
    <row r="621" spans="1:23" x14ac:dyDescent="0.25">
      <c r="A621" t="s">
        <v>49</v>
      </c>
      <c r="B621" t="s">
        <v>50</v>
      </c>
      <c r="C621" t="s">
        <v>36</v>
      </c>
      <c r="D621" t="s">
        <v>29</v>
      </c>
      <c r="E621" t="s">
        <v>31</v>
      </c>
      <c r="F621" s="2">
        <v>384</v>
      </c>
      <c r="G621" s="2">
        <v>553</v>
      </c>
      <c r="H621" s="2">
        <v>590</v>
      </c>
      <c r="I621" s="5">
        <f>_xlfn.FORECAST.LINEAR($I$1,$F621:H621,$F$1:$H$1)</f>
        <v>715</v>
      </c>
      <c r="J621" s="5">
        <f>_xlfn.FORECAST.LINEAR($J$1,$F621:I621,$F$1:$I$1)</f>
        <v>818</v>
      </c>
      <c r="K621" s="5">
        <f>_xlfn.FORECAST.LINEAR($K$1,$F621:J621,$F$1:$J$1)</f>
        <v>921</v>
      </c>
      <c r="L621" s="7">
        <f t="shared" si="117"/>
        <v>0.21186440677966112</v>
      </c>
      <c r="M621" s="2">
        <f t="shared" si="118"/>
        <v>750.75</v>
      </c>
      <c r="N621" s="2">
        <f t="shared" si="108"/>
        <v>786.50000000000011</v>
      </c>
      <c r="O621" s="2">
        <f t="shared" si="109"/>
        <v>822.24999999999989</v>
      </c>
      <c r="P621" s="7">
        <f t="shared" si="110"/>
        <v>0.14405594405594413</v>
      </c>
      <c r="Q621" s="2">
        <f t="shared" si="119"/>
        <v>858.90000000000009</v>
      </c>
      <c r="R621" s="11">
        <f t="shared" si="111"/>
        <v>899.80000000000007</v>
      </c>
      <c r="S621" s="2">
        <f t="shared" si="112"/>
        <v>940.69999999999993</v>
      </c>
      <c r="T621" s="7">
        <f t="shared" si="113"/>
        <v>0.12591687041564792</v>
      </c>
      <c r="U621" s="2">
        <f t="shared" si="114"/>
        <v>967.05000000000007</v>
      </c>
      <c r="V621" s="2">
        <f t="shared" si="115"/>
        <v>1013.1000000000001</v>
      </c>
      <c r="W621" s="2">
        <f t="shared" si="116"/>
        <v>1059.1499999999999</v>
      </c>
    </row>
    <row r="622" spans="1:23" x14ac:dyDescent="0.25">
      <c r="A622" t="s">
        <v>49</v>
      </c>
      <c r="B622" t="s">
        <v>50</v>
      </c>
      <c r="C622" t="s">
        <v>36</v>
      </c>
      <c r="D622" t="s">
        <v>29</v>
      </c>
      <c r="E622" t="s">
        <v>32</v>
      </c>
      <c r="F622" s="2">
        <v>406</v>
      </c>
      <c r="G622" s="2">
        <v>380</v>
      </c>
      <c r="H622" s="2">
        <v>320</v>
      </c>
      <c r="I622" s="5">
        <f>_xlfn.FORECAST.LINEAR($I$1,$F622:H622,$F$1:$H$1)</f>
        <v>282.66666666667152</v>
      </c>
      <c r="J622" s="5">
        <f>_xlfn.FORECAST.LINEAR($J$1,$F622:I622,$F$1:$I$1)</f>
        <v>239.66666666667152</v>
      </c>
      <c r="K622" s="5">
        <f>_xlfn.FORECAST.LINEAR($K$1,$F622:J622,$F$1:$J$1)</f>
        <v>196.66666666667152</v>
      </c>
      <c r="L622" s="7">
        <f t="shared" si="117"/>
        <v>-0.11666666666665149</v>
      </c>
      <c r="M622" s="2">
        <f t="shared" si="118"/>
        <v>296.80000000000513</v>
      </c>
      <c r="N622" s="2">
        <f t="shared" si="108"/>
        <v>310.93333333333868</v>
      </c>
      <c r="O622" s="2">
        <f t="shared" si="109"/>
        <v>325.06666666667223</v>
      </c>
      <c r="P622" s="7">
        <f t="shared" si="110"/>
        <v>-0.15212264150943133</v>
      </c>
      <c r="Q622" s="2">
        <f t="shared" si="119"/>
        <v>251.65000000000509</v>
      </c>
      <c r="R622" s="11">
        <f t="shared" si="111"/>
        <v>263.63333333333867</v>
      </c>
      <c r="S622" s="2">
        <f t="shared" si="112"/>
        <v>275.61666666667224</v>
      </c>
      <c r="T622" s="7">
        <f t="shared" si="113"/>
        <v>-0.17941585535465565</v>
      </c>
      <c r="U622" s="2">
        <f t="shared" si="114"/>
        <v>206.50000000000512</v>
      </c>
      <c r="V622" s="2">
        <f t="shared" si="115"/>
        <v>216.33333333333869</v>
      </c>
      <c r="W622" s="2">
        <f t="shared" si="116"/>
        <v>226.16666666667223</v>
      </c>
    </row>
    <row r="623" spans="1:23" x14ac:dyDescent="0.25">
      <c r="A623" t="s">
        <v>49</v>
      </c>
      <c r="B623" t="s">
        <v>50</v>
      </c>
      <c r="C623" t="s">
        <v>36</v>
      </c>
      <c r="D623" t="s">
        <v>29</v>
      </c>
      <c r="E623" t="s">
        <v>33</v>
      </c>
      <c r="F623" s="2">
        <v>398</v>
      </c>
      <c r="G623" s="2">
        <v>467</v>
      </c>
      <c r="H623" s="2">
        <v>542</v>
      </c>
      <c r="I623" s="5">
        <f>_xlfn.FORECAST.LINEAR($I$1,$F623:H623,$F$1:$H$1)</f>
        <v>613</v>
      </c>
      <c r="J623" s="5">
        <f>_xlfn.FORECAST.LINEAR($J$1,$F623:I623,$F$1:$I$1)</f>
        <v>685</v>
      </c>
      <c r="K623" s="5">
        <f>_xlfn.FORECAST.LINEAR($K$1,$F623:J623,$F$1:$J$1)</f>
        <v>757</v>
      </c>
      <c r="L623" s="7">
        <f t="shared" si="117"/>
        <v>0.13099630996309952</v>
      </c>
      <c r="M623" s="2">
        <f t="shared" si="118"/>
        <v>643.65</v>
      </c>
      <c r="N623" s="2">
        <f t="shared" si="108"/>
        <v>674.30000000000007</v>
      </c>
      <c r="O623" s="2">
        <f t="shared" si="109"/>
        <v>704.94999999999993</v>
      </c>
      <c r="P623" s="7">
        <f t="shared" si="110"/>
        <v>0.11745513866231638</v>
      </c>
      <c r="Q623" s="2">
        <f t="shared" si="119"/>
        <v>719.25</v>
      </c>
      <c r="R623" s="11">
        <f t="shared" si="111"/>
        <v>753.50000000000011</v>
      </c>
      <c r="S623" s="2">
        <f t="shared" si="112"/>
        <v>787.74999999999989</v>
      </c>
      <c r="T623" s="7">
        <f t="shared" si="113"/>
        <v>0.10510948905109485</v>
      </c>
      <c r="U623" s="2">
        <f t="shared" si="114"/>
        <v>794.85</v>
      </c>
      <c r="V623" s="2">
        <f t="shared" si="115"/>
        <v>832.7</v>
      </c>
      <c r="W623" s="2">
        <f t="shared" si="116"/>
        <v>870.55</v>
      </c>
    </row>
    <row r="624" spans="1:23" x14ac:dyDescent="0.25">
      <c r="A624" t="s">
        <v>49</v>
      </c>
      <c r="B624" t="s">
        <v>50</v>
      </c>
      <c r="C624" t="s">
        <v>36</v>
      </c>
      <c r="D624" t="s">
        <v>29</v>
      </c>
      <c r="E624" t="s">
        <v>34</v>
      </c>
      <c r="F624" s="2">
        <v>535</v>
      </c>
      <c r="G624" s="2">
        <v>491</v>
      </c>
      <c r="H624" s="2">
        <v>544</v>
      </c>
      <c r="I624" s="5">
        <f>_xlfn.FORECAST.LINEAR($I$1,$F624:H624,$F$1:$H$1)</f>
        <v>532.33333333333394</v>
      </c>
      <c r="J624" s="5">
        <f>_xlfn.FORECAST.LINEAR($J$1,$F624:I624,$F$1:$I$1)</f>
        <v>536.83333333333394</v>
      </c>
      <c r="K624" s="5">
        <f>_xlfn.FORECAST.LINEAR($K$1,$F624:J624,$F$1:$J$1)</f>
        <v>541.33333333333394</v>
      </c>
      <c r="L624" s="7">
        <f t="shared" si="117"/>
        <v>-2.1446078431371474E-2</v>
      </c>
      <c r="M624" s="2">
        <f t="shared" si="118"/>
        <v>558.95000000000061</v>
      </c>
      <c r="N624" s="2">
        <f t="shared" si="108"/>
        <v>585.5666666666674</v>
      </c>
      <c r="O624" s="2">
        <f t="shared" si="109"/>
        <v>612.18333333333396</v>
      </c>
      <c r="P624" s="7">
        <f t="shared" si="110"/>
        <v>8.4533500313086485E-3</v>
      </c>
      <c r="Q624" s="2">
        <f t="shared" si="119"/>
        <v>563.67500000000064</v>
      </c>
      <c r="R624" s="11">
        <f t="shared" si="111"/>
        <v>590.51666666666733</v>
      </c>
      <c r="S624" s="2">
        <f t="shared" si="112"/>
        <v>617.35833333333403</v>
      </c>
      <c r="T624" s="7">
        <f t="shared" si="113"/>
        <v>8.3824899099658179E-3</v>
      </c>
      <c r="U624" s="2">
        <f t="shared" si="114"/>
        <v>568.40000000000066</v>
      </c>
      <c r="V624" s="2">
        <f t="shared" si="115"/>
        <v>595.46666666666738</v>
      </c>
      <c r="W624" s="2">
        <f t="shared" si="116"/>
        <v>622.53333333333399</v>
      </c>
    </row>
    <row r="625" spans="1:23" x14ac:dyDescent="0.25">
      <c r="A625" t="s">
        <v>49</v>
      </c>
      <c r="B625" t="s">
        <v>50</v>
      </c>
      <c r="C625" t="s">
        <v>36</v>
      </c>
      <c r="D625" t="s">
        <v>29</v>
      </c>
      <c r="E625" t="s">
        <v>35</v>
      </c>
      <c r="F625" s="2">
        <v>237</v>
      </c>
      <c r="G625" s="2">
        <v>283</v>
      </c>
      <c r="H625" s="2">
        <v>273</v>
      </c>
      <c r="I625" s="5">
        <f>_xlfn.FORECAST.LINEAR($I$1,$F625:H625,$F$1:$H$1)</f>
        <v>300.33333333333576</v>
      </c>
      <c r="J625" s="5">
        <f>_xlfn.FORECAST.LINEAR($J$1,$F625:I625,$F$1:$I$1)</f>
        <v>318.33333333333576</v>
      </c>
      <c r="K625" s="5">
        <f>_xlfn.FORECAST.LINEAR($K$1,$F625:J625,$F$1:$J$1)</f>
        <v>336.33333333333576</v>
      </c>
      <c r="L625" s="7">
        <f t="shared" si="117"/>
        <v>0.10012210012210909</v>
      </c>
      <c r="M625" s="2">
        <f t="shared" si="118"/>
        <v>315.35000000000258</v>
      </c>
      <c r="N625" s="2">
        <f t="shared" si="108"/>
        <v>330.36666666666935</v>
      </c>
      <c r="O625" s="2">
        <f t="shared" si="109"/>
        <v>345.38333333333611</v>
      </c>
      <c r="P625" s="7">
        <f t="shared" si="110"/>
        <v>5.993340732519381E-2</v>
      </c>
      <c r="Q625" s="2">
        <f t="shared" si="119"/>
        <v>334.25000000000256</v>
      </c>
      <c r="R625" s="11">
        <f t="shared" si="111"/>
        <v>350.16666666666936</v>
      </c>
      <c r="S625" s="2">
        <f t="shared" si="112"/>
        <v>366.0833333333361</v>
      </c>
      <c r="T625" s="7">
        <f t="shared" si="113"/>
        <v>5.654450261780064E-2</v>
      </c>
      <c r="U625" s="2">
        <f t="shared" si="114"/>
        <v>353.15000000000254</v>
      </c>
      <c r="V625" s="2">
        <f t="shared" si="115"/>
        <v>369.96666666666937</v>
      </c>
      <c r="W625" s="2">
        <f t="shared" si="116"/>
        <v>386.78333333333609</v>
      </c>
    </row>
    <row r="626" spans="1:23" x14ac:dyDescent="0.25">
      <c r="A626" t="s">
        <v>49</v>
      </c>
      <c r="B626" t="s">
        <v>50</v>
      </c>
      <c r="C626" t="s">
        <v>37</v>
      </c>
      <c r="D626" t="s">
        <v>8</v>
      </c>
      <c r="E626" t="s">
        <v>9</v>
      </c>
      <c r="F626" s="2">
        <v>145</v>
      </c>
      <c r="G626" s="2">
        <v>341</v>
      </c>
      <c r="H626" s="2">
        <v>435</v>
      </c>
      <c r="I626" s="5">
        <f>_xlfn.FORECAST.LINEAR($I$1,$F626:H626,$F$1:$H$1)</f>
        <v>597</v>
      </c>
      <c r="J626" s="5">
        <f>_xlfn.FORECAST.LINEAR($J$1,$F626:I626,$F$1:$I$1)</f>
        <v>742</v>
      </c>
      <c r="K626" s="5">
        <f>_xlfn.FORECAST.LINEAR($K$1,$F626:J626,$F$1:$J$1)</f>
        <v>887</v>
      </c>
      <c r="L626" s="7">
        <f t="shared" si="117"/>
        <v>0.37241379310344835</v>
      </c>
      <c r="M626" s="2">
        <f t="shared" si="118"/>
        <v>626.85</v>
      </c>
      <c r="N626" s="2">
        <f t="shared" si="108"/>
        <v>656.7</v>
      </c>
      <c r="O626" s="2">
        <f t="shared" si="109"/>
        <v>686.55</v>
      </c>
      <c r="P626" s="7">
        <f t="shared" si="110"/>
        <v>0.24288107202680065</v>
      </c>
      <c r="Q626" s="2">
        <f t="shared" si="119"/>
        <v>779.1</v>
      </c>
      <c r="R626" s="11">
        <f t="shared" si="111"/>
        <v>816.2</v>
      </c>
      <c r="S626" s="2">
        <f t="shared" si="112"/>
        <v>853.3</v>
      </c>
      <c r="T626" s="7">
        <f t="shared" si="113"/>
        <v>0.19541778975741231</v>
      </c>
      <c r="U626" s="2">
        <f t="shared" si="114"/>
        <v>931.35</v>
      </c>
      <c r="V626" s="2">
        <f t="shared" si="115"/>
        <v>975.7</v>
      </c>
      <c r="W626" s="2">
        <f t="shared" si="116"/>
        <v>1020.05</v>
      </c>
    </row>
    <row r="627" spans="1:23" x14ac:dyDescent="0.25">
      <c r="A627" t="s">
        <v>49</v>
      </c>
      <c r="B627" t="s">
        <v>50</v>
      </c>
      <c r="C627" t="s">
        <v>37</v>
      </c>
      <c r="D627" t="s">
        <v>8</v>
      </c>
      <c r="E627" t="s">
        <v>10</v>
      </c>
      <c r="F627" s="2">
        <v>128</v>
      </c>
      <c r="G627" s="2">
        <v>198</v>
      </c>
      <c r="H627" s="2">
        <v>325</v>
      </c>
      <c r="I627" s="5">
        <f>_xlfn.FORECAST.LINEAR($I$1,$F627:H627,$F$1:$H$1)</f>
        <v>414</v>
      </c>
      <c r="J627" s="5">
        <f>_xlfn.FORECAST.LINEAR($J$1,$F627:I627,$F$1:$I$1)</f>
        <v>512.5</v>
      </c>
      <c r="K627" s="5">
        <f>_xlfn.FORECAST.LINEAR($K$1,$F627:J627,$F$1:$J$1)</f>
        <v>611</v>
      </c>
      <c r="L627" s="7">
        <f t="shared" si="117"/>
        <v>0.27384615384615385</v>
      </c>
      <c r="M627" s="2">
        <f t="shared" si="118"/>
        <v>434.70000000000005</v>
      </c>
      <c r="N627" s="2">
        <f t="shared" si="108"/>
        <v>455.40000000000003</v>
      </c>
      <c r="O627" s="2">
        <f t="shared" si="109"/>
        <v>476.09999999999997</v>
      </c>
      <c r="P627" s="7">
        <f t="shared" si="110"/>
        <v>0.23792270531400961</v>
      </c>
      <c r="Q627" s="2">
        <f t="shared" si="119"/>
        <v>538.125</v>
      </c>
      <c r="R627" s="11">
        <f t="shared" si="111"/>
        <v>563.75</v>
      </c>
      <c r="S627" s="2">
        <f t="shared" si="112"/>
        <v>589.375</v>
      </c>
      <c r="T627" s="7">
        <f t="shared" si="113"/>
        <v>0.19219512195121946</v>
      </c>
      <c r="U627" s="2">
        <f t="shared" si="114"/>
        <v>641.55000000000007</v>
      </c>
      <c r="V627" s="2">
        <f t="shared" si="115"/>
        <v>672.1</v>
      </c>
      <c r="W627" s="2">
        <f t="shared" si="116"/>
        <v>702.65</v>
      </c>
    </row>
    <row r="628" spans="1:23" x14ac:dyDescent="0.25">
      <c r="A628" t="s">
        <v>49</v>
      </c>
      <c r="B628" t="s">
        <v>50</v>
      </c>
      <c r="C628" t="s">
        <v>37</v>
      </c>
      <c r="D628" t="s">
        <v>8</v>
      </c>
      <c r="E628" t="s">
        <v>11</v>
      </c>
      <c r="F628" s="2">
        <v>136</v>
      </c>
      <c r="G628" s="2">
        <v>283</v>
      </c>
      <c r="H628" s="2">
        <v>275</v>
      </c>
      <c r="I628" s="5">
        <f>_xlfn.FORECAST.LINEAR($I$1,$F628:H628,$F$1:$H$1)</f>
        <v>370.33333333334303</v>
      </c>
      <c r="J628" s="5">
        <f>_xlfn.FORECAST.LINEAR($J$1,$F628:I628,$F$1:$I$1)</f>
        <v>439.83333333334303</v>
      </c>
      <c r="K628" s="5">
        <f>_xlfn.FORECAST.LINEAR($K$1,$F628:J628,$F$1:$J$1)</f>
        <v>509.33333333334303</v>
      </c>
      <c r="L628" s="7">
        <f t="shared" si="117"/>
        <v>0.34666666666670198</v>
      </c>
      <c r="M628" s="2">
        <f t="shared" si="118"/>
        <v>388.8500000000102</v>
      </c>
      <c r="N628" s="2">
        <f t="shared" si="108"/>
        <v>407.36666666667736</v>
      </c>
      <c r="O628" s="2">
        <f t="shared" si="109"/>
        <v>425.88333333334447</v>
      </c>
      <c r="P628" s="7">
        <f t="shared" si="110"/>
        <v>0.18766876687668277</v>
      </c>
      <c r="Q628" s="2">
        <f t="shared" si="119"/>
        <v>461.82500000001022</v>
      </c>
      <c r="R628" s="11">
        <f t="shared" si="111"/>
        <v>483.81666666667735</v>
      </c>
      <c r="S628" s="2">
        <f t="shared" si="112"/>
        <v>505.80833333334448</v>
      </c>
      <c r="T628" s="7">
        <f t="shared" si="113"/>
        <v>0.15801439939370621</v>
      </c>
      <c r="U628" s="2">
        <f t="shared" si="114"/>
        <v>534.80000000001019</v>
      </c>
      <c r="V628" s="2">
        <f t="shared" si="115"/>
        <v>560.26666666667734</v>
      </c>
      <c r="W628" s="2">
        <f t="shared" si="116"/>
        <v>585.73333333334449</v>
      </c>
    </row>
    <row r="629" spans="1:23" x14ac:dyDescent="0.25">
      <c r="A629" t="s">
        <v>49</v>
      </c>
      <c r="B629" t="s">
        <v>50</v>
      </c>
      <c r="C629" t="s">
        <v>37</v>
      </c>
      <c r="D629" t="s">
        <v>8</v>
      </c>
      <c r="E629" t="s">
        <v>12</v>
      </c>
      <c r="F629" s="2">
        <v>162</v>
      </c>
      <c r="G629" s="2">
        <v>151</v>
      </c>
      <c r="H629" s="2">
        <v>299</v>
      </c>
      <c r="I629" s="5">
        <f>_xlfn.FORECAST.LINEAR($I$1,$F629:H629,$F$1:$H$1)</f>
        <v>341</v>
      </c>
      <c r="J629" s="5">
        <f>_xlfn.FORECAST.LINEAR($J$1,$F629:I629,$F$1:$I$1)</f>
        <v>409.5</v>
      </c>
      <c r="K629" s="5">
        <f>_xlfn.FORECAST.LINEAR($K$1,$F629:J629,$F$1:$J$1)</f>
        <v>478</v>
      </c>
      <c r="L629" s="7">
        <f t="shared" si="117"/>
        <v>0.14046822742474907</v>
      </c>
      <c r="M629" s="2">
        <f t="shared" si="118"/>
        <v>358.05</v>
      </c>
      <c r="N629" s="2">
        <f t="shared" si="108"/>
        <v>375.1</v>
      </c>
      <c r="O629" s="2">
        <f t="shared" si="109"/>
        <v>392.15</v>
      </c>
      <c r="P629" s="7">
        <f t="shared" si="110"/>
        <v>0.20087976539589447</v>
      </c>
      <c r="Q629" s="2">
        <f t="shared" si="119"/>
        <v>429.97500000000002</v>
      </c>
      <c r="R629" s="11">
        <f t="shared" si="111"/>
        <v>450.45000000000005</v>
      </c>
      <c r="S629" s="2">
        <f t="shared" si="112"/>
        <v>470.92499999999995</v>
      </c>
      <c r="T629" s="7">
        <f t="shared" si="113"/>
        <v>0.16727716727716735</v>
      </c>
      <c r="U629" s="2">
        <f t="shared" si="114"/>
        <v>501.90000000000003</v>
      </c>
      <c r="V629" s="2">
        <f t="shared" si="115"/>
        <v>525.80000000000007</v>
      </c>
      <c r="W629" s="2">
        <f t="shared" si="116"/>
        <v>549.69999999999993</v>
      </c>
    </row>
    <row r="630" spans="1:23" x14ac:dyDescent="0.25">
      <c r="A630" t="s">
        <v>49</v>
      </c>
      <c r="B630" t="s">
        <v>50</v>
      </c>
      <c r="C630" t="s">
        <v>37</v>
      </c>
      <c r="D630" t="s">
        <v>8</v>
      </c>
      <c r="E630" t="s">
        <v>13</v>
      </c>
      <c r="F630" s="2">
        <v>397</v>
      </c>
      <c r="G630" s="2">
        <v>660</v>
      </c>
      <c r="H630" s="2">
        <v>596</v>
      </c>
      <c r="I630" s="5">
        <f>_xlfn.FORECAST.LINEAR($I$1,$F630:H630,$F$1:$H$1)</f>
        <v>750</v>
      </c>
      <c r="J630" s="5">
        <f>_xlfn.FORECAST.LINEAR($J$1,$F630:I630,$F$1:$I$1)</f>
        <v>849.5</v>
      </c>
      <c r="K630" s="5">
        <f>_xlfn.FORECAST.LINEAR($K$1,$F630:J630,$F$1:$J$1)</f>
        <v>949</v>
      </c>
      <c r="L630" s="7">
        <f t="shared" si="117"/>
        <v>0.25838926174496635</v>
      </c>
      <c r="M630" s="2">
        <f t="shared" si="118"/>
        <v>787.5</v>
      </c>
      <c r="N630" s="2">
        <f t="shared" si="108"/>
        <v>825.00000000000011</v>
      </c>
      <c r="O630" s="2">
        <f t="shared" si="109"/>
        <v>862.49999999999989</v>
      </c>
      <c r="P630" s="7">
        <f t="shared" si="110"/>
        <v>0.13266666666666671</v>
      </c>
      <c r="Q630" s="2">
        <f t="shared" si="119"/>
        <v>891.97500000000002</v>
      </c>
      <c r="R630" s="11">
        <f t="shared" si="111"/>
        <v>934.45</v>
      </c>
      <c r="S630" s="2">
        <f t="shared" si="112"/>
        <v>976.92499999999995</v>
      </c>
      <c r="T630" s="7">
        <f t="shared" si="113"/>
        <v>0.11712772218952328</v>
      </c>
      <c r="U630" s="2">
        <f t="shared" si="114"/>
        <v>996.45</v>
      </c>
      <c r="V630" s="2">
        <f t="shared" si="115"/>
        <v>1043.9000000000001</v>
      </c>
      <c r="W630" s="2">
        <f t="shared" si="116"/>
        <v>1091.3499999999999</v>
      </c>
    </row>
    <row r="631" spans="1:23" x14ac:dyDescent="0.25">
      <c r="A631" t="s">
        <v>49</v>
      </c>
      <c r="B631" t="s">
        <v>50</v>
      </c>
      <c r="C631" t="s">
        <v>37</v>
      </c>
      <c r="D631" t="s">
        <v>8</v>
      </c>
      <c r="E631" t="s">
        <v>14</v>
      </c>
      <c r="F631" s="2">
        <v>93</v>
      </c>
      <c r="G631" s="2">
        <v>317</v>
      </c>
      <c r="H631" s="2">
        <v>322</v>
      </c>
      <c r="I631" s="5">
        <f>_xlfn.FORECAST.LINEAR($I$1,$F631:H631,$F$1:$H$1)</f>
        <v>473</v>
      </c>
      <c r="J631" s="5">
        <f>_xlfn.FORECAST.LINEAR($J$1,$F631:I631,$F$1:$I$1)</f>
        <v>587.5</v>
      </c>
      <c r="K631" s="5">
        <f>_xlfn.FORECAST.LINEAR($K$1,$F631:J631,$F$1:$J$1)</f>
        <v>702</v>
      </c>
      <c r="L631" s="7">
        <f t="shared" si="117"/>
        <v>0.46894409937888204</v>
      </c>
      <c r="M631" s="2">
        <f t="shared" si="118"/>
        <v>496.65000000000003</v>
      </c>
      <c r="N631" s="2">
        <f t="shared" si="108"/>
        <v>520.30000000000007</v>
      </c>
      <c r="O631" s="2">
        <f t="shared" si="109"/>
        <v>543.94999999999993</v>
      </c>
      <c r="P631" s="7">
        <f t="shared" si="110"/>
        <v>0.24207188160676529</v>
      </c>
      <c r="Q631" s="2">
        <f t="shared" si="119"/>
        <v>616.875</v>
      </c>
      <c r="R631" s="11">
        <f t="shared" si="111"/>
        <v>646.25</v>
      </c>
      <c r="S631" s="2">
        <f t="shared" si="112"/>
        <v>675.625</v>
      </c>
      <c r="T631" s="7">
        <f t="shared" si="113"/>
        <v>0.1948936170212765</v>
      </c>
      <c r="U631" s="2">
        <f t="shared" si="114"/>
        <v>737.1</v>
      </c>
      <c r="V631" s="2">
        <f t="shared" si="115"/>
        <v>772.2</v>
      </c>
      <c r="W631" s="2">
        <f t="shared" si="116"/>
        <v>807.3</v>
      </c>
    </row>
    <row r="632" spans="1:23" x14ac:dyDescent="0.25">
      <c r="A632" t="s">
        <v>49</v>
      </c>
      <c r="B632" t="s">
        <v>50</v>
      </c>
      <c r="C632" t="s">
        <v>37</v>
      </c>
      <c r="D632" t="s">
        <v>15</v>
      </c>
      <c r="E632" t="s">
        <v>16</v>
      </c>
      <c r="F632" s="2">
        <v>780</v>
      </c>
      <c r="G632" s="2">
        <v>4040</v>
      </c>
      <c r="H632" s="2">
        <v>4530</v>
      </c>
      <c r="I632" s="5">
        <f>_xlfn.FORECAST.LINEAR($I$1,$F632:H632,$F$1:$H$1)</f>
        <v>6866.6666666665114</v>
      </c>
      <c r="J632" s="5">
        <f>_xlfn.FORECAST.LINEAR($J$1,$F632:I632,$F$1:$I$1)</f>
        <v>8741.6666666665114</v>
      </c>
      <c r="K632" s="5">
        <f>_xlfn.FORECAST.LINEAR($K$1,$F632:J632,$F$1:$J$1)</f>
        <v>10616.666666666511</v>
      </c>
      <c r="L632" s="7">
        <f t="shared" si="117"/>
        <v>0.51582045621777284</v>
      </c>
      <c r="M632" s="2">
        <f t="shared" si="118"/>
        <v>7209.9999999998372</v>
      </c>
      <c r="N632" s="2">
        <f t="shared" si="108"/>
        <v>7553.333333333163</v>
      </c>
      <c r="O632" s="2">
        <f t="shared" si="109"/>
        <v>7896.6666666664878</v>
      </c>
      <c r="P632" s="7">
        <f t="shared" si="110"/>
        <v>0.27305825242719073</v>
      </c>
      <c r="Q632" s="2">
        <f t="shared" si="119"/>
        <v>9178.7499999998381</v>
      </c>
      <c r="R632" s="11">
        <f t="shared" si="111"/>
        <v>9615.833333333163</v>
      </c>
      <c r="S632" s="2">
        <f t="shared" si="112"/>
        <v>10052.916666666488</v>
      </c>
      <c r="T632" s="7">
        <f t="shared" si="113"/>
        <v>0.21448999046711537</v>
      </c>
      <c r="U632" s="2">
        <f t="shared" si="114"/>
        <v>11147.499999999838</v>
      </c>
      <c r="V632" s="2">
        <f t="shared" si="115"/>
        <v>11678.333333333163</v>
      </c>
      <c r="W632" s="2">
        <f t="shared" si="116"/>
        <v>12209.166666666488</v>
      </c>
    </row>
    <row r="633" spans="1:23" x14ac:dyDescent="0.25">
      <c r="A633" t="s">
        <v>49</v>
      </c>
      <c r="B633" t="s">
        <v>50</v>
      </c>
      <c r="C633" t="s">
        <v>37</v>
      </c>
      <c r="D633" t="s">
        <v>15</v>
      </c>
      <c r="E633" t="s">
        <v>17</v>
      </c>
      <c r="F633" s="2">
        <v>2410</v>
      </c>
      <c r="G633" s="2">
        <v>1430</v>
      </c>
      <c r="H633" s="2">
        <v>5130</v>
      </c>
      <c r="I633" s="5">
        <f>_xlfn.FORECAST.LINEAR($I$1,$F633:H633,$F$1:$H$1)</f>
        <v>5710</v>
      </c>
      <c r="J633" s="5">
        <f>_xlfn.FORECAST.LINEAR($J$1,$F633:I633,$F$1:$I$1)</f>
        <v>7070</v>
      </c>
      <c r="K633" s="5">
        <f>_xlfn.FORECAST.LINEAR($K$1,$F633:J633,$F$1:$J$1)</f>
        <v>8430</v>
      </c>
      <c r="L633" s="7">
        <f t="shared" si="117"/>
        <v>0.11306042884990264</v>
      </c>
      <c r="M633" s="2">
        <f t="shared" si="118"/>
        <v>5995.5</v>
      </c>
      <c r="N633" s="2">
        <f t="shared" si="108"/>
        <v>6281.0000000000009</v>
      </c>
      <c r="O633" s="2">
        <f t="shared" si="109"/>
        <v>6566.4999999999991</v>
      </c>
      <c r="P633" s="7">
        <f t="shared" si="110"/>
        <v>0.23817863397548167</v>
      </c>
      <c r="Q633" s="2">
        <f t="shared" si="119"/>
        <v>7423.5</v>
      </c>
      <c r="R633" s="11">
        <f t="shared" si="111"/>
        <v>7777.0000000000009</v>
      </c>
      <c r="S633" s="2">
        <f t="shared" si="112"/>
        <v>8130.4999999999991</v>
      </c>
      <c r="T633" s="7">
        <f t="shared" si="113"/>
        <v>0.19236209335219234</v>
      </c>
      <c r="U633" s="2">
        <f t="shared" si="114"/>
        <v>8851.5</v>
      </c>
      <c r="V633" s="2">
        <f t="shared" si="115"/>
        <v>9273</v>
      </c>
      <c r="W633" s="2">
        <f t="shared" si="116"/>
        <v>9694.5</v>
      </c>
    </row>
    <row r="634" spans="1:23" x14ac:dyDescent="0.25">
      <c r="A634" t="s">
        <v>49</v>
      </c>
      <c r="B634" t="s">
        <v>50</v>
      </c>
      <c r="C634" t="s">
        <v>37</v>
      </c>
      <c r="D634" t="s">
        <v>15</v>
      </c>
      <c r="E634" t="s">
        <v>18</v>
      </c>
      <c r="F634" s="2">
        <v>1358</v>
      </c>
      <c r="G634" s="2">
        <v>788</v>
      </c>
      <c r="H634" s="2">
        <v>2153</v>
      </c>
      <c r="I634" s="5">
        <f>_xlfn.FORECAST.LINEAR($I$1,$F634:H634,$F$1:$H$1)</f>
        <v>2228</v>
      </c>
      <c r="J634" s="5">
        <f>_xlfn.FORECAST.LINEAR($J$1,$F634:I634,$F$1:$I$1)</f>
        <v>2625.5</v>
      </c>
      <c r="K634" s="5">
        <f>_xlfn.FORECAST.LINEAR($K$1,$F634:J634,$F$1:$J$1)</f>
        <v>3023</v>
      </c>
      <c r="L634" s="7">
        <f t="shared" si="117"/>
        <v>3.4835113794705164E-2</v>
      </c>
      <c r="M634" s="2">
        <f t="shared" si="118"/>
        <v>2339.4</v>
      </c>
      <c r="N634" s="2">
        <f t="shared" si="108"/>
        <v>2450.8000000000002</v>
      </c>
      <c r="O634" s="2">
        <f t="shared" si="109"/>
        <v>2562.1999999999998</v>
      </c>
      <c r="P634" s="7">
        <f t="shared" si="110"/>
        <v>0.178411131059246</v>
      </c>
      <c r="Q634" s="2">
        <f t="shared" si="119"/>
        <v>2756.7750000000001</v>
      </c>
      <c r="R634" s="11">
        <f t="shared" si="111"/>
        <v>2888.05</v>
      </c>
      <c r="S634" s="2">
        <f t="shared" si="112"/>
        <v>3019.3249999999998</v>
      </c>
      <c r="T634" s="7">
        <f t="shared" si="113"/>
        <v>0.15139973338411727</v>
      </c>
      <c r="U634" s="2">
        <f t="shared" si="114"/>
        <v>3174.15</v>
      </c>
      <c r="V634" s="2">
        <f t="shared" si="115"/>
        <v>3325.3</v>
      </c>
      <c r="W634" s="2">
        <f t="shared" si="116"/>
        <v>3476.45</v>
      </c>
    </row>
    <row r="635" spans="1:23" x14ac:dyDescent="0.25">
      <c r="A635" t="s">
        <v>49</v>
      </c>
      <c r="B635" t="s">
        <v>50</v>
      </c>
      <c r="C635" t="s">
        <v>37</v>
      </c>
      <c r="D635" t="s">
        <v>15</v>
      </c>
      <c r="E635" t="s">
        <v>19</v>
      </c>
      <c r="F635" s="2">
        <v>4106</v>
      </c>
      <c r="G635" s="2">
        <v>6072</v>
      </c>
      <c r="H635" s="2">
        <v>5746</v>
      </c>
      <c r="I635" s="5">
        <f>_xlfn.FORECAST.LINEAR($I$1,$F635:H635,$F$1:$H$1)</f>
        <v>6948</v>
      </c>
      <c r="J635" s="5">
        <f>_xlfn.FORECAST.LINEAR($J$1,$F635:I635,$F$1:$I$1)</f>
        <v>7768</v>
      </c>
      <c r="K635" s="5">
        <f>_xlfn.FORECAST.LINEAR($K$1,$F635:J635,$F$1:$J$1)</f>
        <v>8588</v>
      </c>
      <c r="L635" s="7">
        <f t="shared" si="117"/>
        <v>0.20918900104420457</v>
      </c>
      <c r="M635" s="2">
        <f t="shared" si="118"/>
        <v>7295.4000000000005</v>
      </c>
      <c r="N635" s="2">
        <f t="shared" si="108"/>
        <v>7642.8</v>
      </c>
      <c r="O635" s="2">
        <f t="shared" si="109"/>
        <v>7990.2</v>
      </c>
      <c r="P635" s="7">
        <f t="shared" si="110"/>
        <v>0.11801957397812313</v>
      </c>
      <c r="Q635" s="2">
        <f t="shared" si="119"/>
        <v>8156.4000000000005</v>
      </c>
      <c r="R635" s="11">
        <f t="shared" si="111"/>
        <v>8544.8000000000011</v>
      </c>
      <c r="S635" s="2">
        <f t="shared" si="112"/>
        <v>8933.1999999999989</v>
      </c>
      <c r="T635" s="7">
        <f t="shared" si="113"/>
        <v>0.10556127703398555</v>
      </c>
      <c r="U635" s="2">
        <f t="shared" si="114"/>
        <v>9017.4</v>
      </c>
      <c r="V635" s="2">
        <f t="shared" si="115"/>
        <v>9446.8000000000011</v>
      </c>
      <c r="W635" s="2">
        <f t="shared" si="116"/>
        <v>9876.1999999999989</v>
      </c>
    </row>
    <row r="636" spans="1:23" x14ac:dyDescent="0.25">
      <c r="A636" t="s">
        <v>49</v>
      </c>
      <c r="B636" t="s">
        <v>50</v>
      </c>
      <c r="C636" t="s">
        <v>37</v>
      </c>
      <c r="D636" t="s">
        <v>15</v>
      </c>
      <c r="E636" t="s">
        <v>20</v>
      </c>
      <c r="F636" s="2">
        <v>2170</v>
      </c>
      <c r="G636" s="2">
        <v>3290</v>
      </c>
      <c r="H636" s="2">
        <v>6254</v>
      </c>
      <c r="I636" s="5">
        <f>_xlfn.FORECAST.LINEAR($I$1,$F636:H636,$F$1:$H$1)</f>
        <v>7988.6666666665114</v>
      </c>
      <c r="J636" s="5">
        <f>_xlfn.FORECAST.LINEAR($J$1,$F636:I636,$F$1:$I$1)</f>
        <v>10030.666666666511</v>
      </c>
      <c r="K636" s="5">
        <f>_xlfn.FORECAST.LINEAR($K$1,$F636:J636,$F$1:$J$1)</f>
        <v>12072.666666666511</v>
      </c>
      <c r="L636" s="7">
        <f t="shared" si="117"/>
        <v>0.27736915041037924</v>
      </c>
      <c r="M636" s="2">
        <f t="shared" si="118"/>
        <v>8388.0999999998367</v>
      </c>
      <c r="N636" s="2">
        <f t="shared" si="108"/>
        <v>8787.5333333331637</v>
      </c>
      <c r="O636" s="2">
        <f t="shared" si="109"/>
        <v>9186.9666666664871</v>
      </c>
      <c r="P636" s="7">
        <f t="shared" si="110"/>
        <v>0.25561211716599019</v>
      </c>
      <c r="Q636" s="2">
        <f t="shared" si="119"/>
        <v>10532.199999999837</v>
      </c>
      <c r="R636" s="11">
        <f t="shared" si="111"/>
        <v>11033.733333333163</v>
      </c>
      <c r="S636" s="2">
        <f t="shared" si="112"/>
        <v>11535.266666666488</v>
      </c>
      <c r="T636" s="7">
        <f t="shared" si="113"/>
        <v>0.20357570118304191</v>
      </c>
      <c r="U636" s="2">
        <f t="shared" si="114"/>
        <v>12676.299999999837</v>
      </c>
      <c r="V636" s="2">
        <f t="shared" si="115"/>
        <v>13279.933333333163</v>
      </c>
      <c r="W636" s="2">
        <f t="shared" si="116"/>
        <v>13883.566666666487</v>
      </c>
    </row>
    <row r="637" spans="1:23" x14ac:dyDescent="0.25">
      <c r="A637" t="s">
        <v>49</v>
      </c>
      <c r="B637" t="s">
        <v>50</v>
      </c>
      <c r="C637" t="s">
        <v>37</v>
      </c>
      <c r="D637" t="s">
        <v>15</v>
      </c>
      <c r="E637" t="s">
        <v>21</v>
      </c>
      <c r="F637" s="2">
        <v>1980</v>
      </c>
      <c r="G637" s="2">
        <v>4020</v>
      </c>
      <c r="H637" s="2">
        <v>3000</v>
      </c>
      <c r="I637" s="5">
        <f>_xlfn.FORECAST.LINEAR($I$1,$F637:H637,$F$1:$H$1)</f>
        <v>4020</v>
      </c>
      <c r="J637" s="5">
        <f>_xlfn.FORECAST.LINEAR($J$1,$F637:I637,$F$1:$I$1)</f>
        <v>4530</v>
      </c>
      <c r="K637" s="5">
        <f>_xlfn.FORECAST.LINEAR($K$1,$F637:J637,$F$1:$J$1)</f>
        <v>5040</v>
      </c>
      <c r="L637" s="7">
        <f t="shared" si="117"/>
        <v>0.34000000000000008</v>
      </c>
      <c r="M637" s="2">
        <f t="shared" si="118"/>
        <v>4221</v>
      </c>
      <c r="N637" s="2">
        <f t="shared" si="108"/>
        <v>4422</v>
      </c>
      <c r="O637" s="2">
        <f t="shared" si="109"/>
        <v>4623</v>
      </c>
      <c r="P637" s="7">
        <f t="shared" si="110"/>
        <v>0.12686567164179108</v>
      </c>
      <c r="Q637" s="2">
        <f t="shared" si="119"/>
        <v>4756.5</v>
      </c>
      <c r="R637" s="11">
        <f t="shared" si="111"/>
        <v>4983</v>
      </c>
      <c r="S637" s="2">
        <f t="shared" si="112"/>
        <v>5209.5</v>
      </c>
      <c r="T637" s="7">
        <f t="shared" si="113"/>
        <v>0.11258278145695355</v>
      </c>
      <c r="U637" s="2">
        <f t="shared" si="114"/>
        <v>5292</v>
      </c>
      <c r="V637" s="2">
        <f t="shared" si="115"/>
        <v>5544</v>
      </c>
      <c r="W637" s="2">
        <f t="shared" si="116"/>
        <v>5796</v>
      </c>
    </row>
    <row r="638" spans="1:23" x14ac:dyDescent="0.25">
      <c r="A638" t="s">
        <v>49</v>
      </c>
      <c r="B638" t="s">
        <v>50</v>
      </c>
      <c r="C638" t="s">
        <v>37</v>
      </c>
      <c r="D638" t="s">
        <v>22</v>
      </c>
      <c r="E638" t="s">
        <v>23</v>
      </c>
      <c r="F638" s="2">
        <v>378</v>
      </c>
      <c r="G638" s="2">
        <v>444</v>
      </c>
      <c r="H638" s="2">
        <v>666</v>
      </c>
      <c r="I638" s="5">
        <f>_xlfn.FORECAST.LINEAR($I$1,$F638:H638,$F$1:$H$1)</f>
        <v>784</v>
      </c>
      <c r="J638" s="5">
        <f>_xlfn.FORECAST.LINEAR($J$1,$F638:I638,$F$1:$I$1)</f>
        <v>928</v>
      </c>
      <c r="K638" s="5">
        <f>_xlfn.FORECAST.LINEAR($K$1,$F638:J638,$F$1:$J$1)</f>
        <v>1072</v>
      </c>
      <c r="L638" s="7">
        <f t="shared" si="117"/>
        <v>0.17717717717717707</v>
      </c>
      <c r="M638" s="2">
        <f t="shared" si="118"/>
        <v>823.2</v>
      </c>
      <c r="N638" s="2">
        <f t="shared" si="108"/>
        <v>862.40000000000009</v>
      </c>
      <c r="O638" s="2">
        <f t="shared" si="109"/>
        <v>901.59999999999991</v>
      </c>
      <c r="P638" s="7">
        <f t="shared" si="110"/>
        <v>0.18367346938775508</v>
      </c>
      <c r="Q638" s="2">
        <f t="shared" si="119"/>
        <v>974.40000000000009</v>
      </c>
      <c r="R638" s="11">
        <f t="shared" si="111"/>
        <v>1020.8000000000001</v>
      </c>
      <c r="S638" s="2">
        <f t="shared" si="112"/>
        <v>1067.1999999999998</v>
      </c>
      <c r="T638" s="7">
        <f t="shared" si="113"/>
        <v>0.15517241379310343</v>
      </c>
      <c r="U638" s="2">
        <f t="shared" si="114"/>
        <v>1125.6000000000001</v>
      </c>
      <c r="V638" s="2">
        <f t="shared" si="115"/>
        <v>1179.2</v>
      </c>
      <c r="W638" s="2">
        <f t="shared" si="116"/>
        <v>1232.8</v>
      </c>
    </row>
    <row r="639" spans="1:23" x14ac:dyDescent="0.25">
      <c r="A639" t="s">
        <v>49</v>
      </c>
      <c r="B639" t="s">
        <v>50</v>
      </c>
      <c r="C639" t="s">
        <v>37</v>
      </c>
      <c r="D639" t="s">
        <v>22</v>
      </c>
      <c r="E639" t="s">
        <v>24</v>
      </c>
      <c r="F639" s="2">
        <v>262</v>
      </c>
      <c r="G639" s="2">
        <v>432</v>
      </c>
      <c r="H639" s="2">
        <v>666</v>
      </c>
      <c r="I639" s="5">
        <f>_xlfn.FORECAST.LINEAR($I$1,$F639:H639,$F$1:$H$1)</f>
        <v>857.33333333331393</v>
      </c>
      <c r="J639" s="5">
        <f>_xlfn.FORECAST.LINEAR($J$1,$F639:I639,$F$1:$I$1)</f>
        <v>1059.3333333333139</v>
      </c>
      <c r="K639" s="5">
        <f>_xlfn.FORECAST.LINEAR($K$1,$F639:J639,$F$1:$J$1)</f>
        <v>1261.3333333333139</v>
      </c>
      <c r="L639" s="7">
        <f t="shared" si="117"/>
        <v>0.28728728728725805</v>
      </c>
      <c r="M639" s="2">
        <f t="shared" si="118"/>
        <v>900.1999999999797</v>
      </c>
      <c r="N639" s="2">
        <f t="shared" si="108"/>
        <v>943.06666666664535</v>
      </c>
      <c r="O639" s="2">
        <f t="shared" si="109"/>
        <v>985.933333333311</v>
      </c>
      <c r="P639" s="7">
        <f t="shared" si="110"/>
        <v>0.23561430793157601</v>
      </c>
      <c r="Q639" s="2">
        <f t="shared" si="119"/>
        <v>1112.2999999999797</v>
      </c>
      <c r="R639" s="11">
        <f t="shared" si="111"/>
        <v>1165.2666666666455</v>
      </c>
      <c r="S639" s="2">
        <f t="shared" si="112"/>
        <v>1218.2333333333108</v>
      </c>
      <c r="T639" s="7">
        <f t="shared" si="113"/>
        <v>0.190685966016366</v>
      </c>
      <c r="U639" s="2">
        <f t="shared" si="114"/>
        <v>1324.3999999999796</v>
      </c>
      <c r="V639" s="2">
        <f t="shared" si="115"/>
        <v>1387.4666666666453</v>
      </c>
      <c r="W639" s="2">
        <f t="shared" si="116"/>
        <v>1450.533333333311</v>
      </c>
    </row>
    <row r="640" spans="1:23" x14ac:dyDescent="0.25">
      <c r="A640" t="s">
        <v>49</v>
      </c>
      <c r="B640" t="s">
        <v>50</v>
      </c>
      <c r="C640" t="s">
        <v>37</v>
      </c>
      <c r="D640" t="s">
        <v>22</v>
      </c>
      <c r="E640" t="s">
        <v>25</v>
      </c>
      <c r="F640" s="2">
        <v>295</v>
      </c>
      <c r="G640" s="2">
        <v>703</v>
      </c>
      <c r="H640" s="2">
        <v>802</v>
      </c>
      <c r="I640" s="5">
        <f>_xlfn.FORECAST.LINEAR($I$1,$F640:H640,$F$1:$H$1)</f>
        <v>1107</v>
      </c>
      <c r="J640" s="5">
        <f>_xlfn.FORECAST.LINEAR($J$1,$F640:I640,$F$1:$I$1)</f>
        <v>1360.5</v>
      </c>
      <c r="K640" s="5">
        <f>_xlfn.FORECAST.LINEAR($K$1,$F640:J640,$F$1:$J$1)</f>
        <v>1614</v>
      </c>
      <c r="L640" s="7">
        <f t="shared" si="117"/>
        <v>0.3802992518703241</v>
      </c>
      <c r="M640" s="2">
        <f t="shared" si="118"/>
        <v>1162.3500000000001</v>
      </c>
      <c r="N640" s="2">
        <f t="shared" si="108"/>
        <v>1217.7</v>
      </c>
      <c r="O640" s="2">
        <f t="shared" si="109"/>
        <v>1273.05</v>
      </c>
      <c r="P640" s="7">
        <f t="shared" si="110"/>
        <v>0.22899728997289981</v>
      </c>
      <c r="Q640" s="2">
        <f t="shared" si="119"/>
        <v>1428.5250000000001</v>
      </c>
      <c r="R640" s="11">
        <f t="shared" si="111"/>
        <v>1496.5500000000002</v>
      </c>
      <c r="S640" s="2">
        <f t="shared" si="112"/>
        <v>1564.5749999999998</v>
      </c>
      <c r="T640" s="7">
        <f t="shared" si="113"/>
        <v>0.18632855567805962</v>
      </c>
      <c r="U640" s="2">
        <f t="shared" si="114"/>
        <v>1694.7</v>
      </c>
      <c r="V640" s="2">
        <f t="shared" si="115"/>
        <v>1775.4</v>
      </c>
      <c r="W640" s="2">
        <f t="shared" si="116"/>
        <v>1856.1</v>
      </c>
    </row>
    <row r="641" spans="1:23" x14ac:dyDescent="0.25">
      <c r="A641" t="s">
        <v>49</v>
      </c>
      <c r="B641" t="s">
        <v>50</v>
      </c>
      <c r="C641" t="s">
        <v>37</v>
      </c>
      <c r="D641" t="s">
        <v>22</v>
      </c>
      <c r="E641" t="s">
        <v>26</v>
      </c>
      <c r="F641" s="2">
        <v>329</v>
      </c>
      <c r="G641" s="2">
        <v>555</v>
      </c>
      <c r="H641" s="2">
        <v>644</v>
      </c>
      <c r="I641" s="5">
        <f>_xlfn.FORECAST.LINEAR($I$1,$F641:H641,$F$1:$H$1)</f>
        <v>824.33333333331393</v>
      </c>
      <c r="J641" s="5">
        <f>_xlfn.FORECAST.LINEAR($J$1,$F641:I641,$F$1:$I$1)</f>
        <v>981.83333333331393</v>
      </c>
      <c r="K641" s="5">
        <f>_xlfn.FORECAST.LINEAR($K$1,$F641:J641,$F$1:$J$1)</f>
        <v>1139.3333333333139</v>
      </c>
      <c r="L641" s="7">
        <f t="shared" si="117"/>
        <v>0.28002070393371725</v>
      </c>
      <c r="M641" s="2">
        <f t="shared" si="118"/>
        <v>865.54999999997972</v>
      </c>
      <c r="N641" s="2">
        <f t="shared" si="108"/>
        <v>906.76666666664539</v>
      </c>
      <c r="O641" s="2">
        <f t="shared" si="109"/>
        <v>947.98333333331095</v>
      </c>
      <c r="P641" s="7">
        <f t="shared" si="110"/>
        <v>0.19106348564497022</v>
      </c>
      <c r="Q641" s="2">
        <f t="shared" si="119"/>
        <v>1030.9249999999797</v>
      </c>
      <c r="R641" s="11">
        <f t="shared" si="111"/>
        <v>1080.0166666666455</v>
      </c>
      <c r="S641" s="2">
        <f t="shared" si="112"/>
        <v>1129.1083333333108</v>
      </c>
      <c r="T641" s="7">
        <f t="shared" si="113"/>
        <v>0.16041419113902888</v>
      </c>
      <c r="U641" s="2">
        <f t="shared" si="114"/>
        <v>1196.2999999999797</v>
      </c>
      <c r="V641" s="2">
        <f t="shared" si="115"/>
        <v>1253.2666666666455</v>
      </c>
      <c r="W641" s="2">
        <f t="shared" si="116"/>
        <v>1310.2333333333108</v>
      </c>
    </row>
    <row r="642" spans="1:23" x14ac:dyDescent="0.25">
      <c r="A642" t="s">
        <v>49</v>
      </c>
      <c r="B642" t="s">
        <v>50</v>
      </c>
      <c r="C642" t="s">
        <v>37</v>
      </c>
      <c r="D642" t="s">
        <v>22</v>
      </c>
      <c r="E642" t="s">
        <v>27</v>
      </c>
      <c r="F642" s="2">
        <v>274</v>
      </c>
      <c r="G642" s="2">
        <v>584</v>
      </c>
      <c r="H642" s="2">
        <v>688</v>
      </c>
      <c r="I642" s="5">
        <f>_xlfn.FORECAST.LINEAR($I$1,$F642:H642,$F$1:$H$1)</f>
        <v>929.33333333331393</v>
      </c>
      <c r="J642" s="5">
        <f>_xlfn.FORECAST.LINEAR($J$1,$F642:I642,$F$1:$I$1)</f>
        <v>1136.3333333333139</v>
      </c>
      <c r="K642" s="5">
        <f>_xlfn.FORECAST.LINEAR($K$1,$F642:J642,$F$1:$J$1)</f>
        <v>1343.3333333333139</v>
      </c>
      <c r="L642" s="7">
        <f t="shared" si="117"/>
        <v>0.35077519379842137</v>
      </c>
      <c r="M642" s="2">
        <f t="shared" si="118"/>
        <v>975.79999999997972</v>
      </c>
      <c r="N642" s="2">
        <f t="shared" si="108"/>
        <v>1022.2666666666454</v>
      </c>
      <c r="O642" s="2">
        <f t="shared" si="109"/>
        <v>1068.7333333333108</v>
      </c>
      <c r="P642" s="7">
        <f t="shared" si="110"/>
        <v>0.22274031563845509</v>
      </c>
      <c r="Q642" s="2">
        <f t="shared" si="119"/>
        <v>1193.1499999999796</v>
      </c>
      <c r="R642" s="11">
        <f t="shared" si="111"/>
        <v>1249.9666666666453</v>
      </c>
      <c r="S642" s="2">
        <f t="shared" si="112"/>
        <v>1306.783333333311</v>
      </c>
      <c r="T642" s="7">
        <f t="shared" si="113"/>
        <v>0.1821648577295425</v>
      </c>
      <c r="U642" s="2">
        <f t="shared" si="114"/>
        <v>1410.4999999999798</v>
      </c>
      <c r="V642" s="2">
        <f t="shared" si="115"/>
        <v>1477.6666666666454</v>
      </c>
      <c r="W642" s="2">
        <f t="shared" si="116"/>
        <v>1544.833333333311</v>
      </c>
    </row>
    <row r="643" spans="1:23" x14ac:dyDescent="0.25">
      <c r="A643" t="s">
        <v>49</v>
      </c>
      <c r="B643" t="s">
        <v>50</v>
      </c>
      <c r="C643" t="s">
        <v>37</v>
      </c>
      <c r="D643" t="s">
        <v>22</v>
      </c>
      <c r="E643" t="s">
        <v>28</v>
      </c>
      <c r="F643" s="2">
        <v>280</v>
      </c>
      <c r="G643" s="2">
        <v>715</v>
      </c>
      <c r="H643" s="2">
        <v>648</v>
      </c>
      <c r="I643" s="5">
        <f>_xlfn.FORECAST.LINEAR($I$1,$F643:H643,$F$1:$H$1)</f>
        <v>915.66666666668607</v>
      </c>
      <c r="J643" s="5">
        <f>_xlfn.FORECAST.LINEAR($J$1,$F643:I643,$F$1:$I$1)</f>
        <v>1099.6666666666861</v>
      </c>
      <c r="K643" s="5">
        <f>_xlfn.FORECAST.LINEAR($K$1,$F643:J643,$F$1:$J$1)</f>
        <v>1283.6666666666861</v>
      </c>
      <c r="L643" s="7">
        <f t="shared" si="117"/>
        <v>0.41306584362142917</v>
      </c>
      <c r="M643" s="2">
        <f t="shared" si="118"/>
        <v>961.4500000000204</v>
      </c>
      <c r="N643" s="2">
        <f t="shared" ref="N643:N706" si="120">(L643/L643+10%)*I643</f>
        <v>1007.2333333333547</v>
      </c>
      <c r="O643" s="2">
        <f t="shared" ref="O643:O706" si="121">(L643/L643+15%)*I643</f>
        <v>1053.0166666666889</v>
      </c>
      <c r="P643" s="7">
        <f t="shared" ref="P643:P706" si="122">J643/I643-1</f>
        <v>0.20094648707680673</v>
      </c>
      <c r="Q643" s="2">
        <f t="shared" si="119"/>
        <v>1154.6500000000203</v>
      </c>
      <c r="R643" s="11">
        <f t="shared" ref="R643:R706" si="123">(P643/P643+10%)*J643</f>
        <v>1209.6333333333548</v>
      </c>
      <c r="S643" s="2">
        <f t="shared" ref="S643:S706" si="124">(P643/P643+15%)*J643</f>
        <v>1264.6166666666888</v>
      </c>
      <c r="T643" s="7">
        <f t="shared" ref="T643:T706" si="125">K643/J643-1</f>
        <v>0.16732343134282823</v>
      </c>
      <c r="U643" s="2">
        <f t="shared" ref="U643:U706" si="126">(T643/T643+5%)*K643</f>
        <v>1347.8500000000204</v>
      </c>
      <c r="V643" s="2">
        <f t="shared" ref="V643:V706" si="127">(T643/T643+10%)*K643</f>
        <v>1412.0333333333549</v>
      </c>
      <c r="W643" s="2">
        <f t="shared" ref="W643:W706" si="128">(T643/T643+15%)*K643</f>
        <v>1476.2166666666888</v>
      </c>
    </row>
    <row r="644" spans="1:23" x14ac:dyDescent="0.25">
      <c r="A644" t="s">
        <v>49</v>
      </c>
      <c r="B644" t="s">
        <v>50</v>
      </c>
      <c r="C644" t="s">
        <v>37</v>
      </c>
      <c r="D644" t="s">
        <v>29</v>
      </c>
      <c r="E644" t="s">
        <v>30</v>
      </c>
      <c r="F644" s="2">
        <v>281</v>
      </c>
      <c r="G644" s="2">
        <v>612</v>
      </c>
      <c r="H644" s="2">
        <v>800</v>
      </c>
      <c r="I644" s="5">
        <f>_xlfn.FORECAST.LINEAR($I$1,$F644:H644,$F$1:$H$1)</f>
        <v>1083.3333333333139</v>
      </c>
      <c r="J644" s="5">
        <f>_xlfn.FORECAST.LINEAR($J$1,$F644:I644,$F$1:$I$1)</f>
        <v>1342.8333333332557</v>
      </c>
      <c r="K644" s="5">
        <f>_xlfn.FORECAST.LINEAR($K$1,$F644:J644,$F$1:$J$1)</f>
        <v>1602.3333333332557</v>
      </c>
      <c r="L644" s="7">
        <f t="shared" ref="L644:L707" si="129">I644/H644-1</f>
        <v>0.35416666666664232</v>
      </c>
      <c r="M644" s="2">
        <f t="shared" ref="M644:M707" si="130">(L644/L644+5%)*I644</f>
        <v>1137.4999999999798</v>
      </c>
      <c r="N644" s="2">
        <f t="shared" si="120"/>
        <v>1191.6666666666454</v>
      </c>
      <c r="O644" s="2">
        <f t="shared" si="121"/>
        <v>1245.833333333311</v>
      </c>
      <c r="P644" s="7">
        <f t="shared" si="122"/>
        <v>0.23953846153841218</v>
      </c>
      <c r="Q644" s="2">
        <f t="shared" si="119"/>
        <v>1409.9749999999185</v>
      </c>
      <c r="R644" s="11">
        <f t="shared" si="123"/>
        <v>1477.1166666665815</v>
      </c>
      <c r="S644" s="2">
        <f t="shared" si="124"/>
        <v>1544.2583333332439</v>
      </c>
      <c r="T644" s="7">
        <f t="shared" si="125"/>
        <v>0.19324810723595509</v>
      </c>
      <c r="U644" s="2">
        <f t="shared" si="126"/>
        <v>1682.4499999999186</v>
      </c>
      <c r="V644" s="2">
        <f t="shared" si="127"/>
        <v>1762.5666666665813</v>
      </c>
      <c r="W644" s="2">
        <f t="shared" si="128"/>
        <v>1842.683333333244</v>
      </c>
    </row>
    <row r="645" spans="1:23" x14ac:dyDescent="0.25">
      <c r="A645" t="s">
        <v>49</v>
      </c>
      <c r="B645" t="s">
        <v>50</v>
      </c>
      <c r="C645" t="s">
        <v>37</v>
      </c>
      <c r="D645" t="s">
        <v>29</v>
      </c>
      <c r="E645" t="s">
        <v>31</v>
      </c>
      <c r="F645" s="2">
        <v>271</v>
      </c>
      <c r="G645" s="2">
        <v>648</v>
      </c>
      <c r="H645" s="2">
        <v>656</v>
      </c>
      <c r="I645" s="5">
        <f>_xlfn.FORECAST.LINEAR($I$1,$F645:H645,$F$1:$H$1)</f>
        <v>910</v>
      </c>
      <c r="J645" s="5">
        <f>_xlfn.FORECAST.LINEAR($J$1,$F645:I645,$F$1:$I$1)</f>
        <v>1102.5</v>
      </c>
      <c r="K645" s="5">
        <f>_xlfn.FORECAST.LINEAR($K$1,$F645:J645,$F$1:$J$1)</f>
        <v>1295</v>
      </c>
      <c r="L645" s="7">
        <f t="shared" si="129"/>
        <v>0.38719512195121952</v>
      </c>
      <c r="M645" s="2">
        <f t="shared" si="130"/>
        <v>955.5</v>
      </c>
      <c r="N645" s="2">
        <f t="shared" si="120"/>
        <v>1001.0000000000001</v>
      </c>
      <c r="O645" s="2">
        <f t="shared" si="121"/>
        <v>1046.5</v>
      </c>
      <c r="P645" s="7">
        <f t="shared" si="122"/>
        <v>0.21153846153846145</v>
      </c>
      <c r="Q645" s="2">
        <f t="shared" ref="Q645:Q708" si="131">(P645/P645+5%)*J645</f>
        <v>1157.625</v>
      </c>
      <c r="R645" s="11">
        <f t="shared" si="123"/>
        <v>1212.75</v>
      </c>
      <c r="S645" s="2">
        <f t="shared" si="124"/>
        <v>1267.875</v>
      </c>
      <c r="T645" s="7">
        <f t="shared" si="125"/>
        <v>0.17460317460317465</v>
      </c>
      <c r="U645" s="2">
        <f t="shared" si="126"/>
        <v>1359.75</v>
      </c>
      <c r="V645" s="2">
        <f t="shared" si="127"/>
        <v>1424.5000000000002</v>
      </c>
      <c r="W645" s="2">
        <f t="shared" si="128"/>
        <v>1489.2499999999998</v>
      </c>
    </row>
    <row r="646" spans="1:23" x14ac:dyDescent="0.25">
      <c r="A646" t="s">
        <v>49</v>
      </c>
      <c r="B646" t="s">
        <v>50</v>
      </c>
      <c r="C646" t="s">
        <v>37</v>
      </c>
      <c r="D646" t="s">
        <v>29</v>
      </c>
      <c r="E646" t="s">
        <v>32</v>
      </c>
      <c r="F646" s="2">
        <v>262</v>
      </c>
      <c r="G646" s="2">
        <v>523</v>
      </c>
      <c r="H646" s="2">
        <v>566</v>
      </c>
      <c r="I646" s="5">
        <f>_xlfn.FORECAST.LINEAR($I$1,$F646:H646,$F$1:$H$1)</f>
        <v>754.33333333331393</v>
      </c>
      <c r="J646" s="5">
        <f>_xlfn.FORECAST.LINEAR($J$1,$F646:I646,$F$1:$I$1)</f>
        <v>906.33333333331393</v>
      </c>
      <c r="K646" s="5">
        <f>_xlfn.FORECAST.LINEAR($K$1,$F646:J646,$F$1:$J$1)</f>
        <v>1058.3333333333139</v>
      </c>
      <c r="L646" s="7">
        <f t="shared" si="129"/>
        <v>0.33274440518253345</v>
      </c>
      <c r="M646" s="2">
        <f t="shared" si="130"/>
        <v>792.0499999999796</v>
      </c>
      <c r="N646" s="2">
        <f t="shared" si="120"/>
        <v>829.76666666664539</v>
      </c>
      <c r="O646" s="2">
        <f t="shared" si="121"/>
        <v>867.48333333331095</v>
      </c>
      <c r="P646" s="7">
        <f t="shared" si="122"/>
        <v>0.20150243040212623</v>
      </c>
      <c r="Q646" s="2">
        <f t="shared" si="131"/>
        <v>951.64999999997963</v>
      </c>
      <c r="R646" s="11">
        <f t="shared" si="123"/>
        <v>996.96666666664544</v>
      </c>
      <c r="S646" s="2">
        <f t="shared" si="124"/>
        <v>1042.283333333311</v>
      </c>
      <c r="T646" s="7">
        <f t="shared" si="125"/>
        <v>0.16770871643987117</v>
      </c>
      <c r="U646" s="2">
        <f t="shared" si="126"/>
        <v>1111.2499999999798</v>
      </c>
      <c r="V646" s="2">
        <f t="shared" si="127"/>
        <v>1164.1666666666454</v>
      </c>
      <c r="W646" s="2">
        <f t="shared" si="128"/>
        <v>1217.083333333311</v>
      </c>
    </row>
    <row r="647" spans="1:23" x14ac:dyDescent="0.25">
      <c r="A647" t="s">
        <v>49</v>
      </c>
      <c r="B647" t="s">
        <v>50</v>
      </c>
      <c r="C647" t="s">
        <v>37</v>
      </c>
      <c r="D647" t="s">
        <v>29</v>
      </c>
      <c r="E647" t="s">
        <v>33</v>
      </c>
      <c r="F647" s="2">
        <v>282</v>
      </c>
      <c r="G647" s="2">
        <v>543</v>
      </c>
      <c r="H647" s="2">
        <v>677</v>
      </c>
      <c r="I647" s="5">
        <f>_xlfn.FORECAST.LINEAR($I$1,$F647:H647,$F$1:$H$1)</f>
        <v>895.66666666668607</v>
      </c>
      <c r="J647" s="5">
        <f>_xlfn.FORECAST.LINEAR($J$1,$F647:I647,$F$1:$I$1)</f>
        <v>1093.1666666666861</v>
      </c>
      <c r="K647" s="5">
        <f>_xlfn.FORECAST.LINEAR($K$1,$F647:J647,$F$1:$J$1)</f>
        <v>1290.6666666666861</v>
      </c>
      <c r="L647" s="7">
        <f t="shared" si="129"/>
        <v>0.32299359921223947</v>
      </c>
      <c r="M647" s="2">
        <f t="shared" si="130"/>
        <v>940.4500000000204</v>
      </c>
      <c r="N647" s="2">
        <f t="shared" si="120"/>
        <v>985.23333333335472</v>
      </c>
      <c r="O647" s="2">
        <f t="shared" si="121"/>
        <v>1030.0166666666889</v>
      </c>
      <c r="P647" s="7">
        <f t="shared" si="122"/>
        <v>0.22050614067733054</v>
      </c>
      <c r="Q647" s="2">
        <f t="shared" si="131"/>
        <v>1147.8250000000205</v>
      </c>
      <c r="R647" s="11">
        <f t="shared" si="123"/>
        <v>1202.4833333333547</v>
      </c>
      <c r="S647" s="2">
        <f t="shared" si="124"/>
        <v>1257.1416666666889</v>
      </c>
      <c r="T647" s="7">
        <f t="shared" si="125"/>
        <v>0.18066778472327782</v>
      </c>
      <c r="U647" s="2">
        <f t="shared" si="126"/>
        <v>1355.2000000000205</v>
      </c>
      <c r="V647" s="2">
        <f t="shared" si="127"/>
        <v>1419.7333333333547</v>
      </c>
      <c r="W647" s="2">
        <f t="shared" si="128"/>
        <v>1484.2666666666889</v>
      </c>
    </row>
    <row r="648" spans="1:23" x14ac:dyDescent="0.25">
      <c r="A648" t="s">
        <v>49</v>
      </c>
      <c r="B648" t="s">
        <v>50</v>
      </c>
      <c r="C648" t="s">
        <v>37</v>
      </c>
      <c r="D648" t="s">
        <v>29</v>
      </c>
      <c r="E648" t="s">
        <v>34</v>
      </c>
      <c r="F648" s="2">
        <v>282</v>
      </c>
      <c r="G648" s="2">
        <v>518</v>
      </c>
      <c r="H648" s="2">
        <v>664</v>
      </c>
      <c r="I648" s="5">
        <f>_xlfn.FORECAST.LINEAR($I$1,$F648:H648,$F$1:$H$1)</f>
        <v>870</v>
      </c>
      <c r="J648" s="5">
        <f>_xlfn.FORECAST.LINEAR($J$1,$F648:I648,$F$1:$I$1)</f>
        <v>1061</v>
      </c>
      <c r="K648" s="5">
        <f>_xlfn.FORECAST.LINEAR($K$1,$F648:J648,$F$1:$J$1)</f>
        <v>1252</v>
      </c>
      <c r="L648" s="7">
        <f t="shared" si="129"/>
        <v>0.31024096385542177</v>
      </c>
      <c r="M648" s="2">
        <f t="shared" si="130"/>
        <v>913.5</v>
      </c>
      <c r="N648" s="2">
        <f t="shared" si="120"/>
        <v>957.00000000000011</v>
      </c>
      <c r="O648" s="2">
        <f t="shared" si="121"/>
        <v>1000.4999999999999</v>
      </c>
      <c r="P648" s="7">
        <f t="shared" si="122"/>
        <v>0.2195402298850575</v>
      </c>
      <c r="Q648" s="2">
        <f t="shared" si="131"/>
        <v>1114.05</v>
      </c>
      <c r="R648" s="11">
        <f t="shared" si="123"/>
        <v>1167.1000000000001</v>
      </c>
      <c r="S648" s="2">
        <f t="shared" si="124"/>
        <v>1220.1499999999999</v>
      </c>
      <c r="T648" s="7">
        <f t="shared" si="125"/>
        <v>0.18001885014137597</v>
      </c>
      <c r="U648" s="2">
        <f t="shared" si="126"/>
        <v>1314.6000000000001</v>
      </c>
      <c r="V648" s="2">
        <f t="shared" si="127"/>
        <v>1377.2</v>
      </c>
      <c r="W648" s="2">
        <f t="shared" si="128"/>
        <v>1439.8</v>
      </c>
    </row>
    <row r="649" spans="1:23" x14ac:dyDescent="0.25">
      <c r="A649" t="s">
        <v>49</v>
      </c>
      <c r="B649" t="s">
        <v>50</v>
      </c>
      <c r="C649" t="s">
        <v>37</v>
      </c>
      <c r="D649" t="s">
        <v>29</v>
      </c>
      <c r="E649" t="s">
        <v>35</v>
      </c>
      <c r="F649" s="2">
        <v>270</v>
      </c>
      <c r="G649" s="2">
        <v>251</v>
      </c>
      <c r="H649" s="2">
        <v>470</v>
      </c>
      <c r="I649" s="5">
        <f>_xlfn.FORECAST.LINEAR($I$1,$F649:H649,$F$1:$H$1)</f>
        <v>530.33333333334303</v>
      </c>
      <c r="J649" s="5">
        <f>_xlfn.FORECAST.LINEAR($J$1,$F649:I649,$F$1:$I$1)</f>
        <v>630.33333333334303</v>
      </c>
      <c r="K649" s="5">
        <f>_xlfn.FORECAST.LINEAR($K$1,$F649:J649,$F$1:$J$1)</f>
        <v>730.33333333334303</v>
      </c>
      <c r="L649" s="7">
        <f t="shared" si="129"/>
        <v>0.12836879432626169</v>
      </c>
      <c r="M649" s="2">
        <f t="shared" si="130"/>
        <v>556.85000000001025</v>
      </c>
      <c r="N649" s="2">
        <f t="shared" si="120"/>
        <v>583.36666666667736</v>
      </c>
      <c r="O649" s="2">
        <f t="shared" si="121"/>
        <v>609.88333333334447</v>
      </c>
      <c r="P649" s="7">
        <f t="shared" si="122"/>
        <v>0.18856065367692931</v>
      </c>
      <c r="Q649" s="2">
        <f t="shared" si="131"/>
        <v>661.85000000001025</v>
      </c>
      <c r="R649" s="11">
        <f t="shared" si="123"/>
        <v>693.36666666667736</v>
      </c>
      <c r="S649" s="2">
        <f t="shared" si="124"/>
        <v>724.88333333334447</v>
      </c>
      <c r="T649" s="7">
        <f t="shared" si="125"/>
        <v>0.15864621893177966</v>
      </c>
      <c r="U649" s="2">
        <f t="shared" si="126"/>
        <v>766.85000000001025</v>
      </c>
      <c r="V649" s="2">
        <f t="shared" si="127"/>
        <v>803.36666666667736</v>
      </c>
      <c r="W649" s="2">
        <f t="shared" si="128"/>
        <v>839.88333333334447</v>
      </c>
    </row>
    <row r="650" spans="1:23" x14ac:dyDescent="0.25">
      <c r="A650" t="s">
        <v>49</v>
      </c>
      <c r="B650" t="s">
        <v>50</v>
      </c>
      <c r="C650" t="s">
        <v>38</v>
      </c>
      <c r="D650" t="s">
        <v>8</v>
      </c>
      <c r="E650" t="s">
        <v>9</v>
      </c>
      <c r="F650" s="2">
        <v>261.39999999999998</v>
      </c>
      <c r="G650" s="2">
        <v>285.89999999999998</v>
      </c>
      <c r="H650" s="2">
        <v>354.7</v>
      </c>
      <c r="I650" s="5">
        <f>_xlfn.FORECAST.LINEAR($I$1,$F650:H650,$F$1:$H$1)</f>
        <v>393.96666666667443</v>
      </c>
      <c r="J650" s="5">
        <f>_xlfn.FORECAST.LINEAR($J$1,$F650:I650,$F$1:$I$1)</f>
        <v>440.61666666668316</v>
      </c>
      <c r="K650" s="5">
        <f>_xlfn.FORECAST.LINEAR($K$1,$F650:J650,$F$1:$J$1)</f>
        <v>487.26666666667734</v>
      </c>
      <c r="L650" s="7">
        <f t="shared" si="129"/>
        <v>0.11070388121419361</v>
      </c>
      <c r="M650" s="2">
        <f t="shared" si="130"/>
        <v>413.66500000000815</v>
      </c>
      <c r="N650" s="2">
        <f t="shared" si="120"/>
        <v>433.36333333334193</v>
      </c>
      <c r="O650" s="2">
        <f t="shared" si="121"/>
        <v>453.06166666667553</v>
      </c>
      <c r="P650" s="7">
        <f t="shared" si="122"/>
        <v>0.11841103308234491</v>
      </c>
      <c r="Q650" s="2">
        <f t="shared" si="131"/>
        <v>462.64750000001732</v>
      </c>
      <c r="R650" s="11">
        <f t="shared" si="123"/>
        <v>484.67833333335153</v>
      </c>
      <c r="S650" s="2">
        <f t="shared" si="124"/>
        <v>506.70916666668558</v>
      </c>
      <c r="T650" s="7">
        <f t="shared" si="125"/>
        <v>0.10587434277715113</v>
      </c>
      <c r="U650" s="2">
        <f t="shared" si="126"/>
        <v>511.63000000001125</v>
      </c>
      <c r="V650" s="2">
        <f t="shared" si="127"/>
        <v>535.99333333334516</v>
      </c>
      <c r="W650" s="2">
        <f t="shared" si="128"/>
        <v>560.35666666667885</v>
      </c>
    </row>
    <row r="651" spans="1:23" x14ac:dyDescent="0.25">
      <c r="A651" t="s">
        <v>49</v>
      </c>
      <c r="B651" t="s">
        <v>50</v>
      </c>
      <c r="C651" t="s">
        <v>38</v>
      </c>
      <c r="D651" t="s">
        <v>8</v>
      </c>
      <c r="E651" t="s">
        <v>10</v>
      </c>
      <c r="F651" s="2">
        <v>286.39999999999998</v>
      </c>
      <c r="G651" s="2">
        <v>339.2</v>
      </c>
      <c r="H651" s="2">
        <v>415.2</v>
      </c>
      <c r="I651" s="5">
        <f>_xlfn.FORECAST.LINEAR($I$1,$F651:H651,$F$1:$H$1)</f>
        <v>475.73333333333721</v>
      </c>
      <c r="J651" s="5">
        <f>_xlfn.FORECAST.LINEAR($J$1,$F651:I651,$F$1:$I$1)</f>
        <v>540.13333333333139</v>
      </c>
      <c r="K651" s="5">
        <f>_xlfn.FORECAST.LINEAR($K$1,$F651:J651,$F$1:$J$1)</f>
        <v>604.53333333334012</v>
      </c>
      <c r="L651" s="7">
        <f t="shared" si="129"/>
        <v>0.14579319203597607</v>
      </c>
      <c r="M651" s="2">
        <f t="shared" si="130"/>
        <v>499.52000000000407</v>
      </c>
      <c r="N651" s="2">
        <f t="shared" si="120"/>
        <v>523.30666666667094</v>
      </c>
      <c r="O651" s="2">
        <f t="shared" si="121"/>
        <v>547.0933333333378</v>
      </c>
      <c r="P651" s="7">
        <f t="shared" si="122"/>
        <v>0.13536995515693739</v>
      </c>
      <c r="Q651" s="2">
        <f t="shared" si="131"/>
        <v>567.13999999999794</v>
      </c>
      <c r="R651" s="11">
        <f t="shared" si="123"/>
        <v>594.1466666666646</v>
      </c>
      <c r="S651" s="2">
        <f t="shared" si="124"/>
        <v>621.15333333333103</v>
      </c>
      <c r="T651" s="7">
        <f t="shared" si="125"/>
        <v>0.11922981979759739</v>
      </c>
      <c r="U651" s="2">
        <f t="shared" si="126"/>
        <v>634.76000000000715</v>
      </c>
      <c r="V651" s="2">
        <f t="shared" si="127"/>
        <v>664.98666666667418</v>
      </c>
      <c r="W651" s="2">
        <f t="shared" si="128"/>
        <v>695.2133333333411</v>
      </c>
    </row>
    <row r="652" spans="1:23" x14ac:dyDescent="0.25">
      <c r="A652" t="s">
        <v>49</v>
      </c>
      <c r="B652" t="s">
        <v>50</v>
      </c>
      <c r="C652" t="s">
        <v>38</v>
      </c>
      <c r="D652" t="s">
        <v>8</v>
      </c>
      <c r="E652" t="s">
        <v>11</v>
      </c>
      <c r="F652" s="2">
        <v>108.9</v>
      </c>
      <c r="G652" s="2">
        <v>243.1</v>
      </c>
      <c r="H652" s="2">
        <v>267.60000000000002</v>
      </c>
      <c r="I652" s="5">
        <f>_xlfn.FORECAST.LINEAR($I$1,$F652:H652,$F$1:$H$1)</f>
        <v>365.23333333333721</v>
      </c>
      <c r="J652" s="5">
        <f>_xlfn.FORECAST.LINEAR($J$1,$F652:I652,$F$1:$I$1)</f>
        <v>444.58333333334303</v>
      </c>
      <c r="K652" s="5">
        <f>_xlfn.FORECAST.LINEAR($K$1,$F652:J652,$F$1:$J$1)</f>
        <v>523.93333333334886</v>
      </c>
      <c r="L652" s="7">
        <f t="shared" si="129"/>
        <v>0.36484803188840509</v>
      </c>
      <c r="M652" s="2">
        <f t="shared" si="130"/>
        <v>383.4950000000041</v>
      </c>
      <c r="N652" s="2">
        <f t="shared" si="120"/>
        <v>401.75666666667098</v>
      </c>
      <c r="O652" s="2">
        <f t="shared" si="121"/>
        <v>420.01833333333775</v>
      </c>
      <c r="P652" s="7">
        <f t="shared" si="122"/>
        <v>0.21725837364243406</v>
      </c>
      <c r="Q652" s="2">
        <f t="shared" si="131"/>
        <v>466.81250000001023</v>
      </c>
      <c r="R652" s="11">
        <f t="shared" si="123"/>
        <v>489.04166666667737</v>
      </c>
      <c r="S652" s="2">
        <f t="shared" si="124"/>
        <v>511.27083333334446</v>
      </c>
      <c r="T652" s="7">
        <f t="shared" si="125"/>
        <v>0.17848172446111521</v>
      </c>
      <c r="U652" s="2">
        <f t="shared" si="126"/>
        <v>550.13000000001637</v>
      </c>
      <c r="V652" s="2">
        <f t="shared" si="127"/>
        <v>576.32666666668376</v>
      </c>
      <c r="W652" s="2">
        <f t="shared" si="128"/>
        <v>602.52333333335116</v>
      </c>
    </row>
    <row r="653" spans="1:23" x14ac:dyDescent="0.25">
      <c r="A653" t="s">
        <v>49</v>
      </c>
      <c r="B653" t="s">
        <v>50</v>
      </c>
      <c r="C653" t="s">
        <v>38</v>
      </c>
      <c r="D653" t="s">
        <v>8</v>
      </c>
      <c r="E653" t="s">
        <v>12</v>
      </c>
      <c r="F653" s="2">
        <v>116.8</v>
      </c>
      <c r="G653" s="2">
        <v>203</v>
      </c>
      <c r="H653" s="2">
        <v>339</v>
      </c>
      <c r="I653" s="5">
        <f>_xlfn.FORECAST.LINEAR($I$1,$F653:H653,$F$1:$H$1)</f>
        <v>441.80000000001746</v>
      </c>
      <c r="J653" s="5">
        <f>_xlfn.FORECAST.LINEAR($J$1,$F653:I653,$F$1:$I$1)</f>
        <v>552.90000000002328</v>
      </c>
      <c r="K653" s="5">
        <f>_xlfn.FORECAST.LINEAR($K$1,$F653:J653,$F$1:$J$1)</f>
        <v>664.0000000000291</v>
      </c>
      <c r="L653" s="7">
        <f t="shared" si="129"/>
        <v>0.30324483775816358</v>
      </c>
      <c r="M653" s="2">
        <f t="shared" si="130"/>
        <v>463.89000000001835</v>
      </c>
      <c r="N653" s="2">
        <f t="shared" si="120"/>
        <v>485.98000000001923</v>
      </c>
      <c r="O653" s="2">
        <f t="shared" si="121"/>
        <v>508.07000000002006</v>
      </c>
      <c r="P653" s="7">
        <f t="shared" si="122"/>
        <v>0.25147125396107151</v>
      </c>
      <c r="Q653" s="2">
        <f t="shared" si="131"/>
        <v>580.54500000002452</v>
      </c>
      <c r="R653" s="11">
        <f t="shared" si="123"/>
        <v>608.19000000002563</v>
      </c>
      <c r="S653" s="2">
        <f t="shared" si="124"/>
        <v>635.83500000002675</v>
      </c>
      <c r="T653" s="7">
        <f t="shared" si="125"/>
        <v>0.20094049556882099</v>
      </c>
      <c r="U653" s="2">
        <f t="shared" si="126"/>
        <v>697.20000000003063</v>
      </c>
      <c r="V653" s="2">
        <f t="shared" si="127"/>
        <v>730.40000000003204</v>
      </c>
      <c r="W653" s="2">
        <f t="shared" si="128"/>
        <v>763.60000000003345</v>
      </c>
    </row>
    <row r="654" spans="1:23" x14ac:dyDescent="0.25">
      <c r="A654" t="s">
        <v>49</v>
      </c>
      <c r="B654" t="s">
        <v>50</v>
      </c>
      <c r="C654" t="s">
        <v>38</v>
      </c>
      <c r="D654" t="s">
        <v>8</v>
      </c>
      <c r="E654" t="s">
        <v>13</v>
      </c>
      <c r="F654" s="2">
        <v>396</v>
      </c>
      <c r="G654" s="2">
        <v>424.8</v>
      </c>
      <c r="H654" s="2">
        <v>816.2</v>
      </c>
      <c r="I654" s="5">
        <f>_xlfn.FORECAST.LINEAR($I$1,$F654:H654,$F$1:$H$1)</f>
        <v>965.86666666669771</v>
      </c>
      <c r="J654" s="5">
        <f>_xlfn.FORECAST.LINEAR($J$1,$F654:I654,$F$1:$I$1)</f>
        <v>1175.9666666667326</v>
      </c>
      <c r="K654" s="5">
        <f>_xlfn.FORECAST.LINEAR($K$1,$F654:J654,$F$1:$J$1)</f>
        <v>1386.0666666667094</v>
      </c>
      <c r="L654" s="7">
        <f t="shared" si="129"/>
        <v>0.18337008903050434</v>
      </c>
      <c r="M654" s="2">
        <f t="shared" si="130"/>
        <v>1014.1600000000326</v>
      </c>
      <c r="N654" s="2">
        <f t="shared" si="120"/>
        <v>1062.4533333333675</v>
      </c>
      <c r="O654" s="2">
        <f t="shared" si="121"/>
        <v>1110.7466666667024</v>
      </c>
      <c r="P654" s="7">
        <f t="shared" si="122"/>
        <v>0.21752484815022233</v>
      </c>
      <c r="Q654" s="2">
        <f t="shared" si="131"/>
        <v>1234.7650000000692</v>
      </c>
      <c r="R654" s="11">
        <f t="shared" si="123"/>
        <v>1293.563333333406</v>
      </c>
      <c r="S654" s="2">
        <f t="shared" si="124"/>
        <v>1352.3616666667424</v>
      </c>
      <c r="T654" s="7">
        <f t="shared" si="125"/>
        <v>0.17866152668723445</v>
      </c>
      <c r="U654" s="2">
        <f t="shared" si="126"/>
        <v>1455.3700000000449</v>
      </c>
      <c r="V654" s="2">
        <f t="shared" si="127"/>
        <v>1524.6733333333805</v>
      </c>
      <c r="W654" s="2">
        <f t="shared" si="128"/>
        <v>1593.9766666667156</v>
      </c>
    </row>
    <row r="655" spans="1:23" x14ac:dyDescent="0.25">
      <c r="A655" t="s">
        <v>49</v>
      </c>
      <c r="B655" t="s">
        <v>50</v>
      </c>
      <c r="C655" t="s">
        <v>38</v>
      </c>
      <c r="D655" t="s">
        <v>8</v>
      </c>
      <c r="E655" t="s">
        <v>14</v>
      </c>
      <c r="F655" s="2">
        <v>151.9</v>
      </c>
      <c r="G655" s="2">
        <v>279.3</v>
      </c>
      <c r="H655" s="2">
        <v>299.10000000000002</v>
      </c>
      <c r="I655" s="5">
        <f>_xlfn.FORECAST.LINEAR($I$1,$F655:H655,$F$1:$H$1)</f>
        <v>390.63333333333139</v>
      </c>
      <c r="J655" s="5">
        <f>_xlfn.FORECAST.LINEAR($J$1,$F655:I655,$F$1:$I$1)</f>
        <v>464.23333333333721</v>
      </c>
      <c r="K655" s="5">
        <f>_xlfn.FORECAST.LINEAR($K$1,$F655:J655,$F$1:$J$1)</f>
        <v>537.83333333334303</v>
      </c>
      <c r="L655" s="7">
        <f t="shared" si="129"/>
        <v>0.30602919870722611</v>
      </c>
      <c r="M655" s="2">
        <f t="shared" si="130"/>
        <v>410.16499999999797</v>
      </c>
      <c r="N655" s="2">
        <f t="shared" si="120"/>
        <v>429.69666666666456</v>
      </c>
      <c r="O655" s="2">
        <f t="shared" si="121"/>
        <v>449.22833333333108</v>
      </c>
      <c r="P655" s="7">
        <f t="shared" si="122"/>
        <v>0.18841198054443087</v>
      </c>
      <c r="Q655" s="2">
        <f t="shared" si="131"/>
        <v>487.44500000000409</v>
      </c>
      <c r="R655" s="11">
        <f t="shared" si="123"/>
        <v>510.65666666667096</v>
      </c>
      <c r="S655" s="2">
        <f t="shared" si="124"/>
        <v>533.86833333333777</v>
      </c>
      <c r="T655" s="7">
        <f t="shared" si="125"/>
        <v>0.15854096359590408</v>
      </c>
      <c r="U655" s="2">
        <f t="shared" si="126"/>
        <v>564.72500000001025</v>
      </c>
      <c r="V655" s="2">
        <f t="shared" si="127"/>
        <v>591.61666666667736</v>
      </c>
      <c r="W655" s="2">
        <f t="shared" si="128"/>
        <v>618.50833333334447</v>
      </c>
    </row>
    <row r="656" spans="1:23" x14ac:dyDescent="0.25">
      <c r="A656" t="s">
        <v>49</v>
      </c>
      <c r="B656" t="s">
        <v>50</v>
      </c>
      <c r="C656" t="s">
        <v>38</v>
      </c>
      <c r="D656" t="s">
        <v>15</v>
      </c>
      <c r="E656" t="s">
        <v>16</v>
      </c>
      <c r="F656" s="2">
        <v>1031</v>
      </c>
      <c r="G656" s="2">
        <v>3018</v>
      </c>
      <c r="H656" s="2">
        <v>3392</v>
      </c>
      <c r="I656" s="5">
        <f>_xlfn.FORECAST.LINEAR($I$1,$F656:H656,$F$1:$H$1)</f>
        <v>4841.3333333334886</v>
      </c>
      <c r="J656" s="5">
        <f>_xlfn.FORECAST.LINEAR($J$1,$F656:I656,$F$1:$I$1)</f>
        <v>6021.8333333334886</v>
      </c>
      <c r="K656" s="5">
        <f>_xlfn.FORECAST.LINEAR($K$1,$F656:J656,$F$1:$J$1)</f>
        <v>7202.3333333334886</v>
      </c>
      <c r="L656" s="7">
        <f t="shared" si="129"/>
        <v>0.42727987421388214</v>
      </c>
      <c r="M656" s="2">
        <f t="shared" si="130"/>
        <v>5083.4000000001633</v>
      </c>
      <c r="N656" s="2">
        <f t="shared" si="120"/>
        <v>5325.4666666668381</v>
      </c>
      <c r="O656" s="2">
        <f t="shared" si="121"/>
        <v>5567.5333333335111</v>
      </c>
      <c r="P656" s="7">
        <f t="shared" si="122"/>
        <v>0.24383778573394976</v>
      </c>
      <c r="Q656" s="2">
        <f t="shared" si="131"/>
        <v>6322.925000000163</v>
      </c>
      <c r="R656" s="11">
        <f t="shared" si="123"/>
        <v>6624.0166666668383</v>
      </c>
      <c r="S656" s="2">
        <f t="shared" si="124"/>
        <v>6925.1083333335109</v>
      </c>
      <c r="T656" s="7">
        <f t="shared" si="125"/>
        <v>0.19603664443275348</v>
      </c>
      <c r="U656" s="2">
        <f t="shared" si="126"/>
        <v>7562.4500000001635</v>
      </c>
      <c r="V656" s="2">
        <f t="shared" si="127"/>
        <v>7922.5666666668385</v>
      </c>
      <c r="W656" s="2">
        <f t="shared" si="128"/>
        <v>8282.6833333335107</v>
      </c>
    </row>
    <row r="657" spans="1:23" x14ac:dyDescent="0.25">
      <c r="A657" t="s">
        <v>49</v>
      </c>
      <c r="B657" t="s">
        <v>50</v>
      </c>
      <c r="C657" t="s">
        <v>38</v>
      </c>
      <c r="D657" t="s">
        <v>15</v>
      </c>
      <c r="E657" t="s">
        <v>17</v>
      </c>
      <c r="F657" s="2">
        <v>5592</v>
      </c>
      <c r="G657" s="2">
        <v>4162</v>
      </c>
      <c r="H657" s="2">
        <v>5472</v>
      </c>
      <c r="I657" s="5">
        <f>_xlfn.FORECAST.LINEAR($I$1,$F657:H657,$F$1:$H$1)</f>
        <v>4955.3333333333285</v>
      </c>
      <c r="J657" s="5">
        <f>_xlfn.FORECAST.LINEAR($J$1,$F657:I657,$F$1:$I$1)</f>
        <v>4895.3333333333285</v>
      </c>
      <c r="K657" s="5">
        <f>_xlfn.FORECAST.LINEAR($K$1,$F657:J657,$F$1:$J$1)</f>
        <v>4835.3333333333285</v>
      </c>
      <c r="L657" s="7">
        <f t="shared" si="129"/>
        <v>-9.4420077972710459E-2</v>
      </c>
      <c r="M657" s="2">
        <f t="shared" si="130"/>
        <v>5203.0999999999949</v>
      </c>
      <c r="N657" s="2">
        <f t="shared" si="120"/>
        <v>5450.8666666666613</v>
      </c>
      <c r="O657" s="2">
        <f t="shared" si="121"/>
        <v>5698.6333333333278</v>
      </c>
      <c r="P657" s="7">
        <f t="shared" si="122"/>
        <v>-1.2108166285483613E-2</v>
      </c>
      <c r="Q657" s="2">
        <f t="shared" si="131"/>
        <v>5140.0999999999949</v>
      </c>
      <c r="R657" s="11">
        <f t="shared" si="123"/>
        <v>5384.8666666666613</v>
      </c>
      <c r="S657" s="2">
        <f t="shared" si="124"/>
        <v>5629.6333333333278</v>
      </c>
      <c r="T657" s="7">
        <f t="shared" si="125"/>
        <v>-1.2256570883834916E-2</v>
      </c>
      <c r="U657" s="2">
        <f t="shared" si="126"/>
        <v>5077.0999999999949</v>
      </c>
      <c r="V657" s="2">
        <f t="shared" si="127"/>
        <v>5318.8666666666613</v>
      </c>
      <c r="W657" s="2">
        <f t="shared" si="128"/>
        <v>5560.6333333333278</v>
      </c>
    </row>
    <row r="658" spans="1:23" x14ac:dyDescent="0.25">
      <c r="A658" t="s">
        <v>49</v>
      </c>
      <c r="B658" t="s">
        <v>50</v>
      </c>
      <c r="C658" t="s">
        <v>38</v>
      </c>
      <c r="D658" t="s">
        <v>15</v>
      </c>
      <c r="E658" t="s">
        <v>18</v>
      </c>
      <c r="F658" s="2">
        <v>1005.1</v>
      </c>
      <c r="G658" s="2">
        <v>801.5</v>
      </c>
      <c r="H658" s="2">
        <v>1802.1</v>
      </c>
      <c r="I658" s="5">
        <f>_xlfn.FORECAST.LINEAR($I$1,$F658:H658,$F$1:$H$1)</f>
        <v>1999.9000000000233</v>
      </c>
      <c r="J658" s="5">
        <f>_xlfn.FORECAST.LINEAR($J$1,$F658:I658,$F$1:$I$1)</f>
        <v>2398.4000000000233</v>
      </c>
      <c r="K658" s="5">
        <f>_xlfn.FORECAST.LINEAR($K$1,$F658:J658,$F$1:$J$1)</f>
        <v>2796.9000000000233</v>
      </c>
      <c r="L658" s="7">
        <f t="shared" si="129"/>
        <v>0.10976083458188968</v>
      </c>
      <c r="M658" s="2">
        <f t="shared" si="130"/>
        <v>2099.8950000000245</v>
      </c>
      <c r="N658" s="2">
        <f t="shared" si="120"/>
        <v>2199.8900000000258</v>
      </c>
      <c r="O658" s="2">
        <f t="shared" si="121"/>
        <v>2299.8850000000266</v>
      </c>
      <c r="P658" s="7">
        <f t="shared" si="122"/>
        <v>0.19925996299814752</v>
      </c>
      <c r="Q658" s="2">
        <f t="shared" si="131"/>
        <v>2518.3200000000247</v>
      </c>
      <c r="R658" s="11">
        <f t="shared" si="123"/>
        <v>2638.2400000000257</v>
      </c>
      <c r="S658" s="2">
        <f t="shared" si="124"/>
        <v>2758.1600000000267</v>
      </c>
      <c r="T658" s="7">
        <f t="shared" si="125"/>
        <v>0.16615243495663612</v>
      </c>
      <c r="U658" s="2">
        <f t="shared" si="126"/>
        <v>2936.7450000000244</v>
      </c>
      <c r="V658" s="2">
        <f t="shared" si="127"/>
        <v>3076.5900000000261</v>
      </c>
      <c r="W658" s="2">
        <f t="shared" si="128"/>
        <v>3216.4350000000263</v>
      </c>
    </row>
    <row r="659" spans="1:23" x14ac:dyDescent="0.25">
      <c r="A659" t="s">
        <v>49</v>
      </c>
      <c r="B659" t="s">
        <v>50</v>
      </c>
      <c r="C659" t="s">
        <v>38</v>
      </c>
      <c r="D659" t="s">
        <v>15</v>
      </c>
      <c r="E659" t="s">
        <v>19</v>
      </c>
      <c r="F659" s="2">
        <v>4543.2</v>
      </c>
      <c r="G659" s="2">
        <v>4492.2</v>
      </c>
      <c r="H659" s="2">
        <v>1729.2</v>
      </c>
      <c r="I659" s="5">
        <f>_xlfn.FORECAST.LINEAR($I$1,$F659:H659,$F$1:$H$1)</f>
        <v>774.20000000018626</v>
      </c>
      <c r="J659" s="5">
        <f>_xlfn.FORECAST.LINEAR($J$1,$F659:I659,$F$1:$I$1)</f>
        <v>-632.79999999934807</v>
      </c>
      <c r="K659" s="5">
        <f>_xlfn.FORECAST.LINEAR($K$1,$F659:J659,$F$1:$J$1)</f>
        <v>-2039.7999999993481</v>
      </c>
      <c r="L659" s="7">
        <f t="shared" si="129"/>
        <v>-0.55227851029366981</v>
      </c>
      <c r="M659" s="2">
        <f t="shared" si="130"/>
        <v>812.91000000019562</v>
      </c>
      <c r="N659" s="2">
        <f t="shared" si="120"/>
        <v>851.62000000020498</v>
      </c>
      <c r="O659" s="2">
        <f t="shared" si="121"/>
        <v>890.33000000021411</v>
      </c>
      <c r="P659" s="7">
        <f t="shared" si="122"/>
        <v>-1.8173598553335002</v>
      </c>
      <c r="Q659" s="2">
        <f t="shared" si="131"/>
        <v>-664.43999999931555</v>
      </c>
      <c r="R659" s="11">
        <f t="shared" si="123"/>
        <v>-696.0799999992829</v>
      </c>
      <c r="S659" s="2">
        <f t="shared" si="124"/>
        <v>-727.71999999925026</v>
      </c>
      <c r="T659" s="7">
        <f t="shared" si="125"/>
        <v>2.2234513274359191</v>
      </c>
      <c r="U659" s="2">
        <f t="shared" si="126"/>
        <v>-2141.7899999993156</v>
      </c>
      <c r="V659" s="2">
        <f t="shared" si="127"/>
        <v>-2243.7799999992831</v>
      </c>
      <c r="W659" s="2">
        <f t="shared" si="128"/>
        <v>-2345.7699999992501</v>
      </c>
    </row>
    <row r="660" spans="1:23" x14ac:dyDescent="0.25">
      <c r="A660" t="s">
        <v>49</v>
      </c>
      <c r="B660" t="s">
        <v>50</v>
      </c>
      <c r="C660" t="s">
        <v>38</v>
      </c>
      <c r="D660" t="s">
        <v>15</v>
      </c>
      <c r="E660" t="s">
        <v>20</v>
      </c>
      <c r="F660" s="2">
        <v>2718.1</v>
      </c>
      <c r="G660" s="2">
        <v>1504.5</v>
      </c>
      <c r="H660" s="2">
        <v>7497.2</v>
      </c>
      <c r="I660" s="5">
        <f>_xlfn.FORECAST.LINEAR($I$1,$F660:H660,$F$1:$H$1)</f>
        <v>8685.6999999992549</v>
      </c>
      <c r="J660" s="5">
        <f>_xlfn.FORECAST.LINEAR($J$1,$F660:I660,$F$1:$I$1)</f>
        <v>11075.249999999069</v>
      </c>
      <c r="K660" s="5">
        <f>_xlfn.FORECAST.LINEAR($K$1,$F660:J660,$F$1:$J$1)</f>
        <v>13464.799999998882</v>
      </c>
      <c r="L660" s="7">
        <f t="shared" si="129"/>
        <v>0.15852584965043692</v>
      </c>
      <c r="M660" s="2">
        <f t="shared" si="130"/>
        <v>9119.9849999992184</v>
      </c>
      <c r="N660" s="2">
        <f t="shared" si="120"/>
        <v>9554.2699999991819</v>
      </c>
      <c r="O660" s="2">
        <f t="shared" si="121"/>
        <v>9988.5549999991417</v>
      </c>
      <c r="P660" s="7">
        <f t="shared" si="122"/>
        <v>0.27511311696236551</v>
      </c>
      <c r="Q660" s="2">
        <f t="shared" si="131"/>
        <v>11629.012499999022</v>
      </c>
      <c r="R660" s="11">
        <f t="shared" si="123"/>
        <v>12182.774999998977</v>
      </c>
      <c r="S660" s="2">
        <f t="shared" si="124"/>
        <v>12736.537499998927</v>
      </c>
      <c r="T660" s="7">
        <f t="shared" si="125"/>
        <v>0.21575585201237124</v>
      </c>
      <c r="U660" s="2">
        <f t="shared" si="126"/>
        <v>14138.039999998828</v>
      </c>
      <c r="V660" s="2">
        <f t="shared" si="127"/>
        <v>14811.279999998771</v>
      </c>
      <c r="W660" s="2">
        <f t="shared" si="128"/>
        <v>15484.519999998714</v>
      </c>
    </row>
    <row r="661" spans="1:23" x14ac:dyDescent="0.25">
      <c r="A661" t="s">
        <v>49</v>
      </c>
      <c r="B661" t="s">
        <v>50</v>
      </c>
      <c r="C661" t="s">
        <v>38</v>
      </c>
      <c r="D661" t="s">
        <v>15</v>
      </c>
      <c r="E661" t="s">
        <v>21</v>
      </c>
      <c r="F661" s="2">
        <v>3723</v>
      </c>
      <c r="G661" s="2">
        <v>5445</v>
      </c>
      <c r="H661" s="2">
        <v>3616</v>
      </c>
      <c r="I661" s="5">
        <f>_xlfn.FORECAST.LINEAR($I$1,$F661:H661,$F$1:$H$1)</f>
        <v>4154.3333333333285</v>
      </c>
      <c r="J661" s="5">
        <f>_xlfn.FORECAST.LINEAR($J$1,$F661:I661,$F$1:$I$1)</f>
        <v>4100.8333333333285</v>
      </c>
      <c r="K661" s="5">
        <f>_xlfn.FORECAST.LINEAR($K$1,$F661:J661,$F$1:$J$1)</f>
        <v>4047.3333333333285</v>
      </c>
      <c r="L661" s="7">
        <f t="shared" si="129"/>
        <v>0.14887536873156204</v>
      </c>
      <c r="M661" s="2">
        <f t="shared" si="130"/>
        <v>4362.0499999999947</v>
      </c>
      <c r="N661" s="2">
        <f t="shared" si="120"/>
        <v>4569.7666666666619</v>
      </c>
      <c r="O661" s="2">
        <f t="shared" si="121"/>
        <v>4777.4833333333272</v>
      </c>
      <c r="P661" s="7">
        <f t="shared" si="122"/>
        <v>-1.2878119232929475E-2</v>
      </c>
      <c r="Q661" s="2">
        <f t="shared" si="131"/>
        <v>4305.8749999999955</v>
      </c>
      <c r="R661" s="11">
        <f t="shared" si="123"/>
        <v>4510.9166666666615</v>
      </c>
      <c r="S661" s="2">
        <f t="shared" si="124"/>
        <v>4715.9583333333276</v>
      </c>
      <c r="T661" s="7">
        <f t="shared" si="125"/>
        <v>-1.3046128835602522E-2</v>
      </c>
      <c r="U661" s="2">
        <f t="shared" si="126"/>
        <v>4249.6999999999953</v>
      </c>
      <c r="V661" s="2">
        <f t="shared" si="127"/>
        <v>4452.0666666666621</v>
      </c>
      <c r="W661" s="2">
        <f t="shared" si="128"/>
        <v>4654.433333333327</v>
      </c>
    </row>
    <row r="662" spans="1:23" x14ac:dyDescent="0.25">
      <c r="A662" t="s">
        <v>49</v>
      </c>
      <c r="B662" t="s">
        <v>50</v>
      </c>
      <c r="C662" t="s">
        <v>38</v>
      </c>
      <c r="D662" t="s">
        <v>22</v>
      </c>
      <c r="E662" t="s">
        <v>23</v>
      </c>
      <c r="F662" s="2">
        <v>283.8</v>
      </c>
      <c r="G662" s="2">
        <v>552.70000000000005</v>
      </c>
      <c r="H662" s="2">
        <v>595.20000000000005</v>
      </c>
      <c r="I662" s="5">
        <f>_xlfn.FORECAST.LINEAR($I$1,$F662:H662,$F$1:$H$1)</f>
        <v>788.6333333333605</v>
      </c>
      <c r="J662" s="5">
        <f>_xlfn.FORECAST.LINEAR($J$1,$F662:I662,$F$1:$I$1)</f>
        <v>944.33333333337214</v>
      </c>
      <c r="K662" s="5">
        <f>_xlfn.FORECAST.LINEAR($K$1,$F662:J662,$F$1:$J$1)</f>
        <v>1100.0333333333838</v>
      </c>
      <c r="L662" s="7">
        <f t="shared" si="129"/>
        <v>0.32498879928319968</v>
      </c>
      <c r="M662" s="2">
        <f t="shared" si="130"/>
        <v>828.06500000002859</v>
      </c>
      <c r="N662" s="2">
        <f t="shared" si="120"/>
        <v>867.49666666669657</v>
      </c>
      <c r="O662" s="2">
        <f t="shared" si="121"/>
        <v>906.92833333336455</v>
      </c>
      <c r="P662" s="7">
        <f t="shared" si="122"/>
        <v>0.19743015342999226</v>
      </c>
      <c r="Q662" s="2">
        <f t="shared" si="131"/>
        <v>991.55000000004077</v>
      </c>
      <c r="R662" s="11">
        <f t="shared" si="123"/>
        <v>1038.7666666667094</v>
      </c>
      <c r="S662" s="2">
        <f t="shared" si="124"/>
        <v>1085.9833333333779</v>
      </c>
      <c r="T662" s="7">
        <f t="shared" si="125"/>
        <v>0.16487822096717819</v>
      </c>
      <c r="U662" s="2">
        <f t="shared" si="126"/>
        <v>1155.0350000000531</v>
      </c>
      <c r="V662" s="2">
        <f t="shared" si="127"/>
        <v>1210.0366666667223</v>
      </c>
      <c r="W662" s="2">
        <f t="shared" si="128"/>
        <v>1265.0383333333912</v>
      </c>
    </row>
    <row r="663" spans="1:23" x14ac:dyDescent="0.25">
      <c r="A663" t="s">
        <v>49</v>
      </c>
      <c r="B663" t="s">
        <v>50</v>
      </c>
      <c r="C663" t="s">
        <v>38</v>
      </c>
      <c r="D663" t="s">
        <v>22</v>
      </c>
      <c r="E663" t="s">
        <v>24</v>
      </c>
      <c r="F663" s="2">
        <v>212.8</v>
      </c>
      <c r="G663" s="2">
        <v>674.4</v>
      </c>
      <c r="H663" s="2">
        <v>669.4</v>
      </c>
      <c r="I663" s="5">
        <f>_xlfn.FORECAST.LINEAR($I$1,$F663:H663,$F$1:$H$1)</f>
        <v>975.46666666661622</v>
      </c>
      <c r="J663" s="5">
        <f>_xlfn.FORECAST.LINEAR($J$1,$F663:I663,$F$1:$I$1)</f>
        <v>1203.7666666666628</v>
      </c>
      <c r="K663" s="5">
        <f>_xlfn.FORECAST.LINEAR($K$1,$F663:J663,$F$1:$J$1)</f>
        <v>1432.0666666665929</v>
      </c>
      <c r="L663" s="7">
        <f t="shared" si="129"/>
        <v>0.45722537595849455</v>
      </c>
      <c r="M663" s="2">
        <f t="shared" si="130"/>
        <v>1024.239999999947</v>
      </c>
      <c r="N663" s="2">
        <f t="shared" si="120"/>
        <v>1073.0133333332778</v>
      </c>
      <c r="O663" s="2">
        <f t="shared" si="121"/>
        <v>1121.7866666666087</v>
      </c>
      <c r="P663" s="7">
        <f t="shared" si="122"/>
        <v>0.23404182613455959</v>
      </c>
      <c r="Q663" s="2">
        <f t="shared" si="131"/>
        <v>1263.9549999999961</v>
      </c>
      <c r="R663" s="11">
        <f t="shared" si="123"/>
        <v>1324.1433333333291</v>
      </c>
      <c r="S663" s="2">
        <f t="shared" si="124"/>
        <v>1384.3316666666622</v>
      </c>
      <c r="T663" s="7">
        <f t="shared" si="125"/>
        <v>0.18965469498512788</v>
      </c>
      <c r="U663" s="2">
        <f t="shared" si="126"/>
        <v>1503.6699999999225</v>
      </c>
      <c r="V663" s="2">
        <f t="shared" si="127"/>
        <v>1575.2733333332524</v>
      </c>
      <c r="W663" s="2">
        <f t="shared" si="128"/>
        <v>1646.8766666665817</v>
      </c>
    </row>
    <row r="664" spans="1:23" x14ac:dyDescent="0.25">
      <c r="A664" t="s">
        <v>49</v>
      </c>
      <c r="B664" t="s">
        <v>50</v>
      </c>
      <c r="C664" t="s">
        <v>38</v>
      </c>
      <c r="D664" t="s">
        <v>22</v>
      </c>
      <c r="E664" t="s">
        <v>25</v>
      </c>
      <c r="F664" s="2">
        <v>335.5</v>
      </c>
      <c r="G664" s="2">
        <v>584.70000000000005</v>
      </c>
      <c r="H664" s="2">
        <v>745.5</v>
      </c>
      <c r="I664" s="5">
        <f>_xlfn.FORECAST.LINEAR($I$1,$F664:H664,$F$1:$H$1)</f>
        <v>965.23333333333721</v>
      </c>
      <c r="J664" s="5">
        <f>_xlfn.FORECAST.LINEAR($J$1,$F664:I664,$F$1:$I$1)</f>
        <v>1170.2333333333372</v>
      </c>
      <c r="K664" s="5">
        <f>_xlfn.FORECAST.LINEAR($K$1,$F664:J664,$F$1:$J$1)</f>
        <v>1375.2333333333372</v>
      </c>
      <c r="L664" s="7">
        <f t="shared" si="129"/>
        <v>0.29474625530964071</v>
      </c>
      <c r="M664" s="2">
        <f t="shared" si="130"/>
        <v>1013.4950000000041</v>
      </c>
      <c r="N664" s="2">
        <f t="shared" si="120"/>
        <v>1061.756666666671</v>
      </c>
      <c r="O664" s="2">
        <f t="shared" si="121"/>
        <v>1110.0183333333378</v>
      </c>
      <c r="P664" s="7">
        <f t="shared" si="122"/>
        <v>0.21238387954553217</v>
      </c>
      <c r="Q664" s="2">
        <f t="shared" si="131"/>
        <v>1228.7450000000042</v>
      </c>
      <c r="R664" s="11">
        <f t="shared" si="123"/>
        <v>1287.256666666671</v>
      </c>
      <c r="S664" s="2">
        <f t="shared" si="124"/>
        <v>1345.7683333333378</v>
      </c>
      <c r="T664" s="7">
        <f t="shared" si="125"/>
        <v>0.17517873928276351</v>
      </c>
      <c r="U664" s="2">
        <f t="shared" si="126"/>
        <v>1443.9950000000042</v>
      </c>
      <c r="V664" s="2">
        <f t="shared" si="127"/>
        <v>1512.756666666671</v>
      </c>
      <c r="W664" s="2">
        <f t="shared" si="128"/>
        <v>1581.5183333333378</v>
      </c>
    </row>
    <row r="665" spans="1:23" x14ac:dyDescent="0.25">
      <c r="A665" t="s">
        <v>49</v>
      </c>
      <c r="B665" t="s">
        <v>50</v>
      </c>
      <c r="C665" t="s">
        <v>38</v>
      </c>
      <c r="D665" t="s">
        <v>22</v>
      </c>
      <c r="E665" t="s">
        <v>26</v>
      </c>
      <c r="F665" s="2">
        <v>288</v>
      </c>
      <c r="G665" s="2">
        <v>681.5</v>
      </c>
      <c r="H665" s="2">
        <v>553.4</v>
      </c>
      <c r="I665" s="5">
        <f>_xlfn.FORECAST.LINEAR($I$1,$F665:H665,$F$1:$H$1)</f>
        <v>773.03333333338378</v>
      </c>
      <c r="J665" s="5">
        <f>_xlfn.FORECAST.LINEAR($J$1,$F665:I665,$F$1:$I$1)</f>
        <v>905.73333333333721</v>
      </c>
      <c r="K665" s="5">
        <f>_xlfn.FORECAST.LINEAR($K$1,$F665:J665,$F$1:$J$1)</f>
        <v>1038.4333333334071</v>
      </c>
      <c r="L665" s="7">
        <f t="shared" si="129"/>
        <v>0.39687989398876722</v>
      </c>
      <c r="M665" s="2">
        <f t="shared" si="130"/>
        <v>811.68500000005304</v>
      </c>
      <c r="N665" s="2">
        <f t="shared" si="120"/>
        <v>850.33666666672218</v>
      </c>
      <c r="O665" s="2">
        <f t="shared" si="121"/>
        <v>888.98833333339132</v>
      </c>
      <c r="P665" s="7">
        <f t="shared" si="122"/>
        <v>0.17166142037852361</v>
      </c>
      <c r="Q665" s="2">
        <f t="shared" si="131"/>
        <v>951.02000000000407</v>
      </c>
      <c r="R665" s="11">
        <f t="shared" si="123"/>
        <v>996.30666666667105</v>
      </c>
      <c r="S665" s="2">
        <f t="shared" si="124"/>
        <v>1041.5933333333378</v>
      </c>
      <c r="T665" s="7">
        <f t="shared" si="125"/>
        <v>0.14651111438252906</v>
      </c>
      <c r="U665" s="2">
        <f t="shared" si="126"/>
        <v>1090.3550000000776</v>
      </c>
      <c r="V665" s="2">
        <f t="shared" si="127"/>
        <v>1142.2766666667478</v>
      </c>
      <c r="W665" s="2">
        <f t="shared" si="128"/>
        <v>1194.1983333334181</v>
      </c>
    </row>
    <row r="666" spans="1:23" x14ac:dyDescent="0.25">
      <c r="A666" t="s">
        <v>49</v>
      </c>
      <c r="B666" t="s">
        <v>50</v>
      </c>
      <c r="C666" t="s">
        <v>38</v>
      </c>
      <c r="D666" t="s">
        <v>22</v>
      </c>
      <c r="E666" t="s">
        <v>27</v>
      </c>
      <c r="F666" s="2">
        <v>236.8</v>
      </c>
      <c r="G666" s="2">
        <v>488.4</v>
      </c>
      <c r="H666" s="2">
        <v>551.6</v>
      </c>
      <c r="I666" s="5">
        <f>_xlfn.FORECAST.LINEAR($I$1,$F666:H666,$F$1:$H$1)</f>
        <v>740.39999999996508</v>
      </c>
      <c r="J666" s="5">
        <f>_xlfn.FORECAST.LINEAR($J$1,$F666:I666,$F$1:$I$1)</f>
        <v>897.79999999998836</v>
      </c>
      <c r="K666" s="5">
        <f>_xlfn.FORECAST.LINEAR($K$1,$F666:J666,$F$1:$J$1)</f>
        <v>1055.2000000000116</v>
      </c>
      <c r="L666" s="7">
        <f t="shared" si="129"/>
        <v>0.34227701232771035</v>
      </c>
      <c r="M666" s="2">
        <f t="shared" si="130"/>
        <v>777.41999999996335</v>
      </c>
      <c r="N666" s="2">
        <f t="shared" si="120"/>
        <v>814.43999999996163</v>
      </c>
      <c r="O666" s="2">
        <f t="shared" si="121"/>
        <v>851.45999999995979</v>
      </c>
      <c r="P666" s="7">
        <f t="shared" si="122"/>
        <v>0.21258779038361797</v>
      </c>
      <c r="Q666" s="2">
        <f t="shared" si="131"/>
        <v>942.68999999998778</v>
      </c>
      <c r="R666" s="11">
        <f t="shared" si="123"/>
        <v>987.57999999998731</v>
      </c>
      <c r="S666" s="2">
        <f t="shared" si="124"/>
        <v>1032.4699999999866</v>
      </c>
      <c r="T666" s="7">
        <f t="shared" si="125"/>
        <v>0.17531744263758675</v>
      </c>
      <c r="U666" s="2">
        <f t="shared" si="126"/>
        <v>1107.9600000000123</v>
      </c>
      <c r="V666" s="2">
        <f t="shared" si="127"/>
        <v>1160.720000000013</v>
      </c>
      <c r="W666" s="2">
        <f t="shared" si="128"/>
        <v>1213.4800000000132</v>
      </c>
    </row>
    <row r="667" spans="1:23" x14ac:dyDescent="0.25">
      <c r="A667" t="s">
        <v>49</v>
      </c>
      <c r="B667" t="s">
        <v>50</v>
      </c>
      <c r="C667" t="s">
        <v>38</v>
      </c>
      <c r="D667" t="s">
        <v>22</v>
      </c>
      <c r="E667" t="s">
        <v>28</v>
      </c>
      <c r="F667" s="2">
        <v>497.8</v>
      </c>
      <c r="G667" s="2">
        <v>543.6</v>
      </c>
      <c r="H667" s="2">
        <v>604.29999999999995</v>
      </c>
      <c r="I667" s="5">
        <f>_xlfn.FORECAST.LINEAR($I$1,$F667:H667,$F$1:$H$1)</f>
        <v>655.0666666666657</v>
      </c>
      <c r="J667" s="5">
        <f>_xlfn.FORECAST.LINEAR($J$1,$F667:I667,$F$1:$I$1)</f>
        <v>708.3166666666657</v>
      </c>
      <c r="K667" s="5">
        <f>_xlfn.FORECAST.LINEAR($K$1,$F667:J667,$F$1:$J$1)</f>
        <v>761.5666666666657</v>
      </c>
      <c r="L667" s="7">
        <f t="shared" si="129"/>
        <v>8.400904627944028E-2</v>
      </c>
      <c r="M667" s="2">
        <f t="shared" si="130"/>
        <v>687.81999999999903</v>
      </c>
      <c r="N667" s="2">
        <f t="shared" si="120"/>
        <v>720.57333333333236</v>
      </c>
      <c r="O667" s="2">
        <f t="shared" si="121"/>
        <v>753.32666666666546</v>
      </c>
      <c r="P667" s="7">
        <f t="shared" si="122"/>
        <v>8.128943618970097E-2</v>
      </c>
      <c r="Q667" s="2">
        <f t="shared" si="131"/>
        <v>743.73249999999905</v>
      </c>
      <c r="R667" s="11">
        <f t="shared" si="123"/>
        <v>779.14833333333229</v>
      </c>
      <c r="S667" s="2">
        <f t="shared" si="124"/>
        <v>814.56416666666553</v>
      </c>
      <c r="T667" s="7">
        <f t="shared" si="125"/>
        <v>7.5178239487988074E-2</v>
      </c>
      <c r="U667" s="2">
        <f t="shared" si="126"/>
        <v>799.64499999999896</v>
      </c>
      <c r="V667" s="2">
        <f t="shared" si="127"/>
        <v>837.72333333333233</v>
      </c>
      <c r="W667" s="2">
        <f t="shared" si="128"/>
        <v>875.80166666666548</v>
      </c>
    </row>
    <row r="668" spans="1:23" x14ac:dyDescent="0.25">
      <c r="A668" t="s">
        <v>49</v>
      </c>
      <c r="B668" t="s">
        <v>50</v>
      </c>
      <c r="C668" t="s">
        <v>38</v>
      </c>
      <c r="D668" t="s">
        <v>29</v>
      </c>
      <c r="E668" t="s">
        <v>30</v>
      </c>
      <c r="F668" s="2">
        <v>423.3</v>
      </c>
      <c r="G668" s="2">
        <v>574.5</v>
      </c>
      <c r="H668" s="2">
        <v>556.1</v>
      </c>
      <c r="I668" s="5">
        <f>_xlfn.FORECAST.LINEAR($I$1,$F668:H668,$F$1:$H$1)</f>
        <v>650.76666666666279</v>
      </c>
      <c r="J668" s="5">
        <f>_xlfn.FORECAST.LINEAR($J$1,$F668:I668,$F$1:$I$1)</f>
        <v>717.16666666665697</v>
      </c>
      <c r="K668" s="5">
        <f>_xlfn.FORECAST.LINEAR($K$1,$F668:J668,$F$1:$J$1)</f>
        <v>783.56666666665114</v>
      </c>
      <c r="L668" s="7">
        <f t="shared" si="129"/>
        <v>0.17023317149193096</v>
      </c>
      <c r="M668" s="2">
        <f t="shared" si="130"/>
        <v>683.30499999999597</v>
      </c>
      <c r="N668" s="2">
        <f t="shared" si="120"/>
        <v>715.84333333332916</v>
      </c>
      <c r="O668" s="2">
        <f t="shared" si="121"/>
        <v>748.38166666666211</v>
      </c>
      <c r="P668" s="7">
        <f t="shared" si="122"/>
        <v>0.10203349894994806</v>
      </c>
      <c r="Q668" s="2">
        <f t="shared" si="131"/>
        <v>753.02499999998986</v>
      </c>
      <c r="R668" s="11">
        <f t="shared" si="123"/>
        <v>788.88333333332275</v>
      </c>
      <c r="S668" s="2">
        <f t="shared" si="124"/>
        <v>824.74166666665542</v>
      </c>
      <c r="T668" s="7">
        <f t="shared" si="125"/>
        <v>9.2586567511032003E-2</v>
      </c>
      <c r="U668" s="2">
        <f t="shared" si="126"/>
        <v>822.74499999998375</v>
      </c>
      <c r="V668" s="2">
        <f t="shared" si="127"/>
        <v>861.92333333331635</v>
      </c>
      <c r="W668" s="2">
        <f t="shared" si="128"/>
        <v>901.10166666664873</v>
      </c>
    </row>
    <row r="669" spans="1:23" x14ac:dyDescent="0.25">
      <c r="A669" t="s">
        <v>49</v>
      </c>
      <c r="B669" t="s">
        <v>50</v>
      </c>
      <c r="C669" t="s">
        <v>38</v>
      </c>
      <c r="D669" t="s">
        <v>29</v>
      </c>
      <c r="E669" t="s">
        <v>31</v>
      </c>
      <c r="F669" s="2">
        <v>251.5</v>
      </c>
      <c r="G669" s="2">
        <v>639.1</v>
      </c>
      <c r="H669" s="2">
        <v>758.8</v>
      </c>
      <c r="I669" s="5">
        <f>_xlfn.FORECAST.LINEAR($I$1,$F669:H669,$F$1:$H$1)</f>
        <v>1057.0999999999767</v>
      </c>
      <c r="J669" s="5">
        <f>_xlfn.FORECAST.LINEAR($J$1,$F669:I669,$F$1:$I$1)</f>
        <v>1310.75</v>
      </c>
      <c r="K669" s="5">
        <f>_xlfn.FORECAST.LINEAR($K$1,$F669:J669,$F$1:$J$1)</f>
        <v>1564.3999999999651</v>
      </c>
      <c r="L669" s="7">
        <f t="shared" si="129"/>
        <v>0.39312071692142436</v>
      </c>
      <c r="M669" s="2">
        <f t="shared" si="130"/>
        <v>1109.9549999999756</v>
      </c>
      <c r="N669" s="2">
        <f t="shared" si="120"/>
        <v>1162.8099999999745</v>
      </c>
      <c r="O669" s="2">
        <f t="shared" si="121"/>
        <v>1215.6649999999731</v>
      </c>
      <c r="P669" s="7">
        <f t="shared" si="122"/>
        <v>0.23994891684800757</v>
      </c>
      <c r="Q669" s="2">
        <f t="shared" si="131"/>
        <v>1376.2875000000001</v>
      </c>
      <c r="R669" s="11">
        <f t="shared" si="123"/>
        <v>1441.825</v>
      </c>
      <c r="S669" s="2">
        <f t="shared" si="124"/>
        <v>1507.3625</v>
      </c>
      <c r="T669" s="7">
        <f t="shared" si="125"/>
        <v>0.19351516307454908</v>
      </c>
      <c r="U669" s="2">
        <f t="shared" si="126"/>
        <v>1642.6199999999635</v>
      </c>
      <c r="V669" s="2">
        <f t="shared" si="127"/>
        <v>1720.8399999999617</v>
      </c>
      <c r="W669" s="2">
        <f t="shared" si="128"/>
        <v>1799.0599999999597</v>
      </c>
    </row>
    <row r="670" spans="1:23" x14ac:dyDescent="0.25">
      <c r="A670" t="s">
        <v>49</v>
      </c>
      <c r="B670" t="s">
        <v>50</v>
      </c>
      <c r="C670" t="s">
        <v>38</v>
      </c>
      <c r="D670" t="s">
        <v>29</v>
      </c>
      <c r="E670" t="s">
        <v>32</v>
      </c>
      <c r="F670" s="2">
        <v>282.60000000000002</v>
      </c>
      <c r="G670" s="2">
        <v>367.9</v>
      </c>
      <c r="H670" s="2">
        <v>779.4</v>
      </c>
      <c r="I670" s="5">
        <f>_xlfn.FORECAST.LINEAR($I$1,$F670:H670,$F$1:$H$1)</f>
        <v>973.43333333334886</v>
      </c>
      <c r="J670" s="5">
        <f>_xlfn.FORECAST.LINEAR($J$1,$F670:I670,$F$1:$I$1)</f>
        <v>1221.8333333333721</v>
      </c>
      <c r="K670" s="5">
        <f>_xlfn.FORECAST.LINEAR($K$1,$F670:J670,$F$1:$J$1)</f>
        <v>1470.2333333333372</v>
      </c>
      <c r="L670" s="7">
        <f t="shared" si="129"/>
        <v>0.24895218544181286</v>
      </c>
      <c r="M670" s="2">
        <f t="shared" si="130"/>
        <v>1022.1050000000164</v>
      </c>
      <c r="N670" s="2">
        <f t="shared" si="120"/>
        <v>1070.7766666666839</v>
      </c>
      <c r="O670" s="2">
        <f t="shared" si="121"/>
        <v>1119.448333333351</v>
      </c>
      <c r="P670" s="7">
        <f t="shared" si="122"/>
        <v>0.25517926240456723</v>
      </c>
      <c r="Q670" s="2">
        <f t="shared" si="131"/>
        <v>1282.9250000000409</v>
      </c>
      <c r="R670" s="11">
        <f t="shared" si="123"/>
        <v>1344.0166666667094</v>
      </c>
      <c r="S670" s="2">
        <f t="shared" si="124"/>
        <v>1405.1083333333779</v>
      </c>
      <c r="T670" s="7">
        <f t="shared" si="125"/>
        <v>0.20330105033416213</v>
      </c>
      <c r="U670" s="2">
        <f t="shared" si="126"/>
        <v>1543.7450000000042</v>
      </c>
      <c r="V670" s="2">
        <f t="shared" si="127"/>
        <v>1617.256666666671</v>
      </c>
      <c r="W670" s="2">
        <f t="shared" si="128"/>
        <v>1690.7683333333378</v>
      </c>
    </row>
    <row r="671" spans="1:23" x14ac:dyDescent="0.25">
      <c r="A671" t="s">
        <v>49</v>
      </c>
      <c r="B671" t="s">
        <v>50</v>
      </c>
      <c r="C671" t="s">
        <v>38</v>
      </c>
      <c r="D671" t="s">
        <v>29</v>
      </c>
      <c r="E671" t="s">
        <v>33</v>
      </c>
      <c r="F671" s="2">
        <v>305.2</v>
      </c>
      <c r="G671" s="2">
        <v>480.7</v>
      </c>
      <c r="H671" s="2">
        <v>659</v>
      </c>
      <c r="I671" s="5">
        <f>_xlfn.FORECAST.LINEAR($I$1,$F671:H671,$F$1:$H$1)</f>
        <v>835.43333333334886</v>
      </c>
      <c r="J671" s="5">
        <f>_xlfn.FORECAST.LINEAR($J$1,$F671:I671,$F$1:$I$1)</f>
        <v>1012.3333333333721</v>
      </c>
      <c r="K671" s="5">
        <f>_xlfn.FORECAST.LINEAR($K$1,$F671:J671,$F$1:$J$1)</f>
        <v>1189.2333333333372</v>
      </c>
      <c r="L671" s="7">
        <f t="shared" si="129"/>
        <v>0.26772888214468726</v>
      </c>
      <c r="M671" s="2">
        <f t="shared" si="130"/>
        <v>877.2050000000163</v>
      </c>
      <c r="N671" s="2">
        <f t="shared" si="120"/>
        <v>918.97666666668385</v>
      </c>
      <c r="O671" s="2">
        <f t="shared" si="121"/>
        <v>960.74833333335107</v>
      </c>
      <c r="P671" s="7">
        <f t="shared" si="122"/>
        <v>0.21174639907435666</v>
      </c>
      <c r="Q671" s="2">
        <f t="shared" si="131"/>
        <v>1062.9500000000407</v>
      </c>
      <c r="R671" s="11">
        <f t="shared" si="123"/>
        <v>1113.5666666667094</v>
      </c>
      <c r="S671" s="2">
        <f t="shared" si="124"/>
        <v>1164.183333333378</v>
      </c>
      <c r="T671" s="7">
        <f t="shared" si="125"/>
        <v>0.17474481396110475</v>
      </c>
      <c r="U671" s="2">
        <f t="shared" si="126"/>
        <v>1248.695000000004</v>
      </c>
      <c r="V671" s="2">
        <f t="shared" si="127"/>
        <v>1308.1566666666711</v>
      </c>
      <c r="W671" s="2">
        <f t="shared" si="128"/>
        <v>1367.6183333333377</v>
      </c>
    </row>
    <row r="672" spans="1:23" x14ac:dyDescent="0.25">
      <c r="A672" t="s">
        <v>49</v>
      </c>
      <c r="B672" t="s">
        <v>50</v>
      </c>
      <c r="C672" t="s">
        <v>38</v>
      </c>
      <c r="D672" t="s">
        <v>29</v>
      </c>
      <c r="E672" t="s">
        <v>34</v>
      </c>
      <c r="F672" s="2">
        <v>304.2</v>
      </c>
      <c r="G672" s="2">
        <v>563</v>
      </c>
      <c r="H672" s="2">
        <v>749.9</v>
      </c>
      <c r="I672" s="5">
        <f>_xlfn.FORECAST.LINEAR($I$1,$F672:H672,$F$1:$H$1)</f>
        <v>984.73333333333721</v>
      </c>
      <c r="J672" s="5">
        <f>_xlfn.FORECAST.LINEAR($J$1,$F672:I672,$F$1:$I$1)</f>
        <v>1207.5833333333139</v>
      </c>
      <c r="K672" s="5">
        <f>_xlfn.FORECAST.LINEAR($K$1,$F672:J672,$F$1:$J$1)</f>
        <v>1430.4333333332906</v>
      </c>
      <c r="L672" s="7">
        <f t="shared" si="129"/>
        <v>0.31315286482642657</v>
      </c>
      <c r="M672" s="2">
        <f t="shared" si="130"/>
        <v>1033.9700000000041</v>
      </c>
      <c r="N672" s="2">
        <f t="shared" si="120"/>
        <v>1083.206666666671</v>
      </c>
      <c r="O672" s="2">
        <f t="shared" si="121"/>
        <v>1132.4433333333377</v>
      </c>
      <c r="P672" s="7">
        <f t="shared" si="122"/>
        <v>0.22630492180621742</v>
      </c>
      <c r="Q672" s="2">
        <f t="shared" si="131"/>
        <v>1267.9624999999796</v>
      </c>
      <c r="R672" s="11">
        <f t="shared" si="123"/>
        <v>1328.3416666666453</v>
      </c>
      <c r="S672" s="2">
        <f t="shared" si="124"/>
        <v>1388.720833333311</v>
      </c>
      <c r="T672" s="7">
        <f t="shared" si="125"/>
        <v>0.18454212959766503</v>
      </c>
      <c r="U672" s="2">
        <f t="shared" si="126"/>
        <v>1501.9549999999551</v>
      </c>
      <c r="V672" s="2">
        <f t="shared" si="127"/>
        <v>1573.4766666666198</v>
      </c>
      <c r="W672" s="2">
        <f t="shared" si="128"/>
        <v>1644.9983333332841</v>
      </c>
    </row>
    <row r="673" spans="1:23" x14ac:dyDescent="0.25">
      <c r="A673" t="s">
        <v>49</v>
      </c>
      <c r="B673" t="s">
        <v>50</v>
      </c>
      <c r="C673" t="s">
        <v>38</v>
      </c>
      <c r="D673" t="s">
        <v>29</v>
      </c>
      <c r="E673" t="s">
        <v>35</v>
      </c>
      <c r="F673" s="2">
        <v>144</v>
      </c>
      <c r="G673" s="2">
        <v>459.3</v>
      </c>
      <c r="H673" s="2">
        <v>433.2</v>
      </c>
      <c r="I673" s="5">
        <f>_xlfn.FORECAST.LINEAR($I$1,$F673:H673,$F$1:$H$1)</f>
        <v>634.70000000001164</v>
      </c>
      <c r="J673" s="5">
        <f>_xlfn.FORECAST.LINEAR($J$1,$F673:I673,$F$1:$I$1)</f>
        <v>779.30000000004657</v>
      </c>
      <c r="K673" s="5">
        <f>_xlfn.FORECAST.LINEAR($K$1,$F673:J673,$F$1:$J$1)</f>
        <v>923.90000000008149</v>
      </c>
      <c r="L673" s="7">
        <f t="shared" si="129"/>
        <v>0.46514312096032229</v>
      </c>
      <c r="M673" s="2">
        <f t="shared" si="130"/>
        <v>666.43500000001222</v>
      </c>
      <c r="N673" s="2">
        <f t="shared" si="120"/>
        <v>698.17000000001281</v>
      </c>
      <c r="O673" s="2">
        <f t="shared" si="121"/>
        <v>729.90500000001339</v>
      </c>
      <c r="P673" s="7">
        <f t="shared" si="122"/>
        <v>0.22782416889874324</v>
      </c>
      <c r="Q673" s="2">
        <f t="shared" si="131"/>
        <v>818.26500000004899</v>
      </c>
      <c r="R673" s="11">
        <f t="shared" si="123"/>
        <v>857.23000000005129</v>
      </c>
      <c r="S673" s="2">
        <f t="shared" si="124"/>
        <v>896.19500000005348</v>
      </c>
      <c r="T673" s="7">
        <f t="shared" si="125"/>
        <v>0.18555113563457759</v>
      </c>
      <c r="U673" s="2">
        <f t="shared" si="126"/>
        <v>970.09500000008563</v>
      </c>
      <c r="V673" s="2">
        <f t="shared" si="127"/>
        <v>1016.2900000000898</v>
      </c>
      <c r="W673" s="2">
        <f t="shared" si="128"/>
        <v>1062.4850000000936</v>
      </c>
    </row>
    <row r="674" spans="1:23" x14ac:dyDescent="0.25">
      <c r="A674" t="s">
        <v>49</v>
      </c>
      <c r="B674" t="s">
        <v>50</v>
      </c>
      <c r="C674" t="s">
        <v>39</v>
      </c>
      <c r="D674" t="s">
        <v>8</v>
      </c>
      <c r="E674" t="s">
        <v>9</v>
      </c>
      <c r="F674" s="2">
        <v>236.6</v>
      </c>
      <c r="G674" s="2">
        <v>237.3</v>
      </c>
      <c r="H674" s="2">
        <v>458.9</v>
      </c>
      <c r="I674" s="5">
        <f>_xlfn.FORECAST.LINEAR($I$1,$F674:H674,$F$1:$H$1)</f>
        <v>533.23333333330811</v>
      </c>
      <c r="J674" s="5">
        <f>_xlfn.FORECAST.LINEAR($J$1,$F674:I674,$F$1:$I$1)</f>
        <v>644.38333333333139</v>
      </c>
      <c r="K674" s="5">
        <f>_xlfn.FORECAST.LINEAR($K$1,$F674:J674,$F$1:$J$1)</f>
        <v>755.53333333329647</v>
      </c>
      <c r="L674" s="7">
        <f t="shared" si="129"/>
        <v>0.16198155008347825</v>
      </c>
      <c r="M674" s="2">
        <f t="shared" si="130"/>
        <v>559.89499999997349</v>
      </c>
      <c r="N674" s="2">
        <f t="shared" si="120"/>
        <v>586.55666666663899</v>
      </c>
      <c r="O674" s="2">
        <f t="shared" si="121"/>
        <v>613.21833333330426</v>
      </c>
      <c r="P674" s="7">
        <f t="shared" si="122"/>
        <v>0.20844533350008487</v>
      </c>
      <c r="Q674" s="2">
        <f t="shared" si="131"/>
        <v>676.60249999999803</v>
      </c>
      <c r="R674" s="11">
        <f t="shared" si="123"/>
        <v>708.82166666666456</v>
      </c>
      <c r="S674" s="2">
        <f t="shared" si="124"/>
        <v>741.04083333333108</v>
      </c>
      <c r="T674" s="7">
        <f t="shared" si="125"/>
        <v>0.1724904947882453</v>
      </c>
      <c r="U674" s="2">
        <f t="shared" si="126"/>
        <v>793.30999999996129</v>
      </c>
      <c r="V674" s="2">
        <f t="shared" si="127"/>
        <v>831.08666666662623</v>
      </c>
      <c r="W674" s="2">
        <f t="shared" si="128"/>
        <v>868.86333333329083</v>
      </c>
    </row>
    <row r="675" spans="1:23" x14ac:dyDescent="0.25">
      <c r="A675" t="s">
        <v>49</v>
      </c>
      <c r="B675" t="s">
        <v>50</v>
      </c>
      <c r="C675" t="s">
        <v>39</v>
      </c>
      <c r="D675" t="s">
        <v>8</v>
      </c>
      <c r="E675" t="s">
        <v>10</v>
      </c>
      <c r="F675" s="2">
        <v>192.6</v>
      </c>
      <c r="G675" s="2">
        <v>273.60000000000002</v>
      </c>
      <c r="H675" s="2">
        <v>292.39999999999998</v>
      </c>
      <c r="I675" s="5">
        <f>_xlfn.FORECAST.LINEAR($I$1,$F675:H675,$F$1:$H$1)</f>
        <v>352.66666666667152</v>
      </c>
      <c r="J675" s="5">
        <f>_xlfn.FORECAST.LINEAR($J$1,$F675:I675,$F$1:$I$1)</f>
        <v>402.5666666666657</v>
      </c>
      <c r="K675" s="5">
        <f>_xlfn.FORECAST.LINEAR($K$1,$F675:J675,$F$1:$J$1)</f>
        <v>452.46666666665988</v>
      </c>
      <c r="L675" s="7">
        <f t="shared" si="129"/>
        <v>0.20611035111720777</v>
      </c>
      <c r="M675" s="2">
        <f t="shared" si="130"/>
        <v>370.30000000000513</v>
      </c>
      <c r="N675" s="2">
        <f t="shared" si="120"/>
        <v>387.93333333333868</v>
      </c>
      <c r="O675" s="2">
        <f t="shared" si="121"/>
        <v>405.56666666667223</v>
      </c>
      <c r="P675" s="7">
        <f t="shared" si="122"/>
        <v>0.14149338374289266</v>
      </c>
      <c r="Q675" s="2">
        <f t="shared" si="131"/>
        <v>422.69499999999903</v>
      </c>
      <c r="R675" s="11">
        <f t="shared" si="123"/>
        <v>442.8233333333323</v>
      </c>
      <c r="S675" s="2">
        <f t="shared" si="124"/>
        <v>462.95166666666552</v>
      </c>
      <c r="T675" s="7">
        <f t="shared" si="125"/>
        <v>0.12395462449282357</v>
      </c>
      <c r="U675" s="2">
        <f t="shared" si="126"/>
        <v>475.08999999999287</v>
      </c>
      <c r="V675" s="2">
        <f t="shared" si="127"/>
        <v>497.71333333332592</v>
      </c>
      <c r="W675" s="2">
        <f t="shared" si="128"/>
        <v>520.33666666665886</v>
      </c>
    </row>
    <row r="676" spans="1:23" x14ac:dyDescent="0.25">
      <c r="A676" t="s">
        <v>49</v>
      </c>
      <c r="B676" t="s">
        <v>50</v>
      </c>
      <c r="C676" t="s">
        <v>39</v>
      </c>
      <c r="D676" t="s">
        <v>8</v>
      </c>
      <c r="E676" t="s">
        <v>11</v>
      </c>
      <c r="F676" s="2">
        <v>179.3</v>
      </c>
      <c r="G676" s="2">
        <v>167.6</v>
      </c>
      <c r="H676" s="2">
        <v>239.4</v>
      </c>
      <c r="I676" s="5">
        <f>_xlfn.FORECAST.LINEAR($I$1,$F676:H676,$F$1:$H$1)</f>
        <v>255.53333333333285</v>
      </c>
      <c r="J676" s="5">
        <f>_xlfn.FORECAST.LINEAR($J$1,$F676:I676,$F$1:$I$1)</f>
        <v>285.58333333333576</v>
      </c>
      <c r="K676" s="5">
        <f>_xlfn.FORECAST.LINEAR($K$1,$F676:J676,$F$1:$J$1)</f>
        <v>315.63333333333867</v>
      </c>
      <c r="L676" s="7">
        <f t="shared" si="129"/>
        <v>6.7390698969644225E-2</v>
      </c>
      <c r="M676" s="2">
        <f t="shared" si="130"/>
        <v>268.30999999999949</v>
      </c>
      <c r="N676" s="2">
        <f t="shared" si="120"/>
        <v>281.08666666666613</v>
      </c>
      <c r="O676" s="2">
        <f t="shared" si="121"/>
        <v>293.86333333333278</v>
      </c>
      <c r="P676" s="7">
        <f t="shared" si="122"/>
        <v>0.11759718236369543</v>
      </c>
      <c r="Q676" s="2">
        <f t="shared" si="131"/>
        <v>299.86250000000257</v>
      </c>
      <c r="R676" s="11">
        <f t="shared" si="123"/>
        <v>314.14166666666938</v>
      </c>
      <c r="S676" s="2">
        <f t="shared" si="124"/>
        <v>328.42083333333608</v>
      </c>
      <c r="T676" s="7">
        <f t="shared" si="125"/>
        <v>0.10522322731252753</v>
      </c>
      <c r="U676" s="2">
        <f t="shared" si="126"/>
        <v>331.41500000000559</v>
      </c>
      <c r="V676" s="2">
        <f t="shared" si="127"/>
        <v>347.19666666667257</v>
      </c>
      <c r="W676" s="2">
        <f t="shared" si="128"/>
        <v>362.97833333333944</v>
      </c>
    </row>
    <row r="677" spans="1:23" x14ac:dyDescent="0.25">
      <c r="A677" t="s">
        <v>49</v>
      </c>
      <c r="B677" t="s">
        <v>50</v>
      </c>
      <c r="C677" t="s">
        <v>39</v>
      </c>
      <c r="D677" t="s">
        <v>8</v>
      </c>
      <c r="E677" t="s">
        <v>12</v>
      </c>
      <c r="F677" s="2">
        <v>181</v>
      </c>
      <c r="G677" s="2">
        <v>186.7</v>
      </c>
      <c r="H677" s="2">
        <v>208.6</v>
      </c>
      <c r="I677" s="5">
        <f>_xlfn.FORECAST.LINEAR($I$1,$F677:H677,$F$1:$H$1)</f>
        <v>219.69999999999709</v>
      </c>
      <c r="J677" s="5">
        <f>_xlfn.FORECAST.LINEAR($J$1,$F677:I677,$F$1:$I$1)</f>
        <v>233.49999999999636</v>
      </c>
      <c r="K677" s="5">
        <f>_xlfn.FORECAST.LINEAR($K$1,$F677:J677,$F$1:$J$1)</f>
        <v>247.29999999999563</v>
      </c>
      <c r="L677" s="7">
        <f t="shared" si="129"/>
        <v>5.321188878234473E-2</v>
      </c>
      <c r="M677" s="2">
        <f t="shared" si="130"/>
        <v>230.68499999999696</v>
      </c>
      <c r="N677" s="2">
        <f t="shared" si="120"/>
        <v>241.6699999999968</v>
      </c>
      <c r="O677" s="2">
        <f t="shared" si="121"/>
        <v>252.65499999999665</v>
      </c>
      <c r="P677" s="7">
        <f t="shared" si="122"/>
        <v>6.2812926718249784E-2</v>
      </c>
      <c r="Q677" s="2">
        <f t="shared" si="131"/>
        <v>245.1749999999962</v>
      </c>
      <c r="R677" s="11">
        <f t="shared" si="123"/>
        <v>256.84999999999604</v>
      </c>
      <c r="S677" s="2">
        <f t="shared" si="124"/>
        <v>268.52499999999577</v>
      </c>
      <c r="T677" s="7">
        <f t="shared" si="125"/>
        <v>5.910064239828472E-2</v>
      </c>
      <c r="U677" s="2">
        <f t="shared" si="126"/>
        <v>259.66499999999542</v>
      </c>
      <c r="V677" s="2">
        <f t="shared" si="127"/>
        <v>272.0299999999952</v>
      </c>
      <c r="W677" s="2">
        <f t="shared" si="128"/>
        <v>284.39499999999498</v>
      </c>
    </row>
    <row r="678" spans="1:23" x14ac:dyDescent="0.25">
      <c r="A678" t="s">
        <v>49</v>
      </c>
      <c r="B678" t="s">
        <v>50</v>
      </c>
      <c r="C678" t="s">
        <v>39</v>
      </c>
      <c r="D678" t="s">
        <v>8</v>
      </c>
      <c r="E678" t="s">
        <v>13</v>
      </c>
      <c r="F678" s="2">
        <v>645.6</v>
      </c>
      <c r="G678" s="2">
        <v>520.70000000000005</v>
      </c>
      <c r="H678" s="2">
        <v>515.4</v>
      </c>
      <c r="I678" s="5">
        <f>_xlfn.FORECAST.LINEAR($I$1,$F678:H678,$F$1:$H$1)</f>
        <v>430.36666666666861</v>
      </c>
      <c r="J678" s="5">
        <f>_xlfn.FORECAST.LINEAR($J$1,$F678:I678,$F$1:$I$1)</f>
        <v>365.26666666666279</v>
      </c>
      <c r="K678" s="5">
        <f>_xlfn.FORECAST.LINEAR($K$1,$F678:J678,$F$1:$J$1)</f>
        <v>300.16666666665697</v>
      </c>
      <c r="L678" s="7">
        <f t="shared" si="129"/>
        <v>-0.16498512482214078</v>
      </c>
      <c r="M678" s="2">
        <f t="shared" si="130"/>
        <v>451.88500000000204</v>
      </c>
      <c r="N678" s="2">
        <f t="shared" si="120"/>
        <v>473.40333333333552</v>
      </c>
      <c r="O678" s="2">
        <f t="shared" si="121"/>
        <v>494.92166666666884</v>
      </c>
      <c r="P678" s="7">
        <f t="shared" si="122"/>
        <v>-0.15126636201689769</v>
      </c>
      <c r="Q678" s="2">
        <f t="shared" si="131"/>
        <v>383.52999999999594</v>
      </c>
      <c r="R678" s="11">
        <f t="shared" si="123"/>
        <v>401.79333333332909</v>
      </c>
      <c r="S678" s="2">
        <f t="shared" si="124"/>
        <v>420.05666666666218</v>
      </c>
      <c r="T678" s="7">
        <f t="shared" si="125"/>
        <v>-0.1782259536411932</v>
      </c>
      <c r="U678" s="2">
        <f t="shared" si="126"/>
        <v>315.17499999998984</v>
      </c>
      <c r="V678" s="2">
        <f t="shared" si="127"/>
        <v>330.18333333332271</v>
      </c>
      <c r="W678" s="2">
        <f t="shared" si="128"/>
        <v>345.19166666665546</v>
      </c>
    </row>
    <row r="679" spans="1:23" x14ac:dyDescent="0.25">
      <c r="A679" t="s">
        <v>49</v>
      </c>
      <c r="B679" t="s">
        <v>50</v>
      </c>
      <c r="C679" t="s">
        <v>39</v>
      </c>
      <c r="D679" t="s">
        <v>8</v>
      </c>
      <c r="E679" t="s">
        <v>14</v>
      </c>
      <c r="F679" s="2">
        <v>153</v>
      </c>
      <c r="G679" s="2">
        <v>204.6</v>
      </c>
      <c r="H679" s="2">
        <v>260.8</v>
      </c>
      <c r="I679" s="5">
        <f>_xlfn.FORECAST.LINEAR($I$1,$F679:H679,$F$1:$H$1)</f>
        <v>313.9333333333343</v>
      </c>
      <c r="J679" s="5">
        <f>_xlfn.FORECAST.LINEAR($J$1,$F679:I679,$F$1:$I$1)</f>
        <v>367.83333333332848</v>
      </c>
      <c r="K679" s="5">
        <f>_xlfn.FORECAST.LINEAR($K$1,$F679:J679,$F$1:$J$1)</f>
        <v>421.73333333332266</v>
      </c>
      <c r="L679" s="7">
        <f t="shared" si="129"/>
        <v>0.20373210633947192</v>
      </c>
      <c r="M679" s="2">
        <f t="shared" si="130"/>
        <v>329.63000000000102</v>
      </c>
      <c r="N679" s="2">
        <f t="shared" si="120"/>
        <v>345.32666666666773</v>
      </c>
      <c r="O679" s="2">
        <f t="shared" si="121"/>
        <v>361.02333333333445</v>
      </c>
      <c r="P679" s="7">
        <f t="shared" si="122"/>
        <v>0.17169250371626887</v>
      </c>
      <c r="Q679" s="2">
        <f t="shared" si="131"/>
        <v>386.22499999999491</v>
      </c>
      <c r="R679" s="11">
        <f t="shared" si="123"/>
        <v>404.61666666666139</v>
      </c>
      <c r="S679" s="2">
        <f t="shared" si="124"/>
        <v>423.0083333333277</v>
      </c>
      <c r="T679" s="7">
        <f t="shared" si="125"/>
        <v>0.14653375623016274</v>
      </c>
      <c r="U679" s="2">
        <f t="shared" si="126"/>
        <v>442.8199999999888</v>
      </c>
      <c r="V679" s="2">
        <f t="shared" si="127"/>
        <v>463.90666666665498</v>
      </c>
      <c r="W679" s="2">
        <f t="shared" si="128"/>
        <v>484.993333333321</v>
      </c>
    </row>
    <row r="680" spans="1:23" x14ac:dyDescent="0.25">
      <c r="A680" t="s">
        <v>49</v>
      </c>
      <c r="B680" t="s">
        <v>50</v>
      </c>
      <c r="C680" t="s">
        <v>39</v>
      </c>
      <c r="D680" t="s">
        <v>15</v>
      </c>
      <c r="E680" t="s">
        <v>16</v>
      </c>
      <c r="F680" s="2">
        <v>785</v>
      </c>
      <c r="G680" s="2">
        <v>1776</v>
      </c>
      <c r="H680" s="2">
        <v>2822</v>
      </c>
      <c r="I680" s="5">
        <f>_xlfn.FORECAST.LINEAR($I$1,$F680:H680,$F$1:$H$1)</f>
        <v>3831.3333333332557</v>
      </c>
      <c r="J680" s="5">
        <f>_xlfn.FORECAST.LINEAR($J$1,$F680:I680,$F$1:$I$1)</f>
        <v>4849.8333333332557</v>
      </c>
      <c r="K680" s="5">
        <f>_xlfn.FORECAST.LINEAR($K$1,$F680:J680,$F$1:$J$1)</f>
        <v>5868.3333333332557</v>
      </c>
      <c r="L680" s="7">
        <f t="shared" si="129"/>
        <v>0.35766595794941725</v>
      </c>
      <c r="M680" s="2">
        <f t="shared" si="130"/>
        <v>4022.8999999999187</v>
      </c>
      <c r="N680" s="2">
        <f t="shared" si="120"/>
        <v>4214.4666666665817</v>
      </c>
      <c r="O680" s="2">
        <f t="shared" si="121"/>
        <v>4406.0333333332437</v>
      </c>
      <c r="P680" s="7">
        <f t="shared" si="122"/>
        <v>0.2658343483556691</v>
      </c>
      <c r="Q680" s="2">
        <f t="shared" si="131"/>
        <v>5092.3249999999189</v>
      </c>
      <c r="R680" s="11">
        <f t="shared" si="123"/>
        <v>5334.816666666582</v>
      </c>
      <c r="S680" s="2">
        <f t="shared" si="124"/>
        <v>5577.3083333332434</v>
      </c>
      <c r="T680" s="7">
        <f t="shared" si="125"/>
        <v>0.21000721674284684</v>
      </c>
      <c r="U680" s="2">
        <f t="shared" si="126"/>
        <v>6161.7499999999191</v>
      </c>
      <c r="V680" s="2">
        <f t="shared" si="127"/>
        <v>6455.1666666665815</v>
      </c>
      <c r="W680" s="2">
        <f t="shared" si="128"/>
        <v>6748.5833333332439</v>
      </c>
    </row>
    <row r="681" spans="1:23" x14ac:dyDescent="0.25">
      <c r="A681" t="s">
        <v>49</v>
      </c>
      <c r="B681" t="s">
        <v>50</v>
      </c>
      <c r="C681" t="s">
        <v>39</v>
      </c>
      <c r="D681" t="s">
        <v>15</v>
      </c>
      <c r="E681" t="s">
        <v>17</v>
      </c>
      <c r="F681" s="2">
        <v>2490</v>
      </c>
      <c r="G681" s="2">
        <v>2931</v>
      </c>
      <c r="H681" s="2">
        <v>4380</v>
      </c>
      <c r="I681" s="5">
        <f>_xlfn.FORECAST.LINEAR($I$1,$F681:H681,$F$1:$H$1)</f>
        <v>5157</v>
      </c>
      <c r="J681" s="5">
        <f>_xlfn.FORECAST.LINEAR($J$1,$F681:I681,$F$1:$I$1)</f>
        <v>6102</v>
      </c>
      <c r="K681" s="5">
        <f>_xlfn.FORECAST.LINEAR($K$1,$F681:J681,$F$1:$J$1)</f>
        <v>7047</v>
      </c>
      <c r="L681" s="7">
        <f t="shared" si="129"/>
        <v>0.17739726027397262</v>
      </c>
      <c r="M681" s="2">
        <f t="shared" si="130"/>
        <v>5414.85</v>
      </c>
      <c r="N681" s="2">
        <f t="shared" si="120"/>
        <v>5672.7000000000007</v>
      </c>
      <c r="O681" s="2">
        <f t="shared" si="121"/>
        <v>5930.5499999999993</v>
      </c>
      <c r="P681" s="7">
        <f t="shared" si="122"/>
        <v>0.18324607329842935</v>
      </c>
      <c r="Q681" s="2">
        <f t="shared" si="131"/>
        <v>6407.1</v>
      </c>
      <c r="R681" s="11">
        <f t="shared" si="123"/>
        <v>6712.2000000000007</v>
      </c>
      <c r="S681" s="2">
        <f t="shared" si="124"/>
        <v>7017.2999999999993</v>
      </c>
      <c r="T681" s="7">
        <f t="shared" si="125"/>
        <v>0.15486725663716805</v>
      </c>
      <c r="U681" s="2">
        <f t="shared" si="126"/>
        <v>7399.35</v>
      </c>
      <c r="V681" s="2">
        <f t="shared" si="127"/>
        <v>7751.7000000000007</v>
      </c>
      <c r="W681" s="2">
        <f t="shared" si="128"/>
        <v>8104.0499999999993</v>
      </c>
    </row>
    <row r="682" spans="1:23" x14ac:dyDescent="0.25">
      <c r="A682" t="s">
        <v>49</v>
      </c>
      <c r="B682" t="s">
        <v>50</v>
      </c>
      <c r="C682" t="s">
        <v>39</v>
      </c>
      <c r="D682" t="s">
        <v>15</v>
      </c>
      <c r="E682" t="s">
        <v>18</v>
      </c>
      <c r="F682" s="2">
        <v>1961</v>
      </c>
      <c r="G682" s="2">
        <v>977.1</v>
      </c>
      <c r="H682" s="2">
        <v>1529</v>
      </c>
      <c r="I682" s="5">
        <f>_xlfn.FORECAST.LINEAR($I$1,$F682:H682,$F$1:$H$1)</f>
        <v>1057.0333333333256</v>
      </c>
      <c r="J682" s="5">
        <f>_xlfn.FORECAST.LINEAR($J$1,$F682:I682,$F$1:$I$1)</f>
        <v>841.03333333332557</v>
      </c>
      <c r="K682" s="5">
        <f>_xlfn.FORECAST.LINEAR($K$1,$F682:J682,$F$1:$J$1)</f>
        <v>625.03333333332557</v>
      </c>
      <c r="L682" s="7">
        <f t="shared" si="129"/>
        <v>-0.30867669500763528</v>
      </c>
      <c r="M682" s="2">
        <f t="shared" si="130"/>
        <v>1109.8849999999918</v>
      </c>
      <c r="N682" s="2">
        <f t="shared" si="120"/>
        <v>1162.7366666666583</v>
      </c>
      <c r="O682" s="2">
        <f t="shared" si="121"/>
        <v>1215.5883333333243</v>
      </c>
      <c r="P682" s="7">
        <f t="shared" si="122"/>
        <v>-0.20434549525401435</v>
      </c>
      <c r="Q682" s="2">
        <f t="shared" si="131"/>
        <v>883.08499999999185</v>
      </c>
      <c r="R682" s="11">
        <f t="shared" si="123"/>
        <v>925.13666666665824</v>
      </c>
      <c r="S682" s="2">
        <f t="shared" si="124"/>
        <v>967.18833333332429</v>
      </c>
      <c r="T682" s="7">
        <f t="shared" si="125"/>
        <v>-0.25682691926598467</v>
      </c>
      <c r="U682" s="2">
        <f t="shared" si="126"/>
        <v>656.2849999999919</v>
      </c>
      <c r="V682" s="2">
        <f t="shared" si="127"/>
        <v>687.53666666665822</v>
      </c>
      <c r="W682" s="2">
        <f t="shared" si="128"/>
        <v>718.78833333332432</v>
      </c>
    </row>
    <row r="683" spans="1:23" x14ac:dyDescent="0.25">
      <c r="A683" t="s">
        <v>49</v>
      </c>
      <c r="B683" t="s">
        <v>50</v>
      </c>
      <c r="C683" t="s">
        <v>39</v>
      </c>
      <c r="D683" t="s">
        <v>15</v>
      </c>
      <c r="E683" t="s">
        <v>19</v>
      </c>
      <c r="F683" s="2">
        <v>1907.6</v>
      </c>
      <c r="G683" s="2">
        <v>1162.2</v>
      </c>
      <c r="H683" s="2">
        <v>4576.2</v>
      </c>
      <c r="I683" s="5">
        <f>_xlfn.FORECAST.LINEAR($I$1,$F683:H683,$F$1:$H$1)</f>
        <v>5217.2666666666046</v>
      </c>
      <c r="J683" s="5">
        <f>_xlfn.FORECAST.LINEAR($J$1,$F683:I683,$F$1:$I$1)</f>
        <v>6551.5666666664183</v>
      </c>
      <c r="K683" s="5">
        <f>_xlfn.FORECAST.LINEAR($K$1,$F683:J683,$F$1:$J$1)</f>
        <v>7885.8666666666977</v>
      </c>
      <c r="L683" s="7">
        <f t="shared" si="129"/>
        <v>0.14008711740452884</v>
      </c>
      <c r="M683" s="2">
        <f t="shared" si="130"/>
        <v>5478.1299999999346</v>
      </c>
      <c r="N683" s="2">
        <f t="shared" si="120"/>
        <v>5738.9933333332656</v>
      </c>
      <c r="O683" s="2">
        <f t="shared" si="121"/>
        <v>5999.8566666665947</v>
      </c>
      <c r="P683" s="7">
        <f t="shared" si="122"/>
        <v>0.25574694284360189</v>
      </c>
      <c r="Q683" s="2">
        <f t="shared" si="131"/>
        <v>6879.1449999997394</v>
      </c>
      <c r="R683" s="11">
        <f t="shared" si="123"/>
        <v>7206.7233333330605</v>
      </c>
      <c r="S683" s="2">
        <f t="shared" si="124"/>
        <v>7534.3016666663807</v>
      </c>
      <c r="T683" s="7">
        <f t="shared" si="125"/>
        <v>0.20366121080459076</v>
      </c>
      <c r="U683" s="2">
        <f t="shared" si="126"/>
        <v>8280.1600000000326</v>
      </c>
      <c r="V683" s="2">
        <f t="shared" si="127"/>
        <v>8674.4533333333675</v>
      </c>
      <c r="W683" s="2">
        <f t="shared" si="128"/>
        <v>9068.7466666667024</v>
      </c>
    </row>
    <row r="684" spans="1:23" x14ac:dyDescent="0.25">
      <c r="A684" t="s">
        <v>49</v>
      </c>
      <c r="B684" t="s">
        <v>50</v>
      </c>
      <c r="C684" t="s">
        <v>39</v>
      </c>
      <c r="D684" t="s">
        <v>15</v>
      </c>
      <c r="E684" t="s">
        <v>20</v>
      </c>
      <c r="F684" s="2">
        <v>1478.5</v>
      </c>
      <c r="G684" s="2">
        <v>1378.1</v>
      </c>
      <c r="H684" s="2">
        <v>4575.6000000000004</v>
      </c>
      <c r="I684" s="5">
        <f>_xlfn.FORECAST.LINEAR($I$1,$F684:H684,$F$1:$H$1)</f>
        <v>5574.5</v>
      </c>
      <c r="J684" s="5">
        <f>_xlfn.FORECAST.LINEAR($J$1,$F684:I684,$F$1:$I$1)</f>
        <v>7123.0499999998137</v>
      </c>
      <c r="K684" s="5">
        <f>_xlfn.FORECAST.LINEAR($K$1,$F684:J684,$F$1:$J$1)</f>
        <v>8671.6000000000931</v>
      </c>
      <c r="L684" s="7">
        <f t="shared" si="129"/>
        <v>0.21831016697263728</v>
      </c>
      <c r="M684" s="2">
        <f t="shared" si="130"/>
        <v>5853.2250000000004</v>
      </c>
      <c r="N684" s="2">
        <f t="shared" si="120"/>
        <v>6131.9500000000007</v>
      </c>
      <c r="O684" s="2">
        <f t="shared" si="121"/>
        <v>6410.6749999999993</v>
      </c>
      <c r="P684" s="7">
        <f t="shared" si="122"/>
        <v>0.2777917301999846</v>
      </c>
      <c r="Q684" s="2">
        <f t="shared" si="131"/>
        <v>7479.2024999998048</v>
      </c>
      <c r="R684" s="11">
        <f t="shared" si="123"/>
        <v>7835.3549999997958</v>
      </c>
      <c r="S684" s="2">
        <f t="shared" si="124"/>
        <v>8191.5074999997851</v>
      </c>
      <c r="T684" s="7">
        <f t="shared" si="125"/>
        <v>0.21739984978349436</v>
      </c>
      <c r="U684" s="2">
        <f t="shared" si="126"/>
        <v>9105.1800000000985</v>
      </c>
      <c r="V684" s="2">
        <f t="shared" si="127"/>
        <v>9538.7600000001039</v>
      </c>
      <c r="W684" s="2">
        <f t="shared" si="128"/>
        <v>9972.3400000001056</v>
      </c>
    </row>
    <row r="685" spans="1:23" x14ac:dyDescent="0.25">
      <c r="A685" t="s">
        <v>49</v>
      </c>
      <c r="B685" t="s">
        <v>50</v>
      </c>
      <c r="C685" t="s">
        <v>39</v>
      </c>
      <c r="D685" t="s">
        <v>15</v>
      </c>
      <c r="E685" t="s">
        <v>21</v>
      </c>
      <c r="F685" s="2">
        <v>3353</v>
      </c>
      <c r="G685" s="2">
        <v>2870</v>
      </c>
      <c r="H685" s="2">
        <v>2310</v>
      </c>
      <c r="I685" s="5">
        <f>_xlfn.FORECAST.LINEAR($I$1,$F685:H685,$F$1:$H$1)</f>
        <v>1801.3333333332557</v>
      </c>
      <c r="J685" s="5">
        <f>_xlfn.FORECAST.LINEAR($J$1,$F685:I685,$F$1:$I$1)</f>
        <v>1279.8333333332557</v>
      </c>
      <c r="K685" s="5">
        <f>_xlfn.FORECAST.LINEAR($K$1,$F685:J685,$F$1:$J$1)</f>
        <v>758.33333333325572</v>
      </c>
      <c r="L685" s="7">
        <f t="shared" si="129"/>
        <v>-0.22020202020205382</v>
      </c>
      <c r="M685" s="2">
        <f t="shared" si="130"/>
        <v>1891.3999999999187</v>
      </c>
      <c r="N685" s="2">
        <f t="shared" si="120"/>
        <v>1981.4666666665814</v>
      </c>
      <c r="O685" s="2">
        <f t="shared" si="121"/>
        <v>2071.5333333332437</v>
      </c>
      <c r="P685" s="7">
        <f t="shared" si="122"/>
        <v>-0.28950777202073785</v>
      </c>
      <c r="Q685" s="2">
        <f t="shared" si="131"/>
        <v>1343.8249999999186</v>
      </c>
      <c r="R685" s="11">
        <f t="shared" si="123"/>
        <v>1407.8166666665813</v>
      </c>
      <c r="S685" s="2">
        <f t="shared" si="124"/>
        <v>1471.808333333244</v>
      </c>
      <c r="T685" s="7">
        <f t="shared" si="125"/>
        <v>-0.40747493163174764</v>
      </c>
      <c r="U685" s="2">
        <f t="shared" si="126"/>
        <v>796.24999999991849</v>
      </c>
      <c r="V685" s="2">
        <f t="shared" si="127"/>
        <v>834.16666666658136</v>
      </c>
      <c r="W685" s="2">
        <f t="shared" si="128"/>
        <v>872.08333333324401</v>
      </c>
    </row>
    <row r="686" spans="1:23" x14ac:dyDescent="0.25">
      <c r="A686" t="s">
        <v>49</v>
      </c>
      <c r="B686" t="s">
        <v>50</v>
      </c>
      <c r="C686" t="s">
        <v>39</v>
      </c>
      <c r="D686" t="s">
        <v>22</v>
      </c>
      <c r="E686" t="s">
        <v>23</v>
      </c>
      <c r="F686" s="2">
        <v>263.8</v>
      </c>
      <c r="G686" s="2">
        <v>297.8</v>
      </c>
      <c r="H686" s="2">
        <v>402.9</v>
      </c>
      <c r="I686" s="5">
        <f>_xlfn.FORECAST.LINEAR($I$1,$F686:H686,$F$1:$H$1)</f>
        <v>460.60000000000582</v>
      </c>
      <c r="J686" s="5">
        <f>_xlfn.FORECAST.LINEAR($J$1,$F686:I686,$F$1:$I$1)</f>
        <v>530.15000000002328</v>
      </c>
      <c r="K686" s="5">
        <f>_xlfn.FORECAST.LINEAR($K$1,$F686:J686,$F$1:$J$1)</f>
        <v>599.70000000004075</v>
      </c>
      <c r="L686" s="7">
        <f t="shared" si="129"/>
        <v>0.14321171506578767</v>
      </c>
      <c r="M686" s="2">
        <f t="shared" si="130"/>
        <v>483.63000000000613</v>
      </c>
      <c r="N686" s="2">
        <f t="shared" si="120"/>
        <v>506.66000000000645</v>
      </c>
      <c r="O686" s="2">
        <f t="shared" si="121"/>
        <v>529.69000000000665</v>
      </c>
      <c r="P686" s="7">
        <f t="shared" si="122"/>
        <v>0.15099869735131688</v>
      </c>
      <c r="Q686" s="2">
        <f t="shared" si="131"/>
        <v>556.65750000002447</v>
      </c>
      <c r="R686" s="11">
        <f t="shared" si="123"/>
        <v>583.16500000002566</v>
      </c>
      <c r="S686" s="2">
        <f t="shared" si="124"/>
        <v>609.67250000002673</v>
      </c>
      <c r="T686" s="7">
        <f t="shared" si="125"/>
        <v>0.13118928605114477</v>
      </c>
      <c r="U686" s="2">
        <f t="shared" si="126"/>
        <v>629.68500000004281</v>
      </c>
      <c r="V686" s="2">
        <f t="shared" si="127"/>
        <v>659.67000000004487</v>
      </c>
      <c r="W686" s="2">
        <f t="shared" si="128"/>
        <v>689.65500000004681</v>
      </c>
    </row>
    <row r="687" spans="1:23" x14ac:dyDescent="0.25">
      <c r="A687" t="s">
        <v>49</v>
      </c>
      <c r="B687" t="s">
        <v>50</v>
      </c>
      <c r="C687" t="s">
        <v>39</v>
      </c>
      <c r="D687" t="s">
        <v>22</v>
      </c>
      <c r="E687" t="s">
        <v>24</v>
      </c>
      <c r="F687" s="2">
        <v>341.6</v>
      </c>
      <c r="G687" s="2">
        <v>390.1</v>
      </c>
      <c r="H687" s="2">
        <v>453.7</v>
      </c>
      <c r="I687" s="5">
        <f>_xlfn.FORECAST.LINEAR($I$1,$F687:H687,$F$1:$H$1)</f>
        <v>507.23333333333721</v>
      </c>
      <c r="J687" s="5">
        <f>_xlfn.FORECAST.LINEAR($J$1,$F687:I687,$F$1:$I$1)</f>
        <v>563.28333333334012</v>
      </c>
      <c r="K687" s="5">
        <f>_xlfn.FORECAST.LINEAR($K$1,$F687:J687,$F$1:$J$1)</f>
        <v>619.33333333334303</v>
      </c>
      <c r="L687" s="7">
        <f t="shared" si="129"/>
        <v>0.11799279994123268</v>
      </c>
      <c r="M687" s="2">
        <f t="shared" si="130"/>
        <v>532.59500000000412</v>
      </c>
      <c r="N687" s="2">
        <f t="shared" si="120"/>
        <v>557.95666666667103</v>
      </c>
      <c r="O687" s="2">
        <f t="shared" si="121"/>
        <v>583.3183333333377</v>
      </c>
      <c r="P687" s="7">
        <f t="shared" si="122"/>
        <v>0.11050141289347937</v>
      </c>
      <c r="Q687" s="2">
        <f t="shared" si="131"/>
        <v>591.44750000000715</v>
      </c>
      <c r="R687" s="11">
        <f t="shared" si="123"/>
        <v>619.61166666667418</v>
      </c>
      <c r="S687" s="2">
        <f t="shared" si="124"/>
        <v>647.7758333333411</v>
      </c>
      <c r="T687" s="7">
        <f t="shared" si="125"/>
        <v>9.9505873302368153E-2</v>
      </c>
      <c r="U687" s="2">
        <f t="shared" si="126"/>
        <v>650.30000000001019</v>
      </c>
      <c r="V687" s="2">
        <f t="shared" si="127"/>
        <v>681.26666666667734</v>
      </c>
      <c r="W687" s="2">
        <f t="shared" si="128"/>
        <v>712.23333333334449</v>
      </c>
    </row>
    <row r="688" spans="1:23" x14ac:dyDescent="0.25">
      <c r="A688" t="s">
        <v>49</v>
      </c>
      <c r="B688" t="s">
        <v>50</v>
      </c>
      <c r="C688" t="s">
        <v>39</v>
      </c>
      <c r="D688" t="s">
        <v>22</v>
      </c>
      <c r="E688" t="s">
        <v>25</v>
      </c>
      <c r="F688" s="2">
        <v>312.3</v>
      </c>
      <c r="G688" s="2">
        <v>444.4</v>
      </c>
      <c r="H688" s="2">
        <v>501.5</v>
      </c>
      <c r="I688" s="5">
        <f>_xlfn.FORECAST.LINEAR($I$1,$F688:H688,$F$1:$H$1)</f>
        <v>608.60000000000582</v>
      </c>
      <c r="J688" s="5">
        <f>_xlfn.FORECAST.LINEAR($J$1,$F688:I688,$F$1:$I$1)</f>
        <v>703.20000000001164</v>
      </c>
      <c r="K688" s="5">
        <f>_xlfn.FORECAST.LINEAR($K$1,$F688:J688,$F$1:$J$1)</f>
        <v>797.80000000001746</v>
      </c>
      <c r="L688" s="7">
        <f t="shared" si="129"/>
        <v>0.21355932203390982</v>
      </c>
      <c r="M688" s="2">
        <f t="shared" si="130"/>
        <v>639.03000000000611</v>
      </c>
      <c r="N688" s="2">
        <f t="shared" si="120"/>
        <v>669.4600000000064</v>
      </c>
      <c r="O688" s="2">
        <f t="shared" si="121"/>
        <v>699.89000000000669</v>
      </c>
      <c r="P688" s="7">
        <f t="shared" si="122"/>
        <v>0.15543871179757618</v>
      </c>
      <c r="Q688" s="2">
        <f t="shared" si="131"/>
        <v>738.36000000001229</v>
      </c>
      <c r="R688" s="11">
        <f t="shared" si="123"/>
        <v>773.52000000001283</v>
      </c>
      <c r="S688" s="2">
        <f t="shared" si="124"/>
        <v>808.68000000001337</v>
      </c>
      <c r="T688" s="7">
        <f t="shared" si="125"/>
        <v>0.13452787258248611</v>
      </c>
      <c r="U688" s="2">
        <f t="shared" si="126"/>
        <v>837.69000000001836</v>
      </c>
      <c r="V688" s="2">
        <f t="shared" si="127"/>
        <v>877.58000000001925</v>
      </c>
      <c r="W688" s="2">
        <f t="shared" si="128"/>
        <v>917.47000000002004</v>
      </c>
    </row>
    <row r="689" spans="1:23" x14ac:dyDescent="0.25">
      <c r="A689" t="s">
        <v>49</v>
      </c>
      <c r="B689" t="s">
        <v>50</v>
      </c>
      <c r="C689" t="s">
        <v>39</v>
      </c>
      <c r="D689" t="s">
        <v>22</v>
      </c>
      <c r="E689" t="s">
        <v>26</v>
      </c>
      <c r="F689" s="2">
        <v>306.5</v>
      </c>
      <c r="G689" s="2">
        <v>269.2</v>
      </c>
      <c r="H689" s="2">
        <v>590.29999999999995</v>
      </c>
      <c r="I689" s="5">
        <f>_xlfn.FORECAST.LINEAR($I$1,$F689:H689,$F$1:$H$1)</f>
        <v>672.46666666667443</v>
      </c>
      <c r="J689" s="5">
        <f>_xlfn.FORECAST.LINEAR($J$1,$F689:I689,$F$1:$I$1)</f>
        <v>814.36666666669771</v>
      </c>
      <c r="K689" s="5">
        <f>_xlfn.FORECAST.LINEAR($K$1,$F689:J689,$F$1:$J$1)</f>
        <v>956.26666666666279</v>
      </c>
      <c r="L689" s="7">
        <f t="shared" si="129"/>
        <v>0.13919475972670581</v>
      </c>
      <c r="M689" s="2">
        <f t="shared" si="130"/>
        <v>706.09000000000822</v>
      </c>
      <c r="N689" s="2">
        <f t="shared" si="120"/>
        <v>739.71333333334189</v>
      </c>
      <c r="O689" s="2">
        <f t="shared" si="121"/>
        <v>773.33666666667557</v>
      </c>
      <c r="P689" s="7">
        <f t="shared" si="122"/>
        <v>0.21101417666306377</v>
      </c>
      <c r="Q689" s="2">
        <f t="shared" si="131"/>
        <v>855.08500000003266</v>
      </c>
      <c r="R689" s="11">
        <f t="shared" si="123"/>
        <v>895.8033333333675</v>
      </c>
      <c r="S689" s="2">
        <f t="shared" si="124"/>
        <v>936.52166666670234</v>
      </c>
      <c r="T689" s="7">
        <f t="shared" si="125"/>
        <v>0.17424583520931569</v>
      </c>
      <c r="U689" s="2">
        <f t="shared" si="126"/>
        <v>1004.0799999999959</v>
      </c>
      <c r="V689" s="2">
        <f t="shared" si="127"/>
        <v>1051.8933333333291</v>
      </c>
      <c r="W689" s="2">
        <f t="shared" si="128"/>
        <v>1099.7066666666622</v>
      </c>
    </row>
    <row r="690" spans="1:23" x14ac:dyDescent="0.25">
      <c r="A690" t="s">
        <v>49</v>
      </c>
      <c r="B690" t="s">
        <v>50</v>
      </c>
      <c r="C690" t="s">
        <v>39</v>
      </c>
      <c r="D690" t="s">
        <v>22</v>
      </c>
      <c r="E690" t="s">
        <v>27</v>
      </c>
      <c r="F690" s="2">
        <v>471.7</v>
      </c>
      <c r="G690" s="2">
        <v>373.5</v>
      </c>
      <c r="H690" s="2">
        <v>504.6</v>
      </c>
      <c r="I690" s="5">
        <f>_xlfn.FORECAST.LINEAR($I$1,$F690:H690,$F$1:$H$1)</f>
        <v>482.83333333333576</v>
      </c>
      <c r="J690" s="5">
        <f>_xlfn.FORECAST.LINEAR($J$1,$F690:I690,$F$1:$I$1)</f>
        <v>499.28333333333285</v>
      </c>
      <c r="K690" s="5">
        <f>_xlfn.FORECAST.LINEAR($K$1,$F690:J690,$F$1:$J$1)</f>
        <v>515.73333333333358</v>
      </c>
      <c r="L690" s="7">
        <f t="shared" si="129"/>
        <v>-4.3136477738137669E-2</v>
      </c>
      <c r="M690" s="2">
        <f t="shared" si="130"/>
        <v>506.97500000000258</v>
      </c>
      <c r="N690" s="2">
        <f t="shared" si="120"/>
        <v>531.1166666666694</v>
      </c>
      <c r="O690" s="2">
        <f t="shared" si="121"/>
        <v>555.25833333333605</v>
      </c>
      <c r="P690" s="7">
        <f t="shared" si="122"/>
        <v>3.4069727304101516E-2</v>
      </c>
      <c r="Q690" s="2">
        <f t="shared" si="131"/>
        <v>524.24749999999949</v>
      </c>
      <c r="R690" s="11">
        <f t="shared" si="123"/>
        <v>549.21166666666613</v>
      </c>
      <c r="S690" s="2">
        <f t="shared" si="124"/>
        <v>574.17583333333278</v>
      </c>
      <c r="T690" s="7">
        <f t="shared" si="125"/>
        <v>3.2947224354910265E-2</v>
      </c>
      <c r="U690" s="2">
        <f t="shared" si="126"/>
        <v>541.52000000000032</v>
      </c>
      <c r="V690" s="2">
        <f t="shared" si="127"/>
        <v>567.30666666666696</v>
      </c>
      <c r="W690" s="2">
        <f t="shared" si="128"/>
        <v>593.09333333333359</v>
      </c>
    </row>
    <row r="691" spans="1:23" x14ac:dyDescent="0.25">
      <c r="A691" t="s">
        <v>49</v>
      </c>
      <c r="B691" t="s">
        <v>50</v>
      </c>
      <c r="C691" t="s">
        <v>39</v>
      </c>
      <c r="D691" t="s">
        <v>22</v>
      </c>
      <c r="E691" t="s">
        <v>28</v>
      </c>
      <c r="F691" s="2">
        <v>402.1</v>
      </c>
      <c r="G691" s="2">
        <v>617.5</v>
      </c>
      <c r="H691" s="2">
        <v>605.70000000000005</v>
      </c>
      <c r="I691" s="5">
        <f>_xlfn.FORECAST.LINEAR($I$1,$F691:H691,$F$1:$H$1)</f>
        <v>745.36666666666861</v>
      </c>
      <c r="J691" s="5">
        <f>_xlfn.FORECAST.LINEAR($J$1,$F691:I691,$F$1:$I$1)</f>
        <v>847.16666666665697</v>
      </c>
      <c r="K691" s="5">
        <f>_xlfn.FORECAST.LINEAR($K$1,$F691:J691,$F$1:$J$1)</f>
        <v>948.96666666664532</v>
      </c>
      <c r="L691" s="7">
        <f t="shared" si="129"/>
        <v>0.23058719938363637</v>
      </c>
      <c r="M691" s="2">
        <f t="shared" si="130"/>
        <v>782.63500000000204</v>
      </c>
      <c r="N691" s="2">
        <f t="shared" si="120"/>
        <v>819.90333333333558</v>
      </c>
      <c r="O691" s="2">
        <f t="shared" si="121"/>
        <v>857.17166666666878</v>
      </c>
      <c r="P691" s="7">
        <f t="shared" si="122"/>
        <v>0.13657707615936876</v>
      </c>
      <c r="Q691" s="2">
        <f t="shared" si="131"/>
        <v>889.52499999998986</v>
      </c>
      <c r="R691" s="11">
        <f t="shared" si="123"/>
        <v>931.88333333332275</v>
      </c>
      <c r="S691" s="2">
        <f t="shared" si="124"/>
        <v>974.24166666665542</v>
      </c>
      <c r="T691" s="7">
        <f t="shared" si="125"/>
        <v>0.12016525673813439</v>
      </c>
      <c r="U691" s="2">
        <f t="shared" si="126"/>
        <v>996.41499999997768</v>
      </c>
      <c r="V691" s="2">
        <f t="shared" si="127"/>
        <v>1043.86333333331</v>
      </c>
      <c r="W691" s="2">
        <f t="shared" si="128"/>
        <v>1091.3116666666419</v>
      </c>
    </row>
    <row r="692" spans="1:23" x14ac:dyDescent="0.25">
      <c r="A692" t="s">
        <v>49</v>
      </c>
      <c r="B692" t="s">
        <v>50</v>
      </c>
      <c r="C692" t="s">
        <v>39</v>
      </c>
      <c r="D692" t="s">
        <v>29</v>
      </c>
      <c r="E692" t="s">
        <v>30</v>
      </c>
      <c r="F692" s="2">
        <v>455.7</v>
      </c>
      <c r="G692" s="2">
        <v>351.8</v>
      </c>
      <c r="H692" s="2">
        <v>565.6</v>
      </c>
      <c r="I692" s="5">
        <f>_xlfn.FORECAST.LINEAR($I$1,$F692:H692,$F$1:$H$1)</f>
        <v>567.59999999999127</v>
      </c>
      <c r="J692" s="5">
        <f>_xlfn.FORECAST.LINEAR($J$1,$F692:I692,$F$1:$I$1)</f>
        <v>622.54999999998836</v>
      </c>
      <c r="K692" s="5">
        <f>_xlfn.FORECAST.LINEAR($K$1,$F692:J692,$F$1:$J$1)</f>
        <v>677.49999999998545</v>
      </c>
      <c r="L692" s="7">
        <f t="shared" si="129"/>
        <v>3.5360678924880595E-3</v>
      </c>
      <c r="M692" s="2">
        <f t="shared" si="130"/>
        <v>595.97999999999081</v>
      </c>
      <c r="N692" s="2">
        <f t="shared" si="120"/>
        <v>624.35999999999046</v>
      </c>
      <c r="O692" s="2">
        <f t="shared" si="121"/>
        <v>652.73999999998989</v>
      </c>
      <c r="P692" s="7">
        <f t="shared" si="122"/>
        <v>9.6811134601828552E-2</v>
      </c>
      <c r="Q692" s="2">
        <f t="shared" si="131"/>
        <v>653.67749999998784</v>
      </c>
      <c r="R692" s="11">
        <f t="shared" si="123"/>
        <v>684.80499999998722</v>
      </c>
      <c r="S692" s="2">
        <f t="shared" si="124"/>
        <v>715.93249999998659</v>
      </c>
      <c r="T692" s="7">
        <f t="shared" si="125"/>
        <v>8.8266002730701398E-2</v>
      </c>
      <c r="U692" s="2">
        <f t="shared" si="126"/>
        <v>711.37499999998477</v>
      </c>
      <c r="V692" s="2">
        <f t="shared" si="127"/>
        <v>745.24999999998408</v>
      </c>
      <c r="W692" s="2">
        <f t="shared" si="128"/>
        <v>779.12499999998317</v>
      </c>
    </row>
    <row r="693" spans="1:23" x14ac:dyDescent="0.25">
      <c r="A693" t="s">
        <v>49</v>
      </c>
      <c r="B693" t="s">
        <v>50</v>
      </c>
      <c r="C693" t="s">
        <v>39</v>
      </c>
      <c r="D693" t="s">
        <v>29</v>
      </c>
      <c r="E693" t="s">
        <v>31</v>
      </c>
      <c r="F693" s="2">
        <v>430.5</v>
      </c>
      <c r="G693" s="2">
        <v>435.4</v>
      </c>
      <c r="H693" s="2">
        <v>550</v>
      </c>
      <c r="I693" s="5">
        <f>_xlfn.FORECAST.LINEAR($I$1,$F693:H693,$F$1:$H$1)</f>
        <v>591.46666666665988</v>
      </c>
      <c r="J693" s="5">
        <f>_xlfn.FORECAST.LINEAR($J$1,$F693:I693,$F$1:$I$1)</f>
        <v>651.21666666665988</v>
      </c>
      <c r="K693" s="5">
        <f>_xlfn.FORECAST.LINEAR($K$1,$F693:J693,$F$1:$J$1)</f>
        <v>710.96666666665988</v>
      </c>
      <c r="L693" s="7">
        <f t="shared" si="129"/>
        <v>7.5393939393927134E-2</v>
      </c>
      <c r="M693" s="2">
        <f t="shared" si="130"/>
        <v>621.03999999999292</v>
      </c>
      <c r="N693" s="2">
        <f t="shared" si="120"/>
        <v>650.61333333332595</v>
      </c>
      <c r="O693" s="2">
        <f t="shared" si="121"/>
        <v>680.18666666665877</v>
      </c>
      <c r="P693" s="7">
        <f t="shared" si="122"/>
        <v>0.10102006311992895</v>
      </c>
      <c r="Q693" s="2">
        <f t="shared" si="131"/>
        <v>683.77749999999287</v>
      </c>
      <c r="R693" s="11">
        <f t="shared" si="123"/>
        <v>716.33833333332598</v>
      </c>
      <c r="S693" s="2">
        <f t="shared" si="124"/>
        <v>748.89916666665874</v>
      </c>
      <c r="T693" s="7">
        <f t="shared" si="125"/>
        <v>9.1751337240550734E-2</v>
      </c>
      <c r="U693" s="2">
        <f t="shared" si="126"/>
        <v>746.51499999999294</v>
      </c>
      <c r="V693" s="2">
        <f t="shared" si="127"/>
        <v>782.06333333332589</v>
      </c>
      <c r="W693" s="2">
        <f t="shared" si="128"/>
        <v>817.61166666665883</v>
      </c>
    </row>
    <row r="694" spans="1:23" x14ac:dyDescent="0.25">
      <c r="A694" t="s">
        <v>49</v>
      </c>
      <c r="B694" t="s">
        <v>50</v>
      </c>
      <c r="C694" t="s">
        <v>39</v>
      </c>
      <c r="D694" t="s">
        <v>29</v>
      </c>
      <c r="E694" t="s">
        <v>32</v>
      </c>
      <c r="F694" s="2">
        <v>395.2</v>
      </c>
      <c r="G694" s="2">
        <v>257.10000000000002</v>
      </c>
      <c r="H694" s="2">
        <v>456.7</v>
      </c>
      <c r="I694" s="5">
        <f>_xlfn.FORECAST.LINEAR($I$1,$F694:H694,$F$1:$H$1)</f>
        <v>431.16666666666424</v>
      </c>
      <c r="J694" s="5">
        <f>_xlfn.FORECAST.LINEAR($J$1,$F694:I694,$F$1:$I$1)</f>
        <v>461.91666666666424</v>
      </c>
      <c r="K694" s="5">
        <f>_xlfn.FORECAST.LINEAR($K$1,$F694:J694,$F$1:$J$1)</f>
        <v>492.66666666666424</v>
      </c>
      <c r="L694" s="7">
        <f t="shared" si="129"/>
        <v>-5.5908327859285678E-2</v>
      </c>
      <c r="M694" s="2">
        <f t="shared" si="130"/>
        <v>452.72499999999746</v>
      </c>
      <c r="N694" s="2">
        <f t="shared" si="120"/>
        <v>474.28333333333069</v>
      </c>
      <c r="O694" s="2">
        <f t="shared" si="121"/>
        <v>495.84166666666385</v>
      </c>
      <c r="P694" s="7">
        <f t="shared" si="122"/>
        <v>7.1318129107074135E-2</v>
      </c>
      <c r="Q694" s="2">
        <f t="shared" si="131"/>
        <v>485.01249999999749</v>
      </c>
      <c r="R694" s="11">
        <f t="shared" si="123"/>
        <v>508.10833333333073</v>
      </c>
      <c r="S694" s="2">
        <f t="shared" si="124"/>
        <v>531.20416666666381</v>
      </c>
      <c r="T694" s="7">
        <f t="shared" si="125"/>
        <v>6.6570449215226812E-2</v>
      </c>
      <c r="U694" s="2">
        <f t="shared" si="126"/>
        <v>517.29999999999745</v>
      </c>
      <c r="V694" s="2">
        <f t="shared" si="127"/>
        <v>541.93333333333067</v>
      </c>
      <c r="W694" s="2">
        <f t="shared" si="128"/>
        <v>566.56666666666388</v>
      </c>
    </row>
    <row r="695" spans="1:23" x14ac:dyDescent="0.25">
      <c r="A695" t="s">
        <v>49</v>
      </c>
      <c r="B695" t="s">
        <v>50</v>
      </c>
      <c r="C695" t="s">
        <v>39</v>
      </c>
      <c r="D695" t="s">
        <v>29</v>
      </c>
      <c r="E695" t="s">
        <v>33</v>
      </c>
      <c r="F695" s="2">
        <v>355.1</v>
      </c>
      <c r="G695" s="2">
        <v>367.9</v>
      </c>
      <c r="H695" s="2">
        <v>551.5</v>
      </c>
      <c r="I695" s="5">
        <f>_xlfn.FORECAST.LINEAR($I$1,$F695:H695,$F$1:$H$1)</f>
        <v>621.23333333333721</v>
      </c>
      <c r="J695" s="5">
        <f>_xlfn.FORECAST.LINEAR($J$1,$F695:I695,$F$1:$I$1)</f>
        <v>719.43333333334886</v>
      </c>
      <c r="K695" s="5">
        <f>_xlfn.FORECAST.LINEAR($K$1,$F695:J695,$F$1:$J$1)</f>
        <v>817.63333333333139</v>
      </c>
      <c r="L695" s="7">
        <f t="shared" si="129"/>
        <v>0.12644303414929681</v>
      </c>
      <c r="M695" s="2">
        <f t="shared" si="130"/>
        <v>652.29500000000405</v>
      </c>
      <c r="N695" s="2">
        <f t="shared" si="120"/>
        <v>683.356666666671</v>
      </c>
      <c r="O695" s="2">
        <f t="shared" si="121"/>
        <v>714.41833333333773</v>
      </c>
      <c r="P695" s="7">
        <f t="shared" si="122"/>
        <v>0.15807265117778235</v>
      </c>
      <c r="Q695" s="2">
        <f t="shared" si="131"/>
        <v>755.40500000001634</v>
      </c>
      <c r="R695" s="11">
        <f t="shared" si="123"/>
        <v>791.37666666668383</v>
      </c>
      <c r="S695" s="2">
        <f t="shared" si="124"/>
        <v>827.34833333335109</v>
      </c>
      <c r="T695" s="7">
        <f t="shared" si="125"/>
        <v>0.13649631654540206</v>
      </c>
      <c r="U695" s="2">
        <f t="shared" si="126"/>
        <v>858.51499999999805</v>
      </c>
      <c r="V695" s="2">
        <f t="shared" si="127"/>
        <v>899.3966666666646</v>
      </c>
      <c r="W695" s="2">
        <f t="shared" si="128"/>
        <v>940.27833333333103</v>
      </c>
    </row>
    <row r="696" spans="1:23" x14ac:dyDescent="0.25">
      <c r="A696" t="s">
        <v>49</v>
      </c>
      <c r="B696" t="s">
        <v>50</v>
      </c>
      <c r="C696" t="s">
        <v>39</v>
      </c>
      <c r="D696" t="s">
        <v>29</v>
      </c>
      <c r="E696" t="s">
        <v>34</v>
      </c>
      <c r="F696" s="2">
        <v>305.7</v>
      </c>
      <c r="G696" s="2">
        <v>490.8</v>
      </c>
      <c r="H696" s="2">
        <v>721.3</v>
      </c>
      <c r="I696" s="5">
        <f>_xlfn.FORECAST.LINEAR($I$1,$F696:H696,$F$1:$H$1)</f>
        <v>921.53333333332557</v>
      </c>
      <c r="J696" s="5">
        <f>_xlfn.FORECAST.LINEAR($J$1,$F696:I696,$F$1:$I$1)</f>
        <v>1129.3333333333139</v>
      </c>
      <c r="K696" s="5">
        <f>_xlfn.FORECAST.LINEAR($K$1,$F696:J696,$F$1:$J$1)</f>
        <v>1337.1333333333023</v>
      </c>
      <c r="L696" s="7">
        <f t="shared" si="129"/>
        <v>0.27760062849483669</v>
      </c>
      <c r="M696" s="2">
        <f t="shared" si="130"/>
        <v>967.60999999999194</v>
      </c>
      <c r="N696" s="2">
        <f t="shared" si="120"/>
        <v>1013.6866666666582</v>
      </c>
      <c r="O696" s="2">
        <f t="shared" si="121"/>
        <v>1059.7633333333242</v>
      </c>
      <c r="P696" s="7">
        <f t="shared" si="122"/>
        <v>0.22549374231352459</v>
      </c>
      <c r="Q696" s="2">
        <f t="shared" si="131"/>
        <v>1185.7999999999797</v>
      </c>
      <c r="R696" s="11">
        <f t="shared" si="123"/>
        <v>1242.2666666666455</v>
      </c>
      <c r="S696" s="2">
        <f t="shared" si="124"/>
        <v>1298.7333333333108</v>
      </c>
      <c r="T696" s="7">
        <f t="shared" si="125"/>
        <v>0.18400236127508141</v>
      </c>
      <c r="U696" s="2">
        <f t="shared" si="126"/>
        <v>1403.9899999999675</v>
      </c>
      <c r="V696" s="2">
        <f t="shared" si="127"/>
        <v>1470.8466666666327</v>
      </c>
      <c r="W696" s="2">
        <f t="shared" si="128"/>
        <v>1537.7033333332975</v>
      </c>
    </row>
    <row r="697" spans="1:23" x14ac:dyDescent="0.25">
      <c r="A697" t="s">
        <v>49</v>
      </c>
      <c r="B697" t="s">
        <v>50</v>
      </c>
      <c r="C697" t="s">
        <v>39</v>
      </c>
      <c r="D697" t="s">
        <v>29</v>
      </c>
      <c r="E697" t="s">
        <v>35</v>
      </c>
      <c r="F697" s="2">
        <v>289.39999999999998</v>
      </c>
      <c r="G697" s="2">
        <v>361.6</v>
      </c>
      <c r="H697" s="2">
        <v>367.4</v>
      </c>
      <c r="I697" s="5">
        <f>_xlfn.FORECAST.LINEAR($I$1,$F697:H697,$F$1:$H$1)</f>
        <v>417.46666666665988</v>
      </c>
      <c r="J697" s="5">
        <f>_xlfn.FORECAST.LINEAR($J$1,$F697:I697,$F$1:$I$1)</f>
        <v>456.46666666665988</v>
      </c>
      <c r="K697" s="5">
        <f>_xlfn.FORECAST.LINEAR($K$1,$F697:J697,$F$1:$J$1)</f>
        <v>495.46666666665988</v>
      </c>
      <c r="L697" s="7">
        <f t="shared" si="129"/>
        <v>0.13627290872798015</v>
      </c>
      <c r="M697" s="2">
        <f t="shared" si="130"/>
        <v>438.33999999999287</v>
      </c>
      <c r="N697" s="2">
        <f t="shared" si="120"/>
        <v>459.21333333332592</v>
      </c>
      <c r="O697" s="2">
        <f t="shared" si="121"/>
        <v>480.0866666666588</v>
      </c>
      <c r="P697" s="7">
        <f t="shared" si="122"/>
        <v>9.3420632385820657E-2</v>
      </c>
      <c r="Q697" s="2">
        <f t="shared" si="131"/>
        <v>479.28999999999292</v>
      </c>
      <c r="R697" s="11">
        <f t="shared" si="123"/>
        <v>502.1133333333259</v>
      </c>
      <c r="S697" s="2">
        <f t="shared" si="124"/>
        <v>524.93666666665877</v>
      </c>
      <c r="T697" s="7">
        <f t="shared" si="125"/>
        <v>8.5438878340880597E-2</v>
      </c>
      <c r="U697" s="2">
        <f t="shared" si="126"/>
        <v>520.23999999999285</v>
      </c>
      <c r="V697" s="2">
        <f t="shared" si="127"/>
        <v>545.01333333332593</v>
      </c>
      <c r="W697" s="2">
        <f t="shared" si="128"/>
        <v>569.78666666665879</v>
      </c>
    </row>
    <row r="698" spans="1:23" x14ac:dyDescent="0.25">
      <c r="A698" t="s">
        <v>49</v>
      </c>
      <c r="B698" t="s">
        <v>50</v>
      </c>
      <c r="C698" t="s">
        <v>40</v>
      </c>
      <c r="D698" t="s">
        <v>8</v>
      </c>
      <c r="E698" t="s">
        <v>9</v>
      </c>
      <c r="F698" s="2">
        <v>332</v>
      </c>
      <c r="G698" s="2">
        <v>234</v>
      </c>
      <c r="H698" s="2">
        <v>400</v>
      </c>
      <c r="I698" s="5">
        <f>_xlfn.FORECAST.LINEAR($I$1,$F698:H698,$F$1:$H$1)</f>
        <v>390</v>
      </c>
      <c r="J698" s="5">
        <f>_xlfn.FORECAST.LINEAR($J$1,$F698:I698,$F$1:$I$1)</f>
        <v>424</v>
      </c>
      <c r="K698" s="5">
        <f>_xlfn.FORECAST.LINEAR($K$1,$F698:J698,$F$1:$J$1)</f>
        <v>458</v>
      </c>
      <c r="L698" s="7">
        <f t="shared" si="129"/>
        <v>-2.5000000000000022E-2</v>
      </c>
      <c r="M698" s="2">
        <f t="shared" si="130"/>
        <v>409.5</v>
      </c>
      <c r="N698" s="2">
        <f t="shared" si="120"/>
        <v>429.00000000000006</v>
      </c>
      <c r="O698" s="2">
        <f t="shared" si="121"/>
        <v>448.49999999999994</v>
      </c>
      <c r="P698" s="7">
        <f t="shared" si="122"/>
        <v>8.7179487179487092E-2</v>
      </c>
      <c r="Q698" s="2">
        <f t="shared" si="131"/>
        <v>445.20000000000005</v>
      </c>
      <c r="R698" s="11">
        <f t="shared" si="123"/>
        <v>466.40000000000003</v>
      </c>
      <c r="S698" s="2">
        <f t="shared" si="124"/>
        <v>487.59999999999997</v>
      </c>
      <c r="T698" s="7">
        <f t="shared" si="125"/>
        <v>8.0188679245283057E-2</v>
      </c>
      <c r="U698" s="2">
        <f t="shared" si="126"/>
        <v>480.90000000000003</v>
      </c>
      <c r="V698" s="2">
        <f t="shared" si="127"/>
        <v>503.80000000000007</v>
      </c>
      <c r="W698" s="2">
        <f t="shared" si="128"/>
        <v>526.69999999999993</v>
      </c>
    </row>
    <row r="699" spans="1:23" x14ac:dyDescent="0.25">
      <c r="A699" t="s">
        <v>49</v>
      </c>
      <c r="B699" t="s">
        <v>50</v>
      </c>
      <c r="C699" t="s">
        <v>40</v>
      </c>
      <c r="D699" t="s">
        <v>8</v>
      </c>
      <c r="E699" t="s">
        <v>10</v>
      </c>
      <c r="F699" s="2">
        <v>357</v>
      </c>
      <c r="G699" s="2">
        <v>276</v>
      </c>
      <c r="H699" s="2">
        <v>370</v>
      </c>
      <c r="I699" s="5">
        <f>_xlfn.FORECAST.LINEAR($I$1,$F699:H699,$F$1:$H$1)</f>
        <v>347.33333333333394</v>
      </c>
      <c r="J699" s="5">
        <f>_xlfn.FORECAST.LINEAR($J$1,$F699:I699,$F$1:$I$1)</f>
        <v>353.83333333333394</v>
      </c>
      <c r="K699" s="5">
        <f>_xlfn.FORECAST.LINEAR($K$1,$F699:J699,$F$1:$J$1)</f>
        <v>360.33333333333394</v>
      </c>
      <c r="L699" s="7">
        <f t="shared" si="129"/>
        <v>-6.1261261261259636E-2</v>
      </c>
      <c r="M699" s="2">
        <f t="shared" si="130"/>
        <v>364.70000000000067</v>
      </c>
      <c r="N699" s="2">
        <f t="shared" si="120"/>
        <v>382.06666666666734</v>
      </c>
      <c r="O699" s="2">
        <f t="shared" si="121"/>
        <v>399.43333333333402</v>
      </c>
      <c r="P699" s="7">
        <f t="shared" si="122"/>
        <v>1.8714011516314688E-2</v>
      </c>
      <c r="Q699" s="2">
        <f t="shared" si="131"/>
        <v>371.52500000000066</v>
      </c>
      <c r="R699" s="11">
        <f t="shared" si="123"/>
        <v>389.21666666666738</v>
      </c>
      <c r="S699" s="2">
        <f t="shared" si="124"/>
        <v>406.90833333333399</v>
      </c>
      <c r="T699" s="7">
        <f t="shared" si="125"/>
        <v>1.837023080546385E-2</v>
      </c>
      <c r="U699" s="2">
        <f t="shared" si="126"/>
        <v>378.35000000000065</v>
      </c>
      <c r="V699" s="2">
        <f t="shared" si="127"/>
        <v>396.36666666666736</v>
      </c>
      <c r="W699" s="2">
        <f t="shared" si="128"/>
        <v>414.38333333333401</v>
      </c>
    </row>
    <row r="700" spans="1:23" x14ac:dyDescent="0.25">
      <c r="A700" t="s">
        <v>49</v>
      </c>
      <c r="B700" t="s">
        <v>50</v>
      </c>
      <c r="C700" t="s">
        <v>40</v>
      </c>
      <c r="D700" t="s">
        <v>8</v>
      </c>
      <c r="E700" t="s">
        <v>11</v>
      </c>
      <c r="F700" s="2">
        <v>150</v>
      </c>
      <c r="G700" s="2">
        <v>214</v>
      </c>
      <c r="H700" s="2">
        <v>250</v>
      </c>
      <c r="I700" s="5">
        <f>_xlfn.FORECAST.LINEAR($I$1,$F700:H700,$F$1:$H$1)</f>
        <v>304.66666666667152</v>
      </c>
      <c r="J700" s="5">
        <f>_xlfn.FORECAST.LINEAR($J$1,$F700:I700,$F$1:$I$1)</f>
        <v>354.66666666667152</v>
      </c>
      <c r="K700" s="5">
        <f>_xlfn.FORECAST.LINEAR($K$1,$F700:J700,$F$1:$J$1)</f>
        <v>404.66666666667152</v>
      </c>
      <c r="L700" s="7">
        <f t="shared" si="129"/>
        <v>0.2186666666666861</v>
      </c>
      <c r="M700" s="2">
        <f t="shared" si="130"/>
        <v>319.90000000000509</v>
      </c>
      <c r="N700" s="2">
        <f t="shared" si="120"/>
        <v>335.13333333333867</v>
      </c>
      <c r="O700" s="2">
        <f t="shared" si="121"/>
        <v>350.36666666667224</v>
      </c>
      <c r="P700" s="7">
        <f t="shared" si="122"/>
        <v>0.16411378555798417</v>
      </c>
      <c r="Q700" s="2">
        <f t="shared" si="131"/>
        <v>372.40000000000509</v>
      </c>
      <c r="R700" s="11">
        <f t="shared" si="123"/>
        <v>390.13333333333873</v>
      </c>
      <c r="S700" s="2">
        <f t="shared" si="124"/>
        <v>407.86666666667219</v>
      </c>
      <c r="T700" s="7">
        <f t="shared" si="125"/>
        <v>0.14097744360902054</v>
      </c>
      <c r="U700" s="2">
        <f t="shared" si="126"/>
        <v>424.90000000000509</v>
      </c>
      <c r="V700" s="2">
        <f t="shared" si="127"/>
        <v>445.13333333333873</v>
      </c>
      <c r="W700" s="2">
        <f t="shared" si="128"/>
        <v>465.36666666667219</v>
      </c>
    </row>
    <row r="701" spans="1:23" x14ac:dyDescent="0.25">
      <c r="A701" t="s">
        <v>49</v>
      </c>
      <c r="B701" t="s">
        <v>50</v>
      </c>
      <c r="C701" t="s">
        <v>40</v>
      </c>
      <c r="D701" t="s">
        <v>8</v>
      </c>
      <c r="E701" t="s">
        <v>12</v>
      </c>
      <c r="F701" s="2">
        <v>256</v>
      </c>
      <c r="G701" s="2">
        <v>194</v>
      </c>
      <c r="H701" s="2">
        <v>339</v>
      </c>
      <c r="I701" s="5">
        <f>_xlfn.FORECAST.LINEAR($I$1,$F701:H701,$F$1:$H$1)</f>
        <v>346</v>
      </c>
      <c r="J701" s="5">
        <f>_xlfn.FORECAST.LINEAR($J$1,$F701:I701,$F$1:$I$1)</f>
        <v>387.5</v>
      </c>
      <c r="K701" s="5">
        <f>_xlfn.FORECAST.LINEAR($K$1,$F701:J701,$F$1:$J$1)</f>
        <v>429</v>
      </c>
      <c r="L701" s="7">
        <f t="shared" si="129"/>
        <v>2.0648967551622377E-2</v>
      </c>
      <c r="M701" s="2">
        <f t="shared" si="130"/>
        <v>363.3</v>
      </c>
      <c r="N701" s="2">
        <f t="shared" si="120"/>
        <v>380.6</v>
      </c>
      <c r="O701" s="2">
        <f t="shared" si="121"/>
        <v>397.9</v>
      </c>
      <c r="P701" s="7">
        <f t="shared" si="122"/>
        <v>0.11994219653179194</v>
      </c>
      <c r="Q701" s="2">
        <f t="shared" si="131"/>
        <v>406.875</v>
      </c>
      <c r="R701" s="11">
        <f t="shared" si="123"/>
        <v>426.25000000000006</v>
      </c>
      <c r="S701" s="2">
        <f t="shared" si="124"/>
        <v>445.62499999999994</v>
      </c>
      <c r="T701" s="7">
        <f t="shared" si="125"/>
        <v>0.10709677419354846</v>
      </c>
      <c r="U701" s="2">
        <f t="shared" si="126"/>
        <v>450.45000000000005</v>
      </c>
      <c r="V701" s="2">
        <f t="shared" si="127"/>
        <v>471.90000000000003</v>
      </c>
      <c r="W701" s="2">
        <f t="shared" si="128"/>
        <v>493.34999999999997</v>
      </c>
    </row>
    <row r="702" spans="1:23" x14ac:dyDescent="0.25">
      <c r="A702" t="s">
        <v>49</v>
      </c>
      <c r="B702" t="s">
        <v>50</v>
      </c>
      <c r="C702" t="s">
        <v>40</v>
      </c>
      <c r="D702" t="s">
        <v>8</v>
      </c>
      <c r="E702" t="s">
        <v>13</v>
      </c>
      <c r="F702" s="2">
        <v>264</v>
      </c>
      <c r="G702" s="2">
        <v>655</v>
      </c>
      <c r="H702" s="2">
        <v>621</v>
      </c>
      <c r="I702" s="5">
        <f>_xlfn.FORECAST.LINEAR($I$1,$F702:H702,$F$1:$H$1)</f>
        <v>870.33333333331393</v>
      </c>
      <c r="J702" s="5">
        <f>_xlfn.FORECAST.LINEAR($J$1,$F702:I702,$F$1:$I$1)</f>
        <v>1048.8333333333139</v>
      </c>
      <c r="K702" s="5">
        <f>_xlfn.FORECAST.LINEAR($K$1,$F702:J702,$F$1:$J$1)</f>
        <v>1227.3333333333139</v>
      </c>
      <c r="L702" s="7">
        <f t="shared" si="129"/>
        <v>0.40150295222755861</v>
      </c>
      <c r="M702" s="2">
        <f t="shared" si="130"/>
        <v>913.84999999997967</v>
      </c>
      <c r="N702" s="2">
        <f t="shared" si="120"/>
        <v>957.36666666664541</v>
      </c>
      <c r="O702" s="2">
        <f t="shared" si="121"/>
        <v>1000.8833333333109</v>
      </c>
      <c r="P702" s="7">
        <f t="shared" si="122"/>
        <v>0.20509383378016532</v>
      </c>
      <c r="Q702" s="2">
        <f t="shared" si="131"/>
        <v>1101.2749999999796</v>
      </c>
      <c r="R702" s="11">
        <f t="shared" si="123"/>
        <v>1153.7166666666453</v>
      </c>
      <c r="S702" s="2">
        <f t="shared" si="124"/>
        <v>1206.158333333311</v>
      </c>
      <c r="T702" s="7">
        <f t="shared" si="125"/>
        <v>0.17018909899889079</v>
      </c>
      <c r="U702" s="2">
        <f t="shared" si="126"/>
        <v>1288.6999999999796</v>
      </c>
      <c r="V702" s="2">
        <f t="shared" si="127"/>
        <v>1350.0666666666455</v>
      </c>
      <c r="W702" s="2">
        <f t="shared" si="128"/>
        <v>1411.4333333333109</v>
      </c>
    </row>
    <row r="703" spans="1:23" x14ac:dyDescent="0.25">
      <c r="A703" t="s">
        <v>49</v>
      </c>
      <c r="B703" t="s">
        <v>50</v>
      </c>
      <c r="C703" t="s">
        <v>40</v>
      </c>
      <c r="D703" t="s">
        <v>8</v>
      </c>
      <c r="E703" t="s">
        <v>14</v>
      </c>
      <c r="F703" s="2">
        <v>287</v>
      </c>
      <c r="G703" s="2">
        <v>303</v>
      </c>
      <c r="H703" s="2">
        <v>222</v>
      </c>
      <c r="I703" s="5">
        <f>_xlfn.FORECAST.LINEAR($I$1,$F703:H703,$F$1:$H$1)</f>
        <v>205.66666666667152</v>
      </c>
      <c r="J703" s="5">
        <f>_xlfn.FORECAST.LINEAR($J$1,$F703:I703,$F$1:$I$1)</f>
        <v>173.16666666667152</v>
      </c>
      <c r="K703" s="5">
        <f>_xlfn.FORECAST.LINEAR($K$1,$F703:J703,$F$1:$J$1)</f>
        <v>140.66666666667152</v>
      </c>
      <c r="L703" s="7">
        <f t="shared" si="129"/>
        <v>-7.3573573573551765E-2</v>
      </c>
      <c r="M703" s="2">
        <f t="shared" si="130"/>
        <v>215.9500000000051</v>
      </c>
      <c r="N703" s="2">
        <f t="shared" si="120"/>
        <v>226.23333333333869</v>
      </c>
      <c r="O703" s="2">
        <f t="shared" si="121"/>
        <v>236.51666666667222</v>
      </c>
      <c r="P703" s="7">
        <f t="shared" si="122"/>
        <v>-0.15802269043759753</v>
      </c>
      <c r="Q703" s="2">
        <f t="shared" si="131"/>
        <v>181.8250000000051</v>
      </c>
      <c r="R703" s="11">
        <f t="shared" si="123"/>
        <v>190.48333333333869</v>
      </c>
      <c r="S703" s="2">
        <f t="shared" si="124"/>
        <v>199.14166666667222</v>
      </c>
      <c r="T703" s="7">
        <f t="shared" si="125"/>
        <v>-0.18768046198267041</v>
      </c>
      <c r="U703" s="2">
        <f t="shared" si="126"/>
        <v>147.7000000000051</v>
      </c>
      <c r="V703" s="2">
        <f t="shared" si="127"/>
        <v>154.73333333333869</v>
      </c>
      <c r="W703" s="2">
        <f t="shared" si="128"/>
        <v>161.76666666667222</v>
      </c>
    </row>
    <row r="704" spans="1:23" x14ac:dyDescent="0.25">
      <c r="A704" t="s">
        <v>49</v>
      </c>
      <c r="B704" t="s">
        <v>50</v>
      </c>
      <c r="C704" t="s">
        <v>40</v>
      </c>
      <c r="D704" t="s">
        <v>15</v>
      </c>
      <c r="E704" t="s">
        <v>16</v>
      </c>
      <c r="F704" s="2">
        <v>2000</v>
      </c>
      <c r="G704" s="2">
        <v>2180</v>
      </c>
      <c r="H704" s="2">
        <v>2070</v>
      </c>
      <c r="I704" s="5">
        <f>_xlfn.FORECAST.LINEAR($I$1,$F704:H704,$F$1:$H$1)</f>
        <v>2153.3333333333285</v>
      </c>
      <c r="J704" s="5">
        <f>_xlfn.FORECAST.LINEAR($J$1,$F704:I704,$F$1:$I$1)</f>
        <v>2188.3333333333285</v>
      </c>
      <c r="K704" s="5">
        <f>_xlfn.FORECAST.LINEAR($K$1,$F704:J704,$F$1:$J$1)</f>
        <v>2223.3333333333285</v>
      </c>
      <c r="L704" s="7">
        <f t="shared" si="129"/>
        <v>4.0257648953298864E-2</v>
      </c>
      <c r="M704" s="2">
        <f t="shared" si="130"/>
        <v>2260.999999999995</v>
      </c>
      <c r="N704" s="2">
        <f t="shared" si="120"/>
        <v>2368.6666666666615</v>
      </c>
      <c r="O704" s="2">
        <f t="shared" si="121"/>
        <v>2476.3333333333276</v>
      </c>
      <c r="P704" s="7">
        <f t="shared" si="122"/>
        <v>1.6253869969040213E-2</v>
      </c>
      <c r="Q704" s="2">
        <f t="shared" si="131"/>
        <v>2297.749999999995</v>
      </c>
      <c r="R704" s="11">
        <f t="shared" si="123"/>
        <v>2407.1666666666615</v>
      </c>
      <c r="S704" s="2">
        <f t="shared" si="124"/>
        <v>2516.5833333333276</v>
      </c>
      <c r="T704" s="7">
        <f t="shared" si="125"/>
        <v>1.5993907083015957E-2</v>
      </c>
      <c r="U704" s="2">
        <f t="shared" si="126"/>
        <v>2334.499999999995</v>
      </c>
      <c r="V704" s="2">
        <f t="shared" si="127"/>
        <v>2445.6666666666615</v>
      </c>
      <c r="W704" s="2">
        <f t="shared" si="128"/>
        <v>2556.8333333333276</v>
      </c>
    </row>
    <row r="705" spans="1:23" x14ac:dyDescent="0.25">
      <c r="A705" t="s">
        <v>49</v>
      </c>
      <c r="B705" t="s">
        <v>50</v>
      </c>
      <c r="C705" t="s">
        <v>40</v>
      </c>
      <c r="D705" t="s">
        <v>15</v>
      </c>
      <c r="E705" t="s">
        <v>17</v>
      </c>
      <c r="F705" s="2">
        <v>5790</v>
      </c>
      <c r="G705" s="2">
        <v>3260</v>
      </c>
      <c r="H705" s="2">
        <v>4790</v>
      </c>
      <c r="I705" s="5">
        <f>_xlfn.FORECAST.LINEAR($I$1,$F705:H705,$F$1:$H$1)</f>
        <v>3613.3333333333721</v>
      </c>
      <c r="J705" s="5">
        <f>_xlfn.FORECAST.LINEAR($J$1,$F705:I705,$F$1:$I$1)</f>
        <v>3113.3333333333721</v>
      </c>
      <c r="K705" s="5">
        <f>_xlfn.FORECAST.LINEAR($K$1,$F705:J705,$F$1:$J$1)</f>
        <v>2613.3333333333721</v>
      </c>
      <c r="L705" s="7">
        <f t="shared" si="129"/>
        <v>-0.24565066109950473</v>
      </c>
      <c r="M705" s="2">
        <f t="shared" si="130"/>
        <v>3794.0000000000409</v>
      </c>
      <c r="N705" s="2">
        <f t="shared" si="120"/>
        <v>3974.6666666667097</v>
      </c>
      <c r="O705" s="2">
        <f t="shared" si="121"/>
        <v>4155.3333333333776</v>
      </c>
      <c r="P705" s="7">
        <f t="shared" si="122"/>
        <v>-0.1383763837638361</v>
      </c>
      <c r="Q705" s="2">
        <f t="shared" si="131"/>
        <v>3269.0000000000409</v>
      </c>
      <c r="R705" s="11">
        <f t="shared" si="123"/>
        <v>3424.6666666667097</v>
      </c>
      <c r="S705" s="2">
        <f t="shared" si="124"/>
        <v>3580.3333333333776</v>
      </c>
      <c r="T705" s="7">
        <f t="shared" si="125"/>
        <v>-0.16059957173447337</v>
      </c>
      <c r="U705" s="2">
        <f t="shared" si="126"/>
        <v>2744.0000000000409</v>
      </c>
      <c r="V705" s="2">
        <f t="shared" si="127"/>
        <v>2874.6666666667097</v>
      </c>
      <c r="W705" s="2">
        <f t="shared" si="128"/>
        <v>3005.3333333333776</v>
      </c>
    </row>
    <row r="706" spans="1:23" x14ac:dyDescent="0.25">
      <c r="A706" t="s">
        <v>49</v>
      </c>
      <c r="B706" t="s">
        <v>50</v>
      </c>
      <c r="C706" t="s">
        <v>40</v>
      </c>
      <c r="D706" t="s">
        <v>15</v>
      </c>
      <c r="E706" t="s">
        <v>18</v>
      </c>
      <c r="F706" s="2">
        <v>2114</v>
      </c>
      <c r="G706" s="2">
        <v>1450</v>
      </c>
      <c r="H706" s="2">
        <v>1615</v>
      </c>
      <c r="I706" s="5">
        <f>_xlfn.FORECAST.LINEAR($I$1,$F706:H706,$F$1:$H$1)</f>
        <v>1227.3333333333139</v>
      </c>
      <c r="J706" s="5">
        <f>_xlfn.FORECAST.LINEAR($J$1,$F706:I706,$F$1:$I$1)</f>
        <v>977.83333333331393</v>
      </c>
      <c r="K706" s="5">
        <f>_xlfn.FORECAST.LINEAR($K$1,$F706:J706,$F$1:$J$1)</f>
        <v>728.33333333331393</v>
      </c>
      <c r="L706" s="7">
        <f t="shared" si="129"/>
        <v>-0.24004127966977462</v>
      </c>
      <c r="M706" s="2">
        <f t="shared" si="130"/>
        <v>1288.6999999999796</v>
      </c>
      <c r="N706" s="2">
        <f t="shared" si="120"/>
        <v>1350.0666666666455</v>
      </c>
      <c r="O706" s="2">
        <f t="shared" si="121"/>
        <v>1411.4333333333109</v>
      </c>
      <c r="P706" s="7">
        <f t="shared" si="122"/>
        <v>-0.20328625746877016</v>
      </c>
      <c r="Q706" s="2">
        <f t="shared" si="131"/>
        <v>1026.7249999999797</v>
      </c>
      <c r="R706" s="11">
        <f t="shared" si="123"/>
        <v>1075.6166666666454</v>
      </c>
      <c r="S706" s="2">
        <f t="shared" si="124"/>
        <v>1124.5083333333109</v>
      </c>
      <c r="T706" s="7">
        <f t="shared" si="125"/>
        <v>-0.25515595704790006</v>
      </c>
      <c r="U706" s="2">
        <f t="shared" si="126"/>
        <v>764.74999999997965</v>
      </c>
      <c r="V706" s="2">
        <f t="shared" si="127"/>
        <v>801.16666666664537</v>
      </c>
      <c r="W706" s="2">
        <f t="shared" si="128"/>
        <v>837.58333333331097</v>
      </c>
    </row>
    <row r="707" spans="1:23" x14ac:dyDescent="0.25">
      <c r="A707" t="s">
        <v>49</v>
      </c>
      <c r="B707" t="s">
        <v>50</v>
      </c>
      <c r="C707" t="s">
        <v>40</v>
      </c>
      <c r="D707" t="s">
        <v>15</v>
      </c>
      <c r="E707" t="s">
        <v>19</v>
      </c>
      <c r="F707" s="2">
        <v>1702</v>
      </c>
      <c r="G707" s="2">
        <v>3208</v>
      </c>
      <c r="H707" s="2">
        <v>3638</v>
      </c>
      <c r="I707" s="5">
        <f>_xlfn.FORECAST.LINEAR($I$1,$F707:H707,$F$1:$H$1)</f>
        <v>4785.3333333332557</v>
      </c>
      <c r="J707" s="5">
        <f>_xlfn.FORECAST.LINEAR($J$1,$F707:I707,$F$1:$I$1)</f>
        <v>5753.3333333332557</v>
      </c>
      <c r="K707" s="5">
        <f>_xlfn.FORECAST.LINEAR($K$1,$F707:J707,$F$1:$J$1)</f>
        <v>6721.3333333332557</v>
      </c>
      <c r="L707" s="7">
        <f t="shared" si="129"/>
        <v>0.31537474803003174</v>
      </c>
      <c r="M707" s="2">
        <f t="shared" si="130"/>
        <v>5024.5999999999185</v>
      </c>
      <c r="N707" s="2">
        <f t="shared" ref="N707:N770" si="132">(L707/L707+10%)*I707</f>
        <v>5263.8666666665813</v>
      </c>
      <c r="O707" s="2">
        <f t="shared" ref="O707:O770" si="133">(L707/L707+15%)*I707</f>
        <v>5503.1333333332441</v>
      </c>
      <c r="P707" s="7">
        <f t="shared" ref="P707:P770" si="134">J707/I707-1</f>
        <v>0.20228475898579323</v>
      </c>
      <c r="Q707" s="2">
        <f t="shared" si="131"/>
        <v>6040.9999999999191</v>
      </c>
      <c r="R707" s="11">
        <f t="shared" ref="R707:R770" si="135">(P707/P707+10%)*J707</f>
        <v>6328.6666666665815</v>
      </c>
      <c r="S707" s="2">
        <f t="shared" ref="S707:S770" si="136">(P707/P707+15%)*J707</f>
        <v>6616.3333333332439</v>
      </c>
      <c r="T707" s="7">
        <f t="shared" ref="T707:T770" si="137">K707/J707-1</f>
        <v>0.16825028968714006</v>
      </c>
      <c r="U707" s="2">
        <f t="shared" ref="U707:U770" si="138">(T707/T707+5%)*K707</f>
        <v>7057.3999999999187</v>
      </c>
      <c r="V707" s="2">
        <f t="shared" ref="V707:V770" si="139">(T707/T707+10%)*K707</f>
        <v>7393.4666666665817</v>
      </c>
      <c r="W707" s="2">
        <f t="shared" ref="W707:W770" si="140">(T707/T707+15%)*K707</f>
        <v>7729.5333333332437</v>
      </c>
    </row>
    <row r="708" spans="1:23" x14ac:dyDescent="0.25">
      <c r="A708" t="s">
        <v>49</v>
      </c>
      <c r="B708" t="s">
        <v>50</v>
      </c>
      <c r="C708" t="s">
        <v>40</v>
      </c>
      <c r="D708" t="s">
        <v>15</v>
      </c>
      <c r="E708" t="s">
        <v>20</v>
      </c>
      <c r="F708" s="2">
        <v>1945</v>
      </c>
      <c r="G708" s="2">
        <v>3390</v>
      </c>
      <c r="H708" s="2">
        <v>2794</v>
      </c>
      <c r="I708" s="5">
        <f>_xlfn.FORECAST.LINEAR($I$1,$F708:H708,$F$1:$H$1)</f>
        <v>3558.6666666666279</v>
      </c>
      <c r="J708" s="5">
        <f>_xlfn.FORECAST.LINEAR($J$1,$F708:I708,$F$1:$I$1)</f>
        <v>3983.1666666666279</v>
      </c>
      <c r="K708" s="5">
        <f>_xlfn.FORECAST.LINEAR($K$1,$F708:J708,$F$1:$J$1)</f>
        <v>4407.6666666666279</v>
      </c>
      <c r="L708" s="7">
        <f t="shared" ref="L708:L771" si="141">I708/H708-1</f>
        <v>0.27368169887853533</v>
      </c>
      <c r="M708" s="2">
        <f t="shared" ref="M708:M771" si="142">(L708/L708+5%)*I708</f>
        <v>3736.5999999999594</v>
      </c>
      <c r="N708" s="2">
        <f t="shared" si="132"/>
        <v>3914.533333333291</v>
      </c>
      <c r="O708" s="2">
        <f t="shared" si="133"/>
        <v>4092.4666666666217</v>
      </c>
      <c r="P708" s="7">
        <f t="shared" si="134"/>
        <v>0.11928624953166111</v>
      </c>
      <c r="Q708" s="2">
        <f t="shared" si="131"/>
        <v>4182.3249999999598</v>
      </c>
      <c r="R708" s="11">
        <f t="shared" si="135"/>
        <v>4381.4833333332908</v>
      </c>
      <c r="S708" s="2">
        <f t="shared" si="136"/>
        <v>4580.6416666666219</v>
      </c>
      <c r="T708" s="7">
        <f t="shared" si="137"/>
        <v>0.10657349679903039</v>
      </c>
      <c r="U708" s="2">
        <f t="shared" si="138"/>
        <v>4628.0499999999593</v>
      </c>
      <c r="V708" s="2">
        <f t="shared" si="139"/>
        <v>4848.4333333332906</v>
      </c>
      <c r="W708" s="2">
        <f t="shared" si="140"/>
        <v>5068.816666666622</v>
      </c>
    </row>
    <row r="709" spans="1:23" x14ac:dyDescent="0.25">
      <c r="A709" t="s">
        <v>49</v>
      </c>
      <c r="B709" t="s">
        <v>50</v>
      </c>
      <c r="C709" t="s">
        <v>40</v>
      </c>
      <c r="D709" t="s">
        <v>15</v>
      </c>
      <c r="E709" t="s">
        <v>21</v>
      </c>
      <c r="F709" s="2">
        <v>3910</v>
      </c>
      <c r="G709" s="2">
        <v>2070</v>
      </c>
      <c r="H709" s="2">
        <v>4060</v>
      </c>
      <c r="I709" s="5">
        <f>_xlfn.FORECAST.LINEAR($I$1,$F709:H709,$F$1:$H$1)</f>
        <v>3496.666666666657</v>
      </c>
      <c r="J709" s="5">
        <f>_xlfn.FORECAST.LINEAR($J$1,$F709:I709,$F$1:$I$1)</f>
        <v>3571.666666666657</v>
      </c>
      <c r="K709" s="5">
        <f>_xlfn.FORECAST.LINEAR($K$1,$F709:J709,$F$1:$J$1)</f>
        <v>3646.666666666657</v>
      </c>
      <c r="L709" s="7">
        <f t="shared" si="141"/>
        <v>-0.13875205254515843</v>
      </c>
      <c r="M709" s="2">
        <f t="shared" si="142"/>
        <v>3671.49999999999</v>
      </c>
      <c r="N709" s="2">
        <f t="shared" si="132"/>
        <v>3846.333333333323</v>
      </c>
      <c r="O709" s="2">
        <f t="shared" si="133"/>
        <v>4021.1666666666551</v>
      </c>
      <c r="P709" s="7">
        <f t="shared" si="134"/>
        <v>2.144899904671127E-2</v>
      </c>
      <c r="Q709" s="2">
        <f t="shared" ref="Q709:Q772" si="143">(P709/P709+5%)*J709</f>
        <v>3750.24999999999</v>
      </c>
      <c r="R709" s="11">
        <f t="shared" si="135"/>
        <v>3928.833333333323</v>
      </c>
      <c r="S709" s="2">
        <f t="shared" si="136"/>
        <v>4107.4166666666551</v>
      </c>
      <c r="T709" s="7">
        <f t="shared" si="137"/>
        <v>2.0998600093327102E-2</v>
      </c>
      <c r="U709" s="2">
        <f t="shared" si="138"/>
        <v>3828.99999999999</v>
      </c>
      <c r="V709" s="2">
        <f t="shared" si="139"/>
        <v>4011.333333333323</v>
      </c>
      <c r="W709" s="2">
        <f t="shared" si="140"/>
        <v>4193.6666666666551</v>
      </c>
    </row>
    <row r="710" spans="1:23" x14ac:dyDescent="0.25">
      <c r="A710" t="s">
        <v>49</v>
      </c>
      <c r="B710" t="s">
        <v>50</v>
      </c>
      <c r="C710" t="s">
        <v>40</v>
      </c>
      <c r="D710" t="s">
        <v>22</v>
      </c>
      <c r="E710" t="s">
        <v>23</v>
      </c>
      <c r="F710" s="2">
        <v>530</v>
      </c>
      <c r="G710" s="2">
        <v>472</v>
      </c>
      <c r="H710" s="2">
        <v>698</v>
      </c>
      <c r="I710" s="5">
        <f>_xlfn.FORECAST.LINEAR($I$1,$F710:H710,$F$1:$H$1)</f>
        <v>734.66666666665697</v>
      </c>
      <c r="J710" s="5">
        <f>_xlfn.FORECAST.LINEAR($J$1,$F710:I710,$F$1:$I$1)</f>
        <v>818.66666666665697</v>
      </c>
      <c r="K710" s="5">
        <f>_xlfn.FORECAST.LINEAR($K$1,$F710:J710,$F$1:$J$1)</f>
        <v>902.66666666665697</v>
      </c>
      <c r="L710" s="7">
        <f t="shared" si="141"/>
        <v>5.2531041069709072E-2</v>
      </c>
      <c r="M710" s="2">
        <f t="shared" si="142"/>
        <v>771.39999999998986</v>
      </c>
      <c r="N710" s="2">
        <f t="shared" si="132"/>
        <v>808.13333333332275</v>
      </c>
      <c r="O710" s="2">
        <f t="shared" si="133"/>
        <v>844.86666666665542</v>
      </c>
      <c r="P710" s="7">
        <f t="shared" si="134"/>
        <v>0.11433756805807782</v>
      </c>
      <c r="Q710" s="2">
        <f t="shared" si="143"/>
        <v>859.5999999999899</v>
      </c>
      <c r="R710" s="11">
        <f t="shared" si="135"/>
        <v>900.53333333332273</v>
      </c>
      <c r="S710" s="2">
        <f t="shared" si="136"/>
        <v>941.46666666665544</v>
      </c>
      <c r="T710" s="7">
        <f t="shared" si="137"/>
        <v>0.10260586319218357</v>
      </c>
      <c r="U710" s="2">
        <f t="shared" si="138"/>
        <v>947.79999999998984</v>
      </c>
      <c r="V710" s="2">
        <f t="shared" si="139"/>
        <v>992.93333333332271</v>
      </c>
      <c r="W710" s="2">
        <f t="shared" si="140"/>
        <v>1038.0666666666555</v>
      </c>
    </row>
    <row r="711" spans="1:23" x14ac:dyDescent="0.25">
      <c r="A711" t="s">
        <v>49</v>
      </c>
      <c r="B711" t="s">
        <v>50</v>
      </c>
      <c r="C711" t="s">
        <v>40</v>
      </c>
      <c r="D711" t="s">
        <v>22</v>
      </c>
      <c r="E711" t="s">
        <v>24</v>
      </c>
      <c r="F711" s="2">
        <v>358</v>
      </c>
      <c r="G711" s="2">
        <v>436</v>
      </c>
      <c r="H711" s="2">
        <v>700</v>
      </c>
      <c r="I711" s="5">
        <f>_xlfn.FORECAST.LINEAR($I$1,$F711:H711,$F$1:$H$1)</f>
        <v>840</v>
      </c>
      <c r="J711" s="5">
        <f>_xlfn.FORECAST.LINEAR($J$1,$F711:I711,$F$1:$I$1)</f>
        <v>1011</v>
      </c>
      <c r="K711" s="5">
        <f>_xlfn.FORECAST.LINEAR($K$1,$F711:J711,$F$1:$J$1)</f>
        <v>1182</v>
      </c>
      <c r="L711" s="7">
        <f t="shared" si="141"/>
        <v>0.19999999999999996</v>
      </c>
      <c r="M711" s="2">
        <f t="shared" si="142"/>
        <v>882</v>
      </c>
      <c r="N711" s="2">
        <f t="shared" si="132"/>
        <v>924.00000000000011</v>
      </c>
      <c r="O711" s="2">
        <f t="shared" si="133"/>
        <v>965.99999999999989</v>
      </c>
      <c r="P711" s="7">
        <f t="shared" si="134"/>
        <v>0.20357142857142851</v>
      </c>
      <c r="Q711" s="2">
        <f t="shared" si="143"/>
        <v>1061.55</v>
      </c>
      <c r="R711" s="11">
        <f t="shared" si="135"/>
        <v>1112.1000000000001</v>
      </c>
      <c r="S711" s="2">
        <f t="shared" si="136"/>
        <v>1162.6499999999999</v>
      </c>
      <c r="T711" s="7">
        <f t="shared" si="137"/>
        <v>0.16913946587537088</v>
      </c>
      <c r="U711" s="2">
        <f t="shared" si="138"/>
        <v>1241.1000000000001</v>
      </c>
      <c r="V711" s="2">
        <f t="shared" si="139"/>
        <v>1300.2</v>
      </c>
      <c r="W711" s="2">
        <f t="shared" si="140"/>
        <v>1359.3</v>
      </c>
    </row>
    <row r="712" spans="1:23" x14ac:dyDescent="0.25">
      <c r="A712" t="s">
        <v>49</v>
      </c>
      <c r="B712" t="s">
        <v>50</v>
      </c>
      <c r="C712" t="s">
        <v>40</v>
      </c>
      <c r="D712" t="s">
        <v>22</v>
      </c>
      <c r="E712" t="s">
        <v>25</v>
      </c>
      <c r="F712" s="2">
        <v>389</v>
      </c>
      <c r="G712" s="2">
        <v>376</v>
      </c>
      <c r="H712" s="2">
        <v>578</v>
      </c>
      <c r="I712" s="5">
        <f>_xlfn.FORECAST.LINEAR($I$1,$F712:H712,$F$1:$H$1)</f>
        <v>636.66666666665697</v>
      </c>
      <c r="J712" s="5">
        <f>_xlfn.FORECAST.LINEAR($J$1,$F712:I712,$F$1:$I$1)</f>
        <v>731.16666666665697</v>
      </c>
      <c r="K712" s="5">
        <f>_xlfn.FORECAST.LINEAR($K$1,$F712:J712,$F$1:$J$1)</f>
        <v>825.66666666665697</v>
      </c>
      <c r="L712" s="7">
        <f t="shared" si="141"/>
        <v>0.10149942329871453</v>
      </c>
      <c r="M712" s="2">
        <f t="shared" si="142"/>
        <v>668.49999999998988</v>
      </c>
      <c r="N712" s="2">
        <f t="shared" si="132"/>
        <v>700.33333333332268</v>
      </c>
      <c r="O712" s="2">
        <f t="shared" si="133"/>
        <v>732.16666666665549</v>
      </c>
      <c r="P712" s="7">
        <f t="shared" si="134"/>
        <v>0.1484293193717301</v>
      </c>
      <c r="Q712" s="2">
        <f t="shared" si="143"/>
        <v>767.72499999998979</v>
      </c>
      <c r="R712" s="11">
        <f t="shared" si="135"/>
        <v>804.28333333332273</v>
      </c>
      <c r="S712" s="2">
        <f t="shared" si="136"/>
        <v>840.84166666665544</v>
      </c>
      <c r="T712" s="7">
        <f t="shared" si="137"/>
        <v>0.12924549806245889</v>
      </c>
      <c r="U712" s="2">
        <f t="shared" si="138"/>
        <v>866.94999999998981</v>
      </c>
      <c r="V712" s="2">
        <f t="shared" si="139"/>
        <v>908.23333333332278</v>
      </c>
      <c r="W712" s="2">
        <f t="shared" si="140"/>
        <v>949.5166666666554</v>
      </c>
    </row>
    <row r="713" spans="1:23" x14ac:dyDescent="0.25">
      <c r="A713" t="s">
        <v>49</v>
      </c>
      <c r="B713" t="s">
        <v>50</v>
      </c>
      <c r="C713" t="s">
        <v>40</v>
      </c>
      <c r="D713" t="s">
        <v>22</v>
      </c>
      <c r="E713" t="s">
        <v>26</v>
      </c>
      <c r="F713" s="2">
        <v>499</v>
      </c>
      <c r="G713" s="2">
        <v>404</v>
      </c>
      <c r="H713" s="2">
        <v>515</v>
      </c>
      <c r="I713" s="5">
        <f>_xlfn.FORECAST.LINEAR($I$1,$F713:H713,$F$1:$H$1)</f>
        <v>488.66666666666606</v>
      </c>
      <c r="J713" s="5">
        <f>_xlfn.FORECAST.LINEAR($J$1,$F713:I713,$F$1:$I$1)</f>
        <v>496.66666666666606</v>
      </c>
      <c r="K713" s="5">
        <f>_xlfn.FORECAST.LINEAR($K$1,$F713:J713,$F$1:$J$1)</f>
        <v>504.66666666666606</v>
      </c>
      <c r="L713" s="7">
        <f t="shared" si="141"/>
        <v>-5.1132686084143564E-2</v>
      </c>
      <c r="M713" s="2">
        <f t="shared" si="142"/>
        <v>513.09999999999934</v>
      </c>
      <c r="N713" s="2">
        <f t="shared" si="132"/>
        <v>537.53333333333273</v>
      </c>
      <c r="O713" s="2">
        <f t="shared" si="133"/>
        <v>561.9666666666659</v>
      </c>
      <c r="P713" s="7">
        <f t="shared" si="134"/>
        <v>1.6371077762619368E-2</v>
      </c>
      <c r="Q713" s="2">
        <f t="shared" si="143"/>
        <v>521.49999999999943</v>
      </c>
      <c r="R713" s="11">
        <f t="shared" si="135"/>
        <v>546.33333333333269</v>
      </c>
      <c r="S713" s="2">
        <f t="shared" si="136"/>
        <v>571.16666666666595</v>
      </c>
      <c r="T713" s="7">
        <f t="shared" si="137"/>
        <v>1.6107382550335503E-2</v>
      </c>
      <c r="U713" s="2">
        <f t="shared" si="138"/>
        <v>529.89999999999941</v>
      </c>
      <c r="V713" s="2">
        <f t="shared" si="139"/>
        <v>555.13333333333276</v>
      </c>
      <c r="W713" s="2">
        <f t="shared" si="140"/>
        <v>580.36666666666588</v>
      </c>
    </row>
    <row r="714" spans="1:23" x14ac:dyDescent="0.25">
      <c r="A714" t="s">
        <v>49</v>
      </c>
      <c r="B714" t="s">
        <v>50</v>
      </c>
      <c r="C714" t="s">
        <v>40</v>
      </c>
      <c r="D714" t="s">
        <v>22</v>
      </c>
      <c r="E714" t="s">
        <v>27</v>
      </c>
      <c r="F714" s="2">
        <v>426</v>
      </c>
      <c r="G714" s="2">
        <v>449</v>
      </c>
      <c r="H714" s="2">
        <v>562</v>
      </c>
      <c r="I714" s="5">
        <f>_xlfn.FORECAST.LINEAR($I$1,$F714:H714,$F$1:$H$1)</f>
        <v>615</v>
      </c>
      <c r="J714" s="5">
        <f>_xlfn.FORECAST.LINEAR($J$1,$F714:I714,$F$1:$I$1)</f>
        <v>683</v>
      </c>
      <c r="K714" s="5">
        <f>_xlfn.FORECAST.LINEAR($K$1,$F714:J714,$F$1:$J$1)</f>
        <v>751</v>
      </c>
      <c r="L714" s="7">
        <f t="shared" si="141"/>
        <v>9.4306049822064031E-2</v>
      </c>
      <c r="M714" s="2">
        <f t="shared" si="142"/>
        <v>645.75</v>
      </c>
      <c r="N714" s="2">
        <f t="shared" si="132"/>
        <v>676.5</v>
      </c>
      <c r="O714" s="2">
        <f t="shared" si="133"/>
        <v>707.25</v>
      </c>
      <c r="P714" s="7">
        <f t="shared" si="134"/>
        <v>0.11056910569105693</v>
      </c>
      <c r="Q714" s="2">
        <f t="shared" si="143"/>
        <v>717.15</v>
      </c>
      <c r="R714" s="11">
        <f t="shared" si="135"/>
        <v>751.30000000000007</v>
      </c>
      <c r="S714" s="2">
        <f t="shared" si="136"/>
        <v>785.44999999999993</v>
      </c>
      <c r="T714" s="7">
        <f t="shared" si="137"/>
        <v>9.9560761346998428E-2</v>
      </c>
      <c r="U714" s="2">
        <f t="shared" si="138"/>
        <v>788.55000000000007</v>
      </c>
      <c r="V714" s="2">
        <f t="shared" si="139"/>
        <v>826.1</v>
      </c>
      <c r="W714" s="2">
        <f t="shared" si="140"/>
        <v>863.65</v>
      </c>
    </row>
    <row r="715" spans="1:23" x14ac:dyDescent="0.25">
      <c r="A715" t="s">
        <v>49</v>
      </c>
      <c r="B715" t="s">
        <v>50</v>
      </c>
      <c r="C715" t="s">
        <v>40</v>
      </c>
      <c r="D715" t="s">
        <v>22</v>
      </c>
      <c r="E715" t="s">
        <v>28</v>
      </c>
      <c r="F715" s="2">
        <v>544</v>
      </c>
      <c r="G715" s="2">
        <v>639</v>
      </c>
      <c r="H715" s="2">
        <v>664</v>
      </c>
      <c r="I715" s="5">
        <f>_xlfn.FORECAST.LINEAR($I$1,$F715:H715,$F$1:$H$1)</f>
        <v>735.66666666667152</v>
      </c>
      <c r="J715" s="5">
        <f>_xlfn.FORECAST.LINEAR($J$1,$F715:I715,$F$1:$I$1)</f>
        <v>795.66666666667152</v>
      </c>
      <c r="K715" s="5">
        <f>_xlfn.FORECAST.LINEAR($K$1,$F715:J715,$F$1:$J$1)</f>
        <v>855.66666666667152</v>
      </c>
      <c r="L715" s="7">
        <f t="shared" si="141"/>
        <v>0.10793172690763786</v>
      </c>
      <c r="M715" s="2">
        <f t="shared" si="142"/>
        <v>772.45000000000516</v>
      </c>
      <c r="N715" s="2">
        <f t="shared" si="132"/>
        <v>809.23333333333869</v>
      </c>
      <c r="O715" s="2">
        <f t="shared" si="133"/>
        <v>846.01666666667222</v>
      </c>
      <c r="P715" s="7">
        <f t="shared" si="134"/>
        <v>8.1558676937018015E-2</v>
      </c>
      <c r="Q715" s="2">
        <f t="shared" si="143"/>
        <v>835.45000000000516</v>
      </c>
      <c r="R715" s="11">
        <f t="shared" si="135"/>
        <v>875.23333333333869</v>
      </c>
      <c r="S715" s="2">
        <f t="shared" si="136"/>
        <v>915.01666666667222</v>
      </c>
      <c r="T715" s="7">
        <f t="shared" si="137"/>
        <v>7.5408462505236251E-2</v>
      </c>
      <c r="U715" s="2">
        <f t="shared" si="138"/>
        <v>898.45000000000516</v>
      </c>
      <c r="V715" s="2">
        <f t="shared" si="139"/>
        <v>941.23333333333869</v>
      </c>
      <c r="W715" s="2">
        <f t="shared" si="140"/>
        <v>984.01666666667222</v>
      </c>
    </row>
    <row r="716" spans="1:23" x14ac:dyDescent="0.25">
      <c r="A716" t="s">
        <v>49</v>
      </c>
      <c r="B716" t="s">
        <v>50</v>
      </c>
      <c r="C716" t="s">
        <v>40</v>
      </c>
      <c r="D716" t="s">
        <v>29</v>
      </c>
      <c r="E716" t="s">
        <v>30</v>
      </c>
      <c r="F716" s="2">
        <v>479</v>
      </c>
      <c r="G716" s="2">
        <v>581</v>
      </c>
      <c r="H716" s="2">
        <v>800</v>
      </c>
      <c r="I716" s="5">
        <f>_xlfn.FORECAST.LINEAR($I$1,$F716:H716,$F$1:$H$1)</f>
        <v>941</v>
      </c>
      <c r="J716" s="5">
        <f>_xlfn.FORECAST.LINEAR($J$1,$F716:I716,$F$1:$I$1)</f>
        <v>1101.5</v>
      </c>
      <c r="K716" s="5">
        <f>_xlfn.FORECAST.LINEAR($K$1,$F716:J716,$F$1:$J$1)</f>
        <v>1262</v>
      </c>
      <c r="L716" s="7">
        <f t="shared" si="141"/>
        <v>0.17625000000000002</v>
      </c>
      <c r="M716" s="2">
        <f t="shared" si="142"/>
        <v>988.05000000000007</v>
      </c>
      <c r="N716" s="2">
        <f t="shared" si="132"/>
        <v>1035.1000000000001</v>
      </c>
      <c r="O716" s="2">
        <f t="shared" si="133"/>
        <v>1082.1499999999999</v>
      </c>
      <c r="P716" s="7">
        <f t="shared" si="134"/>
        <v>0.17056323060573853</v>
      </c>
      <c r="Q716" s="2">
        <f t="shared" si="143"/>
        <v>1156.575</v>
      </c>
      <c r="R716" s="11">
        <f t="shared" si="135"/>
        <v>1211.6500000000001</v>
      </c>
      <c r="S716" s="2">
        <f t="shared" si="136"/>
        <v>1266.7249999999999</v>
      </c>
      <c r="T716" s="7">
        <f t="shared" si="137"/>
        <v>0.14571039491602367</v>
      </c>
      <c r="U716" s="2">
        <f t="shared" si="138"/>
        <v>1325.1000000000001</v>
      </c>
      <c r="V716" s="2">
        <f t="shared" si="139"/>
        <v>1388.2</v>
      </c>
      <c r="W716" s="2">
        <f t="shared" si="140"/>
        <v>1451.3</v>
      </c>
    </row>
    <row r="717" spans="1:23" x14ac:dyDescent="0.25">
      <c r="A717" t="s">
        <v>49</v>
      </c>
      <c r="B717" t="s">
        <v>50</v>
      </c>
      <c r="C717" t="s">
        <v>40</v>
      </c>
      <c r="D717" t="s">
        <v>29</v>
      </c>
      <c r="E717" t="s">
        <v>31</v>
      </c>
      <c r="F717" s="2">
        <v>496</v>
      </c>
      <c r="G717" s="2">
        <v>556</v>
      </c>
      <c r="H717" s="2">
        <v>714</v>
      </c>
      <c r="I717" s="5">
        <f>_xlfn.FORECAST.LINEAR($I$1,$F717:H717,$F$1:$H$1)</f>
        <v>806.66666666665697</v>
      </c>
      <c r="J717" s="5">
        <f>_xlfn.FORECAST.LINEAR($J$1,$F717:I717,$F$1:$I$1)</f>
        <v>915.66666666665697</v>
      </c>
      <c r="K717" s="5">
        <f>_xlfn.FORECAST.LINEAR($K$1,$F717:J717,$F$1:$J$1)</f>
        <v>1024.666666666657</v>
      </c>
      <c r="L717" s="7">
        <f t="shared" si="141"/>
        <v>0.12978524743229269</v>
      </c>
      <c r="M717" s="2">
        <f t="shared" si="142"/>
        <v>846.99999999998988</v>
      </c>
      <c r="N717" s="2">
        <f t="shared" si="132"/>
        <v>887.33333333332268</v>
      </c>
      <c r="O717" s="2">
        <f t="shared" si="133"/>
        <v>927.66666666665549</v>
      </c>
      <c r="P717" s="7">
        <f t="shared" si="134"/>
        <v>0.13512396694215045</v>
      </c>
      <c r="Q717" s="2">
        <f t="shared" si="143"/>
        <v>961.44999999998981</v>
      </c>
      <c r="R717" s="11">
        <f t="shared" si="135"/>
        <v>1007.2333333333228</v>
      </c>
      <c r="S717" s="2">
        <f t="shared" si="136"/>
        <v>1053.0166666666555</v>
      </c>
      <c r="T717" s="7">
        <f t="shared" si="137"/>
        <v>0.11903895158354705</v>
      </c>
      <c r="U717" s="2">
        <f t="shared" si="138"/>
        <v>1075.8999999999899</v>
      </c>
      <c r="V717" s="2">
        <f t="shared" si="139"/>
        <v>1127.1333333333228</v>
      </c>
      <c r="W717" s="2">
        <f t="shared" si="140"/>
        <v>1178.3666666666554</v>
      </c>
    </row>
    <row r="718" spans="1:23" x14ac:dyDescent="0.25">
      <c r="A718" t="s">
        <v>49</v>
      </c>
      <c r="B718" t="s">
        <v>50</v>
      </c>
      <c r="C718" t="s">
        <v>40</v>
      </c>
      <c r="D718" t="s">
        <v>29</v>
      </c>
      <c r="E718" t="s">
        <v>32</v>
      </c>
      <c r="F718" s="2">
        <v>260</v>
      </c>
      <c r="G718" s="2">
        <v>478</v>
      </c>
      <c r="H718" s="2">
        <v>441</v>
      </c>
      <c r="I718" s="5">
        <f>_xlfn.FORECAST.LINEAR($I$1,$F718:H718,$F$1:$H$1)</f>
        <v>574</v>
      </c>
      <c r="J718" s="5">
        <f>_xlfn.FORECAST.LINEAR($J$1,$F718:I718,$F$1:$I$1)</f>
        <v>664.5</v>
      </c>
      <c r="K718" s="5">
        <f>_xlfn.FORECAST.LINEAR($K$1,$F718:J718,$F$1:$J$1)</f>
        <v>755</v>
      </c>
      <c r="L718" s="7">
        <f t="shared" si="141"/>
        <v>0.30158730158730163</v>
      </c>
      <c r="M718" s="2">
        <f t="shared" si="142"/>
        <v>602.70000000000005</v>
      </c>
      <c r="N718" s="2">
        <f t="shared" si="132"/>
        <v>631.40000000000009</v>
      </c>
      <c r="O718" s="2">
        <f t="shared" si="133"/>
        <v>660.09999999999991</v>
      </c>
      <c r="P718" s="7">
        <f t="shared" si="134"/>
        <v>0.15766550522648082</v>
      </c>
      <c r="Q718" s="2">
        <f t="shared" si="143"/>
        <v>697.72500000000002</v>
      </c>
      <c r="R718" s="11">
        <f t="shared" si="135"/>
        <v>730.95</v>
      </c>
      <c r="S718" s="2">
        <f t="shared" si="136"/>
        <v>764.17499999999995</v>
      </c>
      <c r="T718" s="7">
        <f t="shared" si="137"/>
        <v>0.13619262603461246</v>
      </c>
      <c r="U718" s="2">
        <f t="shared" si="138"/>
        <v>792.75</v>
      </c>
      <c r="V718" s="2">
        <f t="shared" si="139"/>
        <v>830.50000000000011</v>
      </c>
      <c r="W718" s="2">
        <f t="shared" si="140"/>
        <v>868.24999999999989</v>
      </c>
    </row>
    <row r="719" spans="1:23" x14ac:dyDescent="0.25">
      <c r="A719" t="s">
        <v>49</v>
      </c>
      <c r="B719" t="s">
        <v>50</v>
      </c>
      <c r="C719" t="s">
        <v>40</v>
      </c>
      <c r="D719" t="s">
        <v>29</v>
      </c>
      <c r="E719" t="s">
        <v>33</v>
      </c>
      <c r="F719" s="2">
        <v>468</v>
      </c>
      <c r="G719" s="2">
        <v>572</v>
      </c>
      <c r="H719" s="2">
        <v>527</v>
      </c>
      <c r="I719" s="5">
        <f>_xlfn.FORECAST.LINEAR($I$1,$F719:H719,$F$1:$H$1)</f>
        <v>581.33333333333576</v>
      </c>
      <c r="J719" s="5">
        <f>_xlfn.FORECAST.LINEAR($J$1,$F719:I719,$F$1:$I$1)</f>
        <v>610.83333333333576</v>
      </c>
      <c r="K719" s="5">
        <f>_xlfn.FORECAST.LINEAR($K$1,$F719:J719,$F$1:$J$1)</f>
        <v>640.33333333333576</v>
      </c>
      <c r="L719" s="7">
        <f t="shared" si="141"/>
        <v>0.10309930423782876</v>
      </c>
      <c r="M719" s="2">
        <f t="shared" si="142"/>
        <v>610.40000000000259</v>
      </c>
      <c r="N719" s="2">
        <f t="shared" si="132"/>
        <v>639.46666666666943</v>
      </c>
      <c r="O719" s="2">
        <f t="shared" si="133"/>
        <v>668.53333333333603</v>
      </c>
      <c r="P719" s="7">
        <f t="shared" si="134"/>
        <v>5.0745412844036553E-2</v>
      </c>
      <c r="Q719" s="2">
        <f t="shared" si="143"/>
        <v>641.37500000000261</v>
      </c>
      <c r="R719" s="11">
        <f t="shared" si="135"/>
        <v>671.91666666666936</v>
      </c>
      <c r="S719" s="2">
        <f t="shared" si="136"/>
        <v>702.4583333333361</v>
      </c>
      <c r="T719" s="7">
        <f t="shared" si="137"/>
        <v>4.8294679399726981E-2</v>
      </c>
      <c r="U719" s="2">
        <f t="shared" si="138"/>
        <v>672.35000000000252</v>
      </c>
      <c r="V719" s="2">
        <f t="shared" si="139"/>
        <v>704.3666666666694</v>
      </c>
      <c r="W719" s="2">
        <f t="shared" si="140"/>
        <v>736.38333333333605</v>
      </c>
    </row>
    <row r="720" spans="1:23" x14ac:dyDescent="0.25">
      <c r="A720" t="s">
        <v>49</v>
      </c>
      <c r="B720" t="s">
        <v>50</v>
      </c>
      <c r="C720" t="s">
        <v>40</v>
      </c>
      <c r="D720" t="s">
        <v>29</v>
      </c>
      <c r="E720" t="s">
        <v>34</v>
      </c>
      <c r="F720" s="2">
        <v>395</v>
      </c>
      <c r="G720" s="2">
        <v>470</v>
      </c>
      <c r="H720" s="2">
        <v>624</v>
      </c>
      <c r="I720" s="5">
        <f>_xlfn.FORECAST.LINEAR($I$1,$F720:H720,$F$1:$H$1)</f>
        <v>725.33333333334303</v>
      </c>
      <c r="J720" s="5">
        <f>_xlfn.FORECAST.LINEAR($J$1,$F720:I720,$F$1:$I$1)</f>
        <v>839.83333333334303</v>
      </c>
      <c r="K720" s="5">
        <f>_xlfn.FORECAST.LINEAR($K$1,$F720:J720,$F$1:$J$1)</f>
        <v>954.33333333334303</v>
      </c>
      <c r="L720" s="7">
        <f t="shared" si="141"/>
        <v>0.16239316239317803</v>
      </c>
      <c r="M720" s="2">
        <f t="shared" si="142"/>
        <v>761.60000000001025</v>
      </c>
      <c r="N720" s="2">
        <f t="shared" si="132"/>
        <v>797.86666666667736</v>
      </c>
      <c r="O720" s="2">
        <f t="shared" si="133"/>
        <v>834.13333333334447</v>
      </c>
      <c r="P720" s="7">
        <f t="shared" si="134"/>
        <v>0.15785845588235081</v>
      </c>
      <c r="Q720" s="2">
        <f t="shared" si="143"/>
        <v>881.82500000001028</v>
      </c>
      <c r="R720" s="11">
        <f t="shared" si="135"/>
        <v>923.81666666667741</v>
      </c>
      <c r="S720" s="2">
        <f t="shared" si="136"/>
        <v>965.80833333334442</v>
      </c>
      <c r="T720" s="7">
        <f t="shared" si="137"/>
        <v>0.13633657471720428</v>
      </c>
      <c r="U720" s="2">
        <f t="shared" si="138"/>
        <v>1002.0500000000102</v>
      </c>
      <c r="V720" s="2">
        <f t="shared" si="139"/>
        <v>1049.7666666666773</v>
      </c>
      <c r="W720" s="2">
        <f t="shared" si="140"/>
        <v>1097.4833333333445</v>
      </c>
    </row>
    <row r="721" spans="1:23" x14ac:dyDescent="0.25">
      <c r="A721" t="s">
        <v>49</v>
      </c>
      <c r="B721" t="s">
        <v>50</v>
      </c>
      <c r="C721" t="s">
        <v>40</v>
      </c>
      <c r="D721" t="s">
        <v>29</v>
      </c>
      <c r="E721" t="s">
        <v>35</v>
      </c>
      <c r="F721" s="2">
        <v>221</v>
      </c>
      <c r="G721" s="2">
        <v>323</v>
      </c>
      <c r="H721" s="2">
        <v>353</v>
      </c>
      <c r="I721" s="5">
        <f>_xlfn.FORECAST.LINEAR($I$1,$F721:H721,$F$1:$H$1)</f>
        <v>431</v>
      </c>
      <c r="J721" s="5">
        <f>_xlfn.FORECAST.LINEAR($J$1,$F721:I721,$F$1:$I$1)</f>
        <v>497</v>
      </c>
      <c r="K721" s="5">
        <f>_xlfn.FORECAST.LINEAR($K$1,$F721:J721,$F$1:$J$1)</f>
        <v>563</v>
      </c>
      <c r="L721" s="7">
        <f t="shared" si="141"/>
        <v>0.22096317280453248</v>
      </c>
      <c r="M721" s="2">
        <f t="shared" si="142"/>
        <v>452.55</v>
      </c>
      <c r="N721" s="2">
        <f t="shared" si="132"/>
        <v>474.1</v>
      </c>
      <c r="O721" s="2">
        <f t="shared" si="133"/>
        <v>495.65</v>
      </c>
      <c r="P721" s="7">
        <f t="shared" si="134"/>
        <v>0.15313225058004631</v>
      </c>
      <c r="Q721" s="2">
        <f t="shared" si="143"/>
        <v>521.85</v>
      </c>
      <c r="R721" s="11">
        <f t="shared" si="135"/>
        <v>546.70000000000005</v>
      </c>
      <c r="S721" s="2">
        <f t="shared" si="136"/>
        <v>571.54999999999995</v>
      </c>
      <c r="T721" s="7">
        <f t="shared" si="137"/>
        <v>0.13279678068410461</v>
      </c>
      <c r="U721" s="2">
        <f t="shared" si="138"/>
        <v>591.15</v>
      </c>
      <c r="V721" s="2">
        <f t="shared" si="139"/>
        <v>619.30000000000007</v>
      </c>
      <c r="W721" s="2">
        <f t="shared" si="140"/>
        <v>647.44999999999993</v>
      </c>
    </row>
    <row r="722" spans="1:23" x14ac:dyDescent="0.25">
      <c r="A722" t="s">
        <v>49</v>
      </c>
      <c r="B722" t="s">
        <v>50</v>
      </c>
      <c r="C722" t="s">
        <v>41</v>
      </c>
      <c r="D722" t="s">
        <v>8</v>
      </c>
      <c r="E722" t="s">
        <v>9</v>
      </c>
      <c r="F722" s="2">
        <v>317</v>
      </c>
      <c r="G722" s="2">
        <v>344.2</v>
      </c>
      <c r="H722" s="2">
        <v>482</v>
      </c>
      <c r="I722" s="5">
        <f>_xlfn.FORECAST.LINEAR($I$1,$F722:H722,$F$1:$H$1)</f>
        <v>546.06666666668025</v>
      </c>
      <c r="J722" s="5">
        <f>_xlfn.FORECAST.LINEAR($J$1,$F722:I722,$F$1:$I$1)</f>
        <v>628.56666666668025</v>
      </c>
      <c r="K722" s="5">
        <f>_xlfn.FORECAST.LINEAR($K$1,$F722:J722,$F$1:$J$1)</f>
        <v>711.06666666668025</v>
      </c>
      <c r="L722" s="7">
        <f t="shared" si="141"/>
        <v>0.13291839557402541</v>
      </c>
      <c r="M722" s="2">
        <f t="shared" si="142"/>
        <v>573.37000000001433</v>
      </c>
      <c r="N722" s="2">
        <f t="shared" si="132"/>
        <v>600.6733333333483</v>
      </c>
      <c r="O722" s="2">
        <f t="shared" si="133"/>
        <v>627.97666666668226</v>
      </c>
      <c r="P722" s="7">
        <f t="shared" si="134"/>
        <v>0.15108045415699789</v>
      </c>
      <c r="Q722" s="2">
        <f t="shared" si="143"/>
        <v>659.99500000001433</v>
      </c>
      <c r="R722" s="11">
        <f t="shared" si="135"/>
        <v>691.4233333333483</v>
      </c>
      <c r="S722" s="2">
        <f t="shared" si="136"/>
        <v>722.85166666668226</v>
      </c>
      <c r="T722" s="7">
        <f t="shared" si="137"/>
        <v>0.13125099432571186</v>
      </c>
      <c r="U722" s="2">
        <f t="shared" si="138"/>
        <v>746.62000000001433</v>
      </c>
      <c r="V722" s="2">
        <f t="shared" si="139"/>
        <v>782.1733333333483</v>
      </c>
      <c r="W722" s="2">
        <f t="shared" si="140"/>
        <v>817.72666666668226</v>
      </c>
    </row>
    <row r="723" spans="1:23" x14ac:dyDescent="0.25">
      <c r="A723" t="s">
        <v>49</v>
      </c>
      <c r="B723" t="s">
        <v>50</v>
      </c>
      <c r="C723" t="s">
        <v>41</v>
      </c>
      <c r="D723" t="s">
        <v>8</v>
      </c>
      <c r="E723" t="s">
        <v>10</v>
      </c>
      <c r="F723" s="2">
        <v>190.2</v>
      </c>
      <c r="G723" s="2">
        <v>405.2</v>
      </c>
      <c r="H723" s="2">
        <v>324.60000000000002</v>
      </c>
      <c r="I723" s="5">
        <f>_xlfn.FORECAST.LINEAR($I$1,$F723:H723,$F$1:$H$1)</f>
        <v>441.06666666665114</v>
      </c>
      <c r="J723" s="5">
        <f>_xlfn.FORECAST.LINEAR($J$1,$F723:I723,$F$1:$I$1)</f>
        <v>508.26666666663368</v>
      </c>
      <c r="K723" s="5">
        <f>_xlfn.FORECAST.LINEAR($K$1,$F723:J723,$F$1:$J$1)</f>
        <v>575.46666666664532</v>
      </c>
      <c r="L723" s="7">
        <f t="shared" si="141"/>
        <v>0.35880057506670093</v>
      </c>
      <c r="M723" s="2">
        <f t="shared" si="142"/>
        <v>463.11999999998375</v>
      </c>
      <c r="N723" s="2">
        <f t="shared" si="132"/>
        <v>485.17333333331629</v>
      </c>
      <c r="O723" s="2">
        <f t="shared" si="133"/>
        <v>507.22666666664878</v>
      </c>
      <c r="P723" s="7">
        <f t="shared" si="134"/>
        <v>0.15235792019343619</v>
      </c>
      <c r="Q723" s="2">
        <f t="shared" si="143"/>
        <v>533.67999999996539</v>
      </c>
      <c r="R723" s="11">
        <f t="shared" si="135"/>
        <v>559.0933333332971</v>
      </c>
      <c r="S723" s="2">
        <f t="shared" si="136"/>
        <v>584.50666666662869</v>
      </c>
      <c r="T723" s="7">
        <f t="shared" si="137"/>
        <v>0.13221406086047227</v>
      </c>
      <c r="U723" s="2">
        <f t="shared" si="138"/>
        <v>604.23999999997761</v>
      </c>
      <c r="V723" s="2">
        <f t="shared" si="139"/>
        <v>633.0133333333099</v>
      </c>
      <c r="W723" s="2">
        <f t="shared" si="140"/>
        <v>661.78666666664208</v>
      </c>
    </row>
    <row r="724" spans="1:23" x14ac:dyDescent="0.25">
      <c r="A724" t="s">
        <v>49</v>
      </c>
      <c r="B724" t="s">
        <v>50</v>
      </c>
      <c r="C724" t="s">
        <v>41</v>
      </c>
      <c r="D724" t="s">
        <v>8</v>
      </c>
      <c r="E724" t="s">
        <v>11</v>
      </c>
      <c r="F724" s="2">
        <v>193.4</v>
      </c>
      <c r="G724" s="2">
        <v>255</v>
      </c>
      <c r="H724" s="2">
        <v>230.8</v>
      </c>
      <c r="I724" s="5">
        <f>_xlfn.FORECAST.LINEAR($I$1,$F724:H724,$F$1:$H$1)</f>
        <v>263.80000000000291</v>
      </c>
      <c r="J724" s="5">
        <f>_xlfn.FORECAST.LINEAR($J$1,$F724:I724,$F$1:$I$1)</f>
        <v>282.5</v>
      </c>
      <c r="K724" s="5">
        <f>_xlfn.FORECAST.LINEAR($K$1,$F724:J724,$F$1:$J$1)</f>
        <v>301.20000000000437</v>
      </c>
      <c r="L724" s="7">
        <f t="shared" si="141"/>
        <v>0.1429809358752292</v>
      </c>
      <c r="M724" s="2">
        <f t="shared" si="142"/>
        <v>276.99000000000308</v>
      </c>
      <c r="N724" s="2">
        <f t="shared" si="132"/>
        <v>290.18000000000325</v>
      </c>
      <c r="O724" s="2">
        <f t="shared" si="133"/>
        <v>303.3700000000033</v>
      </c>
      <c r="P724" s="7">
        <f t="shared" si="134"/>
        <v>7.0887035633043549E-2</v>
      </c>
      <c r="Q724" s="2">
        <f t="shared" si="143"/>
        <v>296.625</v>
      </c>
      <c r="R724" s="11">
        <f t="shared" si="135"/>
        <v>310.75</v>
      </c>
      <c r="S724" s="2">
        <f t="shared" si="136"/>
        <v>324.875</v>
      </c>
      <c r="T724" s="7">
        <f t="shared" si="137"/>
        <v>6.6194690265502176E-2</v>
      </c>
      <c r="U724" s="2">
        <f t="shared" si="138"/>
        <v>316.2600000000046</v>
      </c>
      <c r="V724" s="2">
        <f t="shared" si="139"/>
        <v>331.32000000000482</v>
      </c>
      <c r="W724" s="2">
        <f t="shared" si="140"/>
        <v>346.380000000005</v>
      </c>
    </row>
    <row r="725" spans="1:23" x14ac:dyDescent="0.25">
      <c r="A725" t="s">
        <v>49</v>
      </c>
      <c r="B725" t="s">
        <v>50</v>
      </c>
      <c r="C725" t="s">
        <v>41</v>
      </c>
      <c r="D725" t="s">
        <v>8</v>
      </c>
      <c r="E725" t="s">
        <v>12</v>
      </c>
      <c r="F725" s="2">
        <v>181.6</v>
      </c>
      <c r="G725" s="2">
        <v>227.8</v>
      </c>
      <c r="H725" s="2">
        <v>260</v>
      </c>
      <c r="I725" s="5">
        <f>_xlfn.FORECAST.LINEAR($I$1,$F725:H725,$F$1:$H$1)</f>
        <v>301.53333333332557</v>
      </c>
      <c r="J725" s="5">
        <f>_xlfn.FORECAST.LINEAR($J$1,$F725:I725,$F$1:$I$1)</f>
        <v>340.73333333333721</v>
      </c>
      <c r="K725" s="5">
        <f>_xlfn.FORECAST.LINEAR($K$1,$F725:J725,$F$1:$J$1)</f>
        <v>379.9333333333343</v>
      </c>
      <c r="L725" s="7">
        <f t="shared" si="141"/>
        <v>0.15974358974355995</v>
      </c>
      <c r="M725" s="2">
        <f t="shared" si="142"/>
        <v>316.60999999999189</v>
      </c>
      <c r="N725" s="2">
        <f t="shared" si="132"/>
        <v>331.68666666665814</v>
      </c>
      <c r="O725" s="2">
        <f t="shared" si="133"/>
        <v>346.7633333333244</v>
      </c>
      <c r="P725" s="7">
        <f t="shared" si="134"/>
        <v>0.13000221092199649</v>
      </c>
      <c r="Q725" s="2">
        <f t="shared" si="143"/>
        <v>357.77000000000407</v>
      </c>
      <c r="R725" s="11">
        <f t="shared" si="135"/>
        <v>374.80666666667099</v>
      </c>
      <c r="S725" s="2">
        <f t="shared" si="136"/>
        <v>391.84333333333774</v>
      </c>
      <c r="T725" s="7">
        <f t="shared" si="137"/>
        <v>0.11504597926040883</v>
      </c>
      <c r="U725" s="2">
        <f t="shared" si="138"/>
        <v>398.93000000000103</v>
      </c>
      <c r="V725" s="2">
        <f t="shared" si="139"/>
        <v>417.92666666666776</v>
      </c>
      <c r="W725" s="2">
        <f t="shared" si="140"/>
        <v>436.92333333333443</v>
      </c>
    </row>
    <row r="726" spans="1:23" x14ac:dyDescent="0.25">
      <c r="A726" t="s">
        <v>49</v>
      </c>
      <c r="B726" t="s">
        <v>50</v>
      </c>
      <c r="C726" t="s">
        <v>41</v>
      </c>
      <c r="D726" t="s">
        <v>8</v>
      </c>
      <c r="E726" t="s">
        <v>13</v>
      </c>
      <c r="F726" s="2">
        <v>295</v>
      </c>
      <c r="G726" s="2">
        <v>655.8</v>
      </c>
      <c r="H726" s="2">
        <v>547.79999999999995</v>
      </c>
      <c r="I726" s="5">
        <f>_xlfn.FORECAST.LINEAR($I$1,$F726:H726,$F$1:$H$1)</f>
        <v>752.33333333331393</v>
      </c>
      <c r="J726" s="5">
        <f>_xlfn.FORECAST.LINEAR($J$1,$F726:I726,$F$1:$I$1)</f>
        <v>878.73333333330811</v>
      </c>
      <c r="K726" s="5">
        <f>_xlfn.FORECAST.LINEAR($K$1,$F726:J726,$F$1:$J$1)</f>
        <v>1005.1333333333023</v>
      </c>
      <c r="L726" s="7">
        <f t="shared" si="141"/>
        <v>0.37337227698669961</v>
      </c>
      <c r="M726" s="2">
        <f t="shared" si="142"/>
        <v>789.9499999999797</v>
      </c>
      <c r="N726" s="2">
        <f t="shared" si="132"/>
        <v>827.56666666664535</v>
      </c>
      <c r="O726" s="2">
        <f t="shared" si="133"/>
        <v>865.183333333311</v>
      </c>
      <c r="P726" s="7">
        <f t="shared" si="134"/>
        <v>0.16801063358440071</v>
      </c>
      <c r="Q726" s="2">
        <f t="shared" si="143"/>
        <v>922.66999999997358</v>
      </c>
      <c r="R726" s="11">
        <f t="shared" si="135"/>
        <v>966.60666666663894</v>
      </c>
      <c r="S726" s="2">
        <f t="shared" si="136"/>
        <v>1010.5433333333043</v>
      </c>
      <c r="T726" s="7">
        <f t="shared" si="137"/>
        <v>0.14384341097033349</v>
      </c>
      <c r="U726" s="2">
        <f t="shared" si="138"/>
        <v>1055.3899999999674</v>
      </c>
      <c r="V726" s="2">
        <f t="shared" si="139"/>
        <v>1105.6466666666327</v>
      </c>
      <c r="W726" s="2">
        <f t="shared" si="140"/>
        <v>1155.9033333332975</v>
      </c>
    </row>
    <row r="727" spans="1:23" x14ac:dyDescent="0.25">
      <c r="A727" t="s">
        <v>49</v>
      </c>
      <c r="B727" t="s">
        <v>50</v>
      </c>
      <c r="C727" t="s">
        <v>41</v>
      </c>
      <c r="D727" t="s">
        <v>8</v>
      </c>
      <c r="E727" t="s">
        <v>14</v>
      </c>
      <c r="F727" s="2">
        <v>216.4</v>
      </c>
      <c r="G727" s="2">
        <v>396.2</v>
      </c>
      <c r="H727" s="2">
        <v>392.6</v>
      </c>
      <c r="I727" s="5">
        <f>_xlfn.FORECAST.LINEAR($I$1,$F727:H727,$F$1:$H$1)</f>
        <v>511.26666666669189</v>
      </c>
      <c r="J727" s="5">
        <f>_xlfn.FORECAST.LINEAR($J$1,$F727:I727,$F$1:$I$1)</f>
        <v>599.36666666666861</v>
      </c>
      <c r="K727" s="5">
        <f>_xlfn.FORECAST.LINEAR($K$1,$F727:J727,$F$1:$J$1)</f>
        <v>687.46666666670353</v>
      </c>
      <c r="L727" s="7">
        <f t="shared" si="141"/>
        <v>0.30225844795387635</v>
      </c>
      <c r="M727" s="2">
        <f t="shared" si="142"/>
        <v>536.83000000002653</v>
      </c>
      <c r="N727" s="2">
        <f t="shared" si="132"/>
        <v>562.39333333336117</v>
      </c>
      <c r="O727" s="2">
        <f t="shared" si="133"/>
        <v>587.95666666669558</v>
      </c>
      <c r="P727" s="7">
        <f t="shared" si="134"/>
        <v>0.1723171208762011</v>
      </c>
      <c r="Q727" s="2">
        <f t="shared" si="143"/>
        <v>629.33500000000208</v>
      </c>
      <c r="R727" s="11">
        <f t="shared" si="135"/>
        <v>659.30333333333556</v>
      </c>
      <c r="S727" s="2">
        <f t="shared" si="136"/>
        <v>689.27166666666881</v>
      </c>
      <c r="T727" s="7">
        <f t="shared" si="137"/>
        <v>0.14698848784834206</v>
      </c>
      <c r="U727" s="2">
        <f t="shared" si="138"/>
        <v>721.84000000003869</v>
      </c>
      <c r="V727" s="2">
        <f t="shared" si="139"/>
        <v>756.21333333337395</v>
      </c>
      <c r="W727" s="2">
        <f t="shared" si="140"/>
        <v>790.58666666670899</v>
      </c>
    </row>
    <row r="728" spans="1:23" x14ac:dyDescent="0.25">
      <c r="A728" t="s">
        <v>49</v>
      </c>
      <c r="B728" t="s">
        <v>50</v>
      </c>
      <c r="C728" t="s">
        <v>41</v>
      </c>
      <c r="D728" t="s">
        <v>15</v>
      </c>
      <c r="E728" t="s">
        <v>16</v>
      </c>
      <c r="F728" s="2">
        <v>2424</v>
      </c>
      <c r="G728" s="2">
        <v>7516</v>
      </c>
      <c r="H728" s="2">
        <v>3848</v>
      </c>
      <c r="I728" s="5">
        <f>_xlfn.FORECAST.LINEAR($I$1,$F728:H728,$F$1:$H$1)</f>
        <v>6020</v>
      </c>
      <c r="J728" s="5">
        <f>_xlfn.FORECAST.LINEAR($J$1,$F728:I728,$F$1:$I$1)</f>
        <v>6732</v>
      </c>
      <c r="K728" s="5">
        <f>_xlfn.FORECAST.LINEAR($K$1,$F728:J728,$F$1:$J$1)</f>
        <v>7444</v>
      </c>
      <c r="L728" s="7">
        <f t="shared" si="141"/>
        <v>0.56444906444906451</v>
      </c>
      <c r="M728" s="2">
        <f t="shared" si="142"/>
        <v>6321</v>
      </c>
      <c r="N728" s="2">
        <f t="shared" si="132"/>
        <v>6622.0000000000009</v>
      </c>
      <c r="O728" s="2">
        <f t="shared" si="133"/>
        <v>6922.9999999999991</v>
      </c>
      <c r="P728" s="7">
        <f t="shared" si="134"/>
        <v>0.11827242524916937</v>
      </c>
      <c r="Q728" s="2">
        <f t="shared" si="143"/>
        <v>7068.6</v>
      </c>
      <c r="R728" s="11">
        <f t="shared" si="135"/>
        <v>7405.2000000000007</v>
      </c>
      <c r="S728" s="2">
        <f t="shared" si="136"/>
        <v>7741.7999999999993</v>
      </c>
      <c r="T728" s="7">
        <f t="shared" si="137"/>
        <v>0.10576351752822344</v>
      </c>
      <c r="U728" s="2">
        <f t="shared" si="138"/>
        <v>7816.2000000000007</v>
      </c>
      <c r="V728" s="2">
        <f t="shared" si="139"/>
        <v>8188.4000000000005</v>
      </c>
      <c r="W728" s="2">
        <f t="shared" si="140"/>
        <v>8560.5999999999985</v>
      </c>
    </row>
    <row r="729" spans="1:23" x14ac:dyDescent="0.25">
      <c r="A729" t="s">
        <v>49</v>
      </c>
      <c r="B729" t="s">
        <v>50</v>
      </c>
      <c r="C729" t="s">
        <v>41</v>
      </c>
      <c r="D729" t="s">
        <v>15</v>
      </c>
      <c r="E729" t="s">
        <v>17</v>
      </c>
      <c r="F729" s="2">
        <v>3514</v>
      </c>
      <c r="G729" s="2">
        <v>4534</v>
      </c>
      <c r="H729" s="2">
        <v>7050</v>
      </c>
      <c r="I729" s="5">
        <f>_xlfn.FORECAST.LINEAR($I$1,$F729:H729,$F$1:$H$1)</f>
        <v>8568.6666666665114</v>
      </c>
      <c r="J729" s="5">
        <f>_xlfn.FORECAST.LINEAR($J$1,$F729:I729,$F$1:$I$1)</f>
        <v>10336.666666666511</v>
      </c>
      <c r="K729" s="5">
        <f>_xlfn.FORECAST.LINEAR($K$1,$F729:J729,$F$1:$J$1)</f>
        <v>12104.666666666511</v>
      </c>
      <c r="L729" s="7">
        <f t="shared" si="141"/>
        <v>0.21541371158390232</v>
      </c>
      <c r="M729" s="2">
        <f t="shared" si="142"/>
        <v>8997.0999999998367</v>
      </c>
      <c r="N729" s="2">
        <f t="shared" si="132"/>
        <v>9425.5333333331637</v>
      </c>
      <c r="O729" s="2">
        <f t="shared" si="133"/>
        <v>9853.9666666664871</v>
      </c>
      <c r="P729" s="7">
        <f t="shared" si="134"/>
        <v>0.20633315179335932</v>
      </c>
      <c r="Q729" s="2">
        <f t="shared" si="143"/>
        <v>10853.499999999838</v>
      </c>
      <c r="R729" s="11">
        <f t="shared" si="135"/>
        <v>11370.333333333163</v>
      </c>
      <c r="S729" s="2">
        <f t="shared" si="136"/>
        <v>11887.166666666488</v>
      </c>
      <c r="T729" s="7">
        <f t="shared" si="137"/>
        <v>0.17104159948403996</v>
      </c>
      <c r="U729" s="2">
        <f t="shared" si="138"/>
        <v>12709.899999999838</v>
      </c>
      <c r="V729" s="2">
        <f t="shared" si="139"/>
        <v>13315.133333333164</v>
      </c>
      <c r="W729" s="2">
        <f t="shared" si="140"/>
        <v>13920.366666666487</v>
      </c>
    </row>
    <row r="730" spans="1:23" x14ac:dyDescent="0.25">
      <c r="A730" t="s">
        <v>49</v>
      </c>
      <c r="B730" t="s">
        <v>50</v>
      </c>
      <c r="C730" t="s">
        <v>41</v>
      </c>
      <c r="D730" t="s">
        <v>15</v>
      </c>
      <c r="E730" t="s">
        <v>18</v>
      </c>
      <c r="F730" s="2">
        <v>1091.2</v>
      </c>
      <c r="G730" s="2">
        <v>1344</v>
      </c>
      <c r="H730" s="2">
        <v>1529</v>
      </c>
      <c r="I730" s="5">
        <f>_xlfn.FORECAST.LINEAR($I$1,$F730:H730,$F$1:$H$1)</f>
        <v>1759.2000000000116</v>
      </c>
      <c r="J730" s="5">
        <f>_xlfn.FORECAST.LINEAR($J$1,$F730:I730,$F$1:$I$1)</f>
        <v>1978.0999999999767</v>
      </c>
      <c r="K730" s="5">
        <f>_xlfn.FORECAST.LINEAR($K$1,$F730:J730,$F$1:$J$1)</f>
        <v>2197</v>
      </c>
      <c r="L730" s="7">
        <f t="shared" si="141"/>
        <v>0.1505559189012502</v>
      </c>
      <c r="M730" s="2">
        <f t="shared" si="142"/>
        <v>1847.1600000000124</v>
      </c>
      <c r="N730" s="2">
        <f t="shared" si="132"/>
        <v>1935.1200000000129</v>
      </c>
      <c r="O730" s="2">
        <f t="shared" si="133"/>
        <v>2023.0800000000133</v>
      </c>
      <c r="P730" s="7">
        <f t="shared" si="134"/>
        <v>0.1244315597998884</v>
      </c>
      <c r="Q730" s="2">
        <f t="shared" si="143"/>
        <v>2077.0049999999756</v>
      </c>
      <c r="R730" s="11">
        <f t="shared" si="135"/>
        <v>2175.9099999999744</v>
      </c>
      <c r="S730" s="2">
        <f t="shared" si="136"/>
        <v>2274.8149999999732</v>
      </c>
      <c r="T730" s="7">
        <f t="shared" si="137"/>
        <v>0.11066174612002722</v>
      </c>
      <c r="U730" s="2">
        <f t="shared" si="138"/>
        <v>2306.85</v>
      </c>
      <c r="V730" s="2">
        <f t="shared" si="139"/>
        <v>2416.7000000000003</v>
      </c>
      <c r="W730" s="2">
        <f t="shared" si="140"/>
        <v>2526.5499999999997</v>
      </c>
    </row>
    <row r="731" spans="1:23" x14ac:dyDescent="0.25">
      <c r="A731" t="s">
        <v>49</v>
      </c>
      <c r="B731" t="s">
        <v>50</v>
      </c>
      <c r="C731" t="s">
        <v>41</v>
      </c>
      <c r="D731" t="s">
        <v>15</v>
      </c>
      <c r="E731" t="s">
        <v>19</v>
      </c>
      <c r="F731" s="2">
        <v>3260.4</v>
      </c>
      <c r="G731" s="2">
        <v>1758</v>
      </c>
      <c r="H731" s="2">
        <v>2942</v>
      </c>
      <c r="I731" s="5">
        <f>_xlfn.FORECAST.LINEAR($I$1,$F731:H731,$F$1:$H$1)</f>
        <v>2335.0666666666511</v>
      </c>
      <c r="J731" s="5">
        <f>_xlfn.FORECAST.LINEAR($J$1,$F731:I731,$F$1:$I$1)</f>
        <v>2175.8666666666395</v>
      </c>
      <c r="K731" s="5">
        <f>_xlfn.FORECAST.LINEAR($K$1,$F731:J731,$F$1:$J$1)</f>
        <v>2016.6666666666279</v>
      </c>
      <c r="L731" s="7">
        <f t="shared" si="141"/>
        <v>-0.2062995694538915</v>
      </c>
      <c r="M731" s="2">
        <f t="shared" si="142"/>
        <v>2451.8199999999838</v>
      </c>
      <c r="N731" s="2">
        <f t="shared" si="132"/>
        <v>2568.5733333333164</v>
      </c>
      <c r="O731" s="2">
        <f t="shared" si="133"/>
        <v>2685.3266666666486</v>
      </c>
      <c r="P731" s="7">
        <f t="shared" si="134"/>
        <v>-6.8177924970027726E-2</v>
      </c>
      <c r="Q731" s="2">
        <f t="shared" si="143"/>
        <v>2284.6599999999717</v>
      </c>
      <c r="R731" s="11">
        <f t="shared" si="135"/>
        <v>2393.4533333333038</v>
      </c>
      <c r="S731" s="2">
        <f t="shared" si="136"/>
        <v>2502.2466666666351</v>
      </c>
      <c r="T731" s="7">
        <f t="shared" si="137"/>
        <v>-7.3166247931864881E-2</v>
      </c>
      <c r="U731" s="2">
        <f t="shared" si="138"/>
        <v>2117.4999999999595</v>
      </c>
      <c r="V731" s="2">
        <f t="shared" si="139"/>
        <v>2218.3333333332907</v>
      </c>
      <c r="W731" s="2">
        <f t="shared" si="140"/>
        <v>2319.1666666666219</v>
      </c>
    </row>
    <row r="732" spans="1:23" x14ac:dyDescent="0.25">
      <c r="A732" t="s">
        <v>49</v>
      </c>
      <c r="B732" t="s">
        <v>50</v>
      </c>
      <c r="C732" t="s">
        <v>41</v>
      </c>
      <c r="D732" t="s">
        <v>15</v>
      </c>
      <c r="E732" t="s">
        <v>20</v>
      </c>
      <c r="F732" s="2">
        <v>1916</v>
      </c>
      <c r="G732" s="2">
        <v>3293</v>
      </c>
      <c r="H732" s="2">
        <v>4319</v>
      </c>
      <c r="I732" s="5">
        <f>_xlfn.FORECAST.LINEAR($I$1,$F732:H732,$F$1:$H$1)</f>
        <v>5579</v>
      </c>
      <c r="J732" s="5">
        <f>_xlfn.FORECAST.LINEAR($J$1,$F732:I732,$F$1:$I$1)</f>
        <v>6780.5</v>
      </c>
      <c r="K732" s="5">
        <f>_xlfn.FORECAST.LINEAR($K$1,$F732:J732,$F$1:$J$1)</f>
        <v>7982</v>
      </c>
      <c r="L732" s="7">
        <f t="shared" si="141"/>
        <v>0.29173419773095621</v>
      </c>
      <c r="M732" s="2">
        <f t="shared" si="142"/>
        <v>5857.95</v>
      </c>
      <c r="N732" s="2">
        <f t="shared" si="132"/>
        <v>6136.9000000000005</v>
      </c>
      <c r="O732" s="2">
        <f t="shared" si="133"/>
        <v>6415.8499999999995</v>
      </c>
      <c r="P732" s="7">
        <f t="shared" si="134"/>
        <v>0.21536117583796388</v>
      </c>
      <c r="Q732" s="2">
        <f t="shared" si="143"/>
        <v>7119.5250000000005</v>
      </c>
      <c r="R732" s="11">
        <f t="shared" si="135"/>
        <v>7458.55</v>
      </c>
      <c r="S732" s="2">
        <f t="shared" si="136"/>
        <v>7797.5749999999998</v>
      </c>
      <c r="T732" s="7">
        <f t="shared" si="137"/>
        <v>0.17719932158395402</v>
      </c>
      <c r="U732" s="2">
        <f t="shared" si="138"/>
        <v>8381.1</v>
      </c>
      <c r="V732" s="2">
        <f t="shared" si="139"/>
        <v>8780.2000000000007</v>
      </c>
      <c r="W732" s="2">
        <f t="shared" si="140"/>
        <v>9179.2999999999993</v>
      </c>
    </row>
    <row r="733" spans="1:23" x14ac:dyDescent="0.25">
      <c r="A733" t="s">
        <v>49</v>
      </c>
      <c r="B733" t="s">
        <v>50</v>
      </c>
      <c r="C733" t="s">
        <v>41</v>
      </c>
      <c r="D733" t="s">
        <v>15</v>
      </c>
      <c r="E733" t="s">
        <v>21</v>
      </c>
      <c r="F733" s="2">
        <v>2548</v>
      </c>
      <c r="G733" s="2">
        <v>1770</v>
      </c>
      <c r="H733" s="2">
        <v>5900</v>
      </c>
      <c r="I733" s="5">
        <f>_xlfn.FORECAST.LINEAR($I$1,$F733:H733,$F$1:$H$1)</f>
        <v>6758</v>
      </c>
      <c r="J733" s="5">
        <f>_xlfn.FORECAST.LINEAR($J$1,$F733:I733,$F$1:$I$1)</f>
        <v>8434</v>
      </c>
      <c r="K733" s="5">
        <f>_xlfn.FORECAST.LINEAR($K$1,$F733:J733,$F$1:$J$1)</f>
        <v>10110</v>
      </c>
      <c r="L733" s="7">
        <f t="shared" si="141"/>
        <v>0.14542372881355936</v>
      </c>
      <c r="M733" s="2">
        <f t="shared" si="142"/>
        <v>7095.9000000000005</v>
      </c>
      <c r="N733" s="2">
        <f t="shared" si="132"/>
        <v>7433.8</v>
      </c>
      <c r="O733" s="2">
        <f t="shared" si="133"/>
        <v>7771.7</v>
      </c>
      <c r="P733" s="7">
        <f t="shared" si="134"/>
        <v>0.24800236756436811</v>
      </c>
      <c r="Q733" s="2">
        <f t="shared" si="143"/>
        <v>8855.7000000000007</v>
      </c>
      <c r="R733" s="11">
        <f t="shared" si="135"/>
        <v>9277.4000000000015</v>
      </c>
      <c r="S733" s="2">
        <f t="shared" si="136"/>
        <v>9699.0999999999985</v>
      </c>
      <c r="T733" s="7">
        <f t="shared" si="137"/>
        <v>0.19871946881669422</v>
      </c>
      <c r="U733" s="2">
        <f t="shared" si="138"/>
        <v>10615.5</v>
      </c>
      <c r="V733" s="2">
        <f t="shared" si="139"/>
        <v>11121</v>
      </c>
      <c r="W733" s="2">
        <f t="shared" si="140"/>
        <v>11626.5</v>
      </c>
    </row>
    <row r="734" spans="1:23" x14ac:dyDescent="0.25">
      <c r="A734" t="s">
        <v>49</v>
      </c>
      <c r="B734" t="s">
        <v>50</v>
      </c>
      <c r="C734" t="s">
        <v>41</v>
      </c>
      <c r="D734" t="s">
        <v>22</v>
      </c>
      <c r="E734" t="s">
        <v>23</v>
      </c>
      <c r="F734" s="2">
        <v>397.8</v>
      </c>
      <c r="G734" s="2">
        <v>572.4</v>
      </c>
      <c r="H734" s="2">
        <v>535.6</v>
      </c>
      <c r="I734" s="5">
        <f>_xlfn.FORECAST.LINEAR($I$1,$F734:H734,$F$1:$H$1)</f>
        <v>639.73333333330811</v>
      </c>
      <c r="J734" s="5">
        <f>_xlfn.FORECAST.LINEAR($J$1,$F734:I734,$F$1:$I$1)</f>
        <v>708.63333333333139</v>
      </c>
      <c r="K734" s="5">
        <f>_xlfn.FORECAST.LINEAR($K$1,$F734:J734,$F$1:$J$1)</f>
        <v>777.53333333329647</v>
      </c>
      <c r="L734" s="7">
        <f t="shared" si="141"/>
        <v>0.19442369927802106</v>
      </c>
      <c r="M734" s="2">
        <f t="shared" si="142"/>
        <v>671.71999999997354</v>
      </c>
      <c r="N734" s="2">
        <f t="shared" si="132"/>
        <v>703.70666666663897</v>
      </c>
      <c r="O734" s="2">
        <f t="shared" si="133"/>
        <v>735.69333333330428</v>
      </c>
      <c r="P734" s="7">
        <f t="shared" si="134"/>
        <v>0.10770112546898614</v>
      </c>
      <c r="Q734" s="2">
        <f t="shared" si="143"/>
        <v>744.06499999999801</v>
      </c>
      <c r="R734" s="11">
        <f t="shared" si="135"/>
        <v>779.49666666666462</v>
      </c>
      <c r="S734" s="2">
        <f t="shared" si="136"/>
        <v>814.92833333333101</v>
      </c>
      <c r="T734" s="7">
        <f t="shared" si="137"/>
        <v>9.7229408720963306E-2</v>
      </c>
      <c r="U734" s="2">
        <f t="shared" si="138"/>
        <v>816.40999999996131</v>
      </c>
      <c r="V734" s="2">
        <f t="shared" si="139"/>
        <v>855.28666666662616</v>
      </c>
      <c r="W734" s="2">
        <f t="shared" si="140"/>
        <v>894.16333333329089</v>
      </c>
    </row>
    <row r="735" spans="1:23" x14ac:dyDescent="0.25">
      <c r="A735" t="s">
        <v>49</v>
      </c>
      <c r="B735" t="s">
        <v>50</v>
      </c>
      <c r="C735" t="s">
        <v>41</v>
      </c>
      <c r="D735" t="s">
        <v>22</v>
      </c>
      <c r="E735" t="s">
        <v>24</v>
      </c>
      <c r="F735" s="2">
        <v>445</v>
      </c>
      <c r="G735" s="2">
        <v>607.20000000000005</v>
      </c>
      <c r="H735" s="2">
        <v>504.6</v>
      </c>
      <c r="I735" s="5">
        <f>_xlfn.FORECAST.LINEAR($I$1,$F735:H735,$F$1:$H$1)</f>
        <v>578.53333333333285</v>
      </c>
      <c r="J735" s="5">
        <f>_xlfn.FORECAST.LINEAR($J$1,$F735:I735,$F$1:$I$1)</f>
        <v>608.33333333333576</v>
      </c>
      <c r="K735" s="5">
        <f>_xlfn.FORECAST.LINEAR($K$1,$F735:J735,$F$1:$J$1)</f>
        <v>638.13333333333867</v>
      </c>
      <c r="L735" s="7">
        <f t="shared" si="141"/>
        <v>0.1465186946756496</v>
      </c>
      <c r="M735" s="2">
        <f t="shared" si="142"/>
        <v>607.45999999999947</v>
      </c>
      <c r="N735" s="2">
        <f t="shared" si="132"/>
        <v>636.3866666666662</v>
      </c>
      <c r="O735" s="2">
        <f t="shared" si="133"/>
        <v>665.31333333333271</v>
      </c>
      <c r="P735" s="7">
        <f t="shared" si="134"/>
        <v>5.1509564415769038E-2</v>
      </c>
      <c r="Q735" s="2">
        <f t="shared" si="143"/>
        <v>638.75000000000261</v>
      </c>
      <c r="R735" s="11">
        <f t="shared" si="135"/>
        <v>669.16666666666936</v>
      </c>
      <c r="S735" s="2">
        <f t="shared" si="136"/>
        <v>699.5833333333361</v>
      </c>
      <c r="T735" s="7">
        <f t="shared" si="137"/>
        <v>4.8986301369867702E-2</v>
      </c>
      <c r="U735" s="2">
        <f t="shared" si="138"/>
        <v>670.04000000000565</v>
      </c>
      <c r="V735" s="2">
        <f t="shared" si="139"/>
        <v>701.94666666667263</v>
      </c>
      <c r="W735" s="2">
        <f t="shared" si="140"/>
        <v>733.85333333333938</v>
      </c>
    </row>
    <row r="736" spans="1:23" x14ac:dyDescent="0.25">
      <c r="A736" t="s">
        <v>49</v>
      </c>
      <c r="B736" t="s">
        <v>50</v>
      </c>
      <c r="C736" t="s">
        <v>41</v>
      </c>
      <c r="D736" t="s">
        <v>22</v>
      </c>
      <c r="E736" t="s">
        <v>25</v>
      </c>
      <c r="F736" s="2">
        <v>472.8</v>
      </c>
      <c r="G736" s="2">
        <v>676.2</v>
      </c>
      <c r="H736" s="2">
        <v>744.8</v>
      </c>
      <c r="I736" s="5">
        <f>_xlfn.FORECAST.LINEAR($I$1,$F736:H736,$F$1:$H$1)</f>
        <v>903.26666666666279</v>
      </c>
      <c r="J736" s="5">
        <f>_xlfn.FORECAST.LINEAR($J$1,$F736:I736,$F$1:$I$1)</f>
        <v>1039.2666666666628</v>
      </c>
      <c r="K736" s="5">
        <f>_xlfn.FORECAST.LINEAR($K$1,$F736:J736,$F$1:$J$1)</f>
        <v>1175.2666666666628</v>
      </c>
      <c r="L736" s="7">
        <f t="shared" si="141"/>
        <v>0.21276405298961176</v>
      </c>
      <c r="M736" s="2">
        <f t="shared" si="142"/>
        <v>948.42999999999597</v>
      </c>
      <c r="N736" s="2">
        <f t="shared" si="132"/>
        <v>993.59333333332916</v>
      </c>
      <c r="O736" s="2">
        <f t="shared" si="133"/>
        <v>1038.7566666666621</v>
      </c>
      <c r="P736" s="7">
        <f t="shared" si="134"/>
        <v>0.15056461731493154</v>
      </c>
      <c r="Q736" s="2">
        <f t="shared" si="143"/>
        <v>1091.2299999999959</v>
      </c>
      <c r="R736" s="11">
        <f t="shared" si="135"/>
        <v>1143.1933333333291</v>
      </c>
      <c r="S736" s="2">
        <f t="shared" si="136"/>
        <v>1195.1566666666622</v>
      </c>
      <c r="T736" s="7">
        <f t="shared" si="137"/>
        <v>0.13086150490730697</v>
      </c>
      <c r="U736" s="2">
        <f t="shared" si="138"/>
        <v>1234.0299999999959</v>
      </c>
      <c r="V736" s="2">
        <f t="shared" si="139"/>
        <v>1292.7933333333292</v>
      </c>
      <c r="W736" s="2">
        <f t="shared" si="140"/>
        <v>1351.5566666666621</v>
      </c>
    </row>
    <row r="737" spans="1:23" x14ac:dyDescent="0.25">
      <c r="A737" t="s">
        <v>49</v>
      </c>
      <c r="B737" t="s">
        <v>50</v>
      </c>
      <c r="C737" t="s">
        <v>41</v>
      </c>
      <c r="D737" t="s">
        <v>22</v>
      </c>
      <c r="E737" t="s">
        <v>26</v>
      </c>
      <c r="F737" s="2">
        <v>412.2</v>
      </c>
      <c r="G737" s="2">
        <v>607.79999999999995</v>
      </c>
      <c r="H737" s="2">
        <v>656</v>
      </c>
      <c r="I737" s="5">
        <f>_xlfn.FORECAST.LINEAR($I$1,$F737:H737,$F$1:$H$1)</f>
        <v>802.46666666664532</v>
      </c>
      <c r="J737" s="5">
        <f>_xlfn.FORECAST.LINEAR($J$1,$F737:I737,$F$1:$I$1)</f>
        <v>924.36666666666861</v>
      </c>
      <c r="K737" s="5">
        <f>_xlfn.FORECAST.LINEAR($K$1,$F737:J737,$F$1:$J$1)</f>
        <v>1046.2666666666337</v>
      </c>
      <c r="L737" s="7">
        <f t="shared" si="141"/>
        <v>0.2232723577235447</v>
      </c>
      <c r="M737" s="2">
        <f t="shared" si="142"/>
        <v>842.58999999997764</v>
      </c>
      <c r="N737" s="2">
        <f t="shared" si="132"/>
        <v>882.71333333330995</v>
      </c>
      <c r="O737" s="2">
        <f t="shared" si="133"/>
        <v>922.83666666664203</v>
      </c>
      <c r="P737" s="7">
        <f t="shared" si="134"/>
        <v>0.15190662125117527</v>
      </c>
      <c r="Q737" s="2">
        <f t="shared" si="143"/>
        <v>970.58500000000208</v>
      </c>
      <c r="R737" s="11">
        <f t="shared" si="135"/>
        <v>1016.8033333333356</v>
      </c>
      <c r="S737" s="2">
        <f t="shared" si="136"/>
        <v>1063.0216666666688</v>
      </c>
      <c r="T737" s="7">
        <f t="shared" si="137"/>
        <v>0.13187407594385148</v>
      </c>
      <c r="U737" s="2">
        <f t="shared" si="138"/>
        <v>1098.5799999999654</v>
      </c>
      <c r="V737" s="2">
        <f t="shared" si="139"/>
        <v>1150.8933333332971</v>
      </c>
      <c r="W737" s="2">
        <f t="shared" si="140"/>
        <v>1203.2066666666287</v>
      </c>
    </row>
    <row r="738" spans="1:23" x14ac:dyDescent="0.25">
      <c r="A738" t="s">
        <v>49</v>
      </c>
      <c r="B738" t="s">
        <v>50</v>
      </c>
      <c r="C738" t="s">
        <v>41</v>
      </c>
      <c r="D738" t="s">
        <v>22</v>
      </c>
      <c r="E738" t="s">
        <v>27</v>
      </c>
      <c r="F738" s="2">
        <v>587.6</v>
      </c>
      <c r="G738" s="2">
        <v>575.20000000000005</v>
      </c>
      <c r="H738" s="2">
        <v>623.4</v>
      </c>
      <c r="I738" s="5">
        <f>_xlfn.FORECAST.LINEAR($I$1,$F738:H738,$F$1:$H$1)</f>
        <v>631.20000000000437</v>
      </c>
      <c r="J738" s="5">
        <f>_xlfn.FORECAST.LINEAR($J$1,$F738:I738,$F$1:$I$1)</f>
        <v>649.10000000000582</v>
      </c>
      <c r="K738" s="5">
        <f>_xlfn.FORECAST.LINEAR($K$1,$F738:J738,$F$1:$J$1)</f>
        <v>667.00000000001455</v>
      </c>
      <c r="L738" s="7">
        <f t="shared" si="141"/>
        <v>1.2512030798851992E-2</v>
      </c>
      <c r="M738" s="2">
        <f t="shared" si="142"/>
        <v>662.76000000000465</v>
      </c>
      <c r="N738" s="2">
        <f t="shared" si="132"/>
        <v>694.32000000000482</v>
      </c>
      <c r="O738" s="2">
        <f t="shared" si="133"/>
        <v>725.880000000005</v>
      </c>
      <c r="P738" s="7">
        <f t="shared" si="134"/>
        <v>2.8358681875794156E-2</v>
      </c>
      <c r="Q738" s="2">
        <f t="shared" si="143"/>
        <v>681.55500000000609</v>
      </c>
      <c r="R738" s="11">
        <f t="shared" si="135"/>
        <v>714.01000000000647</v>
      </c>
      <c r="S738" s="2">
        <f t="shared" si="136"/>
        <v>746.46500000000663</v>
      </c>
      <c r="T738" s="7">
        <f t="shared" si="137"/>
        <v>2.7576644584822896E-2</v>
      </c>
      <c r="U738" s="2">
        <f t="shared" si="138"/>
        <v>700.35000000001526</v>
      </c>
      <c r="V738" s="2">
        <f t="shared" si="139"/>
        <v>733.70000000001608</v>
      </c>
      <c r="W738" s="2">
        <f t="shared" si="140"/>
        <v>767.05000000001667</v>
      </c>
    </row>
    <row r="739" spans="1:23" x14ac:dyDescent="0.25">
      <c r="A739" t="s">
        <v>49</v>
      </c>
      <c r="B739" t="s">
        <v>50</v>
      </c>
      <c r="C739" t="s">
        <v>41</v>
      </c>
      <c r="D739" t="s">
        <v>22</v>
      </c>
      <c r="E739" t="s">
        <v>28</v>
      </c>
      <c r="F739" s="2">
        <v>345.2</v>
      </c>
      <c r="G739" s="2">
        <v>731.2</v>
      </c>
      <c r="H739" s="2">
        <v>506</v>
      </c>
      <c r="I739" s="5">
        <f>_xlfn.FORECAST.LINEAR($I$1,$F739:H739,$F$1:$H$1)</f>
        <v>688.26666666666279</v>
      </c>
      <c r="J739" s="5">
        <f>_xlfn.FORECAST.LINEAR($J$1,$F739:I739,$F$1:$I$1)</f>
        <v>768.66666666665697</v>
      </c>
      <c r="K739" s="5">
        <f>_xlfn.FORECAST.LINEAR($K$1,$F739:J739,$F$1:$J$1)</f>
        <v>849.06666666665114</v>
      </c>
      <c r="L739" s="7">
        <f t="shared" si="141"/>
        <v>0.36021080368905678</v>
      </c>
      <c r="M739" s="2">
        <f t="shared" si="142"/>
        <v>722.67999999999597</v>
      </c>
      <c r="N739" s="2">
        <f t="shared" si="132"/>
        <v>757.09333333332916</v>
      </c>
      <c r="O739" s="2">
        <f t="shared" si="133"/>
        <v>791.50666666666211</v>
      </c>
      <c r="P739" s="7">
        <f t="shared" si="134"/>
        <v>0.11681518791165435</v>
      </c>
      <c r="Q739" s="2">
        <f t="shared" si="143"/>
        <v>807.0999999999899</v>
      </c>
      <c r="R739" s="11">
        <f t="shared" si="135"/>
        <v>845.53333333332273</v>
      </c>
      <c r="S739" s="2">
        <f t="shared" si="136"/>
        <v>883.96666666665544</v>
      </c>
      <c r="T739" s="7">
        <f t="shared" si="137"/>
        <v>0.10459670424977685</v>
      </c>
      <c r="U739" s="2">
        <f t="shared" si="138"/>
        <v>891.51999999998372</v>
      </c>
      <c r="V739" s="2">
        <f t="shared" si="139"/>
        <v>933.9733333333163</v>
      </c>
      <c r="W739" s="2">
        <f t="shared" si="140"/>
        <v>976.42666666664877</v>
      </c>
    </row>
    <row r="740" spans="1:23" x14ac:dyDescent="0.25">
      <c r="A740" t="s">
        <v>49</v>
      </c>
      <c r="B740" t="s">
        <v>50</v>
      </c>
      <c r="C740" t="s">
        <v>41</v>
      </c>
      <c r="D740" t="s">
        <v>29</v>
      </c>
      <c r="E740" t="s">
        <v>30</v>
      </c>
      <c r="F740" s="2">
        <v>547.20000000000005</v>
      </c>
      <c r="G740" s="2">
        <v>590.6</v>
      </c>
      <c r="H740" s="2">
        <v>641.20000000000005</v>
      </c>
      <c r="I740" s="5">
        <f>_xlfn.FORECAST.LINEAR($I$1,$F740:H740,$F$1:$H$1)</f>
        <v>687</v>
      </c>
      <c r="J740" s="5">
        <f>_xlfn.FORECAST.LINEAR($J$1,$F740:I740,$F$1:$I$1)</f>
        <v>734</v>
      </c>
      <c r="K740" s="5">
        <f>_xlfn.FORECAST.LINEAR($K$1,$F740:J740,$F$1:$J$1)</f>
        <v>781</v>
      </c>
      <c r="L740" s="7">
        <f t="shared" si="141"/>
        <v>7.1428571428571397E-2</v>
      </c>
      <c r="M740" s="2">
        <f t="shared" si="142"/>
        <v>721.35</v>
      </c>
      <c r="N740" s="2">
        <f t="shared" si="132"/>
        <v>755.7</v>
      </c>
      <c r="O740" s="2">
        <f t="shared" si="133"/>
        <v>790.05</v>
      </c>
      <c r="P740" s="7">
        <f t="shared" si="134"/>
        <v>6.8413391557496261E-2</v>
      </c>
      <c r="Q740" s="2">
        <f t="shared" si="143"/>
        <v>770.7</v>
      </c>
      <c r="R740" s="11">
        <f t="shared" si="135"/>
        <v>807.40000000000009</v>
      </c>
      <c r="S740" s="2">
        <f t="shared" si="136"/>
        <v>844.09999999999991</v>
      </c>
      <c r="T740" s="7">
        <f t="shared" si="137"/>
        <v>6.4032697547683926E-2</v>
      </c>
      <c r="U740" s="2">
        <f t="shared" si="138"/>
        <v>820.05000000000007</v>
      </c>
      <c r="V740" s="2">
        <f t="shared" si="139"/>
        <v>859.1</v>
      </c>
      <c r="W740" s="2">
        <f t="shared" si="140"/>
        <v>898.15</v>
      </c>
    </row>
    <row r="741" spans="1:23" x14ac:dyDescent="0.25">
      <c r="A741" t="s">
        <v>49</v>
      </c>
      <c r="B741" t="s">
        <v>50</v>
      </c>
      <c r="C741" t="s">
        <v>41</v>
      </c>
      <c r="D741" t="s">
        <v>29</v>
      </c>
      <c r="E741" t="s">
        <v>31</v>
      </c>
      <c r="F741" s="2">
        <v>593.20000000000005</v>
      </c>
      <c r="G741" s="2">
        <v>575.6</v>
      </c>
      <c r="H741" s="2">
        <v>650.20000000000005</v>
      </c>
      <c r="I741" s="5">
        <f>_xlfn.FORECAST.LINEAR($I$1,$F741:H741,$F$1:$H$1)</f>
        <v>663.33333333333576</v>
      </c>
      <c r="J741" s="5">
        <f>_xlfn.FORECAST.LINEAR($J$1,$F741:I741,$F$1:$I$1)</f>
        <v>691.83333333333576</v>
      </c>
      <c r="K741" s="5">
        <f>_xlfn.FORECAST.LINEAR($K$1,$F741:J741,$F$1:$J$1)</f>
        <v>720.33333333333576</v>
      </c>
      <c r="L741" s="7">
        <f t="shared" si="141"/>
        <v>2.0198913154930276E-2</v>
      </c>
      <c r="M741" s="2">
        <f t="shared" si="142"/>
        <v>696.50000000000261</v>
      </c>
      <c r="N741" s="2">
        <f t="shared" si="132"/>
        <v>729.66666666666936</v>
      </c>
      <c r="O741" s="2">
        <f t="shared" si="133"/>
        <v>762.8333333333361</v>
      </c>
      <c r="P741" s="7">
        <f t="shared" si="134"/>
        <v>4.2964824120602874E-2</v>
      </c>
      <c r="Q741" s="2">
        <f t="shared" si="143"/>
        <v>726.42500000000257</v>
      </c>
      <c r="R741" s="11">
        <f t="shared" si="135"/>
        <v>761.01666666666938</v>
      </c>
      <c r="S741" s="2">
        <f t="shared" si="136"/>
        <v>795.60833333333608</v>
      </c>
      <c r="T741" s="7">
        <f t="shared" si="137"/>
        <v>4.1194892796916349E-2</v>
      </c>
      <c r="U741" s="2">
        <f t="shared" si="138"/>
        <v>756.35000000000252</v>
      </c>
      <c r="V741" s="2">
        <f t="shared" si="139"/>
        <v>792.3666666666694</v>
      </c>
      <c r="W741" s="2">
        <f t="shared" si="140"/>
        <v>828.38333333333605</v>
      </c>
    </row>
    <row r="742" spans="1:23" x14ac:dyDescent="0.25">
      <c r="A742" t="s">
        <v>49</v>
      </c>
      <c r="B742" t="s">
        <v>50</v>
      </c>
      <c r="C742" t="s">
        <v>41</v>
      </c>
      <c r="D742" t="s">
        <v>29</v>
      </c>
      <c r="E742" t="s">
        <v>32</v>
      </c>
      <c r="F742" s="2">
        <v>516.4</v>
      </c>
      <c r="G742" s="2">
        <v>432.8</v>
      </c>
      <c r="H742" s="2">
        <v>730.2</v>
      </c>
      <c r="I742" s="5">
        <f>_xlfn.FORECAST.LINEAR($I$1,$F742:H742,$F$1:$H$1)</f>
        <v>773.59999999997672</v>
      </c>
      <c r="J742" s="5">
        <f>_xlfn.FORECAST.LINEAR($J$1,$F742:I742,$F$1:$I$1)</f>
        <v>880.4999999999709</v>
      </c>
      <c r="K742" s="5">
        <f>_xlfn.FORECAST.LINEAR($K$1,$F742:J742,$F$1:$J$1)</f>
        <v>987.39999999996508</v>
      </c>
      <c r="L742" s="7">
        <f t="shared" si="141"/>
        <v>5.9435771021606021E-2</v>
      </c>
      <c r="M742" s="2">
        <f t="shared" si="142"/>
        <v>812.27999999997564</v>
      </c>
      <c r="N742" s="2">
        <f t="shared" si="132"/>
        <v>850.95999999997446</v>
      </c>
      <c r="O742" s="2">
        <f t="shared" si="133"/>
        <v>889.63999999997316</v>
      </c>
      <c r="P742" s="7">
        <f t="shared" si="134"/>
        <v>0.13818510858324373</v>
      </c>
      <c r="Q742" s="2">
        <f t="shared" si="143"/>
        <v>924.52499999996951</v>
      </c>
      <c r="R742" s="11">
        <f t="shared" si="135"/>
        <v>968.54999999996801</v>
      </c>
      <c r="S742" s="2">
        <f t="shared" si="136"/>
        <v>1012.5749999999665</v>
      </c>
      <c r="T742" s="7">
        <f t="shared" si="137"/>
        <v>0.12140829074389292</v>
      </c>
      <c r="U742" s="2">
        <f t="shared" si="138"/>
        <v>1036.7699999999634</v>
      </c>
      <c r="V742" s="2">
        <f t="shared" si="139"/>
        <v>1086.1399999999617</v>
      </c>
      <c r="W742" s="2">
        <f t="shared" si="140"/>
        <v>1135.5099999999597</v>
      </c>
    </row>
    <row r="743" spans="1:23" x14ac:dyDescent="0.25">
      <c r="A743" t="s">
        <v>49</v>
      </c>
      <c r="B743" t="s">
        <v>50</v>
      </c>
      <c r="C743" t="s">
        <v>41</v>
      </c>
      <c r="D743" t="s">
        <v>29</v>
      </c>
      <c r="E743" t="s">
        <v>33</v>
      </c>
      <c r="F743" s="2">
        <v>394.2</v>
      </c>
      <c r="G743" s="2">
        <v>550.20000000000005</v>
      </c>
      <c r="H743" s="2">
        <v>539.4</v>
      </c>
      <c r="I743" s="5">
        <f>_xlfn.FORECAST.LINEAR($I$1,$F743:H743,$F$1:$H$1)</f>
        <v>639.80000000001746</v>
      </c>
      <c r="J743" s="5">
        <f>_xlfn.FORECAST.LINEAR($J$1,$F743:I743,$F$1:$I$1)</f>
        <v>712.40000000002328</v>
      </c>
      <c r="K743" s="5">
        <f>_xlfn.FORECAST.LINEAR($K$1,$F743:J743,$F$1:$J$1)</f>
        <v>785.0000000000291</v>
      </c>
      <c r="L743" s="7">
        <f t="shared" si="141"/>
        <v>0.18613274008160463</v>
      </c>
      <c r="M743" s="2">
        <f t="shared" si="142"/>
        <v>671.79000000001838</v>
      </c>
      <c r="N743" s="2">
        <f t="shared" si="132"/>
        <v>703.7800000000193</v>
      </c>
      <c r="O743" s="2">
        <f t="shared" si="133"/>
        <v>735.77000000001999</v>
      </c>
      <c r="P743" s="7">
        <f t="shared" si="134"/>
        <v>0.11347296030009968</v>
      </c>
      <c r="Q743" s="2">
        <f t="shared" si="143"/>
        <v>748.02000000002442</v>
      </c>
      <c r="R743" s="11">
        <f t="shared" si="135"/>
        <v>783.64000000002568</v>
      </c>
      <c r="S743" s="2">
        <f t="shared" si="136"/>
        <v>819.26000000002671</v>
      </c>
      <c r="T743" s="7">
        <f t="shared" si="137"/>
        <v>0.10190903986524913</v>
      </c>
      <c r="U743" s="2">
        <f t="shared" si="138"/>
        <v>824.25000000003058</v>
      </c>
      <c r="V743" s="2">
        <f t="shared" si="139"/>
        <v>863.50000000003206</v>
      </c>
      <c r="W743" s="2">
        <f t="shared" si="140"/>
        <v>902.75000000003342</v>
      </c>
    </row>
    <row r="744" spans="1:23" x14ac:dyDescent="0.25">
      <c r="A744" t="s">
        <v>49</v>
      </c>
      <c r="B744" t="s">
        <v>50</v>
      </c>
      <c r="C744" t="s">
        <v>41</v>
      </c>
      <c r="D744" t="s">
        <v>29</v>
      </c>
      <c r="E744" t="s">
        <v>34</v>
      </c>
      <c r="F744" s="2">
        <v>355.4</v>
      </c>
      <c r="G744" s="2">
        <v>575.20000000000005</v>
      </c>
      <c r="H744" s="2">
        <v>667.8</v>
      </c>
      <c r="I744" s="5">
        <f>_xlfn.FORECAST.LINEAR($I$1,$F744:H744,$F$1:$H$1)</f>
        <v>845.20000000001164</v>
      </c>
      <c r="J744" s="5">
        <f>_xlfn.FORECAST.LINEAR($J$1,$F744:I744,$F$1:$I$1)</f>
        <v>1001.4000000000233</v>
      </c>
      <c r="K744" s="5">
        <f>_xlfn.FORECAST.LINEAR($K$1,$F744:J744,$F$1:$J$1)</f>
        <v>1157.6000000000349</v>
      </c>
      <c r="L744" s="7">
        <f t="shared" si="141"/>
        <v>0.26564839772388704</v>
      </c>
      <c r="M744" s="2">
        <f t="shared" si="142"/>
        <v>887.46000000001231</v>
      </c>
      <c r="N744" s="2">
        <f t="shared" si="132"/>
        <v>929.72000000001287</v>
      </c>
      <c r="O744" s="2">
        <f t="shared" si="133"/>
        <v>971.98000000001332</v>
      </c>
      <c r="P744" s="7">
        <f t="shared" si="134"/>
        <v>0.18480832938950487</v>
      </c>
      <c r="Q744" s="2">
        <f t="shared" si="143"/>
        <v>1051.4700000000246</v>
      </c>
      <c r="R744" s="11">
        <f t="shared" si="135"/>
        <v>1101.5400000000257</v>
      </c>
      <c r="S744" s="2">
        <f t="shared" si="136"/>
        <v>1151.6100000000267</v>
      </c>
      <c r="T744" s="7">
        <f t="shared" si="137"/>
        <v>0.15598162572399432</v>
      </c>
      <c r="U744" s="2">
        <f t="shared" si="138"/>
        <v>1215.4800000000366</v>
      </c>
      <c r="V744" s="2">
        <f t="shared" si="139"/>
        <v>1273.3600000000386</v>
      </c>
      <c r="W744" s="2">
        <f t="shared" si="140"/>
        <v>1331.24000000004</v>
      </c>
    </row>
    <row r="745" spans="1:23" x14ac:dyDescent="0.25">
      <c r="A745" t="s">
        <v>49</v>
      </c>
      <c r="B745" t="s">
        <v>50</v>
      </c>
      <c r="C745" t="s">
        <v>41</v>
      </c>
      <c r="D745" t="s">
        <v>29</v>
      </c>
      <c r="E745" t="s">
        <v>35</v>
      </c>
      <c r="F745" s="2">
        <v>350.4</v>
      </c>
      <c r="G745" s="2">
        <v>361.4</v>
      </c>
      <c r="H745" s="2">
        <v>491.6</v>
      </c>
      <c r="I745" s="5">
        <f>_xlfn.FORECAST.LINEAR($I$1,$F745:H745,$F$1:$H$1)</f>
        <v>542.33333333334303</v>
      </c>
      <c r="J745" s="5">
        <f>_xlfn.FORECAST.LINEAR($J$1,$F745:I745,$F$1:$I$1)</f>
        <v>612.93333333337796</v>
      </c>
      <c r="K745" s="5">
        <f>_xlfn.FORECAST.LINEAR($K$1,$F745:J745,$F$1:$J$1)</f>
        <v>683.53333333335468</v>
      </c>
      <c r="L745" s="7">
        <f t="shared" si="141"/>
        <v>0.10320043395716638</v>
      </c>
      <c r="M745" s="2">
        <f t="shared" si="142"/>
        <v>569.45000000001016</v>
      </c>
      <c r="N745" s="2">
        <f t="shared" si="132"/>
        <v>596.56666666667741</v>
      </c>
      <c r="O745" s="2">
        <f t="shared" si="133"/>
        <v>623.68333333334442</v>
      </c>
      <c r="P745" s="7">
        <f t="shared" si="134"/>
        <v>0.13017824216355312</v>
      </c>
      <c r="Q745" s="2">
        <f t="shared" si="143"/>
        <v>643.58000000004688</v>
      </c>
      <c r="R745" s="11">
        <f t="shared" si="135"/>
        <v>674.2266666667158</v>
      </c>
      <c r="S745" s="2">
        <f t="shared" si="136"/>
        <v>704.87333333338461</v>
      </c>
      <c r="T745" s="7">
        <f t="shared" si="137"/>
        <v>0.11518381553182233</v>
      </c>
      <c r="U745" s="2">
        <f t="shared" si="138"/>
        <v>717.71000000002243</v>
      </c>
      <c r="V745" s="2">
        <f t="shared" si="139"/>
        <v>751.88666666669019</v>
      </c>
      <c r="W745" s="2">
        <f t="shared" si="140"/>
        <v>786.06333333335783</v>
      </c>
    </row>
    <row r="746" spans="1:23" x14ac:dyDescent="0.25">
      <c r="A746" t="s">
        <v>49</v>
      </c>
      <c r="B746" t="s">
        <v>50</v>
      </c>
      <c r="C746" t="s">
        <v>42</v>
      </c>
      <c r="D746" t="s">
        <v>8</v>
      </c>
      <c r="E746" t="s">
        <v>9</v>
      </c>
      <c r="F746" s="2">
        <v>299.10000000000002</v>
      </c>
      <c r="G746" s="2">
        <v>402</v>
      </c>
      <c r="H746" s="2">
        <v>500.1</v>
      </c>
      <c r="I746" s="5">
        <f>_xlfn.FORECAST.LINEAR($I$1,$F746:H746,$F$1:$H$1)</f>
        <v>601.39999999999418</v>
      </c>
      <c r="J746" s="5">
        <f>_xlfn.FORECAST.LINEAR($J$1,$F746:I746,$F$1:$I$1)</f>
        <v>701.89999999999418</v>
      </c>
      <c r="K746" s="5">
        <f>_xlfn.FORECAST.LINEAR($K$1,$F746:J746,$F$1:$J$1)</f>
        <v>802.39999999999418</v>
      </c>
      <c r="L746" s="7">
        <f t="shared" si="141"/>
        <v>0.20255948810236779</v>
      </c>
      <c r="M746" s="2">
        <f t="shared" si="142"/>
        <v>631.46999999999389</v>
      </c>
      <c r="N746" s="2">
        <f t="shared" si="132"/>
        <v>661.5399999999936</v>
      </c>
      <c r="O746" s="2">
        <f t="shared" si="133"/>
        <v>691.60999999999331</v>
      </c>
      <c r="P746" s="7">
        <f t="shared" si="134"/>
        <v>0.16711007648819587</v>
      </c>
      <c r="Q746" s="2">
        <f t="shared" si="143"/>
        <v>736.99499999999387</v>
      </c>
      <c r="R746" s="11">
        <f t="shared" si="135"/>
        <v>772.08999999999367</v>
      </c>
      <c r="S746" s="2">
        <f t="shared" si="136"/>
        <v>807.18499999999324</v>
      </c>
      <c r="T746" s="7">
        <f t="shared" si="137"/>
        <v>0.14318278957116526</v>
      </c>
      <c r="U746" s="2">
        <f t="shared" si="138"/>
        <v>842.51999999999396</v>
      </c>
      <c r="V746" s="2">
        <f t="shared" si="139"/>
        <v>882.63999999999362</v>
      </c>
      <c r="W746" s="2">
        <f t="shared" si="140"/>
        <v>922.75999999999328</v>
      </c>
    </row>
    <row r="747" spans="1:23" x14ac:dyDescent="0.25">
      <c r="A747" t="s">
        <v>49</v>
      </c>
      <c r="B747" t="s">
        <v>50</v>
      </c>
      <c r="C747" t="s">
        <v>42</v>
      </c>
      <c r="D747" t="s">
        <v>8</v>
      </c>
      <c r="E747" t="s">
        <v>10</v>
      </c>
      <c r="F747" s="2">
        <v>207.4</v>
      </c>
      <c r="G747" s="2">
        <v>401</v>
      </c>
      <c r="H747" s="2">
        <v>383.9</v>
      </c>
      <c r="I747" s="5">
        <f>_xlfn.FORECAST.LINEAR($I$1,$F747:H747,$F$1:$H$1)</f>
        <v>507.26666666666279</v>
      </c>
      <c r="J747" s="5">
        <f>_xlfn.FORECAST.LINEAR($J$1,$F747:I747,$F$1:$I$1)</f>
        <v>595.51666666666279</v>
      </c>
      <c r="K747" s="5">
        <f>_xlfn.FORECAST.LINEAR($K$1,$F747:J747,$F$1:$J$1)</f>
        <v>683.76666666666279</v>
      </c>
      <c r="L747" s="7">
        <f t="shared" si="141"/>
        <v>0.32135104627940292</v>
      </c>
      <c r="M747" s="2">
        <f t="shared" si="142"/>
        <v>532.6299999999959</v>
      </c>
      <c r="N747" s="2">
        <f t="shared" si="132"/>
        <v>557.99333333332913</v>
      </c>
      <c r="O747" s="2">
        <f t="shared" si="133"/>
        <v>583.35666666666214</v>
      </c>
      <c r="P747" s="7">
        <f t="shared" si="134"/>
        <v>0.17397161256407023</v>
      </c>
      <c r="Q747" s="2">
        <f t="shared" si="143"/>
        <v>625.29249999999593</v>
      </c>
      <c r="R747" s="11">
        <f t="shared" si="135"/>
        <v>655.06833333332906</v>
      </c>
      <c r="S747" s="2">
        <f t="shared" si="136"/>
        <v>684.8441666666622</v>
      </c>
      <c r="T747" s="7">
        <f t="shared" si="137"/>
        <v>0.14819064677730909</v>
      </c>
      <c r="U747" s="2">
        <f t="shared" si="138"/>
        <v>717.95499999999595</v>
      </c>
      <c r="V747" s="2">
        <f t="shared" si="139"/>
        <v>752.14333333332911</v>
      </c>
      <c r="W747" s="2">
        <f t="shared" si="140"/>
        <v>786.33166666666216</v>
      </c>
    </row>
    <row r="748" spans="1:23" x14ac:dyDescent="0.25">
      <c r="A748" t="s">
        <v>49</v>
      </c>
      <c r="B748" t="s">
        <v>50</v>
      </c>
      <c r="C748" t="s">
        <v>42</v>
      </c>
      <c r="D748" t="s">
        <v>8</v>
      </c>
      <c r="E748" t="s">
        <v>11</v>
      </c>
      <c r="F748" s="2">
        <v>191.8</v>
      </c>
      <c r="G748" s="2">
        <v>178.7</v>
      </c>
      <c r="H748" s="2">
        <v>168.8</v>
      </c>
      <c r="I748" s="5">
        <f>_xlfn.FORECAST.LINEAR($I$1,$F748:H748,$F$1:$H$1)</f>
        <v>156.76666666666642</v>
      </c>
      <c r="J748" s="5">
        <f>_xlfn.FORECAST.LINEAR($J$1,$F748:I748,$F$1:$I$1)</f>
        <v>145.26666666666642</v>
      </c>
      <c r="K748" s="5">
        <f>_xlfn.FORECAST.LINEAR($K$1,$F748:J748,$F$1:$J$1)</f>
        <v>133.76666666666642</v>
      </c>
      <c r="L748" s="7">
        <f t="shared" si="141"/>
        <v>-7.1287519747236905E-2</v>
      </c>
      <c r="M748" s="2">
        <f t="shared" si="142"/>
        <v>164.60499999999976</v>
      </c>
      <c r="N748" s="2">
        <f t="shared" si="132"/>
        <v>172.44333333333307</v>
      </c>
      <c r="O748" s="2">
        <f t="shared" si="133"/>
        <v>180.28166666666638</v>
      </c>
      <c r="P748" s="7">
        <f t="shared" si="134"/>
        <v>-7.3357431426748998E-2</v>
      </c>
      <c r="Q748" s="2">
        <f t="shared" si="143"/>
        <v>152.52999999999975</v>
      </c>
      <c r="R748" s="11">
        <f t="shared" si="135"/>
        <v>159.79333333333307</v>
      </c>
      <c r="S748" s="2">
        <f t="shared" si="136"/>
        <v>167.05666666666639</v>
      </c>
      <c r="T748" s="7">
        <f t="shared" si="137"/>
        <v>-7.9164754474529753E-2</v>
      </c>
      <c r="U748" s="2">
        <f t="shared" si="138"/>
        <v>140.45499999999976</v>
      </c>
      <c r="V748" s="2">
        <f t="shared" si="139"/>
        <v>147.14333333333309</v>
      </c>
      <c r="W748" s="2">
        <f t="shared" si="140"/>
        <v>153.83166666666637</v>
      </c>
    </row>
    <row r="749" spans="1:23" x14ac:dyDescent="0.25">
      <c r="A749" t="s">
        <v>49</v>
      </c>
      <c r="B749" t="s">
        <v>50</v>
      </c>
      <c r="C749" t="s">
        <v>42</v>
      </c>
      <c r="D749" t="s">
        <v>8</v>
      </c>
      <c r="E749" t="s">
        <v>12</v>
      </c>
      <c r="F749" s="2">
        <v>167.1</v>
      </c>
      <c r="G749" s="2">
        <v>170.2</v>
      </c>
      <c r="H749" s="2">
        <v>228.3</v>
      </c>
      <c r="I749" s="5">
        <f>_xlfn.FORECAST.LINEAR($I$1,$F749:H749,$F$1:$H$1)</f>
        <v>249.73333333332994</v>
      </c>
      <c r="J749" s="5">
        <f>_xlfn.FORECAST.LINEAR($J$1,$F749:I749,$F$1:$I$1)</f>
        <v>280.33333333332848</v>
      </c>
      <c r="K749" s="5">
        <f>_xlfn.FORECAST.LINEAR($K$1,$F749:J749,$F$1:$J$1)</f>
        <v>310.93333333332703</v>
      </c>
      <c r="L749" s="7">
        <f t="shared" si="141"/>
        <v>9.3882318586639979E-2</v>
      </c>
      <c r="M749" s="2">
        <f t="shared" si="142"/>
        <v>262.21999999999645</v>
      </c>
      <c r="N749" s="2">
        <f t="shared" si="132"/>
        <v>274.70666666666295</v>
      </c>
      <c r="O749" s="2">
        <f t="shared" si="133"/>
        <v>287.19333333332941</v>
      </c>
      <c r="P749" s="7">
        <f t="shared" si="134"/>
        <v>0.12253069941270267</v>
      </c>
      <c r="Q749" s="2">
        <f t="shared" si="143"/>
        <v>294.34999999999491</v>
      </c>
      <c r="R749" s="11">
        <f t="shared" si="135"/>
        <v>308.36666666666133</v>
      </c>
      <c r="S749" s="2">
        <f t="shared" si="136"/>
        <v>322.38333333332776</v>
      </c>
      <c r="T749" s="7">
        <f t="shared" si="137"/>
        <v>0.10915576694411078</v>
      </c>
      <c r="U749" s="2">
        <f t="shared" si="138"/>
        <v>326.47999999999337</v>
      </c>
      <c r="V749" s="2">
        <f t="shared" si="139"/>
        <v>342.02666666665976</v>
      </c>
      <c r="W749" s="2">
        <f t="shared" si="140"/>
        <v>357.57333333332605</v>
      </c>
    </row>
    <row r="750" spans="1:23" x14ac:dyDescent="0.25">
      <c r="A750" t="s">
        <v>49</v>
      </c>
      <c r="B750" t="s">
        <v>50</v>
      </c>
      <c r="C750" t="s">
        <v>42</v>
      </c>
      <c r="D750" t="s">
        <v>8</v>
      </c>
      <c r="E750" t="s">
        <v>13</v>
      </c>
      <c r="F750" s="2">
        <v>359.9</v>
      </c>
      <c r="G750" s="2">
        <v>619.20000000000005</v>
      </c>
      <c r="H750" s="2">
        <v>454.2</v>
      </c>
      <c r="I750" s="5">
        <f>_xlfn.FORECAST.LINEAR($I$1,$F750:H750,$F$1:$H$1)</f>
        <v>572.0666666666657</v>
      </c>
      <c r="J750" s="5">
        <f>_xlfn.FORECAST.LINEAR($J$1,$F750:I750,$F$1:$I$1)</f>
        <v>619.21666666665988</v>
      </c>
      <c r="K750" s="5">
        <f>_xlfn.FORECAST.LINEAR($K$1,$F750:J750,$F$1:$J$1)</f>
        <v>666.36666666666861</v>
      </c>
      <c r="L750" s="7">
        <f t="shared" si="141"/>
        <v>0.25950388962277793</v>
      </c>
      <c r="M750" s="2">
        <f t="shared" si="142"/>
        <v>600.66999999999905</v>
      </c>
      <c r="N750" s="2">
        <f t="shared" si="132"/>
        <v>629.27333333333229</v>
      </c>
      <c r="O750" s="2">
        <f t="shared" si="133"/>
        <v>657.87666666666553</v>
      </c>
      <c r="P750" s="7">
        <f t="shared" si="134"/>
        <v>8.2420463815396028E-2</v>
      </c>
      <c r="Q750" s="2">
        <f t="shared" si="143"/>
        <v>650.17749999999285</v>
      </c>
      <c r="R750" s="11">
        <f t="shared" si="135"/>
        <v>681.13833333332593</v>
      </c>
      <c r="S750" s="2">
        <f t="shared" si="136"/>
        <v>712.09916666665879</v>
      </c>
      <c r="T750" s="7">
        <f t="shared" si="137"/>
        <v>7.6144591284702523E-2</v>
      </c>
      <c r="U750" s="2">
        <f t="shared" si="138"/>
        <v>699.68500000000211</v>
      </c>
      <c r="V750" s="2">
        <f t="shared" si="139"/>
        <v>733.00333333333549</v>
      </c>
      <c r="W750" s="2">
        <f t="shared" si="140"/>
        <v>766.32166666666888</v>
      </c>
    </row>
    <row r="751" spans="1:23" x14ac:dyDescent="0.25">
      <c r="A751" t="s">
        <v>49</v>
      </c>
      <c r="B751" t="s">
        <v>50</v>
      </c>
      <c r="C751" t="s">
        <v>42</v>
      </c>
      <c r="D751" t="s">
        <v>8</v>
      </c>
      <c r="E751" t="s">
        <v>14</v>
      </c>
      <c r="F751" s="2">
        <v>268.60000000000002</v>
      </c>
      <c r="G751" s="2">
        <v>244.8</v>
      </c>
      <c r="H751" s="2">
        <v>150.4</v>
      </c>
      <c r="I751" s="5">
        <f>_xlfn.FORECAST.LINEAR($I$1,$F751:H751,$F$1:$H$1)</f>
        <v>103.0666666666657</v>
      </c>
      <c r="J751" s="5">
        <f>_xlfn.FORECAST.LINEAR($J$1,$F751:I751,$F$1:$I$1)</f>
        <v>43.966666666659876</v>
      </c>
      <c r="K751" s="5">
        <f>_xlfn.FORECAST.LINEAR($K$1,$F751:J751,$F$1:$J$1)</f>
        <v>-15.133333333331393</v>
      </c>
      <c r="L751" s="7">
        <f t="shared" si="141"/>
        <v>-0.31471631205674411</v>
      </c>
      <c r="M751" s="2">
        <f t="shared" si="142"/>
        <v>108.21999999999899</v>
      </c>
      <c r="N751" s="2">
        <f t="shared" si="132"/>
        <v>113.37333333333227</v>
      </c>
      <c r="O751" s="2">
        <f t="shared" si="133"/>
        <v>118.52666666666555</v>
      </c>
      <c r="P751" s="7">
        <f t="shared" si="134"/>
        <v>-0.57341526520057928</v>
      </c>
      <c r="Q751" s="2">
        <f t="shared" si="143"/>
        <v>46.164999999992872</v>
      </c>
      <c r="R751" s="11">
        <f t="shared" si="135"/>
        <v>48.363333333325869</v>
      </c>
      <c r="S751" s="2">
        <f t="shared" si="136"/>
        <v>50.561666666658851</v>
      </c>
      <c r="T751" s="7">
        <f t="shared" si="137"/>
        <v>-1.3442001516300317</v>
      </c>
      <c r="U751" s="2">
        <f t="shared" si="138"/>
        <v>-15.889999999997963</v>
      </c>
      <c r="V751" s="2">
        <f t="shared" si="139"/>
        <v>-16.646666666664533</v>
      </c>
      <c r="W751" s="2">
        <f t="shared" si="140"/>
        <v>-17.403333333331101</v>
      </c>
    </row>
    <row r="752" spans="1:23" x14ac:dyDescent="0.25">
      <c r="A752" t="s">
        <v>49</v>
      </c>
      <c r="B752" t="s">
        <v>50</v>
      </c>
      <c r="C752" t="s">
        <v>42</v>
      </c>
      <c r="D752" t="s">
        <v>15</v>
      </c>
      <c r="E752" t="s">
        <v>16</v>
      </c>
      <c r="F752" s="2">
        <v>2610</v>
      </c>
      <c r="G752" s="2">
        <v>4687</v>
      </c>
      <c r="H752" s="2">
        <v>6001</v>
      </c>
      <c r="I752" s="5">
        <f>_xlfn.FORECAST.LINEAR($I$1,$F752:H752,$F$1:$H$1)</f>
        <v>7823.6666666665114</v>
      </c>
      <c r="J752" s="5">
        <f>_xlfn.FORECAST.LINEAR($J$1,$F752:I752,$F$1:$I$1)</f>
        <v>9519.1666666665114</v>
      </c>
      <c r="K752" s="5">
        <f>_xlfn.FORECAST.LINEAR($K$1,$F752:J752,$F$1:$J$1)</f>
        <v>11214.666666666511</v>
      </c>
      <c r="L752" s="7">
        <f t="shared" si="141"/>
        <v>0.30372715658498772</v>
      </c>
      <c r="M752" s="2">
        <f t="shared" si="142"/>
        <v>8214.8499999998367</v>
      </c>
      <c r="N752" s="2">
        <f t="shared" si="132"/>
        <v>8606.0333333331637</v>
      </c>
      <c r="O752" s="2">
        <f t="shared" si="133"/>
        <v>8997.2166666664871</v>
      </c>
      <c r="P752" s="7">
        <f t="shared" si="134"/>
        <v>0.21671424310852117</v>
      </c>
      <c r="Q752" s="2">
        <f t="shared" si="143"/>
        <v>9995.1249999998381</v>
      </c>
      <c r="R752" s="11">
        <f t="shared" si="135"/>
        <v>10471.083333333163</v>
      </c>
      <c r="S752" s="2">
        <f t="shared" si="136"/>
        <v>10947.041666666488</v>
      </c>
      <c r="T752" s="7">
        <f t="shared" si="137"/>
        <v>0.17811433073623673</v>
      </c>
      <c r="U752" s="2">
        <f t="shared" si="138"/>
        <v>11775.399999999838</v>
      </c>
      <c r="V752" s="2">
        <f t="shared" si="139"/>
        <v>12336.133333333164</v>
      </c>
      <c r="W752" s="2">
        <f t="shared" si="140"/>
        <v>12896.866666666487</v>
      </c>
    </row>
    <row r="753" spans="1:23" x14ac:dyDescent="0.25">
      <c r="A753" t="s">
        <v>49</v>
      </c>
      <c r="B753" t="s">
        <v>50</v>
      </c>
      <c r="C753" t="s">
        <v>42</v>
      </c>
      <c r="D753" t="s">
        <v>15</v>
      </c>
      <c r="E753" t="s">
        <v>17</v>
      </c>
      <c r="F753" s="2">
        <v>4500</v>
      </c>
      <c r="G753" s="2">
        <v>2630</v>
      </c>
      <c r="H753" s="2">
        <v>3460</v>
      </c>
      <c r="I753" s="5">
        <f>_xlfn.FORECAST.LINEAR($I$1,$F753:H753,$F$1:$H$1)</f>
        <v>2490</v>
      </c>
      <c r="J753" s="5">
        <f>_xlfn.FORECAST.LINEAR($J$1,$F753:I753,$F$1:$I$1)</f>
        <v>1970</v>
      </c>
      <c r="K753" s="5">
        <f>_xlfn.FORECAST.LINEAR($K$1,$F753:J753,$F$1:$J$1)</f>
        <v>1450</v>
      </c>
      <c r="L753" s="7">
        <f t="shared" si="141"/>
        <v>-0.28034682080924855</v>
      </c>
      <c r="M753" s="2">
        <f t="shared" si="142"/>
        <v>2614.5</v>
      </c>
      <c r="N753" s="2">
        <f t="shared" si="132"/>
        <v>2739</v>
      </c>
      <c r="O753" s="2">
        <f t="shared" si="133"/>
        <v>2863.5</v>
      </c>
      <c r="P753" s="7">
        <f t="shared" si="134"/>
        <v>-0.20883534136546189</v>
      </c>
      <c r="Q753" s="2">
        <f t="shared" si="143"/>
        <v>2068.5</v>
      </c>
      <c r="R753" s="11">
        <f t="shared" si="135"/>
        <v>2167</v>
      </c>
      <c r="S753" s="2">
        <f t="shared" si="136"/>
        <v>2265.5</v>
      </c>
      <c r="T753" s="7">
        <f t="shared" si="137"/>
        <v>-0.26395939086294418</v>
      </c>
      <c r="U753" s="2">
        <f t="shared" si="138"/>
        <v>1522.5</v>
      </c>
      <c r="V753" s="2">
        <f t="shared" si="139"/>
        <v>1595.0000000000002</v>
      </c>
      <c r="W753" s="2">
        <f t="shared" si="140"/>
        <v>1667.4999999999998</v>
      </c>
    </row>
    <row r="754" spans="1:23" x14ac:dyDescent="0.25">
      <c r="A754" t="s">
        <v>49</v>
      </c>
      <c r="B754" t="s">
        <v>50</v>
      </c>
      <c r="C754" t="s">
        <v>42</v>
      </c>
      <c r="D754" t="s">
        <v>15</v>
      </c>
      <c r="E754" t="s">
        <v>18</v>
      </c>
      <c r="F754" s="2">
        <v>1252</v>
      </c>
      <c r="G754" s="2">
        <v>1121.5</v>
      </c>
      <c r="H754" s="2">
        <v>1678</v>
      </c>
      <c r="I754" s="5">
        <f>_xlfn.FORECAST.LINEAR($I$1,$F754:H754,$F$1:$H$1)</f>
        <v>1776.5</v>
      </c>
      <c r="J754" s="5">
        <f>_xlfn.FORECAST.LINEAR($J$1,$F754:I754,$F$1:$I$1)</f>
        <v>1989.5</v>
      </c>
      <c r="K754" s="5">
        <f>_xlfn.FORECAST.LINEAR($K$1,$F754:J754,$F$1:$J$1)</f>
        <v>2202.5</v>
      </c>
      <c r="L754" s="7">
        <f t="shared" si="141"/>
        <v>5.8700834326579354E-2</v>
      </c>
      <c r="M754" s="2">
        <f t="shared" si="142"/>
        <v>1865.325</v>
      </c>
      <c r="N754" s="2">
        <f t="shared" si="132"/>
        <v>1954.15</v>
      </c>
      <c r="O754" s="2">
        <f t="shared" si="133"/>
        <v>2042.9749999999999</v>
      </c>
      <c r="P754" s="7">
        <f t="shared" si="134"/>
        <v>0.11989867717421898</v>
      </c>
      <c r="Q754" s="2">
        <f t="shared" si="143"/>
        <v>2088.9749999999999</v>
      </c>
      <c r="R754" s="11">
        <f t="shared" si="135"/>
        <v>2188.4500000000003</v>
      </c>
      <c r="S754" s="2">
        <f t="shared" si="136"/>
        <v>2287.9249999999997</v>
      </c>
      <c r="T754" s="7">
        <f t="shared" si="137"/>
        <v>0.10706207589846706</v>
      </c>
      <c r="U754" s="2">
        <f t="shared" si="138"/>
        <v>2312.625</v>
      </c>
      <c r="V754" s="2">
        <f t="shared" si="139"/>
        <v>2422.75</v>
      </c>
      <c r="W754" s="2">
        <f t="shared" si="140"/>
        <v>2532.875</v>
      </c>
    </row>
    <row r="755" spans="1:23" x14ac:dyDescent="0.25">
      <c r="A755" t="s">
        <v>49</v>
      </c>
      <c r="B755" t="s">
        <v>50</v>
      </c>
      <c r="C755" t="s">
        <v>42</v>
      </c>
      <c r="D755" t="s">
        <v>15</v>
      </c>
      <c r="E755" t="s">
        <v>19</v>
      </c>
      <c r="F755" s="2">
        <v>3186</v>
      </c>
      <c r="G755" s="2">
        <v>4280</v>
      </c>
      <c r="H755" s="2">
        <v>3448</v>
      </c>
      <c r="I755" s="5">
        <f>_xlfn.FORECAST.LINEAR($I$1,$F755:H755,$F$1:$H$1)</f>
        <v>3900</v>
      </c>
      <c r="J755" s="5">
        <f>_xlfn.FORECAST.LINEAR($J$1,$F755:I755,$F$1:$I$1)</f>
        <v>4031</v>
      </c>
      <c r="K755" s="5">
        <f>_xlfn.FORECAST.LINEAR($K$1,$F755:J755,$F$1:$J$1)</f>
        <v>4162</v>
      </c>
      <c r="L755" s="7">
        <f t="shared" si="141"/>
        <v>0.13109048723897909</v>
      </c>
      <c r="M755" s="2">
        <f t="shared" si="142"/>
        <v>4095</v>
      </c>
      <c r="N755" s="2">
        <f t="shared" si="132"/>
        <v>4290</v>
      </c>
      <c r="O755" s="2">
        <f t="shared" si="133"/>
        <v>4485</v>
      </c>
      <c r="P755" s="7">
        <f t="shared" si="134"/>
        <v>3.3589743589743648E-2</v>
      </c>
      <c r="Q755" s="2">
        <f t="shared" si="143"/>
        <v>4232.55</v>
      </c>
      <c r="R755" s="11">
        <f t="shared" si="135"/>
        <v>4434.1000000000004</v>
      </c>
      <c r="S755" s="2">
        <f t="shared" si="136"/>
        <v>4635.6499999999996</v>
      </c>
      <c r="T755" s="7">
        <f t="shared" si="137"/>
        <v>3.2498139419498973E-2</v>
      </c>
      <c r="U755" s="2">
        <f t="shared" si="138"/>
        <v>4370.1000000000004</v>
      </c>
      <c r="V755" s="2">
        <f t="shared" si="139"/>
        <v>4578.2000000000007</v>
      </c>
      <c r="W755" s="2">
        <f t="shared" si="140"/>
        <v>4786.2999999999993</v>
      </c>
    </row>
    <row r="756" spans="1:23" x14ac:dyDescent="0.25">
      <c r="A756" t="s">
        <v>49</v>
      </c>
      <c r="B756" t="s">
        <v>50</v>
      </c>
      <c r="C756" t="s">
        <v>42</v>
      </c>
      <c r="D756" t="s">
        <v>15</v>
      </c>
      <c r="E756" t="s">
        <v>20</v>
      </c>
      <c r="F756" s="2">
        <v>4549</v>
      </c>
      <c r="G756" s="2">
        <v>1005</v>
      </c>
      <c r="H756" s="2">
        <v>5253</v>
      </c>
      <c r="I756" s="5">
        <f>_xlfn.FORECAST.LINEAR($I$1,$F756:H756,$F$1:$H$1)</f>
        <v>4306.3333333333721</v>
      </c>
      <c r="J756" s="5">
        <f>_xlfn.FORECAST.LINEAR($J$1,$F756:I756,$F$1:$I$1)</f>
        <v>4658.3333333333721</v>
      </c>
      <c r="K756" s="5">
        <f>_xlfn.FORECAST.LINEAR($K$1,$F756:J756,$F$1:$J$1)</f>
        <v>5010.3333333333721</v>
      </c>
      <c r="L756" s="7">
        <f t="shared" si="141"/>
        <v>-0.18021448061424483</v>
      </c>
      <c r="M756" s="2">
        <f t="shared" si="142"/>
        <v>4521.6500000000406</v>
      </c>
      <c r="N756" s="2">
        <f t="shared" si="132"/>
        <v>4736.9666666667099</v>
      </c>
      <c r="O756" s="2">
        <f t="shared" si="133"/>
        <v>4952.2833333333774</v>
      </c>
      <c r="P756" s="7">
        <f t="shared" si="134"/>
        <v>8.1740072761048888E-2</v>
      </c>
      <c r="Q756" s="2">
        <f t="shared" si="143"/>
        <v>4891.2500000000409</v>
      </c>
      <c r="R756" s="11">
        <f t="shared" si="135"/>
        <v>5124.1666666667097</v>
      </c>
      <c r="S756" s="2">
        <f t="shared" si="136"/>
        <v>5357.0833333333776</v>
      </c>
      <c r="T756" s="7">
        <f t="shared" si="137"/>
        <v>7.5563506261180136E-2</v>
      </c>
      <c r="U756" s="2">
        <f t="shared" si="138"/>
        <v>5260.8500000000413</v>
      </c>
      <c r="V756" s="2">
        <f t="shared" si="139"/>
        <v>5511.3666666667095</v>
      </c>
      <c r="W756" s="2">
        <f t="shared" si="140"/>
        <v>5761.8833333333778</v>
      </c>
    </row>
    <row r="757" spans="1:23" x14ac:dyDescent="0.25">
      <c r="A757" t="s">
        <v>49</v>
      </c>
      <c r="B757" t="s">
        <v>50</v>
      </c>
      <c r="C757" t="s">
        <v>42</v>
      </c>
      <c r="D757" t="s">
        <v>15</v>
      </c>
      <c r="E757" t="s">
        <v>21</v>
      </c>
      <c r="F757" s="2">
        <v>4480</v>
      </c>
      <c r="G757" s="2">
        <v>6540</v>
      </c>
      <c r="H757" s="2">
        <v>1198</v>
      </c>
      <c r="I757" s="5">
        <f>_xlfn.FORECAST.LINEAR($I$1,$F757:H757,$F$1:$H$1)</f>
        <v>790.66666666651145</v>
      </c>
      <c r="J757" s="5">
        <f>_xlfn.FORECAST.LINEAR($J$1,$F757:I757,$F$1:$I$1)</f>
        <v>-850.33333333348855</v>
      </c>
      <c r="K757" s="5">
        <f>_xlfn.FORECAST.LINEAR($K$1,$F757:J757,$F$1:$J$1)</f>
        <v>-2491.3333333334886</v>
      </c>
      <c r="L757" s="7">
        <f t="shared" si="141"/>
        <v>-0.34001112966067493</v>
      </c>
      <c r="M757" s="2">
        <f t="shared" si="142"/>
        <v>830.19999999983702</v>
      </c>
      <c r="N757" s="2">
        <f t="shared" si="132"/>
        <v>869.7333333331627</v>
      </c>
      <c r="O757" s="2">
        <f t="shared" si="133"/>
        <v>909.26666666648805</v>
      </c>
      <c r="P757" s="7">
        <f t="shared" si="134"/>
        <v>-2.0754637436766301</v>
      </c>
      <c r="Q757" s="2">
        <f t="shared" si="143"/>
        <v>-892.85000000016305</v>
      </c>
      <c r="R757" s="11">
        <f t="shared" si="135"/>
        <v>-935.36666666683743</v>
      </c>
      <c r="S757" s="2">
        <f t="shared" si="136"/>
        <v>-977.88333333351181</v>
      </c>
      <c r="T757" s="7">
        <f t="shared" si="137"/>
        <v>1.9298314386511568</v>
      </c>
      <c r="U757" s="2">
        <f t="shared" si="138"/>
        <v>-2615.9000000001629</v>
      </c>
      <c r="V757" s="2">
        <f t="shared" si="139"/>
        <v>-2740.4666666668377</v>
      </c>
      <c r="W757" s="2">
        <f t="shared" si="140"/>
        <v>-2865.0333333335116</v>
      </c>
    </row>
    <row r="758" spans="1:23" x14ac:dyDescent="0.25">
      <c r="A758" t="s">
        <v>49</v>
      </c>
      <c r="B758" t="s">
        <v>50</v>
      </c>
      <c r="C758" t="s">
        <v>42</v>
      </c>
      <c r="D758" t="s">
        <v>22</v>
      </c>
      <c r="E758" t="s">
        <v>23</v>
      </c>
      <c r="F758" s="2">
        <v>391.9</v>
      </c>
      <c r="G758" s="2">
        <v>404.2</v>
      </c>
      <c r="H758" s="2">
        <v>398.6</v>
      </c>
      <c r="I758" s="5">
        <f>_xlfn.FORECAST.LINEAR($I$1,$F758:H758,$F$1:$H$1)</f>
        <v>404.93333333333339</v>
      </c>
      <c r="J758" s="5">
        <f>_xlfn.FORECAST.LINEAR($J$1,$F758:I758,$F$1:$I$1)</f>
        <v>408.28333333333376</v>
      </c>
      <c r="K758" s="5">
        <f>_xlfn.FORECAST.LINEAR($K$1,$F758:J758,$F$1:$J$1)</f>
        <v>411.63333333333321</v>
      </c>
      <c r="L758" s="7">
        <f t="shared" si="141"/>
        <v>1.5888944639572022E-2</v>
      </c>
      <c r="M758" s="2">
        <f t="shared" si="142"/>
        <v>425.18000000000006</v>
      </c>
      <c r="N758" s="2">
        <f t="shared" si="132"/>
        <v>445.42666666666679</v>
      </c>
      <c r="O758" s="2">
        <f t="shared" si="133"/>
        <v>465.67333333333335</v>
      </c>
      <c r="P758" s="7">
        <f t="shared" si="134"/>
        <v>8.2729667434977561E-3</v>
      </c>
      <c r="Q758" s="2">
        <f t="shared" si="143"/>
        <v>428.69750000000045</v>
      </c>
      <c r="R758" s="11">
        <f t="shared" si="135"/>
        <v>449.11166666666719</v>
      </c>
      <c r="S758" s="2">
        <f t="shared" si="136"/>
        <v>469.52583333333376</v>
      </c>
      <c r="T758" s="7">
        <f t="shared" si="137"/>
        <v>8.2050863371012639E-3</v>
      </c>
      <c r="U758" s="2">
        <f t="shared" si="138"/>
        <v>432.21499999999992</v>
      </c>
      <c r="V758" s="2">
        <f t="shared" si="139"/>
        <v>452.79666666666657</v>
      </c>
      <c r="W758" s="2">
        <f t="shared" si="140"/>
        <v>473.37833333333316</v>
      </c>
    </row>
    <row r="759" spans="1:23" x14ac:dyDescent="0.25">
      <c r="A759" t="s">
        <v>49</v>
      </c>
      <c r="B759" t="s">
        <v>50</v>
      </c>
      <c r="C759" t="s">
        <v>42</v>
      </c>
      <c r="D759" t="s">
        <v>22</v>
      </c>
      <c r="E759" t="s">
        <v>24</v>
      </c>
      <c r="F759" s="2">
        <v>531.5</v>
      </c>
      <c r="G759" s="2">
        <v>530.5</v>
      </c>
      <c r="H759" s="2">
        <v>598.4</v>
      </c>
      <c r="I759" s="5">
        <f>_xlfn.FORECAST.LINEAR($I$1,$F759:H759,$F$1:$H$1)</f>
        <v>620.36666666665406</v>
      </c>
      <c r="J759" s="5">
        <f>_xlfn.FORECAST.LINEAR($J$1,$F759:I759,$F$1:$I$1)</f>
        <v>653.8166666666657</v>
      </c>
      <c r="K759" s="5">
        <f>_xlfn.FORECAST.LINEAR($K$1,$F759:J759,$F$1:$J$1)</f>
        <v>687.26666666664823</v>
      </c>
      <c r="L759" s="7">
        <f t="shared" si="141"/>
        <v>3.6709001782510242E-2</v>
      </c>
      <c r="M759" s="2">
        <f t="shared" si="142"/>
        <v>651.3849999999868</v>
      </c>
      <c r="N759" s="2">
        <f t="shared" si="132"/>
        <v>682.40333333331955</v>
      </c>
      <c r="O759" s="2">
        <f t="shared" si="133"/>
        <v>713.42166666665207</v>
      </c>
      <c r="P759" s="7">
        <f t="shared" si="134"/>
        <v>5.3919724893899845E-2</v>
      </c>
      <c r="Q759" s="2">
        <f t="shared" si="143"/>
        <v>686.50749999999903</v>
      </c>
      <c r="R759" s="11">
        <f t="shared" si="135"/>
        <v>719.19833333333236</v>
      </c>
      <c r="S759" s="2">
        <f t="shared" si="136"/>
        <v>751.88916666666546</v>
      </c>
      <c r="T759" s="7">
        <f t="shared" si="137"/>
        <v>5.1161130796067988E-2</v>
      </c>
      <c r="U759" s="2">
        <f t="shared" si="138"/>
        <v>721.62999999998067</v>
      </c>
      <c r="V759" s="2">
        <f t="shared" si="139"/>
        <v>755.9933333333131</v>
      </c>
      <c r="W759" s="2">
        <f t="shared" si="140"/>
        <v>790.35666666664542</v>
      </c>
    </row>
    <row r="760" spans="1:23" x14ac:dyDescent="0.25">
      <c r="A760" t="s">
        <v>49</v>
      </c>
      <c r="B760" t="s">
        <v>50</v>
      </c>
      <c r="C760" t="s">
        <v>42</v>
      </c>
      <c r="D760" t="s">
        <v>22</v>
      </c>
      <c r="E760" t="s">
        <v>25</v>
      </c>
      <c r="F760" s="2">
        <v>531.20000000000005</v>
      </c>
      <c r="G760" s="2">
        <v>430.2</v>
      </c>
      <c r="H760" s="2">
        <v>553.79999999999995</v>
      </c>
      <c r="I760" s="5">
        <f>_xlfn.FORECAST.LINEAR($I$1,$F760:H760,$F$1:$H$1)</f>
        <v>527.66666666666788</v>
      </c>
      <c r="J760" s="5">
        <f>_xlfn.FORECAST.LINEAR($J$1,$F760:I760,$F$1:$I$1)</f>
        <v>538.96666666666715</v>
      </c>
      <c r="K760" s="5">
        <f>_xlfn.FORECAST.LINEAR($K$1,$F760:J760,$F$1:$J$1)</f>
        <v>550.26666666666642</v>
      </c>
      <c r="L760" s="7">
        <f t="shared" si="141"/>
        <v>-4.7189117611650566E-2</v>
      </c>
      <c r="M760" s="2">
        <f t="shared" si="142"/>
        <v>554.05000000000132</v>
      </c>
      <c r="N760" s="2">
        <f t="shared" si="132"/>
        <v>580.43333333333476</v>
      </c>
      <c r="O760" s="2">
        <f t="shared" si="133"/>
        <v>606.81666666666797</v>
      </c>
      <c r="P760" s="7">
        <f t="shared" si="134"/>
        <v>2.1415034744155292E-2</v>
      </c>
      <c r="Q760" s="2">
        <f t="shared" si="143"/>
        <v>565.91500000000053</v>
      </c>
      <c r="R760" s="11">
        <f t="shared" si="135"/>
        <v>592.86333333333391</v>
      </c>
      <c r="S760" s="2">
        <f t="shared" si="136"/>
        <v>619.81166666666718</v>
      </c>
      <c r="T760" s="7">
        <f t="shared" si="137"/>
        <v>2.0966046137669503E-2</v>
      </c>
      <c r="U760" s="2">
        <f t="shared" si="138"/>
        <v>577.77999999999975</v>
      </c>
      <c r="V760" s="2">
        <f t="shared" si="139"/>
        <v>605.29333333333307</v>
      </c>
      <c r="W760" s="2">
        <f t="shared" si="140"/>
        <v>632.80666666666639</v>
      </c>
    </row>
    <row r="761" spans="1:23" x14ac:dyDescent="0.25">
      <c r="A761" t="s">
        <v>49</v>
      </c>
      <c r="B761" t="s">
        <v>50</v>
      </c>
      <c r="C761" t="s">
        <v>42</v>
      </c>
      <c r="D761" t="s">
        <v>22</v>
      </c>
      <c r="E761" t="s">
        <v>26</v>
      </c>
      <c r="F761" s="2">
        <v>389.5</v>
      </c>
      <c r="G761" s="2">
        <v>520.6</v>
      </c>
      <c r="H761" s="2">
        <v>663.4</v>
      </c>
      <c r="I761" s="5">
        <f>_xlfn.FORECAST.LINEAR($I$1,$F761:H761,$F$1:$H$1)</f>
        <v>798.40000000002328</v>
      </c>
      <c r="J761" s="5">
        <f>_xlfn.FORECAST.LINEAR($J$1,$F761:I761,$F$1:$I$1)</f>
        <v>935.35000000003492</v>
      </c>
      <c r="K761" s="5">
        <f>_xlfn.FORECAST.LINEAR($K$1,$F761:J761,$F$1:$J$1)</f>
        <v>1072.3000000000466</v>
      </c>
      <c r="L761" s="7">
        <f t="shared" si="141"/>
        <v>0.20349713596626962</v>
      </c>
      <c r="M761" s="2">
        <f t="shared" si="142"/>
        <v>838.32000000002449</v>
      </c>
      <c r="N761" s="2">
        <f t="shared" si="132"/>
        <v>878.2400000000257</v>
      </c>
      <c r="O761" s="2">
        <f t="shared" si="133"/>
        <v>918.16000000002668</v>
      </c>
      <c r="P761" s="7">
        <f t="shared" si="134"/>
        <v>0.17153056112225418</v>
      </c>
      <c r="Q761" s="2">
        <f t="shared" si="143"/>
        <v>982.11750000003667</v>
      </c>
      <c r="R761" s="11">
        <f t="shared" si="135"/>
        <v>1028.8850000000384</v>
      </c>
      <c r="S761" s="2">
        <f t="shared" si="136"/>
        <v>1075.6525000000402</v>
      </c>
      <c r="T761" s="7">
        <f t="shared" si="137"/>
        <v>0.14641578018924095</v>
      </c>
      <c r="U761" s="2">
        <f t="shared" si="138"/>
        <v>1125.9150000000488</v>
      </c>
      <c r="V761" s="2">
        <f t="shared" si="139"/>
        <v>1179.5300000000514</v>
      </c>
      <c r="W761" s="2">
        <f t="shared" si="140"/>
        <v>1233.1450000000534</v>
      </c>
    </row>
    <row r="762" spans="1:23" x14ac:dyDescent="0.25">
      <c r="A762" t="s">
        <v>49</v>
      </c>
      <c r="B762" t="s">
        <v>50</v>
      </c>
      <c r="C762" t="s">
        <v>42</v>
      </c>
      <c r="D762" t="s">
        <v>22</v>
      </c>
      <c r="E762" t="s">
        <v>27</v>
      </c>
      <c r="F762" s="2">
        <v>461.2</v>
      </c>
      <c r="G762" s="2">
        <v>425.6</v>
      </c>
      <c r="H762" s="2">
        <v>576.9</v>
      </c>
      <c r="I762" s="5">
        <f>_xlfn.FORECAST.LINEAR($I$1,$F762:H762,$F$1:$H$1)</f>
        <v>603.59999999999127</v>
      </c>
      <c r="J762" s="5">
        <f>_xlfn.FORECAST.LINEAR($J$1,$F762:I762,$F$1:$I$1)</f>
        <v>661.44999999999709</v>
      </c>
      <c r="K762" s="5">
        <f>_xlfn.FORECAST.LINEAR($K$1,$F762:J762,$F$1:$J$1)</f>
        <v>719.30000000000291</v>
      </c>
      <c r="L762" s="7">
        <f t="shared" si="141"/>
        <v>4.6281851274035946E-2</v>
      </c>
      <c r="M762" s="2">
        <f t="shared" si="142"/>
        <v>633.77999999999088</v>
      </c>
      <c r="N762" s="2">
        <f t="shared" si="132"/>
        <v>663.95999999999049</v>
      </c>
      <c r="O762" s="2">
        <f t="shared" si="133"/>
        <v>694.13999999998987</v>
      </c>
      <c r="P762" s="7">
        <f t="shared" si="134"/>
        <v>9.5841616964888354E-2</v>
      </c>
      <c r="Q762" s="2">
        <f t="shared" si="143"/>
        <v>694.52249999999697</v>
      </c>
      <c r="R762" s="11">
        <f t="shared" si="135"/>
        <v>727.59499999999684</v>
      </c>
      <c r="S762" s="2">
        <f t="shared" si="136"/>
        <v>760.66749999999661</v>
      </c>
      <c r="T762" s="7">
        <f t="shared" si="137"/>
        <v>8.7459369566869949E-2</v>
      </c>
      <c r="U762" s="2">
        <f t="shared" si="138"/>
        <v>755.26500000000306</v>
      </c>
      <c r="V762" s="2">
        <f t="shared" si="139"/>
        <v>791.23000000000332</v>
      </c>
      <c r="W762" s="2">
        <f t="shared" si="140"/>
        <v>827.19500000000323</v>
      </c>
    </row>
    <row r="763" spans="1:23" x14ac:dyDescent="0.25">
      <c r="A763" t="s">
        <v>49</v>
      </c>
      <c r="B763" t="s">
        <v>50</v>
      </c>
      <c r="C763" t="s">
        <v>42</v>
      </c>
      <c r="D763" t="s">
        <v>22</v>
      </c>
      <c r="E763" t="s">
        <v>28</v>
      </c>
      <c r="F763" s="2">
        <v>455</v>
      </c>
      <c r="G763" s="2">
        <v>646.9</v>
      </c>
      <c r="H763" s="2">
        <v>531.70000000000005</v>
      </c>
      <c r="I763" s="5">
        <f>_xlfn.FORECAST.LINEAR($I$1,$F763:H763,$F$1:$H$1)</f>
        <v>621.23333333333721</v>
      </c>
      <c r="J763" s="5">
        <f>_xlfn.FORECAST.LINEAR($J$1,$F763:I763,$F$1:$I$1)</f>
        <v>659.58333333334303</v>
      </c>
      <c r="K763" s="5">
        <f>_xlfn.FORECAST.LINEAR($K$1,$F763:J763,$F$1:$J$1)</f>
        <v>697.9333333333343</v>
      </c>
      <c r="L763" s="7">
        <f t="shared" si="141"/>
        <v>0.16839069650806304</v>
      </c>
      <c r="M763" s="2">
        <f t="shared" si="142"/>
        <v>652.29500000000405</v>
      </c>
      <c r="N763" s="2">
        <f t="shared" si="132"/>
        <v>683.356666666671</v>
      </c>
      <c r="O763" s="2">
        <f t="shared" si="133"/>
        <v>714.41833333333773</v>
      </c>
      <c r="P763" s="7">
        <f t="shared" si="134"/>
        <v>6.1732038418209401E-2</v>
      </c>
      <c r="Q763" s="2">
        <f t="shared" si="143"/>
        <v>692.56250000001023</v>
      </c>
      <c r="R763" s="11">
        <f t="shared" si="135"/>
        <v>725.54166666667743</v>
      </c>
      <c r="S763" s="2">
        <f t="shared" si="136"/>
        <v>758.5208333333444</v>
      </c>
      <c r="T763" s="7">
        <f t="shared" si="137"/>
        <v>5.8142766898280351E-2</v>
      </c>
      <c r="U763" s="2">
        <f t="shared" si="138"/>
        <v>732.83000000000106</v>
      </c>
      <c r="V763" s="2">
        <f t="shared" si="139"/>
        <v>767.72666666666782</v>
      </c>
      <c r="W763" s="2">
        <f t="shared" si="140"/>
        <v>802.62333333333436</v>
      </c>
    </row>
    <row r="764" spans="1:23" x14ac:dyDescent="0.25">
      <c r="A764" t="s">
        <v>49</v>
      </c>
      <c r="B764" t="s">
        <v>50</v>
      </c>
      <c r="C764" t="s">
        <v>42</v>
      </c>
      <c r="D764" t="s">
        <v>29</v>
      </c>
      <c r="E764" t="s">
        <v>30</v>
      </c>
      <c r="F764" s="2">
        <v>586.70000000000005</v>
      </c>
      <c r="G764" s="2">
        <v>582.79999999999995</v>
      </c>
      <c r="H764" s="2">
        <v>744.9</v>
      </c>
      <c r="I764" s="5">
        <f>_xlfn.FORECAST.LINEAR($I$1,$F764:H764,$F$1:$H$1)</f>
        <v>796.33333333334303</v>
      </c>
      <c r="J764" s="5">
        <f>_xlfn.FORECAST.LINEAR($J$1,$F764:I764,$F$1:$I$1)</f>
        <v>875.43333333337796</v>
      </c>
      <c r="K764" s="5">
        <f>_xlfn.FORECAST.LINEAR($K$1,$F764:J764,$F$1:$J$1)</f>
        <v>954.53333333335468</v>
      </c>
      <c r="L764" s="7">
        <f t="shared" si="141"/>
        <v>6.9047299413804719E-2</v>
      </c>
      <c r="M764" s="2">
        <f t="shared" si="142"/>
        <v>836.15000000001021</v>
      </c>
      <c r="N764" s="2">
        <f t="shared" si="132"/>
        <v>875.96666666667738</v>
      </c>
      <c r="O764" s="2">
        <f t="shared" si="133"/>
        <v>915.78333333334444</v>
      </c>
      <c r="P764" s="7">
        <f t="shared" si="134"/>
        <v>9.9330263708707456E-2</v>
      </c>
      <c r="Q764" s="2">
        <f t="shared" si="143"/>
        <v>919.20500000004688</v>
      </c>
      <c r="R764" s="11">
        <f t="shared" si="135"/>
        <v>962.9766666667158</v>
      </c>
      <c r="S764" s="2">
        <f t="shared" si="136"/>
        <v>1006.7483333333846</v>
      </c>
      <c r="T764" s="7">
        <f t="shared" si="137"/>
        <v>9.0355252636758143E-2</v>
      </c>
      <c r="U764" s="2">
        <f t="shared" si="138"/>
        <v>1002.2600000000225</v>
      </c>
      <c r="V764" s="2">
        <f t="shared" si="139"/>
        <v>1049.9866666666903</v>
      </c>
      <c r="W764" s="2">
        <f t="shared" si="140"/>
        <v>1097.7133333333577</v>
      </c>
    </row>
    <row r="765" spans="1:23" x14ac:dyDescent="0.25">
      <c r="A765" t="s">
        <v>49</v>
      </c>
      <c r="B765" t="s">
        <v>50</v>
      </c>
      <c r="C765" t="s">
        <v>42</v>
      </c>
      <c r="D765" t="s">
        <v>29</v>
      </c>
      <c r="E765" t="s">
        <v>31</v>
      </c>
      <c r="F765" s="2">
        <v>530.79999999999995</v>
      </c>
      <c r="G765" s="2">
        <v>434</v>
      </c>
      <c r="H765" s="2">
        <v>598.4</v>
      </c>
      <c r="I765" s="5">
        <f>_xlfn.FORECAST.LINEAR($I$1,$F765:H765,$F$1:$H$1)</f>
        <v>588.66666666667152</v>
      </c>
      <c r="J765" s="5">
        <f>_xlfn.FORECAST.LINEAR($J$1,$F765:I765,$F$1:$I$1)</f>
        <v>622.46666666668898</v>
      </c>
      <c r="K765" s="5">
        <f>_xlfn.FORECAST.LINEAR($K$1,$F765:J765,$F$1:$J$1)</f>
        <v>656.26666666667734</v>
      </c>
      <c r="L765" s="7">
        <f t="shared" si="141"/>
        <v>-1.6265597147941957E-2</v>
      </c>
      <c r="M765" s="2">
        <f t="shared" si="142"/>
        <v>618.10000000000514</v>
      </c>
      <c r="N765" s="2">
        <f t="shared" si="132"/>
        <v>647.53333333333876</v>
      </c>
      <c r="O765" s="2">
        <f t="shared" si="133"/>
        <v>676.96666666667215</v>
      </c>
      <c r="P765" s="7">
        <f t="shared" si="134"/>
        <v>5.7417893544763121E-2</v>
      </c>
      <c r="Q765" s="2">
        <f t="shared" si="143"/>
        <v>653.59000000002345</v>
      </c>
      <c r="R765" s="11">
        <f t="shared" si="135"/>
        <v>684.71333333335792</v>
      </c>
      <c r="S765" s="2">
        <f t="shared" si="136"/>
        <v>715.83666666669228</v>
      </c>
      <c r="T765" s="7">
        <f t="shared" si="137"/>
        <v>5.4300096390683006E-2</v>
      </c>
      <c r="U765" s="2">
        <f t="shared" si="138"/>
        <v>689.08000000001118</v>
      </c>
      <c r="V765" s="2">
        <f t="shared" si="139"/>
        <v>721.89333333334514</v>
      </c>
      <c r="W765" s="2">
        <f t="shared" si="140"/>
        <v>754.70666666667887</v>
      </c>
    </row>
    <row r="766" spans="1:23" x14ac:dyDescent="0.25">
      <c r="A766" t="s">
        <v>49</v>
      </c>
      <c r="B766" t="s">
        <v>50</v>
      </c>
      <c r="C766" t="s">
        <v>42</v>
      </c>
      <c r="D766" t="s">
        <v>29</v>
      </c>
      <c r="E766" t="s">
        <v>32</v>
      </c>
      <c r="F766" s="2">
        <v>457.2</v>
      </c>
      <c r="G766" s="2">
        <v>540.29999999999995</v>
      </c>
      <c r="H766" s="2">
        <v>348.8</v>
      </c>
      <c r="I766" s="5">
        <f>_xlfn.FORECAST.LINEAR($I$1,$F766:H766,$F$1:$H$1)</f>
        <v>340.36666666666861</v>
      </c>
      <c r="J766" s="5">
        <f>_xlfn.FORECAST.LINEAR($J$1,$F766:I766,$F$1:$I$1)</f>
        <v>286.16666666667152</v>
      </c>
      <c r="K766" s="5">
        <f>_xlfn.FORECAST.LINEAR($K$1,$F766:J766,$F$1:$J$1)</f>
        <v>231.96666666667443</v>
      </c>
      <c r="L766" s="7">
        <f t="shared" si="141"/>
        <v>-2.4178134556569364E-2</v>
      </c>
      <c r="M766" s="2">
        <f t="shared" si="142"/>
        <v>357.38500000000204</v>
      </c>
      <c r="N766" s="2">
        <f t="shared" si="132"/>
        <v>374.40333333333552</v>
      </c>
      <c r="O766" s="2">
        <f t="shared" si="133"/>
        <v>391.42166666666884</v>
      </c>
      <c r="P766" s="7">
        <f t="shared" si="134"/>
        <v>-0.15924003525608688</v>
      </c>
      <c r="Q766" s="2">
        <f t="shared" si="143"/>
        <v>300.47500000000508</v>
      </c>
      <c r="R766" s="11">
        <f t="shared" si="135"/>
        <v>314.7833333333387</v>
      </c>
      <c r="S766" s="2">
        <f t="shared" si="136"/>
        <v>329.09166666667221</v>
      </c>
      <c r="T766" s="7">
        <f t="shared" si="137"/>
        <v>-0.1894001164822231</v>
      </c>
      <c r="U766" s="2">
        <f t="shared" si="138"/>
        <v>243.56500000000815</v>
      </c>
      <c r="V766" s="2">
        <f t="shared" si="139"/>
        <v>255.16333333334188</v>
      </c>
      <c r="W766" s="2">
        <f t="shared" si="140"/>
        <v>266.76166666667558</v>
      </c>
    </row>
    <row r="767" spans="1:23" x14ac:dyDescent="0.25">
      <c r="A767" t="s">
        <v>49</v>
      </c>
      <c r="B767" t="s">
        <v>50</v>
      </c>
      <c r="C767" t="s">
        <v>42</v>
      </c>
      <c r="D767" t="s">
        <v>29</v>
      </c>
      <c r="E767" t="s">
        <v>33</v>
      </c>
      <c r="F767" s="2">
        <v>348.1</v>
      </c>
      <c r="G767" s="2">
        <v>539.1</v>
      </c>
      <c r="H767" s="2">
        <v>703.1</v>
      </c>
      <c r="I767" s="5">
        <f>_xlfn.FORECAST.LINEAR($I$1,$F767:H767,$F$1:$H$1)</f>
        <v>885.09999999997672</v>
      </c>
      <c r="J767" s="5">
        <f>_xlfn.FORECAST.LINEAR($J$1,$F767:I767,$F$1:$I$1)</f>
        <v>1062.5999999999185</v>
      </c>
      <c r="K767" s="5">
        <f>_xlfn.FORECAST.LINEAR($K$1,$F767:J767,$F$1:$J$1)</f>
        <v>1240.0999999999185</v>
      </c>
      <c r="L767" s="7">
        <f t="shared" si="141"/>
        <v>0.25885364812967815</v>
      </c>
      <c r="M767" s="2">
        <f t="shared" si="142"/>
        <v>929.35499999997558</v>
      </c>
      <c r="N767" s="2">
        <f t="shared" si="132"/>
        <v>973.60999999997443</v>
      </c>
      <c r="O767" s="2">
        <f t="shared" si="133"/>
        <v>1017.8649999999732</v>
      </c>
      <c r="P767" s="7">
        <f t="shared" si="134"/>
        <v>0.20054231160314817</v>
      </c>
      <c r="Q767" s="2">
        <f t="shared" si="143"/>
        <v>1115.7299999999145</v>
      </c>
      <c r="R767" s="11">
        <f t="shared" si="135"/>
        <v>1168.8599999999105</v>
      </c>
      <c r="S767" s="2">
        <f t="shared" si="136"/>
        <v>1221.9899999999061</v>
      </c>
      <c r="T767" s="7">
        <f t="shared" si="137"/>
        <v>0.16704310182572324</v>
      </c>
      <c r="U767" s="2">
        <f t="shared" si="138"/>
        <v>1302.1049999999145</v>
      </c>
      <c r="V767" s="2">
        <f t="shared" si="139"/>
        <v>1364.1099999999105</v>
      </c>
      <c r="W767" s="2">
        <f t="shared" si="140"/>
        <v>1426.1149999999061</v>
      </c>
    </row>
    <row r="768" spans="1:23" x14ac:dyDescent="0.25">
      <c r="A768" t="s">
        <v>49</v>
      </c>
      <c r="B768" t="s">
        <v>50</v>
      </c>
      <c r="C768" t="s">
        <v>42</v>
      </c>
      <c r="D768" t="s">
        <v>29</v>
      </c>
      <c r="E768" t="s">
        <v>34</v>
      </c>
      <c r="F768" s="2">
        <v>460.4</v>
      </c>
      <c r="G768" s="2">
        <v>481.9</v>
      </c>
      <c r="H768" s="2">
        <v>724.7</v>
      </c>
      <c r="I768" s="5">
        <f>_xlfn.FORECAST.LINEAR($I$1,$F768:H768,$F$1:$H$1)</f>
        <v>819.96666666667443</v>
      </c>
      <c r="J768" s="5">
        <f>_xlfn.FORECAST.LINEAR($J$1,$F768:I768,$F$1:$I$1)</f>
        <v>952.1166666666395</v>
      </c>
      <c r="K768" s="5">
        <f>_xlfn.FORECAST.LINEAR($K$1,$F768:J768,$F$1:$J$1)</f>
        <v>1084.2666666666046</v>
      </c>
      <c r="L768" s="7">
        <f t="shared" si="141"/>
        <v>0.13145669472426436</v>
      </c>
      <c r="M768" s="2">
        <f t="shared" si="142"/>
        <v>860.96500000000822</v>
      </c>
      <c r="N768" s="2">
        <f t="shared" si="132"/>
        <v>901.96333333334189</v>
      </c>
      <c r="O768" s="2">
        <f t="shared" si="133"/>
        <v>942.96166666667557</v>
      </c>
      <c r="P768" s="7">
        <f t="shared" si="134"/>
        <v>0.16116508801166374</v>
      </c>
      <c r="Q768" s="2">
        <f t="shared" si="143"/>
        <v>999.72249999997155</v>
      </c>
      <c r="R768" s="11">
        <f t="shared" si="135"/>
        <v>1047.3283333333036</v>
      </c>
      <c r="S768" s="2">
        <f t="shared" si="136"/>
        <v>1094.9341666666353</v>
      </c>
      <c r="T768" s="7">
        <f t="shared" si="137"/>
        <v>0.13879601589437796</v>
      </c>
      <c r="U768" s="2">
        <f t="shared" si="138"/>
        <v>1138.4799999999348</v>
      </c>
      <c r="V768" s="2">
        <f t="shared" si="139"/>
        <v>1192.6933333332652</v>
      </c>
      <c r="W768" s="2">
        <f t="shared" si="140"/>
        <v>1246.9066666665951</v>
      </c>
    </row>
    <row r="769" spans="1:23" x14ac:dyDescent="0.25">
      <c r="A769" t="s">
        <v>49</v>
      </c>
      <c r="B769" t="s">
        <v>50</v>
      </c>
      <c r="C769" t="s">
        <v>42</v>
      </c>
      <c r="D769" t="s">
        <v>29</v>
      </c>
      <c r="E769" t="s">
        <v>35</v>
      </c>
      <c r="F769" s="2">
        <v>357.6</v>
      </c>
      <c r="G769" s="2">
        <v>345.7</v>
      </c>
      <c r="H769" s="2">
        <v>432.8</v>
      </c>
      <c r="I769" s="5">
        <f>_xlfn.FORECAST.LINEAR($I$1,$F769:H769,$F$1:$H$1)</f>
        <v>453.89999999999418</v>
      </c>
      <c r="J769" s="5">
        <f>_xlfn.FORECAST.LINEAR($J$1,$F769:I769,$F$1:$I$1)</f>
        <v>491.5</v>
      </c>
      <c r="K769" s="5">
        <f>_xlfn.FORECAST.LINEAR($K$1,$F769:J769,$F$1:$J$1)</f>
        <v>529.09999999999127</v>
      </c>
      <c r="L769" s="7">
        <f t="shared" si="141"/>
        <v>4.8752310536030796E-2</v>
      </c>
      <c r="M769" s="2">
        <f t="shared" si="142"/>
        <v>476.59499999999389</v>
      </c>
      <c r="N769" s="2">
        <f t="shared" si="132"/>
        <v>499.28999999999365</v>
      </c>
      <c r="O769" s="2">
        <f t="shared" si="133"/>
        <v>521.98499999999331</v>
      </c>
      <c r="P769" s="7">
        <f t="shared" si="134"/>
        <v>8.283762943380979E-2</v>
      </c>
      <c r="Q769" s="2">
        <f t="shared" si="143"/>
        <v>516.07500000000005</v>
      </c>
      <c r="R769" s="11">
        <f t="shared" si="135"/>
        <v>540.65000000000009</v>
      </c>
      <c r="S769" s="2">
        <f t="shared" si="136"/>
        <v>565.22499999999991</v>
      </c>
      <c r="T769" s="7">
        <f t="shared" si="137"/>
        <v>7.6500508646981213E-2</v>
      </c>
      <c r="U769" s="2">
        <f t="shared" si="138"/>
        <v>555.55499999999086</v>
      </c>
      <c r="V769" s="2">
        <f t="shared" si="139"/>
        <v>582.00999999999044</v>
      </c>
      <c r="W769" s="2">
        <f t="shared" si="140"/>
        <v>608.46499999998991</v>
      </c>
    </row>
    <row r="770" spans="1:23" x14ac:dyDescent="0.25">
      <c r="A770" t="s">
        <v>49</v>
      </c>
      <c r="B770" t="s">
        <v>50</v>
      </c>
      <c r="C770" t="s">
        <v>43</v>
      </c>
      <c r="D770" t="s">
        <v>8</v>
      </c>
      <c r="E770" t="s">
        <v>9</v>
      </c>
      <c r="F770" s="2">
        <v>265.39999999999998</v>
      </c>
      <c r="G770" s="2">
        <v>462.2</v>
      </c>
      <c r="H770" s="2">
        <v>542.4</v>
      </c>
      <c r="I770" s="5">
        <f>_xlfn.FORECAST.LINEAR($I$1,$F770:H770,$F$1:$H$1)</f>
        <v>700.33333333331393</v>
      </c>
      <c r="J770" s="5">
        <f>_xlfn.FORECAST.LINEAR($J$1,$F770:I770,$F$1:$I$1)</f>
        <v>838.83333333331393</v>
      </c>
      <c r="K770" s="5">
        <f>_xlfn.FORECAST.LINEAR($K$1,$F770:J770,$F$1:$J$1)</f>
        <v>977.33333333331393</v>
      </c>
      <c r="L770" s="7">
        <f t="shared" si="141"/>
        <v>0.29117502458206856</v>
      </c>
      <c r="M770" s="2">
        <f t="shared" si="142"/>
        <v>735.34999999997967</v>
      </c>
      <c r="N770" s="2">
        <f t="shared" si="132"/>
        <v>770.36666666664541</v>
      </c>
      <c r="O770" s="2">
        <f t="shared" si="133"/>
        <v>805.38333333331093</v>
      </c>
      <c r="P770" s="7">
        <f t="shared" si="134"/>
        <v>0.19776297001428444</v>
      </c>
      <c r="Q770" s="2">
        <f t="shared" si="143"/>
        <v>880.77499999997963</v>
      </c>
      <c r="R770" s="11">
        <f t="shared" si="135"/>
        <v>922.71666666664544</v>
      </c>
      <c r="S770" s="2">
        <f t="shared" si="136"/>
        <v>964.65833333331091</v>
      </c>
      <c r="T770" s="7">
        <f t="shared" si="137"/>
        <v>0.16511027220346097</v>
      </c>
      <c r="U770" s="2">
        <f t="shared" si="138"/>
        <v>1026.1999999999796</v>
      </c>
      <c r="V770" s="2">
        <f t="shared" si="139"/>
        <v>1075.0666666666455</v>
      </c>
      <c r="W770" s="2">
        <f t="shared" si="140"/>
        <v>1123.9333333333109</v>
      </c>
    </row>
    <row r="771" spans="1:23" x14ac:dyDescent="0.25">
      <c r="A771" t="s">
        <v>49</v>
      </c>
      <c r="B771" t="s">
        <v>50</v>
      </c>
      <c r="C771" t="s">
        <v>43</v>
      </c>
      <c r="D771" t="s">
        <v>8</v>
      </c>
      <c r="E771" t="s">
        <v>10</v>
      </c>
      <c r="F771" s="2">
        <v>298</v>
      </c>
      <c r="G771" s="2">
        <v>449</v>
      </c>
      <c r="H771" s="2">
        <v>285.5</v>
      </c>
      <c r="I771" s="5">
        <f>_xlfn.FORECAST.LINEAR($I$1,$F771:H771,$F$1:$H$1)</f>
        <v>331.66666666666606</v>
      </c>
      <c r="J771" s="5">
        <f>_xlfn.FORECAST.LINEAR($J$1,$F771:I771,$F$1:$I$1)</f>
        <v>325.41666666666606</v>
      </c>
      <c r="K771" s="5">
        <f>_xlfn.FORECAST.LINEAR($K$1,$F771:J771,$F$1:$J$1)</f>
        <v>319.16666666666606</v>
      </c>
      <c r="L771" s="7">
        <f t="shared" si="141"/>
        <v>0.16170461179217543</v>
      </c>
      <c r="M771" s="2">
        <f t="shared" si="142"/>
        <v>348.24999999999937</v>
      </c>
      <c r="N771" s="2">
        <f t="shared" ref="N771:N834" si="144">(L771/L771+10%)*I771</f>
        <v>364.83333333333269</v>
      </c>
      <c r="O771" s="2">
        <f t="shared" ref="O771:O834" si="145">(L771/L771+15%)*I771</f>
        <v>381.41666666666595</v>
      </c>
      <c r="P771" s="7">
        <f t="shared" ref="P771:P834" si="146">J771/I771-1</f>
        <v>-1.8844221105527637E-2</v>
      </c>
      <c r="Q771" s="2">
        <f t="shared" si="143"/>
        <v>341.68749999999937</v>
      </c>
      <c r="R771" s="11">
        <f t="shared" ref="R771:R834" si="147">(P771/P771+10%)*J771</f>
        <v>357.95833333333269</v>
      </c>
      <c r="S771" s="2">
        <f t="shared" ref="S771:S834" si="148">(P771/P771+15%)*J771</f>
        <v>374.22916666666595</v>
      </c>
      <c r="T771" s="7">
        <f t="shared" ref="T771:T834" si="149">K771/J771-1</f>
        <v>-1.9206145966709331E-2</v>
      </c>
      <c r="U771" s="2">
        <f t="shared" ref="U771:U834" si="150">(T771/T771+5%)*K771</f>
        <v>335.12499999999937</v>
      </c>
      <c r="V771" s="2">
        <f t="shared" ref="V771:V834" si="151">(T771/T771+10%)*K771</f>
        <v>351.08333333333269</v>
      </c>
      <c r="W771" s="2">
        <f t="shared" ref="W771:W834" si="152">(T771/T771+15%)*K771</f>
        <v>367.04166666666595</v>
      </c>
    </row>
    <row r="772" spans="1:23" x14ac:dyDescent="0.25">
      <c r="A772" t="s">
        <v>49</v>
      </c>
      <c r="B772" t="s">
        <v>50</v>
      </c>
      <c r="C772" t="s">
        <v>43</v>
      </c>
      <c r="D772" t="s">
        <v>8</v>
      </c>
      <c r="E772" t="s">
        <v>11</v>
      </c>
      <c r="F772" s="2">
        <v>229.5</v>
      </c>
      <c r="G772" s="2">
        <v>352.3</v>
      </c>
      <c r="H772" s="2">
        <v>306.8</v>
      </c>
      <c r="I772" s="5">
        <f>_xlfn.FORECAST.LINEAR($I$1,$F772:H772,$F$1:$H$1)</f>
        <v>373.5</v>
      </c>
      <c r="J772" s="5">
        <f>_xlfn.FORECAST.LINEAR($J$1,$F772:I772,$F$1:$I$1)</f>
        <v>412.14999999999418</v>
      </c>
      <c r="K772" s="5">
        <f>_xlfn.FORECAST.LINEAR($K$1,$F772:J772,$F$1:$J$1)</f>
        <v>450.80000000000291</v>
      </c>
      <c r="L772" s="7">
        <f t="shared" ref="L772:L835" si="153">I772/H772-1</f>
        <v>0.2174054758800521</v>
      </c>
      <c r="M772" s="2">
        <f t="shared" ref="M772:M835" si="154">(L772/L772+5%)*I772</f>
        <v>392.17500000000001</v>
      </c>
      <c r="N772" s="2">
        <f t="shared" si="144"/>
        <v>410.85</v>
      </c>
      <c r="O772" s="2">
        <f t="shared" si="145"/>
        <v>429.52499999999998</v>
      </c>
      <c r="P772" s="7">
        <f t="shared" si="146"/>
        <v>0.10348058902274215</v>
      </c>
      <c r="Q772" s="2">
        <f t="shared" si="143"/>
        <v>432.75749999999391</v>
      </c>
      <c r="R772" s="11">
        <f t="shared" si="147"/>
        <v>453.36499999999364</v>
      </c>
      <c r="S772" s="2">
        <f t="shared" si="148"/>
        <v>473.97249999999326</v>
      </c>
      <c r="T772" s="7">
        <f t="shared" si="149"/>
        <v>9.3776537668347038E-2</v>
      </c>
      <c r="U772" s="2">
        <f t="shared" si="150"/>
        <v>473.3400000000031</v>
      </c>
      <c r="V772" s="2">
        <f t="shared" si="151"/>
        <v>495.88000000000324</v>
      </c>
      <c r="W772" s="2">
        <f t="shared" si="152"/>
        <v>518.42000000000326</v>
      </c>
    </row>
    <row r="773" spans="1:23" x14ac:dyDescent="0.25">
      <c r="A773" t="s">
        <v>49</v>
      </c>
      <c r="B773" t="s">
        <v>50</v>
      </c>
      <c r="C773" t="s">
        <v>43</v>
      </c>
      <c r="D773" t="s">
        <v>8</v>
      </c>
      <c r="E773" t="s">
        <v>12</v>
      </c>
      <c r="F773" s="2">
        <v>383.9</v>
      </c>
      <c r="G773" s="2">
        <v>261</v>
      </c>
      <c r="H773" s="2">
        <v>274.7</v>
      </c>
      <c r="I773" s="5">
        <f>_xlfn.FORECAST.LINEAR($I$1,$F773:H773,$F$1:$H$1)</f>
        <v>197.33333333334303</v>
      </c>
      <c r="J773" s="5">
        <f>_xlfn.FORECAST.LINEAR($J$1,$F773:I773,$F$1:$I$1)</f>
        <v>142.73333333335177</v>
      </c>
      <c r="K773" s="5">
        <f>_xlfn.FORECAST.LINEAR($K$1,$F773:J773,$F$1:$J$1)</f>
        <v>88.133333333345945</v>
      </c>
      <c r="L773" s="7">
        <f t="shared" si="153"/>
        <v>-0.28164057759977046</v>
      </c>
      <c r="M773" s="2">
        <f t="shared" si="154"/>
        <v>207.20000000001019</v>
      </c>
      <c r="N773" s="2">
        <f t="shared" si="144"/>
        <v>217.06666666667735</v>
      </c>
      <c r="O773" s="2">
        <f t="shared" si="145"/>
        <v>226.93333333334448</v>
      </c>
      <c r="P773" s="7">
        <f t="shared" si="146"/>
        <v>-0.27668918918913132</v>
      </c>
      <c r="Q773" s="2">
        <f t="shared" ref="Q773:Q836" si="155">(P773/P773+5%)*J773</f>
        <v>149.87000000001936</v>
      </c>
      <c r="R773" s="11">
        <f t="shared" si="147"/>
        <v>157.00666666668695</v>
      </c>
      <c r="S773" s="2">
        <f t="shared" si="148"/>
        <v>164.14333333335452</v>
      </c>
      <c r="T773" s="7">
        <f t="shared" si="149"/>
        <v>-0.3825315273236719</v>
      </c>
      <c r="U773" s="2">
        <f t="shared" si="150"/>
        <v>92.540000000013251</v>
      </c>
      <c r="V773" s="2">
        <f t="shared" si="151"/>
        <v>96.946666666680542</v>
      </c>
      <c r="W773" s="2">
        <f t="shared" si="152"/>
        <v>101.35333333334783</v>
      </c>
    </row>
    <row r="774" spans="1:23" x14ac:dyDescent="0.25">
      <c r="A774" t="s">
        <v>49</v>
      </c>
      <c r="B774" t="s">
        <v>50</v>
      </c>
      <c r="C774" t="s">
        <v>43</v>
      </c>
      <c r="D774" t="s">
        <v>8</v>
      </c>
      <c r="E774" t="s">
        <v>13</v>
      </c>
      <c r="F774" s="2">
        <v>512.9</v>
      </c>
      <c r="G774" s="2">
        <v>956.8</v>
      </c>
      <c r="H774" s="2">
        <v>807.8</v>
      </c>
      <c r="I774" s="5">
        <f>_xlfn.FORECAST.LINEAR($I$1,$F774:H774,$F$1:$H$1)</f>
        <v>1054.0666666667094</v>
      </c>
      <c r="J774" s="5">
        <f>_xlfn.FORECAST.LINEAR($J$1,$F774:I774,$F$1:$I$1)</f>
        <v>1201.5166666666628</v>
      </c>
      <c r="K774" s="5">
        <f>_xlfn.FORECAST.LINEAR($K$1,$F774:J774,$F$1:$J$1)</f>
        <v>1348.9666666667326</v>
      </c>
      <c r="L774" s="7">
        <f t="shared" si="153"/>
        <v>0.30486093917641677</v>
      </c>
      <c r="M774" s="2">
        <f t="shared" si="154"/>
        <v>1106.7700000000448</v>
      </c>
      <c r="N774" s="2">
        <f t="shared" si="144"/>
        <v>1159.4733333333804</v>
      </c>
      <c r="O774" s="2">
        <f t="shared" si="145"/>
        <v>1212.1766666667156</v>
      </c>
      <c r="P774" s="7">
        <f t="shared" si="146"/>
        <v>0.13988678767941387</v>
      </c>
      <c r="Q774" s="2">
        <f t="shared" si="155"/>
        <v>1261.5924999999959</v>
      </c>
      <c r="R774" s="11">
        <f t="shared" si="147"/>
        <v>1321.6683333333292</v>
      </c>
      <c r="S774" s="2">
        <f t="shared" si="148"/>
        <v>1381.7441666666621</v>
      </c>
      <c r="T774" s="7">
        <f t="shared" si="149"/>
        <v>0.12271989568745356</v>
      </c>
      <c r="U774" s="2">
        <f t="shared" si="150"/>
        <v>1416.4150000000693</v>
      </c>
      <c r="V774" s="2">
        <f t="shared" si="151"/>
        <v>1483.863333333406</v>
      </c>
      <c r="W774" s="2">
        <f t="shared" si="152"/>
        <v>1551.3116666667424</v>
      </c>
    </row>
    <row r="775" spans="1:23" x14ac:dyDescent="0.25">
      <c r="A775" t="s">
        <v>49</v>
      </c>
      <c r="B775" t="s">
        <v>50</v>
      </c>
      <c r="C775" t="s">
        <v>43</v>
      </c>
      <c r="D775" t="s">
        <v>8</v>
      </c>
      <c r="E775" t="s">
        <v>14</v>
      </c>
      <c r="F775" s="2">
        <v>298.3</v>
      </c>
      <c r="G775" s="2">
        <v>401.4</v>
      </c>
      <c r="H775" s="2">
        <v>464.9</v>
      </c>
      <c r="I775" s="5">
        <f>_xlfn.FORECAST.LINEAR($I$1,$F775:H775,$F$1:$H$1)</f>
        <v>554.80000000001746</v>
      </c>
      <c r="J775" s="5">
        <f>_xlfn.FORECAST.LINEAR($J$1,$F775:I775,$F$1:$I$1)</f>
        <v>638.10000000000582</v>
      </c>
      <c r="K775" s="5">
        <f>_xlfn.FORECAST.LINEAR($K$1,$F775:J775,$F$1:$J$1)</f>
        <v>721.39999999999418</v>
      </c>
      <c r="L775" s="7">
        <f t="shared" si="153"/>
        <v>0.19337491933752959</v>
      </c>
      <c r="M775" s="2">
        <f t="shared" si="154"/>
        <v>582.54000000001838</v>
      </c>
      <c r="N775" s="2">
        <f t="shared" si="144"/>
        <v>610.2800000000193</v>
      </c>
      <c r="O775" s="2">
        <f t="shared" si="145"/>
        <v>638.02000000001999</v>
      </c>
      <c r="P775" s="7">
        <f t="shared" si="146"/>
        <v>0.1501441961066794</v>
      </c>
      <c r="Q775" s="2">
        <f t="shared" si="155"/>
        <v>670.00500000000613</v>
      </c>
      <c r="R775" s="11">
        <f t="shared" si="147"/>
        <v>701.91000000000645</v>
      </c>
      <c r="S775" s="2">
        <f t="shared" si="148"/>
        <v>733.81500000000665</v>
      </c>
      <c r="T775" s="7">
        <f t="shared" si="149"/>
        <v>0.13054380191190651</v>
      </c>
      <c r="U775" s="2">
        <f t="shared" si="150"/>
        <v>757.46999999999389</v>
      </c>
      <c r="V775" s="2">
        <f t="shared" si="151"/>
        <v>793.53999999999371</v>
      </c>
      <c r="W775" s="2">
        <f t="shared" si="152"/>
        <v>829.60999999999319</v>
      </c>
    </row>
    <row r="776" spans="1:23" x14ac:dyDescent="0.25">
      <c r="A776" t="s">
        <v>49</v>
      </c>
      <c r="B776" t="s">
        <v>50</v>
      </c>
      <c r="C776" t="s">
        <v>43</v>
      </c>
      <c r="D776" t="s">
        <v>15</v>
      </c>
      <c r="E776" t="s">
        <v>16</v>
      </c>
      <c r="F776" s="2">
        <v>5250</v>
      </c>
      <c r="G776" s="2">
        <v>5281</v>
      </c>
      <c r="H776" s="2">
        <v>4909</v>
      </c>
      <c r="I776" s="5">
        <f>_xlfn.FORECAST.LINEAR($I$1,$F776:H776,$F$1:$H$1)</f>
        <v>4805.6666666666861</v>
      </c>
      <c r="J776" s="5">
        <f>_xlfn.FORECAST.LINEAR($J$1,$F776:I776,$F$1:$I$1)</f>
        <v>4635.1666666666861</v>
      </c>
      <c r="K776" s="5">
        <f>_xlfn.FORECAST.LINEAR($K$1,$F776:J776,$F$1:$J$1)</f>
        <v>4464.6666666666861</v>
      </c>
      <c r="L776" s="7">
        <f t="shared" si="153"/>
        <v>-2.1049772526647748E-2</v>
      </c>
      <c r="M776" s="2">
        <f t="shared" si="154"/>
        <v>5045.9500000000207</v>
      </c>
      <c r="N776" s="2">
        <f t="shared" si="144"/>
        <v>5286.2333333333554</v>
      </c>
      <c r="O776" s="2">
        <f t="shared" si="145"/>
        <v>5526.5166666666883</v>
      </c>
      <c r="P776" s="7">
        <f t="shared" si="146"/>
        <v>-3.5478948463619209E-2</v>
      </c>
      <c r="Q776" s="2">
        <f t="shared" si="155"/>
        <v>4866.9250000000202</v>
      </c>
      <c r="R776" s="11">
        <f t="shared" si="147"/>
        <v>5098.6833333333552</v>
      </c>
      <c r="S776" s="2">
        <f t="shared" si="148"/>
        <v>5330.4416666666884</v>
      </c>
      <c r="T776" s="7">
        <f t="shared" si="149"/>
        <v>-3.678400632843104E-2</v>
      </c>
      <c r="U776" s="2">
        <f t="shared" si="150"/>
        <v>4687.9000000000206</v>
      </c>
      <c r="V776" s="2">
        <f t="shared" si="151"/>
        <v>4911.133333333355</v>
      </c>
      <c r="W776" s="2">
        <f t="shared" si="152"/>
        <v>5134.3666666666886</v>
      </c>
    </row>
    <row r="777" spans="1:23" x14ac:dyDescent="0.25">
      <c r="A777" t="s">
        <v>49</v>
      </c>
      <c r="B777" t="s">
        <v>50</v>
      </c>
      <c r="C777" t="s">
        <v>43</v>
      </c>
      <c r="D777" t="s">
        <v>15</v>
      </c>
      <c r="E777" t="s">
        <v>17</v>
      </c>
      <c r="F777" s="2">
        <v>4340</v>
      </c>
      <c r="G777" s="2">
        <v>2430</v>
      </c>
      <c r="H777" s="2">
        <v>4072</v>
      </c>
      <c r="I777" s="5">
        <f>_xlfn.FORECAST.LINEAR($I$1,$F777:H777,$F$1:$H$1)</f>
        <v>3346</v>
      </c>
      <c r="J777" s="5">
        <f>_xlfn.FORECAST.LINEAR($J$1,$F777:I777,$F$1:$I$1)</f>
        <v>3212</v>
      </c>
      <c r="K777" s="5">
        <f>_xlfn.FORECAST.LINEAR($K$1,$F777:J777,$F$1:$J$1)</f>
        <v>3078</v>
      </c>
      <c r="L777" s="7">
        <f t="shared" si="153"/>
        <v>-0.17829076620825146</v>
      </c>
      <c r="M777" s="2">
        <f t="shared" si="154"/>
        <v>3513.3</v>
      </c>
      <c r="N777" s="2">
        <f t="shared" si="144"/>
        <v>3680.6000000000004</v>
      </c>
      <c r="O777" s="2">
        <f t="shared" si="145"/>
        <v>3847.8999999999996</v>
      </c>
      <c r="P777" s="7">
        <f t="shared" si="146"/>
        <v>-4.0047818290496084E-2</v>
      </c>
      <c r="Q777" s="2">
        <f t="shared" si="155"/>
        <v>3372.6000000000004</v>
      </c>
      <c r="R777" s="11">
        <f t="shared" si="147"/>
        <v>3533.2000000000003</v>
      </c>
      <c r="S777" s="2">
        <f t="shared" si="148"/>
        <v>3693.7999999999997</v>
      </c>
      <c r="T777" s="7">
        <f t="shared" si="149"/>
        <v>-4.1718555417185499E-2</v>
      </c>
      <c r="U777" s="2">
        <f t="shared" si="150"/>
        <v>3231.9</v>
      </c>
      <c r="V777" s="2">
        <f t="shared" si="151"/>
        <v>3385.8</v>
      </c>
      <c r="W777" s="2">
        <f t="shared" si="152"/>
        <v>3539.7</v>
      </c>
    </row>
    <row r="778" spans="1:23" x14ac:dyDescent="0.25">
      <c r="A778" t="s">
        <v>49</v>
      </c>
      <c r="B778" t="s">
        <v>50</v>
      </c>
      <c r="C778" t="s">
        <v>43</v>
      </c>
      <c r="D778" t="s">
        <v>15</v>
      </c>
      <c r="E778" t="s">
        <v>18</v>
      </c>
      <c r="F778" s="2">
        <v>1774</v>
      </c>
      <c r="G778" s="2">
        <v>1800</v>
      </c>
      <c r="H778" s="2">
        <v>2395</v>
      </c>
      <c r="I778" s="5">
        <f>_xlfn.FORECAST.LINEAR($I$1,$F778:H778,$F$1:$H$1)</f>
        <v>2610.6666666666279</v>
      </c>
      <c r="J778" s="5">
        <f>_xlfn.FORECAST.LINEAR($J$1,$F778:I778,$F$1:$I$1)</f>
        <v>2921.1666666666279</v>
      </c>
      <c r="K778" s="5">
        <f>_xlfn.FORECAST.LINEAR($K$1,$F778:J778,$F$1:$J$1)</f>
        <v>3231.6666666666279</v>
      </c>
      <c r="L778" s="7">
        <f t="shared" si="153"/>
        <v>9.0048712595669267E-2</v>
      </c>
      <c r="M778" s="2">
        <f t="shared" si="154"/>
        <v>2741.1999999999593</v>
      </c>
      <c r="N778" s="2">
        <f t="shared" si="144"/>
        <v>2871.7333333332908</v>
      </c>
      <c r="O778" s="2">
        <f t="shared" si="145"/>
        <v>3002.2666666666219</v>
      </c>
      <c r="P778" s="7">
        <f t="shared" si="146"/>
        <v>0.11893513789581389</v>
      </c>
      <c r="Q778" s="2">
        <f t="shared" si="155"/>
        <v>3067.2249999999594</v>
      </c>
      <c r="R778" s="11">
        <f t="shared" si="147"/>
        <v>3213.283333333291</v>
      </c>
      <c r="S778" s="2">
        <f t="shared" si="148"/>
        <v>3359.3416666666217</v>
      </c>
      <c r="T778" s="7">
        <f t="shared" si="149"/>
        <v>0.10629314771495557</v>
      </c>
      <c r="U778" s="2">
        <f t="shared" si="150"/>
        <v>3393.2499999999595</v>
      </c>
      <c r="V778" s="2">
        <f t="shared" si="151"/>
        <v>3554.8333333332907</v>
      </c>
      <c r="W778" s="2">
        <f t="shared" si="152"/>
        <v>3716.4166666666219</v>
      </c>
    </row>
    <row r="779" spans="1:23" x14ac:dyDescent="0.25">
      <c r="A779" t="s">
        <v>49</v>
      </c>
      <c r="B779" t="s">
        <v>50</v>
      </c>
      <c r="C779" t="s">
        <v>43</v>
      </c>
      <c r="D779" t="s">
        <v>15</v>
      </c>
      <c r="E779" t="s">
        <v>19</v>
      </c>
      <c r="F779" s="2">
        <v>2486</v>
      </c>
      <c r="G779" s="2">
        <v>5400</v>
      </c>
      <c r="H779" s="2">
        <v>4472</v>
      </c>
      <c r="I779" s="5">
        <f>_xlfn.FORECAST.LINEAR($I$1,$F779:H779,$F$1:$H$1)</f>
        <v>6105.3333333332557</v>
      </c>
      <c r="J779" s="5">
        <f>_xlfn.FORECAST.LINEAR($J$1,$F779:I779,$F$1:$I$1)</f>
        <v>7098.3333333332557</v>
      </c>
      <c r="K779" s="5">
        <f>_xlfn.FORECAST.LINEAR($K$1,$F779:J779,$F$1:$J$1)</f>
        <v>8091.3333333332557</v>
      </c>
      <c r="L779" s="7">
        <f t="shared" si="153"/>
        <v>0.36523553965412692</v>
      </c>
      <c r="M779" s="2">
        <f t="shared" si="154"/>
        <v>6410.5999999999185</v>
      </c>
      <c r="N779" s="2">
        <f t="shared" si="144"/>
        <v>6715.8666666665822</v>
      </c>
      <c r="O779" s="2">
        <f t="shared" si="145"/>
        <v>7021.1333333332432</v>
      </c>
      <c r="P779" s="7">
        <f t="shared" si="146"/>
        <v>0.16264468224503381</v>
      </c>
      <c r="Q779" s="2">
        <f t="shared" si="155"/>
        <v>7453.2499999999191</v>
      </c>
      <c r="R779" s="11">
        <f t="shared" si="147"/>
        <v>7808.1666666665815</v>
      </c>
      <c r="S779" s="2">
        <f t="shared" si="148"/>
        <v>8163.0833333332439</v>
      </c>
      <c r="T779" s="7">
        <f t="shared" si="149"/>
        <v>0.13989199342568837</v>
      </c>
      <c r="U779" s="2">
        <f t="shared" si="150"/>
        <v>8495.8999999999196</v>
      </c>
      <c r="V779" s="2">
        <f t="shared" si="151"/>
        <v>8900.4666666665817</v>
      </c>
      <c r="W779" s="2">
        <f t="shared" si="152"/>
        <v>9305.0333333332437</v>
      </c>
    </row>
    <row r="780" spans="1:23" x14ac:dyDescent="0.25">
      <c r="A780" t="s">
        <v>49</v>
      </c>
      <c r="B780" t="s">
        <v>50</v>
      </c>
      <c r="C780" t="s">
        <v>43</v>
      </c>
      <c r="D780" t="s">
        <v>15</v>
      </c>
      <c r="E780" t="s">
        <v>20</v>
      </c>
      <c r="F780" s="2">
        <v>5130.5</v>
      </c>
      <c r="G780" s="2">
        <v>4264</v>
      </c>
      <c r="H780" s="2">
        <v>3887.5</v>
      </c>
      <c r="I780" s="5">
        <f>_xlfn.FORECAST.LINEAR($I$1,$F780:H780,$F$1:$H$1)</f>
        <v>3184.3333333332557</v>
      </c>
      <c r="J780" s="5">
        <f>_xlfn.FORECAST.LINEAR($J$1,$F780:I780,$F$1:$I$1)</f>
        <v>2562.8333333332557</v>
      </c>
      <c r="K780" s="5">
        <f>_xlfn.FORECAST.LINEAR($K$1,$F780:J780,$F$1:$J$1)</f>
        <v>1941.3333333332557</v>
      </c>
      <c r="L780" s="7">
        <f t="shared" si="153"/>
        <v>-0.18087888531620433</v>
      </c>
      <c r="M780" s="2">
        <f t="shared" si="154"/>
        <v>3343.5499999999188</v>
      </c>
      <c r="N780" s="2">
        <f t="shared" si="144"/>
        <v>3502.7666666665814</v>
      </c>
      <c r="O780" s="2">
        <f t="shared" si="145"/>
        <v>3661.983333333244</v>
      </c>
      <c r="P780" s="7">
        <f t="shared" si="146"/>
        <v>-0.19517429079870674</v>
      </c>
      <c r="Q780" s="2">
        <f t="shared" si="155"/>
        <v>2690.9749999999185</v>
      </c>
      <c r="R780" s="11">
        <f t="shared" si="147"/>
        <v>2819.1166666665818</v>
      </c>
      <c r="S780" s="2">
        <f t="shared" si="148"/>
        <v>2947.2583333332436</v>
      </c>
      <c r="T780" s="7">
        <f t="shared" si="149"/>
        <v>-0.24250503999480477</v>
      </c>
      <c r="U780" s="2">
        <f t="shared" si="150"/>
        <v>2038.3999999999187</v>
      </c>
      <c r="V780" s="2">
        <f t="shared" si="151"/>
        <v>2135.4666666665817</v>
      </c>
      <c r="W780" s="2">
        <f t="shared" si="152"/>
        <v>2232.5333333332437</v>
      </c>
    </row>
    <row r="781" spans="1:23" x14ac:dyDescent="0.25">
      <c r="A781" t="s">
        <v>49</v>
      </c>
      <c r="B781" t="s">
        <v>50</v>
      </c>
      <c r="C781" t="s">
        <v>43</v>
      </c>
      <c r="D781" t="s">
        <v>15</v>
      </c>
      <c r="E781" t="s">
        <v>21</v>
      </c>
      <c r="F781" s="2">
        <v>5965</v>
      </c>
      <c r="G781" s="2">
        <v>7052</v>
      </c>
      <c r="H781" s="2">
        <v>5340</v>
      </c>
      <c r="I781" s="5">
        <f>_xlfn.FORECAST.LINEAR($I$1,$F781:H781,$F$1:$H$1)</f>
        <v>5494</v>
      </c>
      <c r="J781" s="5">
        <f>_xlfn.FORECAST.LINEAR($J$1,$F781:I781,$F$1:$I$1)</f>
        <v>5181.5</v>
      </c>
      <c r="K781" s="5">
        <f>_xlfn.FORECAST.LINEAR($K$1,$F781:J781,$F$1:$J$1)</f>
        <v>4869</v>
      </c>
      <c r="L781" s="7">
        <f t="shared" si="153"/>
        <v>2.8838951310861338E-2</v>
      </c>
      <c r="M781" s="2">
        <f t="shared" si="154"/>
        <v>5768.7</v>
      </c>
      <c r="N781" s="2">
        <f t="shared" si="144"/>
        <v>6043.4000000000005</v>
      </c>
      <c r="O781" s="2">
        <f t="shared" si="145"/>
        <v>6318.0999999999995</v>
      </c>
      <c r="P781" s="7">
        <f t="shared" si="146"/>
        <v>-5.6880232981434298E-2</v>
      </c>
      <c r="Q781" s="2">
        <f t="shared" si="155"/>
        <v>5440.5749999999998</v>
      </c>
      <c r="R781" s="11">
        <f t="shared" si="147"/>
        <v>5699.6500000000005</v>
      </c>
      <c r="S781" s="2">
        <f t="shared" si="148"/>
        <v>5958.7249999999995</v>
      </c>
      <c r="T781" s="7">
        <f t="shared" si="149"/>
        <v>-6.0310720833735454E-2</v>
      </c>
      <c r="U781" s="2">
        <f t="shared" si="150"/>
        <v>5112.45</v>
      </c>
      <c r="V781" s="2">
        <f t="shared" si="151"/>
        <v>5355.9000000000005</v>
      </c>
      <c r="W781" s="2">
        <f t="shared" si="152"/>
        <v>5599.3499999999995</v>
      </c>
    </row>
    <row r="782" spans="1:23" x14ac:dyDescent="0.25">
      <c r="A782" t="s">
        <v>49</v>
      </c>
      <c r="B782" t="s">
        <v>50</v>
      </c>
      <c r="C782" t="s">
        <v>43</v>
      </c>
      <c r="D782" t="s">
        <v>22</v>
      </c>
      <c r="E782" t="s">
        <v>23</v>
      </c>
      <c r="F782" s="2">
        <v>562.6</v>
      </c>
      <c r="G782" s="2">
        <v>423.4</v>
      </c>
      <c r="H782" s="2">
        <v>600.1</v>
      </c>
      <c r="I782" s="5">
        <f>_xlfn.FORECAST.LINEAR($I$1,$F782:H782,$F$1:$H$1)</f>
        <v>566.19999999999709</v>
      </c>
      <c r="J782" s="5">
        <f>_xlfn.FORECAST.LINEAR($J$1,$F782:I782,$F$1:$I$1)</f>
        <v>584.94999999998981</v>
      </c>
      <c r="K782" s="5">
        <f>_xlfn.FORECAST.LINEAR($K$1,$F782:J782,$F$1:$J$1)</f>
        <v>603.69999999998981</v>
      </c>
      <c r="L782" s="7">
        <f t="shared" si="153"/>
        <v>-5.6490584902521124E-2</v>
      </c>
      <c r="M782" s="2">
        <f t="shared" si="154"/>
        <v>594.50999999999692</v>
      </c>
      <c r="N782" s="2">
        <f t="shared" si="144"/>
        <v>622.81999999999687</v>
      </c>
      <c r="O782" s="2">
        <f t="shared" si="145"/>
        <v>651.12999999999658</v>
      </c>
      <c r="P782" s="7">
        <f t="shared" si="146"/>
        <v>3.311550688801268E-2</v>
      </c>
      <c r="Q782" s="2">
        <f t="shared" si="155"/>
        <v>614.1974999999893</v>
      </c>
      <c r="R782" s="11">
        <f t="shared" si="147"/>
        <v>643.4449999999888</v>
      </c>
      <c r="S782" s="2">
        <f t="shared" si="148"/>
        <v>672.69249999998829</v>
      </c>
      <c r="T782" s="7">
        <f t="shared" si="149"/>
        <v>3.205402171125793E-2</v>
      </c>
      <c r="U782" s="2">
        <f t="shared" si="150"/>
        <v>633.8849999999893</v>
      </c>
      <c r="V782" s="2">
        <f t="shared" si="151"/>
        <v>664.0699999999888</v>
      </c>
      <c r="W782" s="2">
        <f t="shared" si="152"/>
        <v>694.25499999998829</v>
      </c>
    </row>
    <row r="783" spans="1:23" x14ac:dyDescent="0.25">
      <c r="A783" t="s">
        <v>49</v>
      </c>
      <c r="B783" t="s">
        <v>50</v>
      </c>
      <c r="C783" t="s">
        <v>43</v>
      </c>
      <c r="D783" t="s">
        <v>22</v>
      </c>
      <c r="E783" t="s">
        <v>24</v>
      </c>
      <c r="F783" s="2">
        <v>538.20000000000005</v>
      </c>
      <c r="G783" s="2">
        <v>581.1</v>
      </c>
      <c r="H783" s="2">
        <v>694.6</v>
      </c>
      <c r="I783" s="5">
        <f>_xlfn.FORECAST.LINEAR($I$1,$F783:H783,$F$1:$H$1)</f>
        <v>761.03333333332557</v>
      </c>
      <c r="J783" s="5">
        <f>_xlfn.FORECAST.LINEAR($J$1,$F783:I783,$F$1:$I$1)</f>
        <v>839.23333333333721</v>
      </c>
      <c r="K783" s="5">
        <f>_xlfn.FORECAST.LINEAR($K$1,$F783:J783,$F$1:$J$1)</f>
        <v>917.43333333331975</v>
      </c>
      <c r="L783" s="7">
        <f t="shared" si="153"/>
        <v>9.5642576062950679E-2</v>
      </c>
      <c r="M783" s="2">
        <f t="shared" si="154"/>
        <v>799.08499999999185</v>
      </c>
      <c r="N783" s="2">
        <f t="shared" si="144"/>
        <v>837.13666666665824</v>
      </c>
      <c r="O783" s="2">
        <f t="shared" si="145"/>
        <v>875.18833333332429</v>
      </c>
      <c r="P783" s="7">
        <f t="shared" si="146"/>
        <v>0.10275502606107367</v>
      </c>
      <c r="Q783" s="2">
        <f t="shared" si="155"/>
        <v>881.19500000000414</v>
      </c>
      <c r="R783" s="11">
        <f t="shared" si="147"/>
        <v>923.15666666667096</v>
      </c>
      <c r="S783" s="2">
        <f t="shared" si="148"/>
        <v>965.11833333333777</v>
      </c>
      <c r="T783" s="7">
        <f t="shared" si="149"/>
        <v>9.3180283592146251E-2</v>
      </c>
      <c r="U783" s="2">
        <f t="shared" si="150"/>
        <v>963.30499999998574</v>
      </c>
      <c r="V783" s="2">
        <f t="shared" si="151"/>
        <v>1009.1766666666518</v>
      </c>
      <c r="W783" s="2">
        <f t="shared" si="152"/>
        <v>1055.0483333333177</v>
      </c>
    </row>
    <row r="784" spans="1:23" x14ac:dyDescent="0.25">
      <c r="A784" t="s">
        <v>49</v>
      </c>
      <c r="B784" t="s">
        <v>50</v>
      </c>
      <c r="C784" t="s">
        <v>43</v>
      </c>
      <c r="D784" t="s">
        <v>22</v>
      </c>
      <c r="E784" t="s">
        <v>25</v>
      </c>
      <c r="F784" s="2">
        <v>665</v>
      </c>
      <c r="G784" s="2">
        <v>617.6</v>
      </c>
      <c r="H784" s="2">
        <v>654.4</v>
      </c>
      <c r="I784" s="5">
        <f>_xlfn.FORECAST.LINEAR($I$1,$F784:H784,$F$1:$H$1)</f>
        <v>635.0666666666657</v>
      </c>
      <c r="J784" s="5">
        <f>_xlfn.FORECAST.LINEAR($J$1,$F784:I784,$F$1:$I$1)</f>
        <v>629.76666666666461</v>
      </c>
      <c r="K784" s="5">
        <f>_xlfn.FORECAST.LINEAR($K$1,$F784:J784,$F$1:$J$1)</f>
        <v>624.46666666666533</v>
      </c>
      <c r="L784" s="7">
        <f t="shared" si="153"/>
        <v>-2.9543602281990045E-2</v>
      </c>
      <c r="M784" s="2">
        <f t="shared" si="154"/>
        <v>666.81999999999903</v>
      </c>
      <c r="N784" s="2">
        <f t="shared" si="144"/>
        <v>698.57333333333236</v>
      </c>
      <c r="O784" s="2">
        <f t="shared" si="145"/>
        <v>730.32666666666546</v>
      </c>
      <c r="P784" s="7">
        <f t="shared" si="146"/>
        <v>-8.3455805164829311E-3</v>
      </c>
      <c r="Q784" s="2">
        <f t="shared" si="155"/>
        <v>661.25499999999784</v>
      </c>
      <c r="R784" s="11">
        <f t="shared" si="147"/>
        <v>692.74333333333107</v>
      </c>
      <c r="S784" s="2">
        <f t="shared" si="148"/>
        <v>724.2316666666643</v>
      </c>
      <c r="T784" s="7">
        <f t="shared" si="149"/>
        <v>-8.4158153813570502E-3</v>
      </c>
      <c r="U784" s="2">
        <f t="shared" si="150"/>
        <v>655.68999999999858</v>
      </c>
      <c r="V784" s="2">
        <f t="shared" si="151"/>
        <v>686.91333333333193</v>
      </c>
      <c r="W784" s="2">
        <f t="shared" si="152"/>
        <v>718.13666666666506</v>
      </c>
    </row>
    <row r="785" spans="1:23" x14ac:dyDescent="0.25">
      <c r="A785" t="s">
        <v>49</v>
      </c>
      <c r="B785" t="s">
        <v>50</v>
      </c>
      <c r="C785" t="s">
        <v>43</v>
      </c>
      <c r="D785" t="s">
        <v>22</v>
      </c>
      <c r="E785" t="s">
        <v>26</v>
      </c>
      <c r="F785" s="2">
        <v>421.5</v>
      </c>
      <c r="G785" s="2">
        <v>485.6</v>
      </c>
      <c r="H785" s="2">
        <v>817.6</v>
      </c>
      <c r="I785" s="5">
        <f>_xlfn.FORECAST.LINEAR($I$1,$F785:H785,$F$1:$H$1)</f>
        <v>971</v>
      </c>
      <c r="J785" s="5">
        <f>_xlfn.FORECAST.LINEAR($J$1,$F785:I785,$F$1:$I$1)</f>
        <v>1169.0499999999884</v>
      </c>
      <c r="K785" s="5">
        <f>_xlfn.FORECAST.LINEAR($K$1,$F785:J785,$F$1:$J$1)</f>
        <v>1367.1000000000349</v>
      </c>
      <c r="L785" s="7">
        <f t="shared" si="153"/>
        <v>0.18762230919765166</v>
      </c>
      <c r="M785" s="2">
        <f t="shared" si="154"/>
        <v>1019.5500000000001</v>
      </c>
      <c r="N785" s="2">
        <f t="shared" si="144"/>
        <v>1068.1000000000001</v>
      </c>
      <c r="O785" s="2">
        <f t="shared" si="145"/>
        <v>1116.6499999999999</v>
      </c>
      <c r="P785" s="7">
        <f t="shared" si="146"/>
        <v>0.20396498455199619</v>
      </c>
      <c r="Q785" s="2">
        <f t="shared" si="155"/>
        <v>1227.5024999999878</v>
      </c>
      <c r="R785" s="11">
        <f t="shared" si="147"/>
        <v>1285.9549999999872</v>
      </c>
      <c r="S785" s="2">
        <f t="shared" si="148"/>
        <v>1344.4074999999866</v>
      </c>
      <c r="T785" s="7">
        <f t="shared" si="149"/>
        <v>0.16941106026264796</v>
      </c>
      <c r="U785" s="2">
        <f t="shared" si="150"/>
        <v>1435.4550000000368</v>
      </c>
      <c r="V785" s="2">
        <f t="shared" si="151"/>
        <v>1503.8100000000386</v>
      </c>
      <c r="W785" s="2">
        <f t="shared" si="152"/>
        <v>1572.16500000004</v>
      </c>
    </row>
    <row r="786" spans="1:23" x14ac:dyDescent="0.25">
      <c r="A786" t="s">
        <v>49</v>
      </c>
      <c r="B786" t="s">
        <v>50</v>
      </c>
      <c r="C786" t="s">
        <v>43</v>
      </c>
      <c r="D786" t="s">
        <v>22</v>
      </c>
      <c r="E786" t="s">
        <v>27</v>
      </c>
      <c r="F786" s="2">
        <v>362</v>
      </c>
      <c r="G786" s="2">
        <v>600.5</v>
      </c>
      <c r="H786" s="2">
        <v>569.1</v>
      </c>
      <c r="I786" s="5">
        <f>_xlfn.FORECAST.LINEAR($I$1,$F786:H786,$F$1:$H$1)</f>
        <v>717.63333333333139</v>
      </c>
      <c r="J786" s="5">
        <f>_xlfn.FORECAST.LINEAR($J$1,$F786:I786,$F$1:$I$1)</f>
        <v>821.18333333331975</v>
      </c>
      <c r="K786" s="5">
        <f>_xlfn.FORECAST.LINEAR($K$1,$F786:J786,$F$1:$J$1)</f>
        <v>924.73333333333721</v>
      </c>
      <c r="L786" s="7">
        <f t="shared" si="153"/>
        <v>0.26099689568323914</v>
      </c>
      <c r="M786" s="2">
        <f t="shared" si="154"/>
        <v>753.51499999999794</v>
      </c>
      <c r="N786" s="2">
        <f t="shared" si="144"/>
        <v>789.3966666666646</v>
      </c>
      <c r="O786" s="2">
        <f t="shared" si="145"/>
        <v>825.27833333333103</v>
      </c>
      <c r="P786" s="7">
        <f t="shared" si="146"/>
        <v>0.14429374332294387</v>
      </c>
      <c r="Q786" s="2">
        <f t="shared" si="155"/>
        <v>862.24249999998574</v>
      </c>
      <c r="R786" s="11">
        <f t="shared" si="147"/>
        <v>903.30166666665184</v>
      </c>
      <c r="S786" s="2">
        <f t="shared" si="148"/>
        <v>944.3608333333176</v>
      </c>
      <c r="T786" s="7">
        <f t="shared" si="149"/>
        <v>0.1260985163686783</v>
      </c>
      <c r="U786" s="2">
        <f t="shared" si="150"/>
        <v>970.97000000000412</v>
      </c>
      <c r="V786" s="2">
        <f t="shared" si="151"/>
        <v>1017.206666666671</v>
      </c>
      <c r="W786" s="2">
        <f t="shared" si="152"/>
        <v>1063.4433333333377</v>
      </c>
    </row>
    <row r="787" spans="1:23" x14ac:dyDescent="0.25">
      <c r="A787" t="s">
        <v>49</v>
      </c>
      <c r="B787" t="s">
        <v>50</v>
      </c>
      <c r="C787" t="s">
        <v>43</v>
      </c>
      <c r="D787" t="s">
        <v>22</v>
      </c>
      <c r="E787" t="s">
        <v>28</v>
      </c>
      <c r="F787" s="2">
        <v>924.1</v>
      </c>
      <c r="G787" s="2">
        <v>841.8</v>
      </c>
      <c r="H787" s="2">
        <v>622</v>
      </c>
      <c r="I787" s="5">
        <f>_xlfn.FORECAST.LINEAR($I$1,$F787:H787,$F$1:$H$1)</f>
        <v>493.86666666669771</v>
      </c>
      <c r="J787" s="5">
        <f>_xlfn.FORECAST.LINEAR($J$1,$F787:I787,$F$1:$I$1)</f>
        <v>342.81666666665114</v>
      </c>
      <c r="K787" s="5">
        <f>_xlfn.FORECAST.LINEAR($K$1,$F787:J787,$F$1:$J$1)</f>
        <v>191.76666666666279</v>
      </c>
      <c r="L787" s="7">
        <f t="shared" si="153"/>
        <v>-0.20600214362267244</v>
      </c>
      <c r="M787" s="2">
        <f t="shared" si="154"/>
        <v>518.56000000003257</v>
      </c>
      <c r="N787" s="2">
        <f t="shared" si="144"/>
        <v>543.25333333336755</v>
      </c>
      <c r="O787" s="2">
        <f t="shared" si="145"/>
        <v>567.9466666667023</v>
      </c>
      <c r="P787" s="7">
        <f t="shared" si="146"/>
        <v>-0.30585178185752648</v>
      </c>
      <c r="Q787" s="2">
        <f t="shared" si="155"/>
        <v>359.95749999998372</v>
      </c>
      <c r="R787" s="11">
        <f t="shared" si="147"/>
        <v>377.0983333333163</v>
      </c>
      <c r="S787" s="2">
        <f t="shared" si="148"/>
        <v>394.23916666664877</v>
      </c>
      <c r="T787" s="7">
        <f t="shared" si="149"/>
        <v>-0.44061451699157528</v>
      </c>
      <c r="U787" s="2">
        <f t="shared" si="150"/>
        <v>201.35499999999593</v>
      </c>
      <c r="V787" s="2">
        <f t="shared" si="151"/>
        <v>210.94333333332909</v>
      </c>
      <c r="W787" s="2">
        <f t="shared" si="152"/>
        <v>220.53166666666218</v>
      </c>
    </row>
    <row r="788" spans="1:23" x14ac:dyDescent="0.25">
      <c r="A788" t="s">
        <v>49</v>
      </c>
      <c r="B788" t="s">
        <v>50</v>
      </c>
      <c r="C788" t="s">
        <v>43</v>
      </c>
      <c r="D788" t="s">
        <v>29</v>
      </c>
      <c r="E788" t="s">
        <v>30</v>
      </c>
      <c r="F788" s="2">
        <v>718.7</v>
      </c>
      <c r="G788" s="2">
        <v>706.5</v>
      </c>
      <c r="H788" s="2">
        <v>670.7</v>
      </c>
      <c r="I788" s="5">
        <f>_xlfn.FORECAST.LINEAR($I$1,$F788:H788,$F$1:$H$1)</f>
        <v>650.63333333333139</v>
      </c>
      <c r="J788" s="5">
        <f>_xlfn.FORECAST.LINEAR($J$1,$F788:I788,$F$1:$I$1)</f>
        <v>626.63333333333139</v>
      </c>
      <c r="K788" s="5">
        <f>_xlfn.FORECAST.LINEAR($K$1,$F788:J788,$F$1:$J$1)</f>
        <v>602.63333333333139</v>
      </c>
      <c r="L788" s="7">
        <f t="shared" si="153"/>
        <v>-2.991899010983845E-2</v>
      </c>
      <c r="M788" s="2">
        <f t="shared" si="154"/>
        <v>683.16499999999803</v>
      </c>
      <c r="N788" s="2">
        <f t="shared" si="144"/>
        <v>715.69666666666456</v>
      </c>
      <c r="O788" s="2">
        <f t="shared" si="145"/>
        <v>748.22833333333108</v>
      </c>
      <c r="P788" s="7">
        <f t="shared" si="146"/>
        <v>-3.6887135611455624E-2</v>
      </c>
      <c r="Q788" s="2">
        <f t="shared" si="155"/>
        <v>657.96499999999799</v>
      </c>
      <c r="R788" s="11">
        <f t="shared" si="147"/>
        <v>689.29666666666458</v>
      </c>
      <c r="S788" s="2">
        <f t="shared" si="148"/>
        <v>720.62833333333106</v>
      </c>
      <c r="T788" s="7">
        <f t="shared" si="149"/>
        <v>-3.8299909569658119E-2</v>
      </c>
      <c r="U788" s="2">
        <f t="shared" si="150"/>
        <v>632.76499999999794</v>
      </c>
      <c r="V788" s="2">
        <f t="shared" si="151"/>
        <v>662.8966666666646</v>
      </c>
      <c r="W788" s="2">
        <f t="shared" si="152"/>
        <v>693.02833333333103</v>
      </c>
    </row>
    <row r="789" spans="1:23" x14ac:dyDescent="0.25">
      <c r="A789" t="s">
        <v>49</v>
      </c>
      <c r="B789" t="s">
        <v>50</v>
      </c>
      <c r="C789" t="s">
        <v>43</v>
      </c>
      <c r="D789" t="s">
        <v>29</v>
      </c>
      <c r="E789" t="s">
        <v>31</v>
      </c>
      <c r="F789" s="2">
        <v>696.3</v>
      </c>
      <c r="G789" s="2">
        <v>642.6</v>
      </c>
      <c r="H789" s="2">
        <v>999.8</v>
      </c>
      <c r="I789" s="5">
        <f>_xlfn.FORECAST.LINEAR($I$1,$F789:H789,$F$1:$H$1)</f>
        <v>1083.0666666666511</v>
      </c>
      <c r="J789" s="5">
        <f>_xlfn.FORECAST.LINEAR($J$1,$F789:I789,$F$1:$I$1)</f>
        <v>1234.8166666666511</v>
      </c>
      <c r="K789" s="5">
        <f>_xlfn.FORECAST.LINEAR($K$1,$F789:J789,$F$1:$J$1)</f>
        <v>1386.5666666666511</v>
      </c>
      <c r="L789" s="7">
        <f t="shared" si="153"/>
        <v>8.3283323331317494E-2</v>
      </c>
      <c r="M789" s="2">
        <f t="shared" si="154"/>
        <v>1137.2199999999837</v>
      </c>
      <c r="N789" s="2">
        <f t="shared" si="144"/>
        <v>1191.3733333333164</v>
      </c>
      <c r="O789" s="2">
        <f t="shared" si="145"/>
        <v>1245.5266666666487</v>
      </c>
      <c r="P789" s="7">
        <f t="shared" si="146"/>
        <v>0.14011141203988875</v>
      </c>
      <c r="Q789" s="2">
        <f t="shared" si="155"/>
        <v>1296.5574999999837</v>
      </c>
      <c r="R789" s="11">
        <f t="shared" si="147"/>
        <v>1358.2983333333164</v>
      </c>
      <c r="S789" s="2">
        <f t="shared" si="148"/>
        <v>1420.0391666666487</v>
      </c>
      <c r="T789" s="7">
        <f t="shared" si="149"/>
        <v>0.12289273711347315</v>
      </c>
      <c r="U789" s="2">
        <f t="shared" si="150"/>
        <v>1455.8949999999838</v>
      </c>
      <c r="V789" s="2">
        <f t="shared" si="151"/>
        <v>1525.2233333333163</v>
      </c>
      <c r="W789" s="2">
        <f t="shared" si="152"/>
        <v>1594.5516666666488</v>
      </c>
    </row>
    <row r="790" spans="1:23" x14ac:dyDescent="0.25">
      <c r="A790" t="s">
        <v>49</v>
      </c>
      <c r="B790" t="s">
        <v>50</v>
      </c>
      <c r="C790" t="s">
        <v>43</v>
      </c>
      <c r="D790" t="s">
        <v>29</v>
      </c>
      <c r="E790" t="s">
        <v>32</v>
      </c>
      <c r="F790" s="2">
        <v>527.70000000000005</v>
      </c>
      <c r="G790" s="2">
        <v>623.20000000000005</v>
      </c>
      <c r="H790" s="2">
        <v>472.6</v>
      </c>
      <c r="I790" s="5">
        <f>_xlfn.FORECAST.LINEAR($I$1,$F790:H790,$F$1:$H$1)</f>
        <v>486.0666666666657</v>
      </c>
      <c r="J790" s="5">
        <f>_xlfn.FORECAST.LINEAR($J$1,$F790:I790,$F$1:$I$1)</f>
        <v>458.51666666667006</v>
      </c>
      <c r="K790" s="5">
        <f>_xlfn.FORECAST.LINEAR($K$1,$F790:J790,$F$1:$J$1)</f>
        <v>430.96666666667443</v>
      </c>
      <c r="L790" s="7">
        <f t="shared" si="153"/>
        <v>2.8494851177879088E-2</v>
      </c>
      <c r="M790" s="2">
        <f t="shared" si="154"/>
        <v>510.36999999999898</v>
      </c>
      <c r="N790" s="2">
        <f t="shared" si="144"/>
        <v>534.67333333333227</v>
      </c>
      <c r="O790" s="2">
        <f t="shared" si="145"/>
        <v>558.97666666666555</v>
      </c>
      <c r="P790" s="7">
        <f t="shared" si="146"/>
        <v>-5.6679467837050468E-2</v>
      </c>
      <c r="Q790" s="2">
        <f t="shared" si="155"/>
        <v>481.44250000000358</v>
      </c>
      <c r="R790" s="11">
        <f t="shared" si="147"/>
        <v>504.36833333333709</v>
      </c>
      <c r="S790" s="2">
        <f t="shared" si="148"/>
        <v>527.29416666667055</v>
      </c>
      <c r="T790" s="7">
        <f t="shared" si="149"/>
        <v>-6.0085056886326371E-2</v>
      </c>
      <c r="U790" s="2">
        <f t="shared" si="150"/>
        <v>452.51500000000817</v>
      </c>
      <c r="V790" s="2">
        <f t="shared" si="151"/>
        <v>474.06333333334192</v>
      </c>
      <c r="W790" s="2">
        <f t="shared" si="152"/>
        <v>495.61166666667555</v>
      </c>
    </row>
    <row r="791" spans="1:23" x14ac:dyDescent="0.25">
      <c r="A791" t="s">
        <v>49</v>
      </c>
      <c r="B791" t="s">
        <v>50</v>
      </c>
      <c r="C791" t="s">
        <v>43</v>
      </c>
      <c r="D791" t="s">
        <v>29</v>
      </c>
      <c r="E791" t="s">
        <v>33</v>
      </c>
      <c r="F791" s="2">
        <v>652.5</v>
      </c>
      <c r="G791" s="2">
        <v>575.29999999999995</v>
      </c>
      <c r="H791" s="2">
        <v>652</v>
      </c>
      <c r="I791" s="5">
        <f>_xlfn.FORECAST.LINEAR($I$1,$F791:H791,$F$1:$H$1)</f>
        <v>626.09999999999991</v>
      </c>
      <c r="J791" s="5">
        <f>_xlfn.FORECAST.LINEAR($J$1,$F791:I791,$F$1:$I$1)</f>
        <v>625.84999999999991</v>
      </c>
      <c r="K791" s="5">
        <f>_xlfn.FORECAST.LINEAR($K$1,$F791:J791,$F$1:$J$1)</f>
        <v>625.5999999999998</v>
      </c>
      <c r="L791" s="7">
        <f t="shared" si="153"/>
        <v>-3.9723926380368257E-2</v>
      </c>
      <c r="M791" s="2">
        <f t="shared" si="154"/>
        <v>657.40499999999997</v>
      </c>
      <c r="N791" s="2">
        <f t="shared" si="144"/>
        <v>688.70999999999992</v>
      </c>
      <c r="O791" s="2">
        <f t="shared" si="145"/>
        <v>720.01499999999987</v>
      </c>
      <c r="P791" s="7">
        <f t="shared" si="146"/>
        <v>-3.9929723686316088E-4</v>
      </c>
      <c r="Q791" s="2">
        <f t="shared" si="155"/>
        <v>657.14249999999993</v>
      </c>
      <c r="R791" s="11">
        <f t="shared" si="147"/>
        <v>688.43499999999995</v>
      </c>
      <c r="S791" s="2">
        <f t="shared" si="148"/>
        <v>719.72749999999985</v>
      </c>
      <c r="T791" s="7">
        <f t="shared" si="149"/>
        <v>-3.9945673883534649E-4</v>
      </c>
      <c r="U791" s="2">
        <f t="shared" si="150"/>
        <v>656.87999999999977</v>
      </c>
      <c r="V791" s="2">
        <f t="shared" si="151"/>
        <v>688.15999999999985</v>
      </c>
      <c r="W791" s="2">
        <f t="shared" si="152"/>
        <v>719.43999999999971</v>
      </c>
    </row>
    <row r="792" spans="1:23" x14ac:dyDescent="0.25">
      <c r="A792" t="s">
        <v>49</v>
      </c>
      <c r="B792" t="s">
        <v>50</v>
      </c>
      <c r="C792" t="s">
        <v>43</v>
      </c>
      <c r="D792" t="s">
        <v>29</v>
      </c>
      <c r="E792" t="s">
        <v>34</v>
      </c>
      <c r="F792" s="2">
        <v>541.70000000000005</v>
      </c>
      <c r="G792" s="2">
        <v>585.29999999999995</v>
      </c>
      <c r="H792" s="2">
        <v>626.1</v>
      </c>
      <c r="I792" s="5">
        <f>_xlfn.FORECAST.LINEAR($I$1,$F792:H792,$F$1:$H$1)</f>
        <v>668.76666666666279</v>
      </c>
      <c r="J792" s="5">
        <f>_xlfn.FORECAST.LINEAR($J$1,$F792:I792,$F$1:$I$1)</f>
        <v>710.96666666665988</v>
      </c>
      <c r="K792" s="5">
        <f>_xlfn.FORECAST.LINEAR($K$1,$F792:J792,$F$1:$J$1)</f>
        <v>753.16666666665697</v>
      </c>
      <c r="L792" s="7">
        <f t="shared" si="153"/>
        <v>6.8146728424633096E-2</v>
      </c>
      <c r="M792" s="2">
        <f t="shared" si="154"/>
        <v>702.20499999999595</v>
      </c>
      <c r="N792" s="2">
        <f t="shared" si="144"/>
        <v>735.64333333332911</v>
      </c>
      <c r="O792" s="2">
        <f t="shared" si="145"/>
        <v>769.08166666666216</v>
      </c>
      <c r="P792" s="7">
        <f t="shared" si="146"/>
        <v>6.3101231121961865E-2</v>
      </c>
      <c r="Q792" s="2">
        <f t="shared" si="155"/>
        <v>746.51499999999294</v>
      </c>
      <c r="R792" s="11">
        <f t="shared" si="147"/>
        <v>782.06333333332589</v>
      </c>
      <c r="S792" s="2">
        <f t="shared" si="148"/>
        <v>817.61166666665883</v>
      </c>
      <c r="T792" s="7">
        <f t="shared" si="149"/>
        <v>5.9355806648221821E-2</v>
      </c>
      <c r="U792" s="2">
        <f t="shared" si="150"/>
        <v>790.82499999998981</v>
      </c>
      <c r="V792" s="2">
        <f t="shared" si="151"/>
        <v>828.48333333332278</v>
      </c>
      <c r="W792" s="2">
        <f t="shared" si="152"/>
        <v>866.1416666666554</v>
      </c>
    </row>
    <row r="793" spans="1:23" x14ac:dyDescent="0.25">
      <c r="A793" t="s">
        <v>49</v>
      </c>
      <c r="B793" t="s">
        <v>50</v>
      </c>
      <c r="C793" t="s">
        <v>43</v>
      </c>
      <c r="D793" t="s">
        <v>29</v>
      </c>
      <c r="E793" t="s">
        <v>35</v>
      </c>
      <c r="F793" s="2">
        <v>307.39999999999998</v>
      </c>
      <c r="G793" s="2">
        <v>472.6</v>
      </c>
      <c r="H793" s="2">
        <v>560.79999999999995</v>
      </c>
      <c r="I793" s="5">
        <f>_xlfn.FORECAST.LINEAR($I$1,$F793:H793,$F$1:$H$1)</f>
        <v>700.33333333331393</v>
      </c>
      <c r="J793" s="5">
        <f>_xlfn.FORECAST.LINEAR($J$1,$F793:I793,$F$1:$I$1)</f>
        <v>827.03333333329647</v>
      </c>
      <c r="K793" s="5">
        <f>_xlfn.FORECAST.LINEAR($K$1,$F793:J793,$F$1:$J$1)</f>
        <v>953.73333333330811</v>
      </c>
      <c r="L793" s="7">
        <f t="shared" si="153"/>
        <v>0.248811222063684</v>
      </c>
      <c r="M793" s="2">
        <f t="shared" si="154"/>
        <v>735.34999999997967</v>
      </c>
      <c r="N793" s="2">
        <f t="shared" si="144"/>
        <v>770.36666666664541</v>
      </c>
      <c r="O793" s="2">
        <f t="shared" si="145"/>
        <v>805.38333333331093</v>
      </c>
      <c r="P793" s="7">
        <f t="shared" si="146"/>
        <v>0.18091385054733844</v>
      </c>
      <c r="Q793" s="2">
        <f t="shared" si="155"/>
        <v>868.38499999996134</v>
      </c>
      <c r="R793" s="11">
        <f t="shared" si="147"/>
        <v>909.73666666662621</v>
      </c>
      <c r="S793" s="2">
        <f t="shared" si="148"/>
        <v>951.08833333329085</v>
      </c>
      <c r="T793" s="7">
        <f t="shared" si="149"/>
        <v>0.1531981782274201</v>
      </c>
      <c r="U793" s="2">
        <f t="shared" si="150"/>
        <v>1001.4199999999736</v>
      </c>
      <c r="V793" s="2">
        <f t="shared" si="151"/>
        <v>1049.1066666666391</v>
      </c>
      <c r="W793" s="2">
        <f t="shared" si="152"/>
        <v>1096.7933333333042</v>
      </c>
    </row>
    <row r="794" spans="1:23" x14ac:dyDescent="0.25">
      <c r="A794" t="s">
        <v>49</v>
      </c>
      <c r="B794" t="s">
        <v>50</v>
      </c>
      <c r="C794" t="s">
        <v>44</v>
      </c>
      <c r="D794" t="s">
        <v>8</v>
      </c>
      <c r="E794" t="s">
        <v>9</v>
      </c>
      <c r="F794" s="2">
        <v>400</v>
      </c>
      <c r="G794" s="2">
        <v>414</v>
      </c>
      <c r="H794" s="2">
        <v>612</v>
      </c>
      <c r="I794" s="5">
        <f>_xlfn.FORECAST.LINEAR($I$1,$F794:H794,$F$1:$H$1)</f>
        <v>687.33333333334303</v>
      </c>
      <c r="J794" s="5">
        <f>_xlfn.FORECAST.LINEAR($J$1,$F794:I794,$F$1:$I$1)</f>
        <v>793.33333333334303</v>
      </c>
      <c r="K794" s="5">
        <f>_xlfn.FORECAST.LINEAR($K$1,$F794:J794,$F$1:$J$1)</f>
        <v>899.33333333334303</v>
      </c>
      <c r="L794" s="7">
        <f t="shared" si="153"/>
        <v>0.12309368191722725</v>
      </c>
      <c r="M794" s="2">
        <f t="shared" si="154"/>
        <v>721.70000000001016</v>
      </c>
      <c r="N794" s="2">
        <f t="shared" si="144"/>
        <v>756.06666666667741</v>
      </c>
      <c r="O794" s="2">
        <f t="shared" si="145"/>
        <v>790.43333333334442</v>
      </c>
      <c r="P794" s="7">
        <f t="shared" si="146"/>
        <v>0.15421920465567185</v>
      </c>
      <c r="Q794" s="2">
        <f t="shared" si="155"/>
        <v>833.00000000001023</v>
      </c>
      <c r="R794" s="11">
        <f t="shared" si="147"/>
        <v>872.66666666667743</v>
      </c>
      <c r="S794" s="2">
        <f t="shared" si="148"/>
        <v>912.3333333333444</v>
      </c>
      <c r="T794" s="7">
        <f t="shared" si="149"/>
        <v>0.13361344537814968</v>
      </c>
      <c r="U794" s="2">
        <f t="shared" si="150"/>
        <v>944.30000000001019</v>
      </c>
      <c r="V794" s="2">
        <f t="shared" si="151"/>
        <v>989.26666666667745</v>
      </c>
      <c r="W794" s="2">
        <f t="shared" si="152"/>
        <v>1034.2333333333445</v>
      </c>
    </row>
    <row r="795" spans="1:23" x14ac:dyDescent="0.25">
      <c r="A795" t="s">
        <v>49</v>
      </c>
      <c r="B795" t="s">
        <v>50</v>
      </c>
      <c r="C795" t="s">
        <v>44</v>
      </c>
      <c r="D795" t="s">
        <v>8</v>
      </c>
      <c r="E795" t="s">
        <v>10</v>
      </c>
      <c r="F795" s="2">
        <v>343</v>
      </c>
      <c r="G795" s="2">
        <v>354</v>
      </c>
      <c r="H795" s="2">
        <v>384</v>
      </c>
      <c r="I795" s="5">
        <f>_xlfn.FORECAST.LINEAR($I$1,$F795:H795,$F$1:$H$1)</f>
        <v>401.33333333333576</v>
      </c>
      <c r="J795" s="5">
        <f>_xlfn.FORECAST.LINEAR($J$1,$F795:I795,$F$1:$I$1)</f>
        <v>421.83333333333576</v>
      </c>
      <c r="K795" s="5">
        <f>_xlfn.FORECAST.LINEAR($K$1,$F795:J795,$F$1:$J$1)</f>
        <v>442.33333333333576</v>
      </c>
      <c r="L795" s="7">
        <f t="shared" si="153"/>
        <v>4.5138888888895279E-2</v>
      </c>
      <c r="M795" s="2">
        <f t="shared" si="154"/>
        <v>421.40000000000259</v>
      </c>
      <c r="N795" s="2">
        <f t="shared" si="144"/>
        <v>441.46666666666937</v>
      </c>
      <c r="O795" s="2">
        <f t="shared" si="145"/>
        <v>461.53333333333609</v>
      </c>
      <c r="P795" s="7">
        <f t="shared" si="146"/>
        <v>5.1079734219268813E-2</v>
      </c>
      <c r="Q795" s="2">
        <f t="shared" si="155"/>
        <v>442.92500000000257</v>
      </c>
      <c r="R795" s="11">
        <f t="shared" si="147"/>
        <v>464.01666666666938</v>
      </c>
      <c r="S795" s="2">
        <f t="shared" si="148"/>
        <v>485.10833333333608</v>
      </c>
      <c r="T795" s="7">
        <f t="shared" si="149"/>
        <v>4.859739233504512E-2</v>
      </c>
      <c r="U795" s="2">
        <f t="shared" si="150"/>
        <v>464.45000000000255</v>
      </c>
      <c r="V795" s="2">
        <f t="shared" si="151"/>
        <v>486.56666666666939</v>
      </c>
      <c r="W795" s="2">
        <f t="shared" si="152"/>
        <v>508.68333333333607</v>
      </c>
    </row>
    <row r="796" spans="1:23" x14ac:dyDescent="0.25">
      <c r="A796" t="s">
        <v>49</v>
      </c>
      <c r="B796" t="s">
        <v>50</v>
      </c>
      <c r="C796" t="s">
        <v>44</v>
      </c>
      <c r="D796" t="s">
        <v>8</v>
      </c>
      <c r="E796" t="s">
        <v>11</v>
      </c>
      <c r="F796" s="2">
        <v>222</v>
      </c>
      <c r="G796" s="2">
        <v>360</v>
      </c>
      <c r="H796" s="2">
        <v>339</v>
      </c>
      <c r="I796" s="5">
        <f>_xlfn.FORECAST.LINEAR($I$1,$F796:H796,$F$1:$H$1)</f>
        <v>424</v>
      </c>
      <c r="J796" s="5">
        <f>_xlfn.FORECAST.LINEAR($J$1,$F796:I796,$F$1:$I$1)</f>
        <v>482.5</v>
      </c>
      <c r="K796" s="5">
        <f>_xlfn.FORECAST.LINEAR($K$1,$F796:J796,$F$1:$J$1)</f>
        <v>541</v>
      </c>
      <c r="L796" s="7">
        <f t="shared" si="153"/>
        <v>0.25073746312684375</v>
      </c>
      <c r="M796" s="2">
        <f t="shared" si="154"/>
        <v>445.20000000000005</v>
      </c>
      <c r="N796" s="2">
        <f t="shared" si="144"/>
        <v>466.40000000000003</v>
      </c>
      <c r="O796" s="2">
        <f t="shared" si="145"/>
        <v>487.59999999999997</v>
      </c>
      <c r="P796" s="7">
        <f t="shared" si="146"/>
        <v>0.13797169811320753</v>
      </c>
      <c r="Q796" s="2">
        <f t="shared" si="155"/>
        <v>506.625</v>
      </c>
      <c r="R796" s="11">
        <f t="shared" si="147"/>
        <v>530.75</v>
      </c>
      <c r="S796" s="2">
        <f t="shared" si="148"/>
        <v>554.875</v>
      </c>
      <c r="T796" s="7">
        <f t="shared" si="149"/>
        <v>0.12124352331606225</v>
      </c>
      <c r="U796" s="2">
        <f t="shared" si="150"/>
        <v>568.05000000000007</v>
      </c>
      <c r="V796" s="2">
        <f t="shared" si="151"/>
        <v>595.1</v>
      </c>
      <c r="W796" s="2">
        <f t="shared" si="152"/>
        <v>622.15</v>
      </c>
    </row>
    <row r="797" spans="1:23" x14ac:dyDescent="0.25">
      <c r="A797" t="s">
        <v>49</v>
      </c>
      <c r="B797" t="s">
        <v>50</v>
      </c>
      <c r="C797" t="s">
        <v>44</v>
      </c>
      <c r="D797" t="s">
        <v>8</v>
      </c>
      <c r="E797" t="s">
        <v>12</v>
      </c>
      <c r="F797" s="2">
        <v>207</v>
      </c>
      <c r="G797" s="2">
        <v>437</v>
      </c>
      <c r="H797" s="2">
        <v>252</v>
      </c>
      <c r="I797" s="5">
        <f>_xlfn.FORECAST.LINEAR($I$1,$F797:H797,$F$1:$H$1)</f>
        <v>343.66666666666424</v>
      </c>
      <c r="J797" s="5">
        <f>_xlfn.FORECAST.LINEAR($J$1,$F797:I797,$F$1:$I$1)</f>
        <v>366.16666666666424</v>
      </c>
      <c r="K797" s="5">
        <f>_xlfn.FORECAST.LINEAR($K$1,$F797:J797,$F$1:$J$1)</f>
        <v>388.66666666666424</v>
      </c>
      <c r="L797" s="7">
        <f t="shared" si="153"/>
        <v>0.36375661375660417</v>
      </c>
      <c r="M797" s="2">
        <f t="shared" si="154"/>
        <v>360.84999999999746</v>
      </c>
      <c r="N797" s="2">
        <f t="shared" si="144"/>
        <v>378.03333333333069</v>
      </c>
      <c r="O797" s="2">
        <f t="shared" si="145"/>
        <v>395.21666666666385</v>
      </c>
      <c r="P797" s="7">
        <f t="shared" si="146"/>
        <v>6.5470417070805587E-2</v>
      </c>
      <c r="Q797" s="2">
        <f t="shared" si="155"/>
        <v>384.47499999999746</v>
      </c>
      <c r="R797" s="11">
        <f t="shared" si="147"/>
        <v>402.78333333333069</v>
      </c>
      <c r="S797" s="2">
        <f t="shared" si="148"/>
        <v>421.09166666666385</v>
      </c>
      <c r="T797" s="7">
        <f t="shared" si="149"/>
        <v>6.1447428311333985E-2</v>
      </c>
      <c r="U797" s="2">
        <f t="shared" si="150"/>
        <v>408.09999999999746</v>
      </c>
      <c r="V797" s="2">
        <f t="shared" si="151"/>
        <v>427.53333333333069</v>
      </c>
      <c r="W797" s="2">
        <f t="shared" si="152"/>
        <v>446.96666666666385</v>
      </c>
    </row>
    <row r="798" spans="1:23" x14ac:dyDescent="0.25">
      <c r="A798" t="s">
        <v>49</v>
      </c>
      <c r="B798" t="s">
        <v>50</v>
      </c>
      <c r="C798" t="s">
        <v>44</v>
      </c>
      <c r="D798" t="s">
        <v>8</v>
      </c>
      <c r="E798" t="s">
        <v>13</v>
      </c>
      <c r="F798" s="2">
        <v>679</v>
      </c>
      <c r="G798" s="2">
        <v>849</v>
      </c>
      <c r="H798" s="2">
        <v>729</v>
      </c>
      <c r="I798" s="5">
        <f>_xlfn.FORECAST.LINEAR($I$1,$F798:H798,$F$1:$H$1)</f>
        <v>802.33333333333576</v>
      </c>
      <c r="J798" s="5">
        <f>_xlfn.FORECAST.LINEAR($J$1,$F798:I798,$F$1:$I$1)</f>
        <v>827.33333333333576</v>
      </c>
      <c r="K798" s="5">
        <f>_xlfn.FORECAST.LINEAR($K$1,$F798:J798,$F$1:$J$1)</f>
        <v>852.33333333333576</v>
      </c>
      <c r="L798" s="7">
        <f t="shared" si="153"/>
        <v>0.10059442158207932</v>
      </c>
      <c r="M798" s="2">
        <f t="shared" si="154"/>
        <v>842.45000000000255</v>
      </c>
      <c r="N798" s="2">
        <f t="shared" si="144"/>
        <v>882.56666666666945</v>
      </c>
      <c r="O798" s="2">
        <f t="shared" si="145"/>
        <v>922.68333333333601</v>
      </c>
      <c r="P798" s="7">
        <f t="shared" si="146"/>
        <v>3.1159119235562915E-2</v>
      </c>
      <c r="Q798" s="2">
        <f t="shared" si="155"/>
        <v>868.70000000000255</v>
      </c>
      <c r="R798" s="11">
        <f t="shared" si="147"/>
        <v>910.06666666666945</v>
      </c>
      <c r="S798" s="2">
        <f t="shared" si="148"/>
        <v>951.43333333333601</v>
      </c>
      <c r="T798" s="7">
        <f t="shared" si="149"/>
        <v>3.0217566478646152E-2</v>
      </c>
      <c r="U798" s="2">
        <f t="shared" si="150"/>
        <v>894.95000000000255</v>
      </c>
      <c r="V798" s="2">
        <f t="shared" si="151"/>
        <v>937.56666666666945</v>
      </c>
      <c r="W798" s="2">
        <f t="shared" si="152"/>
        <v>980.18333333333601</v>
      </c>
    </row>
    <row r="799" spans="1:23" x14ac:dyDescent="0.25">
      <c r="A799" t="s">
        <v>49</v>
      </c>
      <c r="B799" t="s">
        <v>50</v>
      </c>
      <c r="C799" t="s">
        <v>44</v>
      </c>
      <c r="D799" t="s">
        <v>8</v>
      </c>
      <c r="E799" t="s">
        <v>14</v>
      </c>
      <c r="F799" s="2">
        <v>216</v>
      </c>
      <c r="G799" s="2">
        <v>396</v>
      </c>
      <c r="H799" s="2">
        <v>401</v>
      </c>
      <c r="I799" s="5">
        <f>_xlfn.FORECAST.LINEAR($I$1,$F799:H799,$F$1:$H$1)</f>
        <v>522.66666666665697</v>
      </c>
      <c r="J799" s="5">
        <f>_xlfn.FORECAST.LINEAR($J$1,$F799:I799,$F$1:$I$1)</f>
        <v>615.16666666665697</v>
      </c>
      <c r="K799" s="5">
        <f>_xlfn.FORECAST.LINEAR($K$1,$F799:J799,$F$1:$J$1)</f>
        <v>707.66666666665697</v>
      </c>
      <c r="L799" s="7">
        <f t="shared" si="153"/>
        <v>0.30340814630089019</v>
      </c>
      <c r="M799" s="2">
        <f t="shared" si="154"/>
        <v>548.79999999998984</v>
      </c>
      <c r="N799" s="2">
        <f t="shared" si="144"/>
        <v>574.93333333332271</v>
      </c>
      <c r="O799" s="2">
        <f t="shared" si="145"/>
        <v>601.06666666665546</v>
      </c>
      <c r="P799" s="7">
        <f t="shared" si="146"/>
        <v>0.17697704081632981</v>
      </c>
      <c r="Q799" s="2">
        <f t="shared" si="155"/>
        <v>645.92499999998984</v>
      </c>
      <c r="R799" s="11">
        <f t="shared" si="147"/>
        <v>676.68333333332271</v>
      </c>
      <c r="S799" s="2">
        <f t="shared" si="148"/>
        <v>707.44166666665546</v>
      </c>
      <c r="T799" s="7">
        <f t="shared" si="149"/>
        <v>0.15036575453806789</v>
      </c>
      <c r="U799" s="2">
        <f t="shared" si="150"/>
        <v>743.04999999998984</v>
      </c>
      <c r="V799" s="2">
        <f t="shared" si="151"/>
        <v>778.43333333332271</v>
      </c>
      <c r="W799" s="2">
        <f t="shared" si="152"/>
        <v>813.81666666665546</v>
      </c>
    </row>
    <row r="800" spans="1:23" x14ac:dyDescent="0.25">
      <c r="A800" t="s">
        <v>49</v>
      </c>
      <c r="B800" t="s">
        <v>50</v>
      </c>
      <c r="C800" t="s">
        <v>44</v>
      </c>
      <c r="D800" t="s">
        <v>15</v>
      </c>
      <c r="E800" t="s">
        <v>16</v>
      </c>
      <c r="F800" s="2">
        <v>2520</v>
      </c>
      <c r="G800" s="2">
        <v>2710</v>
      </c>
      <c r="H800" s="2">
        <v>3910</v>
      </c>
      <c r="I800" s="5">
        <f>_xlfn.FORECAST.LINEAR($I$1,$F800:H800,$F$1:$H$1)</f>
        <v>4436.6666666667443</v>
      </c>
      <c r="J800" s="5">
        <f>_xlfn.FORECAST.LINEAR($J$1,$F800:I800,$F$1:$I$1)</f>
        <v>5131.6666666667443</v>
      </c>
      <c r="K800" s="5">
        <f>_xlfn.FORECAST.LINEAR($K$1,$F800:J800,$F$1:$J$1)</f>
        <v>5826.6666666667443</v>
      </c>
      <c r="L800" s="7">
        <f t="shared" si="153"/>
        <v>0.13469735720377085</v>
      </c>
      <c r="M800" s="2">
        <f t="shared" si="154"/>
        <v>4658.5000000000819</v>
      </c>
      <c r="N800" s="2">
        <f t="shared" si="144"/>
        <v>4880.3333333334194</v>
      </c>
      <c r="O800" s="2">
        <f t="shared" si="145"/>
        <v>5102.1666666667552</v>
      </c>
      <c r="P800" s="7">
        <f t="shared" si="146"/>
        <v>0.15664913598797625</v>
      </c>
      <c r="Q800" s="2">
        <f t="shared" si="155"/>
        <v>5388.2500000000819</v>
      </c>
      <c r="R800" s="11">
        <f t="shared" si="147"/>
        <v>5644.8333333334194</v>
      </c>
      <c r="S800" s="2">
        <f t="shared" si="148"/>
        <v>5901.4166666667552</v>
      </c>
      <c r="T800" s="7">
        <f t="shared" si="149"/>
        <v>0.13543358233192393</v>
      </c>
      <c r="U800" s="2">
        <f t="shared" si="150"/>
        <v>6118.0000000000819</v>
      </c>
      <c r="V800" s="2">
        <f t="shared" si="151"/>
        <v>6409.3333333334194</v>
      </c>
      <c r="W800" s="2">
        <f t="shared" si="152"/>
        <v>6700.6666666667552</v>
      </c>
    </row>
    <row r="801" spans="1:23" x14ac:dyDescent="0.25">
      <c r="A801" t="s">
        <v>49</v>
      </c>
      <c r="B801" t="s">
        <v>50</v>
      </c>
      <c r="C801" t="s">
        <v>44</v>
      </c>
      <c r="D801" t="s">
        <v>15</v>
      </c>
      <c r="E801" t="s">
        <v>17</v>
      </c>
      <c r="F801" s="2">
        <v>2800</v>
      </c>
      <c r="G801" s="2">
        <v>5160</v>
      </c>
      <c r="H801" s="2">
        <v>3330</v>
      </c>
      <c r="I801" s="5">
        <f>_xlfn.FORECAST.LINEAR($I$1,$F801:H801,$F$1:$H$1)</f>
        <v>4293.3333333333721</v>
      </c>
      <c r="J801" s="5">
        <f>_xlfn.FORECAST.LINEAR($J$1,$F801:I801,$F$1:$I$1)</f>
        <v>4558.3333333333721</v>
      </c>
      <c r="K801" s="5">
        <f>_xlfn.FORECAST.LINEAR($K$1,$F801:J801,$F$1:$J$1)</f>
        <v>4823.3333333333721</v>
      </c>
      <c r="L801" s="7">
        <f t="shared" si="153"/>
        <v>0.28928928928930087</v>
      </c>
      <c r="M801" s="2">
        <f t="shared" si="154"/>
        <v>4508.0000000000409</v>
      </c>
      <c r="N801" s="2">
        <f t="shared" si="144"/>
        <v>4722.6666666667097</v>
      </c>
      <c r="O801" s="2">
        <f t="shared" si="145"/>
        <v>4937.3333333333776</v>
      </c>
      <c r="P801" s="7">
        <f t="shared" si="146"/>
        <v>6.1723602484471396E-2</v>
      </c>
      <c r="Q801" s="2">
        <f t="shared" si="155"/>
        <v>4786.2500000000409</v>
      </c>
      <c r="R801" s="11">
        <f t="shared" si="147"/>
        <v>5014.1666666667097</v>
      </c>
      <c r="S801" s="2">
        <f t="shared" si="148"/>
        <v>5242.0833333333776</v>
      </c>
      <c r="T801" s="7">
        <f t="shared" si="149"/>
        <v>5.8135283363802026E-2</v>
      </c>
      <c r="U801" s="2">
        <f t="shared" si="150"/>
        <v>5064.5000000000409</v>
      </c>
      <c r="V801" s="2">
        <f t="shared" si="151"/>
        <v>5305.6666666667097</v>
      </c>
      <c r="W801" s="2">
        <f t="shared" si="152"/>
        <v>5546.8333333333776</v>
      </c>
    </row>
    <row r="802" spans="1:23" x14ac:dyDescent="0.25">
      <c r="A802" t="s">
        <v>49</v>
      </c>
      <c r="B802" t="s">
        <v>50</v>
      </c>
      <c r="C802" t="s">
        <v>44</v>
      </c>
      <c r="D802" t="s">
        <v>15</v>
      </c>
      <c r="E802" t="s">
        <v>18</v>
      </c>
      <c r="F802" s="2">
        <v>1228</v>
      </c>
      <c r="G802" s="2">
        <v>1890</v>
      </c>
      <c r="H802" s="2">
        <v>1232</v>
      </c>
      <c r="I802" s="5">
        <f>_xlfn.FORECAST.LINEAR($I$1,$F802:H802,$F$1:$H$1)</f>
        <v>1454</v>
      </c>
      <c r="J802" s="5">
        <f>_xlfn.FORECAST.LINEAR($J$1,$F802:I802,$F$1:$I$1)</f>
        <v>1456</v>
      </c>
      <c r="K802" s="5">
        <f>_xlfn.FORECAST.LINEAR($K$1,$F802:J802,$F$1:$J$1)</f>
        <v>1458</v>
      </c>
      <c r="L802" s="7">
        <f t="shared" si="153"/>
        <v>0.18019480519480524</v>
      </c>
      <c r="M802" s="2">
        <f t="shared" si="154"/>
        <v>1526.7</v>
      </c>
      <c r="N802" s="2">
        <f t="shared" si="144"/>
        <v>1599.4</v>
      </c>
      <c r="O802" s="2">
        <f t="shared" si="145"/>
        <v>1672.1</v>
      </c>
      <c r="P802" s="7">
        <f t="shared" si="146"/>
        <v>1.3755158184318717E-3</v>
      </c>
      <c r="Q802" s="2">
        <f t="shared" si="155"/>
        <v>1528.8</v>
      </c>
      <c r="R802" s="11">
        <f t="shared" si="147"/>
        <v>1601.6000000000001</v>
      </c>
      <c r="S802" s="2">
        <f t="shared" si="148"/>
        <v>1674.3999999999999</v>
      </c>
      <c r="T802" s="7">
        <f t="shared" si="149"/>
        <v>1.3736263736263687E-3</v>
      </c>
      <c r="U802" s="2">
        <f t="shared" si="150"/>
        <v>1530.9</v>
      </c>
      <c r="V802" s="2">
        <f t="shared" si="151"/>
        <v>1603.8000000000002</v>
      </c>
      <c r="W802" s="2">
        <f t="shared" si="152"/>
        <v>1676.6999999999998</v>
      </c>
    </row>
    <row r="803" spans="1:23" x14ac:dyDescent="0.25">
      <c r="A803" t="s">
        <v>49</v>
      </c>
      <c r="B803" t="s">
        <v>50</v>
      </c>
      <c r="C803" t="s">
        <v>44</v>
      </c>
      <c r="D803" t="s">
        <v>15</v>
      </c>
      <c r="E803" t="s">
        <v>19</v>
      </c>
      <c r="F803" s="2">
        <v>4110</v>
      </c>
      <c r="G803" s="2">
        <v>2028</v>
      </c>
      <c r="H803" s="2">
        <v>6726</v>
      </c>
      <c r="I803" s="5">
        <f>_xlfn.FORECAST.LINEAR($I$1,$F803:H803,$F$1:$H$1)</f>
        <v>6904</v>
      </c>
      <c r="J803" s="5">
        <f>_xlfn.FORECAST.LINEAR($J$1,$F803:I803,$F$1:$I$1)</f>
        <v>8212</v>
      </c>
      <c r="K803" s="5">
        <f>_xlfn.FORECAST.LINEAR($K$1,$F803:J803,$F$1:$J$1)</f>
        <v>9520</v>
      </c>
      <c r="L803" s="7">
        <f t="shared" si="153"/>
        <v>2.6464466250371688E-2</v>
      </c>
      <c r="M803" s="2">
        <f t="shared" si="154"/>
        <v>7249.2000000000007</v>
      </c>
      <c r="N803" s="2">
        <f t="shared" si="144"/>
        <v>7594.4000000000005</v>
      </c>
      <c r="O803" s="2">
        <f t="shared" si="145"/>
        <v>7939.5999999999995</v>
      </c>
      <c r="P803" s="7">
        <f t="shared" si="146"/>
        <v>0.18945538818076479</v>
      </c>
      <c r="Q803" s="2">
        <f t="shared" si="155"/>
        <v>8622.6</v>
      </c>
      <c r="R803" s="11">
        <f t="shared" si="147"/>
        <v>9033.2000000000007</v>
      </c>
      <c r="S803" s="2">
        <f t="shared" si="148"/>
        <v>9443.7999999999993</v>
      </c>
      <c r="T803" s="7">
        <f t="shared" si="149"/>
        <v>0.15927910375060894</v>
      </c>
      <c r="U803" s="2">
        <f t="shared" si="150"/>
        <v>9996</v>
      </c>
      <c r="V803" s="2">
        <f t="shared" si="151"/>
        <v>10472</v>
      </c>
      <c r="W803" s="2">
        <f t="shared" si="152"/>
        <v>10948</v>
      </c>
    </row>
    <row r="804" spans="1:23" x14ac:dyDescent="0.25">
      <c r="A804" t="s">
        <v>49</v>
      </c>
      <c r="B804" t="s">
        <v>50</v>
      </c>
      <c r="C804" t="s">
        <v>44</v>
      </c>
      <c r="D804" t="s">
        <v>15</v>
      </c>
      <c r="E804" t="s">
        <v>20</v>
      </c>
      <c r="F804" s="2">
        <v>2030</v>
      </c>
      <c r="G804" s="2">
        <v>3214</v>
      </c>
      <c r="H804" s="2">
        <v>5094</v>
      </c>
      <c r="I804" s="5">
        <f>_xlfn.FORECAST.LINEAR($I$1,$F804:H804,$F$1:$H$1)</f>
        <v>6510</v>
      </c>
      <c r="J804" s="5">
        <f>_xlfn.FORECAST.LINEAR($J$1,$F804:I804,$F$1:$I$1)</f>
        <v>8042</v>
      </c>
      <c r="K804" s="5">
        <f>_xlfn.FORECAST.LINEAR($K$1,$F804:J804,$F$1:$J$1)</f>
        <v>9574</v>
      </c>
      <c r="L804" s="7">
        <f t="shared" si="153"/>
        <v>0.27797408716136629</v>
      </c>
      <c r="M804" s="2">
        <f t="shared" si="154"/>
        <v>6835.5</v>
      </c>
      <c r="N804" s="2">
        <f t="shared" si="144"/>
        <v>7161.0000000000009</v>
      </c>
      <c r="O804" s="2">
        <f t="shared" si="145"/>
        <v>7486.4999999999991</v>
      </c>
      <c r="P804" s="7">
        <f t="shared" si="146"/>
        <v>0.23533026113671274</v>
      </c>
      <c r="Q804" s="2">
        <f t="shared" si="155"/>
        <v>8444.1</v>
      </c>
      <c r="R804" s="11">
        <f t="shared" si="147"/>
        <v>8846.2000000000007</v>
      </c>
      <c r="S804" s="2">
        <f t="shared" si="148"/>
        <v>9248.2999999999993</v>
      </c>
      <c r="T804" s="7">
        <f t="shared" si="149"/>
        <v>0.19049987565282267</v>
      </c>
      <c r="U804" s="2">
        <f t="shared" si="150"/>
        <v>10052.700000000001</v>
      </c>
      <c r="V804" s="2">
        <f t="shared" si="151"/>
        <v>10531.400000000001</v>
      </c>
      <c r="W804" s="2">
        <f t="shared" si="152"/>
        <v>11010.099999999999</v>
      </c>
    </row>
    <row r="805" spans="1:23" x14ac:dyDescent="0.25">
      <c r="A805" t="s">
        <v>49</v>
      </c>
      <c r="B805" t="s">
        <v>50</v>
      </c>
      <c r="C805" t="s">
        <v>44</v>
      </c>
      <c r="D805" t="s">
        <v>15</v>
      </c>
      <c r="E805" t="s">
        <v>21</v>
      </c>
      <c r="F805" s="2">
        <v>2470</v>
      </c>
      <c r="G805" s="2">
        <v>4560</v>
      </c>
      <c r="H805" s="2">
        <v>7800</v>
      </c>
      <c r="I805" s="5">
        <f>_xlfn.FORECAST.LINEAR($I$1,$F805:H805,$F$1:$H$1)</f>
        <v>10273.333333333023</v>
      </c>
      <c r="J805" s="5">
        <f>_xlfn.FORECAST.LINEAR($J$1,$F805:I805,$F$1:$I$1)</f>
        <v>12938.333333333023</v>
      </c>
      <c r="K805" s="5">
        <f>_xlfn.FORECAST.LINEAR($K$1,$F805:J805,$F$1:$J$1)</f>
        <v>15603.333333333023</v>
      </c>
      <c r="L805" s="7">
        <f t="shared" si="153"/>
        <v>0.31709401709397733</v>
      </c>
      <c r="M805" s="2">
        <f t="shared" si="154"/>
        <v>10786.999999999674</v>
      </c>
      <c r="N805" s="2">
        <f t="shared" si="144"/>
        <v>11300.666666666326</v>
      </c>
      <c r="O805" s="2">
        <f t="shared" si="145"/>
        <v>11814.333333332976</v>
      </c>
      <c r="P805" s="7">
        <f t="shared" si="146"/>
        <v>0.25940947436730188</v>
      </c>
      <c r="Q805" s="2">
        <f t="shared" si="155"/>
        <v>13585.249999999674</v>
      </c>
      <c r="R805" s="11">
        <f t="shared" si="147"/>
        <v>14232.166666666326</v>
      </c>
      <c r="S805" s="2">
        <f t="shared" si="148"/>
        <v>14879.083333332976</v>
      </c>
      <c r="T805" s="7">
        <f t="shared" si="149"/>
        <v>0.20597707072008742</v>
      </c>
      <c r="U805" s="2">
        <f t="shared" si="150"/>
        <v>16383.499999999674</v>
      </c>
      <c r="V805" s="2">
        <f t="shared" si="151"/>
        <v>17163.666666666326</v>
      </c>
      <c r="W805" s="2">
        <f t="shared" si="152"/>
        <v>17943.833333332976</v>
      </c>
    </row>
    <row r="806" spans="1:23" x14ac:dyDescent="0.25">
      <c r="A806" t="s">
        <v>49</v>
      </c>
      <c r="B806" t="s">
        <v>50</v>
      </c>
      <c r="C806" t="s">
        <v>44</v>
      </c>
      <c r="D806" t="s">
        <v>22</v>
      </c>
      <c r="E806" t="s">
        <v>23</v>
      </c>
      <c r="F806" s="2">
        <v>383</v>
      </c>
      <c r="G806" s="2">
        <v>554</v>
      </c>
      <c r="H806" s="2">
        <v>600</v>
      </c>
      <c r="I806" s="5">
        <f>_xlfn.FORECAST.LINEAR($I$1,$F806:H806,$F$1:$H$1)</f>
        <v>729.33333333334303</v>
      </c>
      <c r="J806" s="5">
        <f>_xlfn.FORECAST.LINEAR($J$1,$F806:I806,$F$1:$I$1)</f>
        <v>837.83333333334303</v>
      </c>
      <c r="K806" s="5">
        <f>_xlfn.FORECAST.LINEAR($K$1,$F806:J806,$F$1:$J$1)</f>
        <v>946.33333333334303</v>
      </c>
      <c r="L806" s="7">
        <f t="shared" si="153"/>
        <v>0.21555555555557171</v>
      </c>
      <c r="M806" s="2">
        <f t="shared" si="154"/>
        <v>765.80000000001019</v>
      </c>
      <c r="N806" s="2">
        <f t="shared" si="144"/>
        <v>802.26666666667745</v>
      </c>
      <c r="O806" s="2">
        <f t="shared" si="145"/>
        <v>838.73333333334438</v>
      </c>
      <c r="P806" s="7">
        <f t="shared" si="146"/>
        <v>0.14876599634369092</v>
      </c>
      <c r="Q806" s="2">
        <f t="shared" si="155"/>
        <v>879.72500000001025</v>
      </c>
      <c r="R806" s="11">
        <f t="shared" si="147"/>
        <v>921.61666666667736</v>
      </c>
      <c r="S806" s="2">
        <f t="shared" si="148"/>
        <v>963.50833333334447</v>
      </c>
      <c r="T806" s="7">
        <f t="shared" si="149"/>
        <v>0.12950069624030092</v>
      </c>
      <c r="U806" s="2">
        <f t="shared" si="150"/>
        <v>993.65000000001021</v>
      </c>
      <c r="V806" s="2">
        <f t="shared" si="151"/>
        <v>1040.9666666666774</v>
      </c>
      <c r="W806" s="2">
        <f t="shared" si="152"/>
        <v>1088.2833333333444</v>
      </c>
    </row>
    <row r="807" spans="1:23" x14ac:dyDescent="0.25">
      <c r="A807" t="s">
        <v>49</v>
      </c>
      <c r="B807" t="s">
        <v>50</v>
      </c>
      <c r="C807" t="s">
        <v>44</v>
      </c>
      <c r="D807" t="s">
        <v>22</v>
      </c>
      <c r="E807" t="s">
        <v>24</v>
      </c>
      <c r="F807" s="2">
        <v>507</v>
      </c>
      <c r="G807" s="2">
        <v>776</v>
      </c>
      <c r="H807" s="2">
        <v>792</v>
      </c>
      <c r="I807" s="5">
        <f>_xlfn.FORECAST.LINEAR($I$1,$F807:H807,$F$1:$H$1)</f>
        <v>976.66666666668607</v>
      </c>
      <c r="J807" s="5">
        <f>_xlfn.FORECAST.LINEAR($J$1,$F807:I807,$F$1:$I$1)</f>
        <v>1119.1666666666861</v>
      </c>
      <c r="K807" s="5">
        <f>_xlfn.FORECAST.LINEAR($K$1,$F807:J807,$F$1:$J$1)</f>
        <v>1261.6666666666861</v>
      </c>
      <c r="L807" s="7">
        <f t="shared" si="153"/>
        <v>0.23316498316500756</v>
      </c>
      <c r="M807" s="2">
        <f t="shared" si="154"/>
        <v>1025.5000000000205</v>
      </c>
      <c r="N807" s="2">
        <f t="shared" si="144"/>
        <v>1074.3333333333549</v>
      </c>
      <c r="O807" s="2">
        <f t="shared" si="145"/>
        <v>1123.1666666666888</v>
      </c>
      <c r="P807" s="7">
        <f t="shared" si="146"/>
        <v>0.14590443686006527</v>
      </c>
      <c r="Q807" s="2">
        <f t="shared" si="155"/>
        <v>1175.1250000000205</v>
      </c>
      <c r="R807" s="11">
        <f t="shared" si="147"/>
        <v>1231.0833333333549</v>
      </c>
      <c r="S807" s="2">
        <f t="shared" si="148"/>
        <v>1287.0416666666888</v>
      </c>
      <c r="T807" s="7">
        <f t="shared" si="149"/>
        <v>0.12732688011913407</v>
      </c>
      <c r="U807" s="2">
        <f t="shared" si="150"/>
        <v>1324.7500000000205</v>
      </c>
      <c r="V807" s="2">
        <f t="shared" si="151"/>
        <v>1387.8333333333549</v>
      </c>
      <c r="W807" s="2">
        <f t="shared" si="152"/>
        <v>1450.9166666666888</v>
      </c>
    </row>
    <row r="808" spans="1:23" x14ac:dyDescent="0.25">
      <c r="A808" t="s">
        <v>49</v>
      </c>
      <c r="B808" t="s">
        <v>50</v>
      </c>
      <c r="C808" t="s">
        <v>44</v>
      </c>
      <c r="D808" t="s">
        <v>22</v>
      </c>
      <c r="E808" t="s">
        <v>25</v>
      </c>
      <c r="F808" s="2">
        <v>475</v>
      </c>
      <c r="G808" s="2">
        <v>777</v>
      </c>
      <c r="H808" s="2">
        <v>862</v>
      </c>
      <c r="I808" s="5">
        <f>_xlfn.FORECAST.LINEAR($I$1,$F808:H808,$F$1:$H$1)</f>
        <v>1091.6666666666861</v>
      </c>
      <c r="J808" s="5">
        <f>_xlfn.FORECAST.LINEAR($J$1,$F808:I808,$F$1:$I$1)</f>
        <v>1285.1666666666861</v>
      </c>
      <c r="K808" s="5">
        <f>_xlfn.FORECAST.LINEAR($K$1,$F808:J808,$F$1:$J$1)</f>
        <v>1478.6666666666861</v>
      </c>
      <c r="L808" s="7">
        <f t="shared" si="153"/>
        <v>0.26643464810520423</v>
      </c>
      <c r="M808" s="2">
        <f t="shared" si="154"/>
        <v>1146.2500000000205</v>
      </c>
      <c r="N808" s="2">
        <f t="shared" si="144"/>
        <v>1200.8333333333549</v>
      </c>
      <c r="O808" s="2">
        <f t="shared" si="145"/>
        <v>1255.4166666666888</v>
      </c>
      <c r="P808" s="7">
        <f t="shared" si="146"/>
        <v>0.17725190839694349</v>
      </c>
      <c r="Q808" s="2">
        <f t="shared" si="155"/>
        <v>1349.4250000000204</v>
      </c>
      <c r="R808" s="11">
        <f t="shared" si="147"/>
        <v>1413.6833333333548</v>
      </c>
      <c r="S808" s="2">
        <f t="shared" si="148"/>
        <v>1477.9416666666889</v>
      </c>
      <c r="T808" s="7">
        <f t="shared" si="149"/>
        <v>0.15056412916612394</v>
      </c>
      <c r="U808" s="2">
        <f t="shared" si="150"/>
        <v>1552.6000000000204</v>
      </c>
      <c r="V808" s="2">
        <f t="shared" si="151"/>
        <v>1626.5333333333549</v>
      </c>
      <c r="W808" s="2">
        <f t="shared" si="152"/>
        <v>1700.4666666666888</v>
      </c>
    </row>
    <row r="809" spans="1:23" x14ac:dyDescent="0.25">
      <c r="A809" t="s">
        <v>49</v>
      </c>
      <c r="B809" t="s">
        <v>50</v>
      </c>
      <c r="C809" t="s">
        <v>44</v>
      </c>
      <c r="D809" t="s">
        <v>22</v>
      </c>
      <c r="E809" t="s">
        <v>26</v>
      </c>
      <c r="F809" s="2">
        <v>505</v>
      </c>
      <c r="G809" s="2">
        <v>743</v>
      </c>
      <c r="H809" s="2">
        <v>856</v>
      </c>
      <c r="I809" s="5">
        <f>_xlfn.FORECAST.LINEAR($I$1,$F809:H809,$F$1:$H$1)</f>
        <v>1052.3333333333139</v>
      </c>
      <c r="J809" s="5">
        <f>_xlfn.FORECAST.LINEAR($J$1,$F809:I809,$F$1:$I$1)</f>
        <v>1227.8333333333139</v>
      </c>
      <c r="K809" s="5">
        <f>_xlfn.FORECAST.LINEAR($K$1,$F809:J809,$F$1:$J$1)</f>
        <v>1403.3333333333139</v>
      </c>
      <c r="L809" s="7">
        <f t="shared" si="153"/>
        <v>0.22936137071648832</v>
      </c>
      <c r="M809" s="2">
        <f t="shared" si="154"/>
        <v>1104.9499999999796</v>
      </c>
      <c r="N809" s="2">
        <f t="shared" si="144"/>
        <v>1157.5666666666455</v>
      </c>
      <c r="O809" s="2">
        <f t="shared" si="145"/>
        <v>1210.1833333333109</v>
      </c>
      <c r="P809" s="7">
        <f t="shared" si="146"/>
        <v>0.16677225213810898</v>
      </c>
      <c r="Q809" s="2">
        <f t="shared" si="155"/>
        <v>1289.2249999999797</v>
      </c>
      <c r="R809" s="11">
        <f t="shared" si="147"/>
        <v>1350.6166666666454</v>
      </c>
      <c r="S809" s="2">
        <f t="shared" si="148"/>
        <v>1412.0083333333109</v>
      </c>
      <c r="T809" s="7">
        <f t="shared" si="149"/>
        <v>0.14293470883670656</v>
      </c>
      <c r="U809" s="2">
        <f t="shared" si="150"/>
        <v>1473.4999999999798</v>
      </c>
      <c r="V809" s="2">
        <f t="shared" si="151"/>
        <v>1543.6666666666454</v>
      </c>
      <c r="W809" s="2">
        <f t="shared" si="152"/>
        <v>1613.833333333311</v>
      </c>
    </row>
    <row r="810" spans="1:23" x14ac:dyDescent="0.25">
      <c r="A810" t="s">
        <v>49</v>
      </c>
      <c r="B810" t="s">
        <v>50</v>
      </c>
      <c r="C810" t="s">
        <v>44</v>
      </c>
      <c r="D810" t="s">
        <v>22</v>
      </c>
      <c r="E810" t="s">
        <v>27</v>
      </c>
      <c r="F810" s="2">
        <v>468</v>
      </c>
      <c r="G810" s="2">
        <v>500</v>
      </c>
      <c r="H810" s="2">
        <v>857</v>
      </c>
      <c r="I810" s="5">
        <f>_xlfn.FORECAST.LINEAR($I$1,$F810:H810,$F$1:$H$1)</f>
        <v>997.33333333331393</v>
      </c>
      <c r="J810" s="5">
        <f>_xlfn.FORECAST.LINEAR($J$1,$F810:I810,$F$1:$I$1)</f>
        <v>1191.8333333333139</v>
      </c>
      <c r="K810" s="5">
        <f>_xlfn.FORECAST.LINEAR($K$1,$F810:J810,$F$1:$J$1)</f>
        <v>1386.3333333333139</v>
      </c>
      <c r="L810" s="7">
        <f t="shared" si="153"/>
        <v>0.1637495138078342</v>
      </c>
      <c r="M810" s="2">
        <f t="shared" si="154"/>
        <v>1047.1999999999796</v>
      </c>
      <c r="N810" s="2">
        <f t="shared" si="144"/>
        <v>1097.0666666666455</v>
      </c>
      <c r="O810" s="2">
        <f t="shared" si="145"/>
        <v>1146.9333333333109</v>
      </c>
      <c r="P810" s="7">
        <f t="shared" si="146"/>
        <v>0.19502005347593965</v>
      </c>
      <c r="Q810" s="2">
        <f t="shared" si="155"/>
        <v>1251.4249999999797</v>
      </c>
      <c r="R810" s="11">
        <f t="shared" si="147"/>
        <v>1311.0166666666455</v>
      </c>
      <c r="S810" s="2">
        <f t="shared" si="148"/>
        <v>1370.6083333333108</v>
      </c>
      <c r="T810" s="7">
        <f t="shared" si="149"/>
        <v>0.1631939588868716</v>
      </c>
      <c r="U810" s="2">
        <f t="shared" si="150"/>
        <v>1455.6499999999796</v>
      </c>
      <c r="V810" s="2">
        <f t="shared" si="151"/>
        <v>1524.9666666666456</v>
      </c>
      <c r="W810" s="2">
        <f t="shared" si="152"/>
        <v>1594.2833333333108</v>
      </c>
    </row>
    <row r="811" spans="1:23" x14ac:dyDescent="0.25">
      <c r="A811" t="s">
        <v>49</v>
      </c>
      <c r="B811" t="s">
        <v>50</v>
      </c>
      <c r="C811" t="s">
        <v>44</v>
      </c>
      <c r="D811" t="s">
        <v>22</v>
      </c>
      <c r="E811" t="s">
        <v>28</v>
      </c>
      <c r="F811" s="2">
        <v>384</v>
      </c>
      <c r="G811" s="2">
        <v>794</v>
      </c>
      <c r="H811" s="2">
        <v>925</v>
      </c>
      <c r="I811" s="5">
        <f>_xlfn.FORECAST.LINEAR($I$1,$F811:H811,$F$1:$H$1)</f>
        <v>1242</v>
      </c>
      <c r="J811" s="5">
        <f>_xlfn.FORECAST.LINEAR($J$1,$F811:I811,$F$1:$I$1)</f>
        <v>1512.5</v>
      </c>
      <c r="K811" s="5">
        <f>_xlfn.FORECAST.LINEAR($K$1,$F811:J811,$F$1:$J$1)</f>
        <v>1783</v>
      </c>
      <c r="L811" s="7">
        <f t="shared" si="153"/>
        <v>0.34270270270270276</v>
      </c>
      <c r="M811" s="2">
        <f t="shared" si="154"/>
        <v>1304.1000000000001</v>
      </c>
      <c r="N811" s="2">
        <f t="shared" si="144"/>
        <v>1366.2</v>
      </c>
      <c r="O811" s="2">
        <f t="shared" si="145"/>
        <v>1428.3</v>
      </c>
      <c r="P811" s="7">
        <f t="shared" si="146"/>
        <v>0.21779388083735918</v>
      </c>
      <c r="Q811" s="2">
        <f t="shared" si="155"/>
        <v>1588.125</v>
      </c>
      <c r="R811" s="11">
        <f t="shared" si="147"/>
        <v>1663.7500000000002</v>
      </c>
      <c r="S811" s="2">
        <f t="shared" si="148"/>
        <v>1739.3749999999998</v>
      </c>
      <c r="T811" s="7">
        <f t="shared" si="149"/>
        <v>0.17884297520661163</v>
      </c>
      <c r="U811" s="2">
        <f t="shared" si="150"/>
        <v>1872.15</v>
      </c>
      <c r="V811" s="2">
        <f t="shared" si="151"/>
        <v>1961.3000000000002</v>
      </c>
      <c r="W811" s="2">
        <f t="shared" si="152"/>
        <v>2050.4499999999998</v>
      </c>
    </row>
    <row r="812" spans="1:23" x14ac:dyDescent="0.25">
      <c r="A812" t="s">
        <v>49</v>
      </c>
      <c r="B812" t="s">
        <v>50</v>
      </c>
      <c r="C812" t="s">
        <v>44</v>
      </c>
      <c r="D812" t="s">
        <v>29</v>
      </c>
      <c r="E812" t="s">
        <v>30</v>
      </c>
      <c r="F812" s="2">
        <v>573</v>
      </c>
      <c r="G812" s="2">
        <v>887</v>
      </c>
      <c r="H812" s="2">
        <v>807</v>
      </c>
      <c r="I812" s="5">
        <f>_xlfn.FORECAST.LINEAR($I$1,$F812:H812,$F$1:$H$1)</f>
        <v>989.66666666665697</v>
      </c>
      <c r="J812" s="5">
        <f>_xlfn.FORECAST.LINEAR($J$1,$F812:I812,$F$1:$I$1)</f>
        <v>1106.666666666657</v>
      </c>
      <c r="K812" s="5">
        <f>_xlfn.FORECAST.LINEAR($K$1,$F812:J812,$F$1:$J$1)</f>
        <v>1223.666666666657</v>
      </c>
      <c r="L812" s="7">
        <f t="shared" si="153"/>
        <v>0.22635274679883133</v>
      </c>
      <c r="M812" s="2">
        <f t="shared" si="154"/>
        <v>1039.1499999999899</v>
      </c>
      <c r="N812" s="2">
        <f t="shared" si="144"/>
        <v>1088.6333333333228</v>
      </c>
      <c r="O812" s="2">
        <f t="shared" si="145"/>
        <v>1138.1166666666554</v>
      </c>
      <c r="P812" s="7">
        <f t="shared" si="146"/>
        <v>0.11822162344223752</v>
      </c>
      <c r="Q812" s="2">
        <f t="shared" si="155"/>
        <v>1161.9999999999898</v>
      </c>
      <c r="R812" s="11">
        <f t="shared" si="147"/>
        <v>1217.3333333333228</v>
      </c>
      <c r="S812" s="2">
        <f t="shared" si="148"/>
        <v>1272.6666666666554</v>
      </c>
      <c r="T812" s="7">
        <f t="shared" si="149"/>
        <v>0.10572289156626602</v>
      </c>
      <c r="U812" s="2">
        <f t="shared" si="150"/>
        <v>1284.8499999999899</v>
      </c>
      <c r="V812" s="2">
        <f t="shared" si="151"/>
        <v>1346.0333333333228</v>
      </c>
      <c r="W812" s="2">
        <f t="shared" si="152"/>
        <v>1407.2166666666553</v>
      </c>
    </row>
    <row r="813" spans="1:23" x14ac:dyDescent="0.25">
      <c r="A813" t="s">
        <v>49</v>
      </c>
      <c r="B813" t="s">
        <v>50</v>
      </c>
      <c r="C813" t="s">
        <v>44</v>
      </c>
      <c r="D813" t="s">
        <v>29</v>
      </c>
      <c r="E813" t="s">
        <v>31</v>
      </c>
      <c r="F813" s="2">
        <v>438</v>
      </c>
      <c r="G813" s="2">
        <v>733</v>
      </c>
      <c r="H813" s="2">
        <v>803</v>
      </c>
      <c r="I813" s="5">
        <f>_xlfn.FORECAST.LINEAR($I$1,$F813:H813,$F$1:$H$1)</f>
        <v>1023</v>
      </c>
      <c r="J813" s="5">
        <f>_xlfn.FORECAST.LINEAR($J$1,$F813:I813,$F$1:$I$1)</f>
        <v>1205.5</v>
      </c>
      <c r="K813" s="5">
        <f>_xlfn.FORECAST.LINEAR($K$1,$F813:J813,$F$1:$J$1)</f>
        <v>1388</v>
      </c>
      <c r="L813" s="7">
        <f t="shared" si="153"/>
        <v>0.27397260273972601</v>
      </c>
      <c r="M813" s="2">
        <f t="shared" si="154"/>
        <v>1074.1500000000001</v>
      </c>
      <c r="N813" s="2">
        <f t="shared" si="144"/>
        <v>1125.3000000000002</v>
      </c>
      <c r="O813" s="2">
        <f t="shared" si="145"/>
        <v>1176.4499999999998</v>
      </c>
      <c r="P813" s="7">
        <f t="shared" si="146"/>
        <v>0.17839687194525911</v>
      </c>
      <c r="Q813" s="2">
        <f t="shared" si="155"/>
        <v>1265.7750000000001</v>
      </c>
      <c r="R813" s="11">
        <f t="shared" si="147"/>
        <v>1326.0500000000002</v>
      </c>
      <c r="S813" s="2">
        <f t="shared" si="148"/>
        <v>1386.3249999999998</v>
      </c>
      <c r="T813" s="7">
        <f t="shared" si="149"/>
        <v>0.15138946495230199</v>
      </c>
      <c r="U813" s="2">
        <f t="shared" si="150"/>
        <v>1457.4</v>
      </c>
      <c r="V813" s="2">
        <f t="shared" si="151"/>
        <v>1526.8000000000002</v>
      </c>
      <c r="W813" s="2">
        <f t="shared" si="152"/>
        <v>1596.1999999999998</v>
      </c>
    </row>
    <row r="814" spans="1:23" x14ac:dyDescent="0.25">
      <c r="A814" t="s">
        <v>49</v>
      </c>
      <c r="B814" t="s">
        <v>50</v>
      </c>
      <c r="C814" t="s">
        <v>44</v>
      </c>
      <c r="D814" t="s">
        <v>29</v>
      </c>
      <c r="E814" t="s">
        <v>32</v>
      </c>
      <c r="F814" s="2">
        <v>347</v>
      </c>
      <c r="G814" s="2">
        <v>563</v>
      </c>
      <c r="H814" s="2">
        <v>817</v>
      </c>
      <c r="I814" s="5">
        <f>_xlfn.FORECAST.LINEAR($I$1,$F814:H814,$F$1:$H$1)</f>
        <v>1045.6666666666861</v>
      </c>
      <c r="J814" s="5">
        <f>_xlfn.FORECAST.LINEAR($J$1,$F814:I814,$F$1:$I$1)</f>
        <v>1280.6666666666861</v>
      </c>
      <c r="K814" s="5">
        <f>_xlfn.FORECAST.LINEAR($K$1,$F814:J814,$F$1:$J$1)</f>
        <v>1515.6666666666861</v>
      </c>
      <c r="L814" s="7">
        <f t="shared" si="153"/>
        <v>0.27988576091393647</v>
      </c>
      <c r="M814" s="2">
        <f t="shared" si="154"/>
        <v>1097.9500000000205</v>
      </c>
      <c r="N814" s="2">
        <f t="shared" si="144"/>
        <v>1150.2333333333547</v>
      </c>
      <c r="O814" s="2">
        <f t="shared" si="145"/>
        <v>1202.5166666666889</v>
      </c>
      <c r="P814" s="7">
        <f t="shared" si="146"/>
        <v>0.2247370098820487</v>
      </c>
      <c r="Q814" s="2">
        <f t="shared" si="155"/>
        <v>1344.7000000000205</v>
      </c>
      <c r="R814" s="11">
        <f t="shared" si="147"/>
        <v>1408.7333333333547</v>
      </c>
      <c r="S814" s="2">
        <f t="shared" si="148"/>
        <v>1472.7666666666889</v>
      </c>
      <c r="T814" s="7">
        <f t="shared" si="149"/>
        <v>0.18349817803227197</v>
      </c>
      <c r="U814" s="2">
        <f t="shared" si="150"/>
        <v>1591.4500000000205</v>
      </c>
      <c r="V814" s="2">
        <f t="shared" si="151"/>
        <v>1667.2333333333547</v>
      </c>
      <c r="W814" s="2">
        <f t="shared" si="152"/>
        <v>1743.0166666666889</v>
      </c>
    </row>
    <row r="815" spans="1:23" x14ac:dyDescent="0.25">
      <c r="A815" t="s">
        <v>49</v>
      </c>
      <c r="B815" t="s">
        <v>50</v>
      </c>
      <c r="C815" t="s">
        <v>44</v>
      </c>
      <c r="D815" t="s">
        <v>29</v>
      </c>
      <c r="E815" t="s">
        <v>33</v>
      </c>
      <c r="F815" s="2">
        <v>527</v>
      </c>
      <c r="G815" s="2">
        <v>608</v>
      </c>
      <c r="H815" s="2">
        <v>703</v>
      </c>
      <c r="I815" s="5">
        <f>_xlfn.FORECAST.LINEAR($I$1,$F815:H815,$F$1:$H$1)</f>
        <v>788.66666666665697</v>
      </c>
      <c r="J815" s="5">
        <f>_xlfn.FORECAST.LINEAR($J$1,$F815:I815,$F$1:$I$1)</f>
        <v>876.66666666665697</v>
      </c>
      <c r="K815" s="5">
        <f>_xlfn.FORECAST.LINEAR($K$1,$F815:J815,$F$1:$J$1)</f>
        <v>964.66666666665697</v>
      </c>
      <c r="L815" s="7">
        <f t="shared" si="153"/>
        <v>0.12185870080605543</v>
      </c>
      <c r="M815" s="2">
        <f t="shared" si="154"/>
        <v>828.0999999999899</v>
      </c>
      <c r="N815" s="2">
        <f t="shared" si="144"/>
        <v>867.53333333332273</v>
      </c>
      <c r="O815" s="2">
        <f t="shared" si="145"/>
        <v>906.96666666665544</v>
      </c>
      <c r="P815" s="7">
        <f t="shared" si="146"/>
        <v>0.11158072696534371</v>
      </c>
      <c r="Q815" s="2">
        <f t="shared" si="155"/>
        <v>920.49999999998988</v>
      </c>
      <c r="R815" s="11">
        <f t="shared" si="147"/>
        <v>964.33333333332268</v>
      </c>
      <c r="S815" s="2">
        <f t="shared" si="148"/>
        <v>1008.1666666666555</v>
      </c>
      <c r="T815" s="7">
        <f t="shared" si="149"/>
        <v>0.1003802281368833</v>
      </c>
      <c r="U815" s="2">
        <f t="shared" si="150"/>
        <v>1012.8999999999899</v>
      </c>
      <c r="V815" s="2">
        <f t="shared" si="151"/>
        <v>1061.1333333333228</v>
      </c>
      <c r="W815" s="2">
        <f t="shared" si="152"/>
        <v>1109.3666666666554</v>
      </c>
    </row>
    <row r="816" spans="1:23" x14ac:dyDescent="0.25">
      <c r="A816" t="s">
        <v>49</v>
      </c>
      <c r="B816" t="s">
        <v>50</v>
      </c>
      <c r="C816" t="s">
        <v>44</v>
      </c>
      <c r="D816" t="s">
        <v>29</v>
      </c>
      <c r="E816" t="s">
        <v>34</v>
      </c>
      <c r="F816" s="2">
        <v>410</v>
      </c>
      <c r="G816" s="2">
        <v>760</v>
      </c>
      <c r="H816" s="2">
        <v>781</v>
      </c>
      <c r="I816" s="5">
        <f>_xlfn.FORECAST.LINEAR($I$1,$F816:H816,$F$1:$H$1)</f>
        <v>1021.3333333333139</v>
      </c>
      <c r="J816" s="5">
        <f>_xlfn.FORECAST.LINEAR($J$1,$F816:I816,$F$1:$I$1)</f>
        <v>1206.8333333333139</v>
      </c>
      <c r="K816" s="5">
        <f>_xlfn.FORECAST.LINEAR($K$1,$F816:J816,$F$1:$J$1)</f>
        <v>1392.3333333333139</v>
      </c>
      <c r="L816" s="7">
        <f t="shared" si="153"/>
        <v>0.30772513871102936</v>
      </c>
      <c r="M816" s="2">
        <f t="shared" si="154"/>
        <v>1072.3999999999796</v>
      </c>
      <c r="N816" s="2">
        <f t="shared" si="144"/>
        <v>1123.4666666666453</v>
      </c>
      <c r="O816" s="2">
        <f t="shared" si="145"/>
        <v>1174.533333333311</v>
      </c>
      <c r="P816" s="7">
        <f t="shared" si="146"/>
        <v>0.18162532637076056</v>
      </c>
      <c r="Q816" s="2">
        <f t="shared" si="155"/>
        <v>1267.1749999999797</v>
      </c>
      <c r="R816" s="11">
        <f t="shared" si="147"/>
        <v>1327.5166666666455</v>
      </c>
      <c r="S816" s="2">
        <f t="shared" si="148"/>
        <v>1387.8583333333108</v>
      </c>
      <c r="T816" s="7">
        <f t="shared" si="149"/>
        <v>0.15370805137412202</v>
      </c>
      <c r="U816" s="2">
        <f t="shared" si="150"/>
        <v>1461.9499999999796</v>
      </c>
      <c r="V816" s="2">
        <f t="shared" si="151"/>
        <v>1531.5666666666455</v>
      </c>
      <c r="W816" s="2">
        <f t="shared" si="152"/>
        <v>1601.1833333333109</v>
      </c>
    </row>
    <row r="817" spans="1:23" x14ac:dyDescent="0.25">
      <c r="A817" t="s">
        <v>49</v>
      </c>
      <c r="B817" t="s">
        <v>50</v>
      </c>
      <c r="C817" t="s">
        <v>44</v>
      </c>
      <c r="D817" t="s">
        <v>29</v>
      </c>
      <c r="E817" t="s">
        <v>35</v>
      </c>
      <c r="F817" s="2">
        <v>302</v>
      </c>
      <c r="G817" s="2">
        <v>567</v>
      </c>
      <c r="H817" s="2">
        <v>624</v>
      </c>
      <c r="I817" s="5">
        <f>_xlfn.FORECAST.LINEAR($I$1,$F817:H817,$F$1:$H$1)</f>
        <v>819.66666666668607</v>
      </c>
      <c r="J817" s="5">
        <f>_xlfn.FORECAST.LINEAR($J$1,$F817:I817,$F$1:$I$1)</f>
        <v>980.66666666668607</v>
      </c>
      <c r="K817" s="5">
        <f>_xlfn.FORECAST.LINEAR($K$1,$F817:J817,$F$1:$J$1)</f>
        <v>1141.6666666666861</v>
      </c>
      <c r="L817" s="7">
        <f t="shared" si="153"/>
        <v>0.31356837606840715</v>
      </c>
      <c r="M817" s="2">
        <f t="shared" si="154"/>
        <v>860.65000000002044</v>
      </c>
      <c r="N817" s="2">
        <f t="shared" si="144"/>
        <v>901.6333333333547</v>
      </c>
      <c r="O817" s="2">
        <f t="shared" si="145"/>
        <v>942.61666666668896</v>
      </c>
      <c r="P817" s="7">
        <f t="shared" si="146"/>
        <v>0.19642130947539194</v>
      </c>
      <c r="Q817" s="2">
        <f t="shared" si="155"/>
        <v>1029.7000000000205</v>
      </c>
      <c r="R817" s="11">
        <f t="shared" si="147"/>
        <v>1078.7333333333547</v>
      </c>
      <c r="S817" s="2">
        <f t="shared" si="148"/>
        <v>1127.7666666666889</v>
      </c>
      <c r="T817" s="7">
        <f t="shared" si="149"/>
        <v>0.16417403127124075</v>
      </c>
      <c r="U817" s="2">
        <f t="shared" si="150"/>
        <v>1198.7500000000205</v>
      </c>
      <c r="V817" s="2">
        <f t="shared" si="151"/>
        <v>1255.8333333333549</v>
      </c>
      <c r="W817" s="2">
        <f t="shared" si="152"/>
        <v>1312.9166666666888</v>
      </c>
    </row>
    <row r="818" spans="1:23" x14ac:dyDescent="0.25">
      <c r="A818" t="s">
        <v>49</v>
      </c>
      <c r="B818" t="s">
        <v>50</v>
      </c>
      <c r="C818" t="s">
        <v>45</v>
      </c>
      <c r="D818" t="s">
        <v>8</v>
      </c>
      <c r="E818" t="s">
        <v>9</v>
      </c>
      <c r="F818" s="2">
        <v>321.10000000000002</v>
      </c>
      <c r="G818" s="2">
        <v>533.54999999999995</v>
      </c>
      <c r="H818" s="2">
        <v>481.15</v>
      </c>
      <c r="I818" s="5">
        <f>_xlfn.FORECAST.LINEAR($I$1,$F818:H818,$F$1:$H$1)</f>
        <v>605.31666666665114</v>
      </c>
      <c r="J818" s="5">
        <f>_xlfn.FORECAST.LINEAR($J$1,$F818:I818,$F$1:$I$1)</f>
        <v>685.34166666667443</v>
      </c>
      <c r="K818" s="5">
        <f>_xlfn.FORECAST.LINEAR($K$1,$F818:J818,$F$1:$J$1)</f>
        <v>765.36666666666861</v>
      </c>
      <c r="L818" s="7">
        <f t="shared" si="153"/>
        <v>0.25806228133981324</v>
      </c>
      <c r="M818" s="2">
        <f t="shared" si="154"/>
        <v>635.58249999998372</v>
      </c>
      <c r="N818" s="2">
        <f t="shared" si="144"/>
        <v>665.8483333333163</v>
      </c>
      <c r="O818" s="2">
        <f t="shared" si="145"/>
        <v>696.11416666664877</v>
      </c>
      <c r="P818" s="7">
        <f t="shared" si="146"/>
        <v>0.13220352983291161</v>
      </c>
      <c r="Q818" s="2">
        <f t="shared" si="155"/>
        <v>719.60875000000817</v>
      </c>
      <c r="R818" s="11">
        <f t="shared" si="147"/>
        <v>753.87583333334192</v>
      </c>
      <c r="S818" s="2">
        <f t="shared" si="148"/>
        <v>788.14291666667555</v>
      </c>
      <c r="T818" s="7">
        <f t="shared" si="149"/>
        <v>0.11676657628189346</v>
      </c>
      <c r="U818" s="2">
        <f t="shared" si="150"/>
        <v>803.63500000000204</v>
      </c>
      <c r="V818" s="2">
        <f t="shared" si="151"/>
        <v>841.90333333333558</v>
      </c>
      <c r="W818" s="2">
        <f t="shared" si="152"/>
        <v>880.17166666666878</v>
      </c>
    </row>
    <row r="819" spans="1:23" x14ac:dyDescent="0.25">
      <c r="A819" t="s">
        <v>49</v>
      </c>
      <c r="B819" t="s">
        <v>50</v>
      </c>
      <c r="C819" t="s">
        <v>45</v>
      </c>
      <c r="D819" t="s">
        <v>8</v>
      </c>
      <c r="E819" t="s">
        <v>10</v>
      </c>
      <c r="F819" s="2">
        <v>291.45</v>
      </c>
      <c r="G819" s="2">
        <v>431.9</v>
      </c>
      <c r="H819" s="2">
        <v>484.65</v>
      </c>
      <c r="I819" s="5">
        <f>_xlfn.FORECAST.LINEAR($I$1,$F819:H819,$F$1:$H$1)</f>
        <v>595.86666666666861</v>
      </c>
      <c r="J819" s="5">
        <f>_xlfn.FORECAST.LINEAR($J$1,$F819:I819,$F$1:$I$1)</f>
        <v>692.46666666667443</v>
      </c>
      <c r="K819" s="5">
        <f>_xlfn.FORECAST.LINEAR($K$1,$F819:J819,$F$1:$J$1)</f>
        <v>789.06666666668025</v>
      </c>
      <c r="L819" s="7">
        <f t="shared" si="153"/>
        <v>0.22947831768630689</v>
      </c>
      <c r="M819" s="2">
        <f t="shared" si="154"/>
        <v>625.66000000000201</v>
      </c>
      <c r="N819" s="2">
        <f t="shared" si="144"/>
        <v>655.45333333333554</v>
      </c>
      <c r="O819" s="2">
        <f t="shared" si="145"/>
        <v>685.24666666666883</v>
      </c>
      <c r="P819" s="7">
        <f t="shared" si="146"/>
        <v>0.16211680465429423</v>
      </c>
      <c r="Q819" s="2">
        <f t="shared" si="155"/>
        <v>727.09000000000822</v>
      </c>
      <c r="R819" s="11">
        <f t="shared" si="147"/>
        <v>761.71333333334189</v>
      </c>
      <c r="S819" s="2">
        <f t="shared" si="148"/>
        <v>796.33666666667557</v>
      </c>
      <c r="T819" s="7">
        <f t="shared" si="149"/>
        <v>0.13950129970155678</v>
      </c>
      <c r="U819" s="2">
        <f t="shared" si="150"/>
        <v>828.52000000001431</v>
      </c>
      <c r="V819" s="2">
        <f t="shared" si="151"/>
        <v>867.97333333334836</v>
      </c>
      <c r="W819" s="2">
        <f t="shared" si="152"/>
        <v>907.42666666668219</v>
      </c>
    </row>
    <row r="820" spans="1:23" x14ac:dyDescent="0.25">
      <c r="A820" t="s">
        <v>49</v>
      </c>
      <c r="B820" t="s">
        <v>50</v>
      </c>
      <c r="C820" t="s">
        <v>45</v>
      </c>
      <c r="D820" t="s">
        <v>8</v>
      </c>
      <c r="E820" t="s">
        <v>11</v>
      </c>
      <c r="F820" s="2">
        <v>149.80000000000001</v>
      </c>
      <c r="G820" s="2">
        <v>260.55</v>
      </c>
      <c r="H820" s="2">
        <v>274.35000000000002</v>
      </c>
      <c r="I820" s="5">
        <f>_xlfn.FORECAST.LINEAR($I$1,$F820:H820,$F$1:$H$1)</f>
        <v>352.78333333334012</v>
      </c>
      <c r="J820" s="5">
        <f>_xlfn.FORECAST.LINEAR($J$1,$F820:I820,$F$1:$I$1)</f>
        <v>415.0583333333343</v>
      </c>
      <c r="K820" s="5">
        <f>_xlfn.FORECAST.LINEAR($K$1,$F820:J820,$F$1:$J$1)</f>
        <v>477.33333333332848</v>
      </c>
      <c r="L820" s="7">
        <f t="shared" si="153"/>
        <v>0.2858878561448519</v>
      </c>
      <c r="M820" s="2">
        <f t="shared" si="154"/>
        <v>370.42250000000712</v>
      </c>
      <c r="N820" s="2">
        <f t="shared" si="144"/>
        <v>388.06166666667417</v>
      </c>
      <c r="O820" s="2">
        <f t="shared" si="145"/>
        <v>405.70083333334111</v>
      </c>
      <c r="P820" s="7">
        <f t="shared" si="146"/>
        <v>0.17652477913731657</v>
      </c>
      <c r="Q820" s="2">
        <f t="shared" si="155"/>
        <v>435.81125000000105</v>
      </c>
      <c r="R820" s="11">
        <f t="shared" si="147"/>
        <v>456.56416666666775</v>
      </c>
      <c r="S820" s="2">
        <f t="shared" si="148"/>
        <v>477.31708333333444</v>
      </c>
      <c r="T820" s="7">
        <f t="shared" si="149"/>
        <v>0.15003915112332167</v>
      </c>
      <c r="U820" s="2">
        <f t="shared" si="150"/>
        <v>501.19999999999493</v>
      </c>
      <c r="V820" s="2">
        <f t="shared" si="151"/>
        <v>525.06666666666138</v>
      </c>
      <c r="W820" s="2">
        <f t="shared" si="152"/>
        <v>548.93333333332771</v>
      </c>
    </row>
    <row r="821" spans="1:23" x14ac:dyDescent="0.25">
      <c r="A821" t="s">
        <v>49</v>
      </c>
      <c r="B821" t="s">
        <v>50</v>
      </c>
      <c r="C821" t="s">
        <v>45</v>
      </c>
      <c r="D821" t="s">
        <v>8</v>
      </c>
      <c r="E821" t="s">
        <v>12</v>
      </c>
      <c r="F821" s="2">
        <v>213.2</v>
      </c>
      <c r="G821" s="2">
        <v>297.8</v>
      </c>
      <c r="H821" s="2">
        <v>210.8</v>
      </c>
      <c r="I821" s="5">
        <f>_xlfn.FORECAST.LINEAR($I$1,$F821:H821,$F$1:$H$1)</f>
        <v>238.19999999999982</v>
      </c>
      <c r="J821" s="5">
        <f>_xlfn.FORECAST.LINEAR($J$1,$F821:I821,$F$1:$I$1)</f>
        <v>237</v>
      </c>
      <c r="K821" s="5">
        <f>_xlfn.FORECAST.LINEAR($K$1,$F821:J821,$F$1:$J$1)</f>
        <v>235.79999999999973</v>
      </c>
      <c r="L821" s="7">
        <f t="shared" si="153"/>
        <v>0.12998102466793071</v>
      </c>
      <c r="M821" s="2">
        <f t="shared" si="154"/>
        <v>250.10999999999981</v>
      </c>
      <c r="N821" s="2">
        <f t="shared" si="144"/>
        <v>262.01999999999981</v>
      </c>
      <c r="O821" s="2">
        <f t="shared" si="145"/>
        <v>273.92999999999978</v>
      </c>
      <c r="P821" s="7">
        <f t="shared" si="146"/>
        <v>-5.037783375314131E-3</v>
      </c>
      <c r="Q821" s="2">
        <f t="shared" si="155"/>
        <v>248.85000000000002</v>
      </c>
      <c r="R821" s="11">
        <f t="shared" si="147"/>
        <v>260.70000000000005</v>
      </c>
      <c r="S821" s="2">
        <f t="shared" si="148"/>
        <v>272.54999999999995</v>
      </c>
      <c r="T821" s="7">
        <f t="shared" si="149"/>
        <v>-5.0632911392416435E-3</v>
      </c>
      <c r="U821" s="2">
        <f t="shared" si="150"/>
        <v>247.58999999999972</v>
      </c>
      <c r="V821" s="2">
        <f t="shared" si="151"/>
        <v>259.37999999999971</v>
      </c>
      <c r="W821" s="2">
        <f t="shared" si="152"/>
        <v>271.16999999999967</v>
      </c>
    </row>
    <row r="822" spans="1:23" x14ac:dyDescent="0.25">
      <c r="A822" t="s">
        <v>49</v>
      </c>
      <c r="B822" t="s">
        <v>50</v>
      </c>
      <c r="C822" t="s">
        <v>45</v>
      </c>
      <c r="D822" t="s">
        <v>8</v>
      </c>
      <c r="E822" t="s">
        <v>13</v>
      </c>
      <c r="F822" s="2">
        <v>395.55</v>
      </c>
      <c r="G822" s="2">
        <v>647.20000000000005</v>
      </c>
      <c r="H822" s="2">
        <v>1127.05</v>
      </c>
      <c r="I822" s="5">
        <f>_xlfn.FORECAST.LINEAR($I$1,$F822:H822,$F$1:$H$1)</f>
        <v>1454.766666666721</v>
      </c>
      <c r="J822" s="5">
        <f>_xlfn.FORECAST.LINEAR($J$1,$F822:I822,$F$1:$I$1)</f>
        <v>1820.516666666721</v>
      </c>
      <c r="K822" s="5">
        <f>_xlfn.FORECAST.LINEAR($K$1,$F822:J822,$F$1:$J$1)</f>
        <v>2186.266666666721</v>
      </c>
      <c r="L822" s="7">
        <f t="shared" si="153"/>
        <v>0.29077384913421866</v>
      </c>
      <c r="M822" s="2">
        <f t="shared" si="154"/>
        <v>1527.5050000000572</v>
      </c>
      <c r="N822" s="2">
        <f t="shared" si="144"/>
        <v>1600.2433333333931</v>
      </c>
      <c r="O822" s="2">
        <f t="shared" si="145"/>
        <v>1672.9816666667291</v>
      </c>
      <c r="P822" s="7">
        <f t="shared" si="146"/>
        <v>0.25141488898562403</v>
      </c>
      <c r="Q822" s="2">
        <f t="shared" si="155"/>
        <v>1911.5425000000571</v>
      </c>
      <c r="R822" s="11">
        <f t="shared" si="147"/>
        <v>2002.5683333333932</v>
      </c>
      <c r="S822" s="2">
        <f t="shared" si="148"/>
        <v>2093.5941666667291</v>
      </c>
      <c r="T822" s="7">
        <f t="shared" si="149"/>
        <v>0.20090450513132119</v>
      </c>
      <c r="U822" s="2">
        <f t="shared" si="150"/>
        <v>2295.5800000000572</v>
      </c>
      <c r="V822" s="2">
        <f t="shared" si="151"/>
        <v>2404.8933333333935</v>
      </c>
      <c r="W822" s="2">
        <f t="shared" si="152"/>
        <v>2514.2066666667288</v>
      </c>
    </row>
    <row r="823" spans="1:23" x14ac:dyDescent="0.25">
      <c r="A823" t="s">
        <v>49</v>
      </c>
      <c r="B823" t="s">
        <v>50</v>
      </c>
      <c r="C823" t="s">
        <v>45</v>
      </c>
      <c r="D823" t="s">
        <v>8</v>
      </c>
      <c r="E823" t="s">
        <v>14</v>
      </c>
      <c r="F823" s="2">
        <v>343.1</v>
      </c>
      <c r="G823" s="2">
        <v>308.7</v>
      </c>
      <c r="H823" s="2">
        <v>411.55</v>
      </c>
      <c r="I823" s="5">
        <f>_xlfn.FORECAST.LINEAR($I$1,$F823:H823,$F$1:$H$1)</f>
        <v>422.89999999999418</v>
      </c>
      <c r="J823" s="5">
        <f>_xlfn.FORECAST.LINEAR($J$1,$F823:I823,$F$1:$I$1)</f>
        <v>457.125</v>
      </c>
      <c r="K823" s="5">
        <f>_xlfn.FORECAST.LINEAR($K$1,$F823:J823,$F$1:$J$1)</f>
        <v>491.34999999999127</v>
      </c>
      <c r="L823" s="7">
        <f t="shared" si="153"/>
        <v>2.757866601869563E-2</v>
      </c>
      <c r="M823" s="2">
        <f t="shared" si="154"/>
        <v>444.04499999999393</v>
      </c>
      <c r="N823" s="2">
        <f t="shared" si="144"/>
        <v>465.18999999999363</v>
      </c>
      <c r="O823" s="2">
        <f t="shared" si="145"/>
        <v>486.33499999999327</v>
      </c>
      <c r="P823" s="7">
        <f t="shared" si="146"/>
        <v>8.0929297706328507E-2</v>
      </c>
      <c r="Q823" s="2">
        <f t="shared" si="155"/>
        <v>479.98125000000005</v>
      </c>
      <c r="R823" s="11">
        <f t="shared" si="147"/>
        <v>502.83750000000003</v>
      </c>
      <c r="S823" s="2">
        <f t="shared" si="148"/>
        <v>525.69374999999991</v>
      </c>
      <c r="T823" s="7">
        <f t="shared" si="149"/>
        <v>7.4870112113735399E-2</v>
      </c>
      <c r="U823" s="2">
        <f t="shared" si="150"/>
        <v>515.91749999999081</v>
      </c>
      <c r="V823" s="2">
        <f t="shared" si="151"/>
        <v>540.48499999999046</v>
      </c>
      <c r="W823" s="2">
        <f t="shared" si="152"/>
        <v>565.05249999998989</v>
      </c>
    </row>
    <row r="824" spans="1:23" x14ac:dyDescent="0.25">
      <c r="A824" t="s">
        <v>49</v>
      </c>
      <c r="B824" t="s">
        <v>50</v>
      </c>
      <c r="C824" t="s">
        <v>45</v>
      </c>
      <c r="D824" t="s">
        <v>15</v>
      </c>
      <c r="E824" t="s">
        <v>16</v>
      </c>
      <c r="F824" s="2">
        <v>1796.5</v>
      </c>
      <c r="G824" s="2">
        <v>2668.5</v>
      </c>
      <c r="H824" s="2">
        <v>3613.5</v>
      </c>
      <c r="I824" s="5">
        <f>_xlfn.FORECAST.LINEAR($I$1,$F824:H824,$F$1:$H$1)</f>
        <v>4509.8333333332557</v>
      </c>
      <c r="J824" s="5">
        <f>_xlfn.FORECAST.LINEAR($J$1,$F824:I824,$F$1:$I$1)</f>
        <v>5418.3333333332557</v>
      </c>
      <c r="K824" s="5">
        <f>_xlfn.FORECAST.LINEAR($K$1,$F824:J824,$F$1:$J$1)</f>
        <v>6326.8333333332557</v>
      </c>
      <c r="L824" s="7">
        <f t="shared" si="153"/>
        <v>0.24805128914715802</v>
      </c>
      <c r="M824" s="2">
        <f t="shared" si="154"/>
        <v>4735.3249999999189</v>
      </c>
      <c r="N824" s="2">
        <f t="shared" si="144"/>
        <v>4960.816666666582</v>
      </c>
      <c r="O824" s="2">
        <f t="shared" si="145"/>
        <v>5186.3083333332434</v>
      </c>
      <c r="P824" s="7">
        <f t="shared" si="146"/>
        <v>0.20144868620422396</v>
      </c>
      <c r="Q824" s="2">
        <f t="shared" si="155"/>
        <v>5689.2499999999191</v>
      </c>
      <c r="R824" s="11">
        <f t="shared" si="147"/>
        <v>5960.1666666665815</v>
      </c>
      <c r="S824" s="2">
        <f t="shared" si="148"/>
        <v>6231.0833333332439</v>
      </c>
      <c r="T824" s="7">
        <f t="shared" si="149"/>
        <v>0.1676714856967112</v>
      </c>
      <c r="U824" s="2">
        <f t="shared" si="150"/>
        <v>6643.1749999999192</v>
      </c>
      <c r="V824" s="2">
        <f t="shared" si="151"/>
        <v>6959.5166666665818</v>
      </c>
      <c r="W824" s="2">
        <f t="shared" si="152"/>
        <v>7275.8583333332435</v>
      </c>
    </row>
    <row r="825" spans="1:23" x14ac:dyDescent="0.25">
      <c r="A825" t="s">
        <v>49</v>
      </c>
      <c r="B825" t="s">
        <v>50</v>
      </c>
      <c r="C825" t="s">
        <v>45</v>
      </c>
      <c r="D825" t="s">
        <v>15</v>
      </c>
      <c r="E825" t="s">
        <v>17</v>
      </c>
      <c r="F825" s="2">
        <v>2483</v>
      </c>
      <c r="G825" s="2">
        <v>3863.5</v>
      </c>
      <c r="H825" s="2">
        <v>4240.5</v>
      </c>
      <c r="I825" s="5">
        <f>_xlfn.FORECAST.LINEAR($I$1,$F825:H825,$F$1:$H$1)</f>
        <v>5286.5</v>
      </c>
      <c r="J825" s="5">
        <f>_xlfn.FORECAST.LINEAR($J$1,$F825:I825,$F$1:$I$1)</f>
        <v>6165.25</v>
      </c>
      <c r="K825" s="5">
        <f>_xlfn.FORECAST.LINEAR($K$1,$F825:J825,$F$1:$J$1)</f>
        <v>7044</v>
      </c>
      <c r="L825" s="7">
        <f t="shared" si="153"/>
        <v>0.24666902487914166</v>
      </c>
      <c r="M825" s="2">
        <f t="shared" si="154"/>
        <v>5550.8249999999998</v>
      </c>
      <c r="N825" s="2">
        <f t="shared" si="144"/>
        <v>5815.1500000000005</v>
      </c>
      <c r="O825" s="2">
        <f t="shared" si="145"/>
        <v>6079.4749999999995</v>
      </c>
      <c r="P825" s="7">
        <f t="shared" si="146"/>
        <v>0.16622529083514603</v>
      </c>
      <c r="Q825" s="2">
        <f t="shared" si="155"/>
        <v>6473.5125000000007</v>
      </c>
      <c r="R825" s="11">
        <f t="shared" si="147"/>
        <v>6781.7750000000005</v>
      </c>
      <c r="S825" s="2">
        <f t="shared" si="148"/>
        <v>7090.0374999999995</v>
      </c>
      <c r="T825" s="7">
        <f t="shared" si="149"/>
        <v>0.1425327440087587</v>
      </c>
      <c r="U825" s="2">
        <f t="shared" si="150"/>
        <v>7396.2000000000007</v>
      </c>
      <c r="V825" s="2">
        <f t="shared" si="151"/>
        <v>7748.4000000000005</v>
      </c>
      <c r="W825" s="2">
        <f t="shared" si="152"/>
        <v>8100.5999999999995</v>
      </c>
    </row>
    <row r="826" spans="1:23" x14ac:dyDescent="0.25">
      <c r="A826" t="s">
        <v>49</v>
      </c>
      <c r="B826" t="s">
        <v>50</v>
      </c>
      <c r="C826" t="s">
        <v>45</v>
      </c>
      <c r="D826" t="s">
        <v>15</v>
      </c>
      <c r="E826" t="s">
        <v>18</v>
      </c>
      <c r="F826" s="2">
        <v>1481.5</v>
      </c>
      <c r="G826" s="2">
        <v>2124.4</v>
      </c>
      <c r="H826" s="2">
        <v>3846.4</v>
      </c>
      <c r="I826" s="5">
        <f>_xlfn.FORECAST.LINEAR($I$1,$F826:H826,$F$1:$H$1)</f>
        <v>4849</v>
      </c>
      <c r="J826" s="5">
        <f>_xlfn.FORECAST.LINEAR($J$1,$F826:I826,$F$1:$I$1)</f>
        <v>6031.4500000001863</v>
      </c>
      <c r="K826" s="5">
        <f>_xlfn.FORECAST.LINEAR($K$1,$F826:J826,$F$1:$J$1)</f>
        <v>7213.8999999999069</v>
      </c>
      <c r="L826" s="7">
        <f t="shared" si="153"/>
        <v>0.26065931780366047</v>
      </c>
      <c r="M826" s="2">
        <f t="shared" si="154"/>
        <v>5091.45</v>
      </c>
      <c r="N826" s="2">
        <f t="shared" si="144"/>
        <v>5333.9000000000005</v>
      </c>
      <c r="O826" s="2">
        <f t="shared" si="145"/>
        <v>5576.3499999999995</v>
      </c>
      <c r="P826" s="7">
        <f t="shared" si="146"/>
        <v>0.24385440296972294</v>
      </c>
      <c r="Q826" s="2">
        <f t="shared" si="155"/>
        <v>6333.0225000001956</v>
      </c>
      <c r="R826" s="11">
        <f t="shared" si="147"/>
        <v>6634.5950000002058</v>
      </c>
      <c r="S826" s="2">
        <f t="shared" si="148"/>
        <v>6936.1675000002133</v>
      </c>
      <c r="T826" s="7">
        <f t="shared" si="149"/>
        <v>0.19604738495713048</v>
      </c>
      <c r="U826" s="2">
        <f t="shared" si="150"/>
        <v>7574.5949999999029</v>
      </c>
      <c r="V826" s="2">
        <f t="shared" si="151"/>
        <v>7935.2899999998981</v>
      </c>
      <c r="W826" s="2">
        <f t="shared" si="152"/>
        <v>8295.9849999998914</v>
      </c>
    </row>
    <row r="827" spans="1:23" x14ac:dyDescent="0.25">
      <c r="A827" t="s">
        <v>49</v>
      </c>
      <c r="B827" t="s">
        <v>50</v>
      </c>
      <c r="C827" t="s">
        <v>45</v>
      </c>
      <c r="D827" t="s">
        <v>15</v>
      </c>
      <c r="E827" t="s">
        <v>19</v>
      </c>
      <c r="F827" s="2">
        <v>2867.2</v>
      </c>
      <c r="G827" s="2">
        <v>3349.1</v>
      </c>
      <c r="H827" s="2">
        <v>3337.7</v>
      </c>
      <c r="I827" s="5">
        <f>_xlfn.FORECAST.LINEAR($I$1,$F827:H827,$F$1:$H$1)</f>
        <v>3655.1666666666861</v>
      </c>
      <c r="J827" s="5">
        <f>_xlfn.FORECAST.LINEAR($J$1,$F827:I827,$F$1:$I$1)</f>
        <v>3890.4166666666861</v>
      </c>
      <c r="K827" s="5">
        <f>_xlfn.FORECAST.LINEAR($K$1,$F827:J827,$F$1:$J$1)</f>
        <v>4125.6666666666861</v>
      </c>
      <c r="L827" s="7">
        <f t="shared" si="153"/>
        <v>9.5115398827541719E-2</v>
      </c>
      <c r="M827" s="2">
        <f t="shared" si="154"/>
        <v>3837.9250000000206</v>
      </c>
      <c r="N827" s="2">
        <f t="shared" si="144"/>
        <v>4020.6833333333552</v>
      </c>
      <c r="O827" s="2">
        <f t="shared" si="145"/>
        <v>4203.4416666666884</v>
      </c>
      <c r="P827" s="7">
        <f t="shared" si="146"/>
        <v>6.4360950253065985E-2</v>
      </c>
      <c r="Q827" s="2">
        <f t="shared" si="155"/>
        <v>4084.9375000000205</v>
      </c>
      <c r="R827" s="11">
        <f t="shared" si="147"/>
        <v>4279.4583333333549</v>
      </c>
      <c r="S827" s="2">
        <f t="shared" si="148"/>
        <v>4473.9791666666888</v>
      </c>
      <c r="T827" s="7">
        <f t="shared" si="149"/>
        <v>6.0469101424440064E-2</v>
      </c>
      <c r="U827" s="2">
        <f t="shared" si="150"/>
        <v>4331.9500000000207</v>
      </c>
      <c r="V827" s="2">
        <f t="shared" si="151"/>
        <v>4538.2333333333554</v>
      </c>
      <c r="W827" s="2">
        <f t="shared" si="152"/>
        <v>4744.5166666666883</v>
      </c>
    </row>
    <row r="828" spans="1:23" x14ac:dyDescent="0.25">
      <c r="A828" t="s">
        <v>49</v>
      </c>
      <c r="B828" t="s">
        <v>50</v>
      </c>
      <c r="C828" t="s">
        <v>45</v>
      </c>
      <c r="D828" t="s">
        <v>15</v>
      </c>
      <c r="E828" t="s">
        <v>20</v>
      </c>
      <c r="F828" s="2">
        <v>3472.15</v>
      </c>
      <c r="G828" s="2">
        <v>3147.15</v>
      </c>
      <c r="H828" s="2">
        <v>4858.75</v>
      </c>
      <c r="I828" s="5">
        <f>_xlfn.FORECAST.LINEAR($I$1,$F828:H828,$F$1:$H$1)</f>
        <v>5212.6166666666977</v>
      </c>
      <c r="J828" s="5">
        <f>_xlfn.FORECAST.LINEAR($J$1,$F828:I828,$F$1:$I$1)</f>
        <v>5905.9166666667443</v>
      </c>
      <c r="K828" s="5">
        <f>_xlfn.FORECAST.LINEAR($K$1,$F828:J828,$F$1:$J$1)</f>
        <v>6599.2166666667908</v>
      </c>
      <c r="L828" s="7">
        <f t="shared" si="153"/>
        <v>7.2830803533151078E-2</v>
      </c>
      <c r="M828" s="2">
        <f t="shared" si="154"/>
        <v>5473.2475000000331</v>
      </c>
      <c r="N828" s="2">
        <f t="shared" si="144"/>
        <v>5733.8783333333677</v>
      </c>
      <c r="O828" s="2">
        <f t="shared" si="145"/>
        <v>5994.5091666667022</v>
      </c>
      <c r="P828" s="7">
        <f t="shared" si="146"/>
        <v>0.13300421733167456</v>
      </c>
      <c r="Q828" s="2">
        <f t="shared" si="155"/>
        <v>6201.2125000000815</v>
      </c>
      <c r="R828" s="11">
        <f t="shared" si="147"/>
        <v>6496.5083333334196</v>
      </c>
      <c r="S828" s="2">
        <f t="shared" si="148"/>
        <v>6791.804166666755</v>
      </c>
      <c r="T828" s="7">
        <f t="shared" si="149"/>
        <v>0.11739075221177142</v>
      </c>
      <c r="U828" s="2">
        <f t="shared" si="150"/>
        <v>6929.1775000001307</v>
      </c>
      <c r="V828" s="2">
        <f t="shared" si="151"/>
        <v>7259.1383333334707</v>
      </c>
      <c r="W828" s="2">
        <f t="shared" si="152"/>
        <v>7589.0991666668087</v>
      </c>
    </row>
    <row r="829" spans="1:23" x14ac:dyDescent="0.25">
      <c r="A829" t="s">
        <v>49</v>
      </c>
      <c r="B829" t="s">
        <v>50</v>
      </c>
      <c r="C829" t="s">
        <v>45</v>
      </c>
      <c r="D829" t="s">
        <v>15</v>
      </c>
      <c r="E829" t="s">
        <v>21</v>
      </c>
      <c r="F829" s="2">
        <v>6011</v>
      </c>
      <c r="G829" s="2">
        <v>4950</v>
      </c>
      <c r="H829" s="2">
        <v>3833</v>
      </c>
      <c r="I829" s="5">
        <f>_xlfn.FORECAST.LINEAR($I$1,$F829:H829,$F$1:$H$1)</f>
        <v>2753.3333333334886</v>
      </c>
      <c r="J829" s="5">
        <f>_xlfn.FORECAST.LINEAR($J$1,$F829:I829,$F$1:$I$1)</f>
        <v>1664.3333333334886</v>
      </c>
      <c r="K829" s="5">
        <f>_xlfn.FORECAST.LINEAR($K$1,$F829:J829,$F$1:$J$1)</f>
        <v>575.33333333348855</v>
      </c>
      <c r="L829" s="7">
        <f t="shared" si="153"/>
        <v>-0.28167666753626697</v>
      </c>
      <c r="M829" s="2">
        <f t="shared" si="154"/>
        <v>2891.0000000001633</v>
      </c>
      <c r="N829" s="2">
        <f t="shared" si="144"/>
        <v>3028.6666666668375</v>
      </c>
      <c r="O829" s="2">
        <f t="shared" si="145"/>
        <v>3166.3333333335117</v>
      </c>
      <c r="P829" s="7">
        <f t="shared" si="146"/>
        <v>-0.39552058111377919</v>
      </c>
      <c r="Q829" s="2">
        <f t="shared" si="155"/>
        <v>1747.550000000163</v>
      </c>
      <c r="R829" s="11">
        <f t="shared" si="147"/>
        <v>1830.7666666668376</v>
      </c>
      <c r="S829" s="2">
        <f t="shared" si="148"/>
        <v>1913.9833333335116</v>
      </c>
      <c r="T829" s="7">
        <f t="shared" si="149"/>
        <v>-0.65431604245938213</v>
      </c>
      <c r="U829" s="2">
        <f t="shared" si="150"/>
        <v>604.10000000016305</v>
      </c>
      <c r="V829" s="2">
        <f t="shared" si="151"/>
        <v>632.86666666683743</v>
      </c>
      <c r="W829" s="2">
        <f t="shared" si="152"/>
        <v>661.63333333351181</v>
      </c>
    </row>
    <row r="830" spans="1:23" x14ac:dyDescent="0.25">
      <c r="A830" t="s">
        <v>49</v>
      </c>
      <c r="B830" t="s">
        <v>50</v>
      </c>
      <c r="C830" t="s">
        <v>45</v>
      </c>
      <c r="D830" t="s">
        <v>22</v>
      </c>
      <c r="E830" t="s">
        <v>23</v>
      </c>
      <c r="F830" s="2">
        <v>407.55</v>
      </c>
      <c r="G830" s="2">
        <v>829</v>
      </c>
      <c r="H830" s="2">
        <v>545.1</v>
      </c>
      <c r="I830" s="5">
        <f>_xlfn.FORECAST.LINEAR($I$1,$F830:H830,$F$1:$H$1)</f>
        <v>731.43333333331975</v>
      </c>
      <c r="J830" s="5">
        <f>_xlfn.FORECAST.LINEAR($J$1,$F830:I830,$F$1:$I$1)</f>
        <v>800.20833333331393</v>
      </c>
      <c r="K830" s="5">
        <f>_xlfn.FORECAST.LINEAR($K$1,$F830:J830,$F$1:$J$1)</f>
        <v>868.98333333330811</v>
      </c>
      <c r="L830" s="7">
        <f t="shared" si="153"/>
        <v>0.34183330275787882</v>
      </c>
      <c r="M830" s="2">
        <f t="shared" si="154"/>
        <v>768.00499999998578</v>
      </c>
      <c r="N830" s="2">
        <f t="shared" si="144"/>
        <v>804.57666666665182</v>
      </c>
      <c r="O830" s="2">
        <f t="shared" si="145"/>
        <v>841.14833333331762</v>
      </c>
      <c r="P830" s="7">
        <f t="shared" si="146"/>
        <v>9.4027708152935485E-2</v>
      </c>
      <c r="Q830" s="2">
        <f t="shared" si="155"/>
        <v>840.21874999997965</v>
      </c>
      <c r="R830" s="11">
        <f t="shared" si="147"/>
        <v>880.22916666664537</v>
      </c>
      <c r="S830" s="2">
        <f t="shared" si="148"/>
        <v>920.23958333331097</v>
      </c>
      <c r="T830" s="7">
        <f t="shared" si="149"/>
        <v>8.5946368133293483E-2</v>
      </c>
      <c r="U830" s="2">
        <f t="shared" si="150"/>
        <v>912.43249999997352</v>
      </c>
      <c r="V830" s="2">
        <f t="shared" si="151"/>
        <v>955.88166666663903</v>
      </c>
      <c r="W830" s="2">
        <f t="shared" si="152"/>
        <v>999.33083333330421</v>
      </c>
    </row>
    <row r="831" spans="1:23" x14ac:dyDescent="0.25">
      <c r="A831" t="s">
        <v>49</v>
      </c>
      <c r="B831" t="s">
        <v>50</v>
      </c>
      <c r="C831" t="s">
        <v>45</v>
      </c>
      <c r="D831" t="s">
        <v>22</v>
      </c>
      <c r="E831" t="s">
        <v>24</v>
      </c>
      <c r="F831" s="2">
        <v>556.65</v>
      </c>
      <c r="G831" s="2">
        <v>580.9</v>
      </c>
      <c r="H831" s="2">
        <v>770.85</v>
      </c>
      <c r="I831" s="5">
        <f>_xlfn.FORECAST.LINEAR($I$1,$F831:H831,$F$1:$H$1)</f>
        <v>850.33333333334303</v>
      </c>
      <c r="J831" s="5">
        <f>_xlfn.FORECAST.LINEAR($J$1,$F831:I831,$F$1:$I$1)</f>
        <v>957.43333333337796</v>
      </c>
      <c r="K831" s="5">
        <f>_xlfn.FORECAST.LINEAR($K$1,$F831:J831,$F$1:$J$1)</f>
        <v>1064.5333333333547</v>
      </c>
      <c r="L831" s="7">
        <f t="shared" si="153"/>
        <v>0.10311128408035675</v>
      </c>
      <c r="M831" s="2">
        <f t="shared" si="154"/>
        <v>892.85000000001025</v>
      </c>
      <c r="N831" s="2">
        <f t="shared" si="144"/>
        <v>935.36666666667736</v>
      </c>
      <c r="O831" s="2">
        <f t="shared" si="145"/>
        <v>977.88333333334447</v>
      </c>
      <c r="P831" s="7">
        <f t="shared" si="146"/>
        <v>0.1259506076049004</v>
      </c>
      <c r="Q831" s="2">
        <f t="shared" si="155"/>
        <v>1005.3050000000469</v>
      </c>
      <c r="R831" s="11">
        <f t="shared" si="147"/>
        <v>1053.1766666667158</v>
      </c>
      <c r="S831" s="2">
        <f t="shared" si="148"/>
        <v>1101.0483333333846</v>
      </c>
      <c r="T831" s="7">
        <f t="shared" si="149"/>
        <v>0.11186157434805399</v>
      </c>
      <c r="U831" s="2">
        <f t="shared" si="150"/>
        <v>1117.7600000000225</v>
      </c>
      <c r="V831" s="2">
        <f t="shared" si="151"/>
        <v>1170.9866666666903</v>
      </c>
      <c r="W831" s="2">
        <f t="shared" si="152"/>
        <v>1224.2133333333577</v>
      </c>
    </row>
    <row r="832" spans="1:23" x14ac:dyDescent="0.25">
      <c r="A832" t="s">
        <v>49</v>
      </c>
      <c r="B832" t="s">
        <v>50</v>
      </c>
      <c r="C832" t="s">
        <v>45</v>
      </c>
      <c r="D832" t="s">
        <v>22</v>
      </c>
      <c r="E832" t="s">
        <v>25</v>
      </c>
      <c r="F832" s="2">
        <v>606.29999999999995</v>
      </c>
      <c r="G832" s="2">
        <v>777.2</v>
      </c>
      <c r="H832" s="2">
        <v>658.2</v>
      </c>
      <c r="I832" s="5">
        <f>_xlfn.FORECAST.LINEAR($I$1,$F832:H832,$F$1:$H$1)</f>
        <v>732.46666666666715</v>
      </c>
      <c r="J832" s="5">
        <f>_xlfn.FORECAST.LINEAR($J$1,$F832:I832,$F$1:$I$1)</f>
        <v>758.41666666666424</v>
      </c>
      <c r="K832" s="5">
        <f>_xlfn.FORECAST.LINEAR($K$1,$F832:J832,$F$1:$J$1)</f>
        <v>784.36666666666133</v>
      </c>
      <c r="L832" s="7">
        <f t="shared" si="153"/>
        <v>0.11283297883115639</v>
      </c>
      <c r="M832" s="2">
        <f t="shared" si="154"/>
        <v>769.09000000000049</v>
      </c>
      <c r="N832" s="2">
        <f t="shared" si="144"/>
        <v>805.71333333333394</v>
      </c>
      <c r="O832" s="2">
        <f t="shared" si="145"/>
        <v>842.33666666666716</v>
      </c>
      <c r="P832" s="7">
        <f t="shared" si="146"/>
        <v>3.54282333667022E-2</v>
      </c>
      <c r="Q832" s="2">
        <f t="shared" si="155"/>
        <v>796.33749999999748</v>
      </c>
      <c r="R832" s="11">
        <f t="shared" si="147"/>
        <v>834.25833333333071</v>
      </c>
      <c r="S832" s="2">
        <f t="shared" si="148"/>
        <v>872.17916666666383</v>
      </c>
      <c r="T832" s="7">
        <f t="shared" si="149"/>
        <v>3.4216020217554766E-2</v>
      </c>
      <c r="U832" s="2">
        <f t="shared" si="150"/>
        <v>823.58499999999447</v>
      </c>
      <c r="V832" s="2">
        <f t="shared" si="151"/>
        <v>862.80333333332749</v>
      </c>
      <c r="W832" s="2">
        <f t="shared" si="152"/>
        <v>902.02166666666051</v>
      </c>
    </row>
    <row r="833" spans="1:23" x14ac:dyDescent="0.25">
      <c r="A833" t="s">
        <v>49</v>
      </c>
      <c r="B833" t="s">
        <v>50</v>
      </c>
      <c r="C833" t="s">
        <v>45</v>
      </c>
      <c r="D833" t="s">
        <v>22</v>
      </c>
      <c r="E833" t="s">
        <v>26</v>
      </c>
      <c r="F833" s="2">
        <v>482</v>
      </c>
      <c r="G833" s="2">
        <v>677.65</v>
      </c>
      <c r="H833" s="2">
        <v>668.7</v>
      </c>
      <c r="I833" s="5">
        <f>_xlfn.FORECAST.LINEAR($I$1,$F833:H833,$F$1:$H$1)</f>
        <v>796.15000000002328</v>
      </c>
      <c r="J833" s="5">
        <f>_xlfn.FORECAST.LINEAR($J$1,$F833:I833,$F$1:$I$1)</f>
        <v>889.5000000000291</v>
      </c>
      <c r="K833" s="5">
        <f>_xlfn.FORECAST.LINEAR($K$1,$F833:J833,$F$1:$J$1)</f>
        <v>982.85000000003492</v>
      </c>
      <c r="L833" s="7">
        <f t="shared" si="153"/>
        <v>0.19059368924782905</v>
      </c>
      <c r="M833" s="2">
        <f t="shared" si="154"/>
        <v>835.95750000002454</v>
      </c>
      <c r="N833" s="2">
        <f t="shared" si="144"/>
        <v>875.76500000002568</v>
      </c>
      <c r="O833" s="2">
        <f t="shared" si="145"/>
        <v>915.57250000002671</v>
      </c>
      <c r="P833" s="7">
        <f t="shared" si="146"/>
        <v>0.11725177416316401</v>
      </c>
      <c r="Q833" s="2">
        <f t="shared" si="155"/>
        <v>933.9750000000306</v>
      </c>
      <c r="R833" s="11">
        <f t="shared" si="147"/>
        <v>978.45000000003211</v>
      </c>
      <c r="S833" s="2">
        <f t="shared" si="148"/>
        <v>1022.9250000000334</v>
      </c>
      <c r="T833" s="7">
        <f t="shared" si="149"/>
        <v>0.10494659921304406</v>
      </c>
      <c r="U833" s="2">
        <f t="shared" si="150"/>
        <v>1031.9925000000367</v>
      </c>
      <c r="V833" s="2">
        <f t="shared" si="151"/>
        <v>1081.1350000000384</v>
      </c>
      <c r="W833" s="2">
        <f t="shared" si="152"/>
        <v>1130.2775000000402</v>
      </c>
    </row>
    <row r="834" spans="1:23" x14ac:dyDescent="0.25">
      <c r="A834" t="s">
        <v>49</v>
      </c>
      <c r="B834" t="s">
        <v>50</v>
      </c>
      <c r="C834" t="s">
        <v>45</v>
      </c>
      <c r="D834" t="s">
        <v>22</v>
      </c>
      <c r="E834" t="s">
        <v>27</v>
      </c>
      <c r="F834" s="2">
        <v>455.2</v>
      </c>
      <c r="G834" s="2">
        <v>747</v>
      </c>
      <c r="H834" s="2">
        <v>627.95000000000005</v>
      </c>
      <c r="I834" s="5">
        <f>_xlfn.FORECAST.LINEAR($I$1,$F834:H834,$F$1:$H$1)</f>
        <v>782.79999999998836</v>
      </c>
      <c r="J834" s="5">
        <f>_xlfn.FORECAST.LINEAR($J$1,$F834:I834,$F$1:$I$1)</f>
        <v>869.17499999995925</v>
      </c>
      <c r="K834" s="5">
        <f>_xlfn.FORECAST.LINEAR($K$1,$F834:J834,$F$1:$J$1)</f>
        <v>955.54999999995925</v>
      </c>
      <c r="L834" s="7">
        <f t="shared" si="153"/>
        <v>0.24659606656579069</v>
      </c>
      <c r="M834" s="2">
        <f t="shared" si="154"/>
        <v>821.93999999998778</v>
      </c>
      <c r="N834" s="2">
        <f t="shared" si="144"/>
        <v>861.07999999998731</v>
      </c>
      <c r="O834" s="2">
        <f t="shared" si="145"/>
        <v>900.2199999999865</v>
      </c>
      <c r="P834" s="7">
        <f t="shared" si="146"/>
        <v>0.11034108329071568</v>
      </c>
      <c r="Q834" s="2">
        <f t="shared" si="155"/>
        <v>912.63374999995722</v>
      </c>
      <c r="R834" s="11">
        <f t="shared" si="147"/>
        <v>956.09249999995529</v>
      </c>
      <c r="S834" s="2">
        <f t="shared" si="148"/>
        <v>999.55124999995303</v>
      </c>
      <c r="T834" s="7">
        <f t="shared" si="149"/>
        <v>9.9375844910408295E-2</v>
      </c>
      <c r="U834" s="2">
        <f t="shared" si="150"/>
        <v>1003.3274999999572</v>
      </c>
      <c r="V834" s="2">
        <f t="shared" si="151"/>
        <v>1051.1049999999552</v>
      </c>
      <c r="W834" s="2">
        <f t="shared" si="152"/>
        <v>1098.8824999999531</v>
      </c>
    </row>
    <row r="835" spans="1:23" x14ac:dyDescent="0.25">
      <c r="A835" t="s">
        <v>49</v>
      </c>
      <c r="B835" t="s">
        <v>50</v>
      </c>
      <c r="C835" t="s">
        <v>45</v>
      </c>
      <c r="D835" t="s">
        <v>22</v>
      </c>
      <c r="E835" t="s">
        <v>28</v>
      </c>
      <c r="F835" s="2">
        <v>425.25</v>
      </c>
      <c r="G835" s="2">
        <v>633.79999999999995</v>
      </c>
      <c r="H835" s="2">
        <v>823.45</v>
      </c>
      <c r="I835" s="5">
        <f>_xlfn.FORECAST.LINEAR($I$1,$F835:H835,$F$1:$H$1)</f>
        <v>1025.7000000000116</v>
      </c>
      <c r="J835" s="5">
        <f>_xlfn.FORECAST.LINEAR($J$1,$F835:I835,$F$1:$I$1)</f>
        <v>1224.8000000000466</v>
      </c>
      <c r="K835" s="5">
        <f>_xlfn.FORECAST.LINEAR($K$1,$F835:J835,$F$1:$J$1)</f>
        <v>1423.9000000000815</v>
      </c>
      <c r="L835" s="7">
        <f t="shared" si="153"/>
        <v>0.24561296982210412</v>
      </c>
      <c r="M835" s="2">
        <f t="shared" si="154"/>
        <v>1076.9850000000122</v>
      </c>
      <c r="N835" s="2">
        <f t="shared" ref="N835:N898" si="156">(L835/L835+10%)*I835</f>
        <v>1128.2700000000129</v>
      </c>
      <c r="O835" s="2">
        <f t="shared" ref="O835:O898" si="157">(L835/L835+15%)*I835</f>
        <v>1179.5550000000133</v>
      </c>
      <c r="P835" s="7">
        <f t="shared" ref="P835:P898" si="158">J835/I835-1</f>
        <v>0.1941113385980624</v>
      </c>
      <c r="Q835" s="2">
        <f t="shared" si="155"/>
        <v>1286.0400000000488</v>
      </c>
      <c r="R835" s="11">
        <f t="shared" ref="R835:R898" si="159">(P835/P835+10%)*J835</f>
        <v>1347.2800000000514</v>
      </c>
      <c r="S835" s="2">
        <f t="shared" ref="S835:S898" si="160">(P835/P835+15%)*J835</f>
        <v>1408.5200000000534</v>
      </c>
      <c r="T835" s="7">
        <f t="shared" ref="T835:T898" si="161">K835/J835-1</f>
        <v>0.1625571521881346</v>
      </c>
      <c r="U835" s="2">
        <f t="shared" ref="U835:U898" si="162">(T835/T835+5%)*K835</f>
        <v>1495.0950000000855</v>
      </c>
      <c r="V835" s="2">
        <f t="shared" ref="V835:V898" si="163">(T835/T835+10%)*K835</f>
        <v>1566.2900000000898</v>
      </c>
      <c r="W835" s="2">
        <f t="shared" ref="W835:W898" si="164">(T835/T835+15%)*K835</f>
        <v>1637.4850000000936</v>
      </c>
    </row>
    <row r="836" spans="1:23" x14ac:dyDescent="0.25">
      <c r="A836" t="s">
        <v>49</v>
      </c>
      <c r="B836" t="s">
        <v>50</v>
      </c>
      <c r="C836" t="s">
        <v>45</v>
      </c>
      <c r="D836" t="s">
        <v>29</v>
      </c>
      <c r="E836" t="s">
        <v>30</v>
      </c>
      <c r="F836" s="2">
        <v>600.85</v>
      </c>
      <c r="G836" s="2">
        <v>774.55</v>
      </c>
      <c r="H836" s="2">
        <v>783.25</v>
      </c>
      <c r="I836" s="5">
        <f>_xlfn.FORECAST.LINEAR($I$1,$F836:H836,$F$1:$H$1)</f>
        <v>901.94999999998254</v>
      </c>
      <c r="J836" s="5">
        <f>_xlfn.FORECAST.LINEAR($J$1,$F836:I836,$F$1:$I$1)</f>
        <v>993.14999999999418</v>
      </c>
      <c r="K836" s="5">
        <f>_xlfn.FORECAST.LINEAR($K$1,$F836:J836,$F$1:$J$1)</f>
        <v>1084.3500000000058</v>
      </c>
      <c r="L836" s="7">
        <f t="shared" ref="L836:L899" si="165">I836/H836-1</f>
        <v>0.15154803702519315</v>
      </c>
      <c r="M836" s="2">
        <f t="shared" ref="M836:M899" si="166">(L836/L836+5%)*I836</f>
        <v>947.04749999998171</v>
      </c>
      <c r="N836" s="2">
        <f t="shared" si="156"/>
        <v>992.14499999998088</v>
      </c>
      <c r="O836" s="2">
        <f t="shared" si="157"/>
        <v>1037.2424999999798</v>
      </c>
      <c r="P836" s="7">
        <f t="shared" si="158"/>
        <v>0.10111425245303329</v>
      </c>
      <c r="Q836" s="2">
        <f t="shared" si="155"/>
        <v>1042.807499999994</v>
      </c>
      <c r="R836" s="11">
        <f t="shared" si="159"/>
        <v>1092.4649999999938</v>
      </c>
      <c r="S836" s="2">
        <f t="shared" si="160"/>
        <v>1142.1224999999931</v>
      </c>
      <c r="T836" s="7">
        <f t="shared" si="161"/>
        <v>9.1829028847618455E-2</v>
      </c>
      <c r="U836" s="2">
        <f t="shared" si="162"/>
        <v>1138.5675000000062</v>
      </c>
      <c r="V836" s="2">
        <f t="shared" si="163"/>
        <v>1192.7850000000064</v>
      </c>
      <c r="W836" s="2">
        <f t="shared" si="164"/>
        <v>1247.0025000000066</v>
      </c>
    </row>
    <row r="837" spans="1:23" x14ac:dyDescent="0.25">
      <c r="A837" t="s">
        <v>49</v>
      </c>
      <c r="B837" t="s">
        <v>50</v>
      </c>
      <c r="C837" t="s">
        <v>45</v>
      </c>
      <c r="D837" t="s">
        <v>29</v>
      </c>
      <c r="E837" t="s">
        <v>31</v>
      </c>
      <c r="F837" s="2">
        <v>473.15</v>
      </c>
      <c r="G837" s="2">
        <v>828.75</v>
      </c>
      <c r="H837" s="2">
        <v>553.65</v>
      </c>
      <c r="I837" s="5">
        <f>_xlfn.FORECAST.LINEAR($I$1,$F837:H837,$F$1:$H$1)</f>
        <v>699.01666666666279</v>
      </c>
      <c r="J837" s="5">
        <f>_xlfn.FORECAST.LINEAR($J$1,$F837:I837,$F$1:$I$1)</f>
        <v>739.26666666666279</v>
      </c>
      <c r="K837" s="5">
        <f>_xlfn.FORECAST.LINEAR($K$1,$F837:J837,$F$1:$J$1)</f>
        <v>779.51666666666279</v>
      </c>
      <c r="L837" s="7">
        <f t="shared" si="165"/>
        <v>0.26256058279899364</v>
      </c>
      <c r="M837" s="2">
        <f t="shared" si="166"/>
        <v>733.96749999999599</v>
      </c>
      <c r="N837" s="2">
        <f t="shared" si="156"/>
        <v>768.91833333332909</v>
      </c>
      <c r="O837" s="2">
        <f t="shared" si="157"/>
        <v>803.86916666666218</v>
      </c>
      <c r="P837" s="7">
        <f t="shared" si="158"/>
        <v>5.7580887437114425E-2</v>
      </c>
      <c r="Q837" s="2">
        <f t="shared" ref="Q837:Q900" si="167">(P837/P837+5%)*J837</f>
        <v>776.22999999999593</v>
      </c>
      <c r="R837" s="11">
        <f t="shared" si="159"/>
        <v>813.19333333332918</v>
      </c>
      <c r="S837" s="2">
        <f t="shared" si="160"/>
        <v>850.15666666666209</v>
      </c>
      <c r="T837" s="7">
        <f t="shared" si="161"/>
        <v>5.4445847235999878E-2</v>
      </c>
      <c r="U837" s="2">
        <f t="shared" si="162"/>
        <v>818.49249999999597</v>
      </c>
      <c r="V837" s="2">
        <f t="shared" si="163"/>
        <v>857.46833333332916</v>
      </c>
      <c r="W837" s="2">
        <f t="shared" si="164"/>
        <v>896.44416666666211</v>
      </c>
    </row>
    <row r="838" spans="1:23" x14ac:dyDescent="0.25">
      <c r="A838" t="s">
        <v>49</v>
      </c>
      <c r="B838" t="s">
        <v>50</v>
      </c>
      <c r="C838" t="s">
        <v>45</v>
      </c>
      <c r="D838" t="s">
        <v>29</v>
      </c>
      <c r="E838" t="s">
        <v>32</v>
      </c>
      <c r="F838" s="2">
        <v>420.75</v>
      </c>
      <c r="G838" s="2">
        <v>682.2</v>
      </c>
      <c r="H838" s="2">
        <v>717.35</v>
      </c>
      <c r="I838" s="5">
        <f>_xlfn.FORECAST.LINEAR($I$1,$F838:H838,$F$1:$H$1)</f>
        <v>903.3666666666395</v>
      </c>
      <c r="J838" s="5">
        <f>_xlfn.FORECAST.LINEAR($J$1,$F838:I838,$F$1:$I$1)</f>
        <v>1051.6666666666279</v>
      </c>
      <c r="K838" s="5">
        <f>_xlfn.FORECAST.LINEAR($K$1,$F838:J838,$F$1:$J$1)</f>
        <v>1199.9666666666162</v>
      </c>
      <c r="L838" s="7">
        <f t="shared" si="165"/>
        <v>0.25931088961683901</v>
      </c>
      <c r="M838" s="2">
        <f t="shared" si="166"/>
        <v>948.53499999997155</v>
      </c>
      <c r="N838" s="2">
        <f t="shared" si="156"/>
        <v>993.70333333330359</v>
      </c>
      <c r="O838" s="2">
        <f t="shared" si="157"/>
        <v>1038.8716666666353</v>
      </c>
      <c r="P838" s="7">
        <f t="shared" si="158"/>
        <v>0.16416368399689252</v>
      </c>
      <c r="Q838" s="2">
        <f t="shared" si="167"/>
        <v>1104.2499999999593</v>
      </c>
      <c r="R838" s="11">
        <f t="shared" si="159"/>
        <v>1156.8333333332907</v>
      </c>
      <c r="S838" s="2">
        <f t="shared" si="160"/>
        <v>1209.4166666666219</v>
      </c>
      <c r="T838" s="7">
        <f t="shared" si="161"/>
        <v>0.14101426307447906</v>
      </c>
      <c r="U838" s="2">
        <f t="shared" si="162"/>
        <v>1259.9649999999472</v>
      </c>
      <c r="V838" s="2">
        <f t="shared" si="163"/>
        <v>1319.9633333332779</v>
      </c>
      <c r="W838" s="2">
        <f t="shared" si="164"/>
        <v>1379.9616666666086</v>
      </c>
    </row>
    <row r="839" spans="1:23" x14ac:dyDescent="0.25">
      <c r="A839" t="s">
        <v>49</v>
      </c>
      <c r="B839" t="s">
        <v>50</v>
      </c>
      <c r="C839" t="s">
        <v>45</v>
      </c>
      <c r="D839" t="s">
        <v>29</v>
      </c>
      <c r="E839" t="s">
        <v>33</v>
      </c>
      <c r="F839" s="2">
        <v>650.95000000000005</v>
      </c>
      <c r="G839" s="2">
        <v>626.20000000000005</v>
      </c>
      <c r="H839" s="2">
        <v>667.05</v>
      </c>
      <c r="I839" s="5">
        <f>_xlfn.FORECAST.LINEAR($I$1,$F839:H839,$F$1:$H$1)</f>
        <v>664.16666666666788</v>
      </c>
      <c r="J839" s="5">
        <f>_xlfn.FORECAST.LINEAR($J$1,$F839:I839,$F$1:$I$1)</f>
        <v>672.21666666666715</v>
      </c>
      <c r="K839" s="5">
        <f>_xlfn.FORECAST.LINEAR($K$1,$F839:J839,$F$1:$J$1)</f>
        <v>680.26666666666824</v>
      </c>
      <c r="L839" s="7">
        <f t="shared" si="165"/>
        <v>-4.3225145541294641E-3</v>
      </c>
      <c r="M839" s="2">
        <f t="shared" si="166"/>
        <v>697.37500000000125</v>
      </c>
      <c r="N839" s="2">
        <f t="shared" si="156"/>
        <v>730.58333333333474</v>
      </c>
      <c r="O839" s="2">
        <f t="shared" si="157"/>
        <v>763.79166666666799</v>
      </c>
      <c r="P839" s="7">
        <f t="shared" si="158"/>
        <v>1.2120451693850898E-2</v>
      </c>
      <c r="Q839" s="2">
        <f t="shared" si="167"/>
        <v>705.82750000000055</v>
      </c>
      <c r="R839" s="11">
        <f t="shared" si="159"/>
        <v>739.43833333333396</v>
      </c>
      <c r="S839" s="2">
        <f t="shared" si="160"/>
        <v>773.04916666666713</v>
      </c>
      <c r="T839" s="7">
        <f t="shared" si="161"/>
        <v>1.197530558103943E-2</v>
      </c>
      <c r="U839" s="2">
        <f t="shared" si="162"/>
        <v>714.28000000000168</v>
      </c>
      <c r="V839" s="2">
        <f t="shared" si="163"/>
        <v>748.29333333333511</v>
      </c>
      <c r="W839" s="2">
        <f t="shared" si="164"/>
        <v>782.30666666666843</v>
      </c>
    </row>
    <row r="840" spans="1:23" x14ac:dyDescent="0.25">
      <c r="A840" t="s">
        <v>49</v>
      </c>
      <c r="B840" t="s">
        <v>50</v>
      </c>
      <c r="C840" t="s">
        <v>45</v>
      </c>
      <c r="D840" t="s">
        <v>29</v>
      </c>
      <c r="E840" t="s">
        <v>34</v>
      </c>
      <c r="F840" s="2">
        <v>606.20000000000005</v>
      </c>
      <c r="G840" s="2">
        <v>778.7</v>
      </c>
      <c r="H840" s="2">
        <v>553.70000000000005</v>
      </c>
      <c r="I840" s="5">
        <f>_xlfn.FORECAST.LINEAR($I$1,$F840:H840,$F$1:$H$1)</f>
        <v>593.69999999999709</v>
      </c>
      <c r="J840" s="5">
        <f>_xlfn.FORECAST.LINEAR($J$1,$F840:I840,$F$1:$I$1)</f>
        <v>567.44999999998981</v>
      </c>
      <c r="K840" s="5">
        <f>_xlfn.FORECAST.LINEAR($K$1,$F840:J840,$F$1:$J$1)</f>
        <v>541.19999999998981</v>
      </c>
      <c r="L840" s="7">
        <f t="shared" si="165"/>
        <v>7.2241285894883545E-2</v>
      </c>
      <c r="M840" s="2">
        <f t="shared" si="166"/>
        <v>623.38499999999692</v>
      </c>
      <c r="N840" s="2">
        <f t="shared" si="156"/>
        <v>653.06999999999687</v>
      </c>
      <c r="O840" s="2">
        <f t="shared" si="157"/>
        <v>682.75499999999658</v>
      </c>
      <c r="P840" s="7">
        <f t="shared" si="158"/>
        <v>-4.4214249621033153E-2</v>
      </c>
      <c r="Q840" s="2">
        <f t="shared" si="167"/>
        <v>595.8224999999893</v>
      </c>
      <c r="R840" s="11">
        <f t="shared" si="159"/>
        <v>624.1949999999888</v>
      </c>
      <c r="S840" s="2">
        <f t="shared" si="160"/>
        <v>652.56749999998829</v>
      </c>
      <c r="T840" s="7">
        <f t="shared" si="161"/>
        <v>-4.6259582342057404E-2</v>
      </c>
      <c r="U840" s="2">
        <f t="shared" si="162"/>
        <v>568.2599999999893</v>
      </c>
      <c r="V840" s="2">
        <f t="shared" si="163"/>
        <v>595.3199999999888</v>
      </c>
      <c r="W840" s="2">
        <f t="shared" si="164"/>
        <v>622.37999999998829</v>
      </c>
    </row>
    <row r="841" spans="1:23" x14ac:dyDescent="0.25">
      <c r="A841" t="s">
        <v>49</v>
      </c>
      <c r="B841" t="s">
        <v>50</v>
      </c>
      <c r="C841" t="s">
        <v>45</v>
      </c>
      <c r="D841" t="s">
        <v>29</v>
      </c>
      <c r="E841" t="s">
        <v>35</v>
      </c>
      <c r="F841" s="2">
        <v>439.95</v>
      </c>
      <c r="G841" s="2">
        <v>390.25</v>
      </c>
      <c r="H841" s="2">
        <v>696.25</v>
      </c>
      <c r="I841" s="5">
        <f>_xlfn.FORECAST.LINEAR($I$1,$F841:H841,$F$1:$H$1)</f>
        <v>765.11666666666861</v>
      </c>
      <c r="J841" s="5">
        <f>_xlfn.FORECAST.LINEAR($J$1,$F841:I841,$F$1:$I$1)</f>
        <v>893.26666666666279</v>
      </c>
      <c r="K841" s="5">
        <f>_xlfn.FORECAST.LINEAR($K$1,$F841:J841,$F$1:$J$1)</f>
        <v>1021.416666666657</v>
      </c>
      <c r="L841" s="7">
        <f t="shared" si="165"/>
        <v>9.8910831837226043E-2</v>
      </c>
      <c r="M841" s="2">
        <f t="shared" si="166"/>
        <v>803.37250000000211</v>
      </c>
      <c r="N841" s="2">
        <f t="shared" si="156"/>
        <v>841.62833333333549</v>
      </c>
      <c r="O841" s="2">
        <f t="shared" si="157"/>
        <v>879.88416666666888</v>
      </c>
      <c r="P841" s="7">
        <f t="shared" si="158"/>
        <v>0.16749079661053057</v>
      </c>
      <c r="Q841" s="2">
        <f t="shared" si="167"/>
        <v>937.92999999999597</v>
      </c>
      <c r="R841" s="11">
        <f t="shared" si="159"/>
        <v>982.59333333332916</v>
      </c>
      <c r="S841" s="2">
        <f t="shared" si="160"/>
        <v>1027.2566666666621</v>
      </c>
      <c r="T841" s="7">
        <f t="shared" si="161"/>
        <v>0.14346219867153676</v>
      </c>
      <c r="U841" s="2">
        <f t="shared" si="162"/>
        <v>1072.48749999999</v>
      </c>
      <c r="V841" s="2">
        <f t="shared" si="163"/>
        <v>1123.5583333333227</v>
      </c>
      <c r="W841" s="2">
        <f t="shared" si="164"/>
        <v>1174.6291666666555</v>
      </c>
    </row>
    <row r="842" spans="1:23" x14ac:dyDescent="0.25">
      <c r="A842" t="s">
        <v>49</v>
      </c>
      <c r="B842" t="s">
        <v>50</v>
      </c>
      <c r="C842" t="s">
        <v>46</v>
      </c>
      <c r="D842" t="s">
        <v>8</v>
      </c>
      <c r="E842" t="s">
        <v>9</v>
      </c>
      <c r="F842" s="2">
        <v>321</v>
      </c>
      <c r="G842" s="2">
        <v>424.6</v>
      </c>
      <c r="H842" s="2">
        <v>543.1</v>
      </c>
      <c r="I842" s="5">
        <f>_xlfn.FORECAST.LINEAR($I$1,$F842:H842,$F$1:$H$1)</f>
        <v>651.66666666668607</v>
      </c>
      <c r="J842" s="5">
        <f>_xlfn.FORECAST.LINEAR($J$1,$F842:I842,$F$1:$I$1)</f>
        <v>762.71666666670353</v>
      </c>
      <c r="K842" s="5">
        <f>_xlfn.FORECAST.LINEAR($K$1,$F842:J842,$F$1:$J$1)</f>
        <v>873.76666666669189</v>
      </c>
      <c r="L842" s="7">
        <f t="shared" si="165"/>
        <v>0.19990179831833177</v>
      </c>
      <c r="M842" s="2">
        <f t="shared" si="166"/>
        <v>684.25000000002035</v>
      </c>
      <c r="N842" s="2">
        <f t="shared" si="156"/>
        <v>716.83333333335474</v>
      </c>
      <c r="O842" s="2">
        <f t="shared" si="157"/>
        <v>749.41666666668891</v>
      </c>
      <c r="P842" s="7">
        <f t="shared" si="158"/>
        <v>0.17040920716114694</v>
      </c>
      <c r="Q842" s="2">
        <f t="shared" si="167"/>
        <v>800.85250000003873</v>
      </c>
      <c r="R842" s="11">
        <f t="shared" si="159"/>
        <v>838.98833333337393</v>
      </c>
      <c r="S842" s="2">
        <f t="shared" si="160"/>
        <v>877.12416666670902</v>
      </c>
      <c r="T842" s="7">
        <f t="shared" si="161"/>
        <v>0.14559797216089376</v>
      </c>
      <c r="U842" s="2">
        <f t="shared" si="162"/>
        <v>917.45500000002653</v>
      </c>
      <c r="V842" s="2">
        <f t="shared" si="163"/>
        <v>961.14333333336117</v>
      </c>
      <c r="W842" s="2">
        <f t="shared" si="164"/>
        <v>1004.8316666666956</v>
      </c>
    </row>
    <row r="843" spans="1:23" x14ac:dyDescent="0.25">
      <c r="A843" t="s">
        <v>49</v>
      </c>
      <c r="B843" t="s">
        <v>50</v>
      </c>
      <c r="C843" t="s">
        <v>46</v>
      </c>
      <c r="D843" t="s">
        <v>8</v>
      </c>
      <c r="E843" t="s">
        <v>10</v>
      </c>
      <c r="F843" s="2">
        <v>428.55</v>
      </c>
      <c r="G843" s="2">
        <v>497.05</v>
      </c>
      <c r="H843" s="2">
        <v>398.2</v>
      </c>
      <c r="I843" s="5">
        <f>_xlfn.FORECAST.LINEAR($I$1,$F843:H843,$F$1:$H$1)</f>
        <v>410.91666666666788</v>
      </c>
      <c r="J843" s="5">
        <f>_xlfn.FORECAST.LINEAR($J$1,$F843:I843,$F$1:$I$1)</f>
        <v>395.74166666667224</v>
      </c>
      <c r="K843" s="5">
        <f>_xlfn.FORECAST.LINEAR($K$1,$F843:J843,$F$1:$J$1)</f>
        <v>380.56666666666933</v>
      </c>
      <c r="L843" s="7">
        <f t="shared" si="165"/>
        <v>3.1935375858030968E-2</v>
      </c>
      <c r="M843" s="2">
        <f t="shared" si="166"/>
        <v>431.46250000000128</v>
      </c>
      <c r="N843" s="2">
        <f t="shared" si="156"/>
        <v>452.00833333333469</v>
      </c>
      <c r="O843" s="2">
        <f t="shared" si="157"/>
        <v>472.55416666666804</v>
      </c>
      <c r="P843" s="7">
        <f t="shared" si="158"/>
        <v>-3.6929628878512921E-2</v>
      </c>
      <c r="Q843" s="2">
        <f t="shared" si="167"/>
        <v>415.52875000000586</v>
      </c>
      <c r="R843" s="11">
        <f t="shared" si="159"/>
        <v>435.31583333333953</v>
      </c>
      <c r="S843" s="2">
        <f t="shared" si="160"/>
        <v>455.10291666667302</v>
      </c>
      <c r="T843" s="7">
        <f t="shared" si="161"/>
        <v>-3.8345722167245522E-2</v>
      </c>
      <c r="U843" s="2">
        <f t="shared" si="162"/>
        <v>399.59500000000281</v>
      </c>
      <c r="V843" s="2">
        <f t="shared" si="163"/>
        <v>418.62333333333629</v>
      </c>
      <c r="W843" s="2">
        <f t="shared" si="164"/>
        <v>437.65166666666971</v>
      </c>
    </row>
    <row r="844" spans="1:23" x14ac:dyDescent="0.25">
      <c r="A844" t="s">
        <v>49</v>
      </c>
      <c r="B844" t="s">
        <v>50</v>
      </c>
      <c r="C844" t="s">
        <v>46</v>
      </c>
      <c r="D844" t="s">
        <v>8</v>
      </c>
      <c r="E844" t="s">
        <v>11</v>
      </c>
      <c r="F844" s="2">
        <v>322.39999999999998</v>
      </c>
      <c r="G844" s="2">
        <v>308.7</v>
      </c>
      <c r="H844" s="2">
        <v>262.95</v>
      </c>
      <c r="I844" s="5">
        <f>_xlfn.FORECAST.LINEAR($I$1,$F844:H844,$F$1:$H$1)</f>
        <v>238.56666666667297</v>
      </c>
      <c r="J844" s="5">
        <f>_xlfn.FORECAST.LINEAR($J$1,$F844:I844,$F$1:$I$1)</f>
        <v>208.84166666666715</v>
      </c>
      <c r="K844" s="5">
        <f>_xlfn.FORECAST.LINEAR($K$1,$F844:J844,$F$1:$J$1)</f>
        <v>179.11666666667588</v>
      </c>
      <c r="L844" s="7">
        <f t="shared" si="165"/>
        <v>-9.2729923306054451E-2</v>
      </c>
      <c r="M844" s="2">
        <f t="shared" si="166"/>
        <v>250.49500000000663</v>
      </c>
      <c r="N844" s="2">
        <f t="shared" si="156"/>
        <v>262.42333333334028</v>
      </c>
      <c r="O844" s="2">
        <f t="shared" si="157"/>
        <v>274.35166666667391</v>
      </c>
      <c r="P844" s="7">
        <f t="shared" si="158"/>
        <v>-0.1245982953751783</v>
      </c>
      <c r="Q844" s="2">
        <f t="shared" si="167"/>
        <v>219.28375000000051</v>
      </c>
      <c r="R844" s="11">
        <f t="shared" si="159"/>
        <v>229.7258333333339</v>
      </c>
      <c r="S844" s="2">
        <f t="shared" si="160"/>
        <v>240.1679166666672</v>
      </c>
      <c r="T844" s="7">
        <f t="shared" si="161"/>
        <v>-0.1423327081919693</v>
      </c>
      <c r="U844" s="2">
        <f t="shared" si="162"/>
        <v>188.07250000000968</v>
      </c>
      <c r="V844" s="2">
        <f t="shared" si="163"/>
        <v>197.02833333334348</v>
      </c>
      <c r="W844" s="2">
        <f t="shared" si="164"/>
        <v>205.98416666667725</v>
      </c>
    </row>
    <row r="845" spans="1:23" x14ac:dyDescent="0.25">
      <c r="A845" t="s">
        <v>49</v>
      </c>
      <c r="B845" t="s">
        <v>50</v>
      </c>
      <c r="C845" t="s">
        <v>46</v>
      </c>
      <c r="D845" t="s">
        <v>8</v>
      </c>
      <c r="E845" t="s">
        <v>12</v>
      </c>
      <c r="F845" s="2">
        <v>332.55</v>
      </c>
      <c r="G845" s="2">
        <v>234.6</v>
      </c>
      <c r="H845" s="2">
        <v>243.4</v>
      </c>
      <c r="I845" s="5">
        <f>_xlfn.FORECAST.LINEAR($I$1,$F845:H845,$F$1:$H$1)</f>
        <v>181.03333333334012</v>
      </c>
      <c r="J845" s="5">
        <f>_xlfn.FORECAST.LINEAR($J$1,$F845:I845,$F$1:$I$1)</f>
        <v>136.45833333334303</v>
      </c>
      <c r="K845" s="5">
        <f>_xlfn.FORECAST.LINEAR($K$1,$F845:J845,$F$1:$J$1)</f>
        <v>91.883333333345945</v>
      </c>
      <c r="L845" s="7">
        <f t="shared" si="165"/>
        <v>-0.2562311695425632</v>
      </c>
      <c r="M845" s="2">
        <f t="shared" si="166"/>
        <v>190.08500000000714</v>
      </c>
      <c r="N845" s="2">
        <f t="shared" si="156"/>
        <v>199.13666666667416</v>
      </c>
      <c r="O845" s="2">
        <f t="shared" si="157"/>
        <v>208.18833333334112</v>
      </c>
      <c r="P845" s="7">
        <f t="shared" si="158"/>
        <v>-0.24622537285948487</v>
      </c>
      <c r="Q845" s="2">
        <f t="shared" si="167"/>
        <v>143.2812500000102</v>
      </c>
      <c r="R845" s="11">
        <f t="shared" si="159"/>
        <v>150.10416666667734</v>
      </c>
      <c r="S845" s="2">
        <f t="shared" si="160"/>
        <v>156.92708333334448</v>
      </c>
      <c r="T845" s="7">
        <f t="shared" si="161"/>
        <v>-0.32665648854957374</v>
      </c>
      <c r="U845" s="2">
        <f t="shared" si="162"/>
        <v>96.477500000013251</v>
      </c>
      <c r="V845" s="2">
        <f t="shared" si="163"/>
        <v>101.07166666668054</v>
      </c>
      <c r="W845" s="2">
        <f t="shared" si="164"/>
        <v>105.66583333334783</v>
      </c>
    </row>
    <row r="846" spans="1:23" x14ac:dyDescent="0.25">
      <c r="A846" t="s">
        <v>49</v>
      </c>
      <c r="B846" t="s">
        <v>50</v>
      </c>
      <c r="C846" t="s">
        <v>46</v>
      </c>
      <c r="D846" t="s">
        <v>8</v>
      </c>
      <c r="E846" t="s">
        <v>13</v>
      </c>
      <c r="F846" s="2">
        <v>1038.05</v>
      </c>
      <c r="G846" s="2">
        <v>748.65</v>
      </c>
      <c r="H846" s="2">
        <v>1176.05</v>
      </c>
      <c r="I846" s="5">
        <f>_xlfn.FORECAST.LINEAR($I$1,$F846:H846,$F$1:$H$1)</f>
        <v>1125.583333333343</v>
      </c>
      <c r="J846" s="5">
        <f>_xlfn.FORECAST.LINEAR($J$1,$F846:I846,$F$1:$I$1)</f>
        <v>1194.583333333343</v>
      </c>
      <c r="K846" s="5">
        <f>_xlfn.FORECAST.LINEAR($K$1,$F846:J846,$F$1:$J$1)</f>
        <v>1263.583333333343</v>
      </c>
      <c r="L846" s="7">
        <f t="shared" si="165"/>
        <v>-4.2912007709414501E-2</v>
      </c>
      <c r="M846" s="2">
        <f t="shared" si="166"/>
        <v>1181.8625000000102</v>
      </c>
      <c r="N846" s="2">
        <f t="shared" si="156"/>
        <v>1238.1416666666773</v>
      </c>
      <c r="O846" s="2">
        <f t="shared" si="157"/>
        <v>1294.4208333333445</v>
      </c>
      <c r="P846" s="7">
        <f t="shared" si="158"/>
        <v>6.1301547345820051E-2</v>
      </c>
      <c r="Q846" s="2">
        <f t="shared" si="167"/>
        <v>1254.3125000000102</v>
      </c>
      <c r="R846" s="11">
        <f t="shared" si="159"/>
        <v>1314.0416666666774</v>
      </c>
      <c r="S846" s="2">
        <f t="shared" si="160"/>
        <v>1373.7708333333444</v>
      </c>
      <c r="T846" s="7">
        <f t="shared" si="161"/>
        <v>5.7760725497034704E-2</v>
      </c>
      <c r="U846" s="2">
        <f t="shared" si="162"/>
        <v>1326.7625000000103</v>
      </c>
      <c r="V846" s="2">
        <f t="shared" si="163"/>
        <v>1389.9416666666775</v>
      </c>
      <c r="W846" s="2">
        <f t="shared" si="164"/>
        <v>1453.1208333333443</v>
      </c>
    </row>
    <row r="847" spans="1:23" x14ac:dyDescent="0.25">
      <c r="A847" t="s">
        <v>49</v>
      </c>
      <c r="B847" t="s">
        <v>50</v>
      </c>
      <c r="C847" t="s">
        <v>46</v>
      </c>
      <c r="D847" t="s">
        <v>8</v>
      </c>
      <c r="E847" t="s">
        <v>14</v>
      </c>
      <c r="F847" s="2">
        <v>399.1</v>
      </c>
      <c r="G847" s="2">
        <v>303.8</v>
      </c>
      <c r="H847" s="2">
        <v>509.55</v>
      </c>
      <c r="I847" s="5">
        <f>_xlfn.FORECAST.LINEAR($I$1,$F847:H847,$F$1:$H$1)</f>
        <v>514.59999999999127</v>
      </c>
      <c r="J847" s="5">
        <f>_xlfn.FORECAST.LINEAR($J$1,$F847:I847,$F$1:$I$1)</f>
        <v>569.82499999999709</v>
      </c>
      <c r="K847" s="5">
        <f>_xlfn.FORECAST.LINEAR($K$1,$F847:J847,$F$1:$J$1)</f>
        <v>625.05000000000291</v>
      </c>
      <c r="L847" s="7">
        <f t="shared" si="165"/>
        <v>9.9107055244651576E-3</v>
      </c>
      <c r="M847" s="2">
        <f t="shared" si="166"/>
        <v>540.32999999999083</v>
      </c>
      <c r="N847" s="2">
        <f t="shared" si="156"/>
        <v>566.0599999999904</v>
      </c>
      <c r="O847" s="2">
        <f t="shared" si="157"/>
        <v>591.78999999998996</v>
      </c>
      <c r="P847" s="7">
        <f t="shared" si="158"/>
        <v>0.10731636222309904</v>
      </c>
      <c r="Q847" s="2">
        <f t="shared" si="167"/>
        <v>598.31624999999701</v>
      </c>
      <c r="R847" s="11">
        <f t="shared" si="159"/>
        <v>626.80749999999682</v>
      </c>
      <c r="S847" s="2">
        <f t="shared" si="160"/>
        <v>655.29874999999663</v>
      </c>
      <c r="T847" s="7">
        <f t="shared" si="161"/>
        <v>9.6915719738526862E-2</v>
      </c>
      <c r="U847" s="2">
        <f t="shared" si="162"/>
        <v>656.30250000000308</v>
      </c>
      <c r="V847" s="2">
        <f t="shared" si="163"/>
        <v>687.55500000000325</v>
      </c>
      <c r="W847" s="2">
        <f t="shared" si="164"/>
        <v>718.8075000000033</v>
      </c>
    </row>
    <row r="848" spans="1:23" x14ac:dyDescent="0.25">
      <c r="A848" t="s">
        <v>49</v>
      </c>
      <c r="B848" t="s">
        <v>50</v>
      </c>
      <c r="C848" t="s">
        <v>46</v>
      </c>
      <c r="D848" t="s">
        <v>15</v>
      </c>
      <c r="E848" t="s">
        <v>16</v>
      </c>
      <c r="F848" s="2">
        <v>3950.5</v>
      </c>
      <c r="G848" s="2">
        <v>4628</v>
      </c>
      <c r="H848" s="2">
        <v>4009</v>
      </c>
      <c r="I848" s="5">
        <f>_xlfn.FORECAST.LINEAR($I$1,$F848:H848,$F$1:$H$1)</f>
        <v>4254.3333333333358</v>
      </c>
      <c r="J848" s="5">
        <f>_xlfn.FORECAST.LINEAR($J$1,$F848:I848,$F$1:$I$1)</f>
        <v>4283.5833333333358</v>
      </c>
      <c r="K848" s="5">
        <f>_xlfn.FORECAST.LINEAR($K$1,$F848:J848,$F$1:$J$1)</f>
        <v>4312.8333333333358</v>
      </c>
      <c r="L848" s="7">
        <f t="shared" si="165"/>
        <v>6.1195643136277234E-2</v>
      </c>
      <c r="M848" s="2">
        <f t="shared" si="166"/>
        <v>4467.0500000000029</v>
      </c>
      <c r="N848" s="2">
        <f t="shared" si="156"/>
        <v>4679.7666666666701</v>
      </c>
      <c r="O848" s="2">
        <f t="shared" si="157"/>
        <v>4892.4833333333354</v>
      </c>
      <c r="P848" s="7">
        <f t="shared" si="158"/>
        <v>6.8753427877459306E-3</v>
      </c>
      <c r="Q848" s="2">
        <f t="shared" si="167"/>
        <v>4497.7625000000025</v>
      </c>
      <c r="R848" s="11">
        <f t="shared" si="159"/>
        <v>4711.9416666666693</v>
      </c>
      <c r="S848" s="2">
        <f t="shared" si="160"/>
        <v>4926.1208333333361</v>
      </c>
      <c r="T848" s="7">
        <f t="shared" si="161"/>
        <v>6.8283952298504591E-3</v>
      </c>
      <c r="U848" s="2">
        <f t="shared" si="162"/>
        <v>4528.4750000000031</v>
      </c>
      <c r="V848" s="2">
        <f t="shared" si="163"/>
        <v>4744.1166666666695</v>
      </c>
      <c r="W848" s="2">
        <f t="shared" si="164"/>
        <v>4959.7583333333359</v>
      </c>
    </row>
    <row r="849" spans="1:23" x14ac:dyDescent="0.25">
      <c r="A849" t="s">
        <v>49</v>
      </c>
      <c r="B849" t="s">
        <v>50</v>
      </c>
      <c r="C849" t="s">
        <v>46</v>
      </c>
      <c r="D849" t="s">
        <v>15</v>
      </c>
      <c r="E849" t="s">
        <v>17</v>
      </c>
      <c r="F849" s="2">
        <v>7253.5</v>
      </c>
      <c r="G849" s="2">
        <v>4050</v>
      </c>
      <c r="H849" s="2">
        <v>1796.5</v>
      </c>
      <c r="I849" s="5">
        <f>_xlfn.FORECAST.LINEAR($I$1,$F849:H849,$F$1:$H$1)</f>
        <v>-1090.3333333330229</v>
      </c>
      <c r="J849" s="5">
        <f>_xlfn.FORECAST.LINEAR($J$1,$F849:I849,$F$1:$I$1)</f>
        <v>-3818.8333333330229</v>
      </c>
      <c r="K849" s="5">
        <f>_xlfn.FORECAST.LINEAR($K$1,$F849:J849,$F$1:$J$1)</f>
        <v>-6547.3333333330229</v>
      </c>
      <c r="L849" s="7">
        <f t="shared" si="165"/>
        <v>-1.6069208646440427</v>
      </c>
      <c r="M849" s="2">
        <f t="shared" si="166"/>
        <v>-1144.8499999996741</v>
      </c>
      <c r="N849" s="2">
        <f t="shared" si="156"/>
        <v>-1199.3666666663253</v>
      </c>
      <c r="O849" s="2">
        <f t="shared" si="157"/>
        <v>-1253.8833333329762</v>
      </c>
      <c r="P849" s="7">
        <f t="shared" si="158"/>
        <v>2.5024457352498719</v>
      </c>
      <c r="Q849" s="2">
        <f t="shared" si="167"/>
        <v>-4009.774999999674</v>
      </c>
      <c r="R849" s="11">
        <f t="shared" si="159"/>
        <v>-4200.7166666663252</v>
      </c>
      <c r="S849" s="2">
        <f t="shared" si="160"/>
        <v>-4391.6583333329763</v>
      </c>
      <c r="T849" s="7">
        <f t="shared" si="161"/>
        <v>0.71448522672724346</v>
      </c>
      <c r="U849" s="2">
        <f t="shared" si="162"/>
        <v>-6874.6999999996742</v>
      </c>
      <c r="V849" s="2">
        <f t="shared" si="163"/>
        <v>-7202.0666666663255</v>
      </c>
      <c r="W849" s="2">
        <f t="shared" si="164"/>
        <v>-7529.433333332976</v>
      </c>
    </row>
    <row r="850" spans="1:23" x14ac:dyDescent="0.25">
      <c r="A850" t="s">
        <v>49</v>
      </c>
      <c r="B850" t="s">
        <v>50</v>
      </c>
      <c r="C850" t="s">
        <v>46</v>
      </c>
      <c r="D850" t="s">
        <v>15</v>
      </c>
      <c r="E850" t="s">
        <v>18</v>
      </c>
      <c r="F850" s="2">
        <v>1675.4</v>
      </c>
      <c r="G850" s="2">
        <v>2400</v>
      </c>
      <c r="H850" s="2">
        <v>2331</v>
      </c>
      <c r="I850" s="5">
        <f>_xlfn.FORECAST.LINEAR($I$1,$F850:H850,$F$1:$H$1)</f>
        <v>2791.0666666666511</v>
      </c>
      <c r="J850" s="5">
        <f>_xlfn.FORECAST.LINEAR($J$1,$F850:I850,$F$1:$I$1)</f>
        <v>3118.8666666666977</v>
      </c>
      <c r="K850" s="5">
        <f>_xlfn.FORECAST.LINEAR($K$1,$F850:J850,$F$1:$J$1)</f>
        <v>3446.6666666667443</v>
      </c>
      <c r="L850" s="7">
        <f t="shared" si="165"/>
        <v>0.19736879736879076</v>
      </c>
      <c r="M850" s="2">
        <f t="shared" si="166"/>
        <v>2930.619999999984</v>
      </c>
      <c r="N850" s="2">
        <f t="shared" si="156"/>
        <v>3070.1733333333164</v>
      </c>
      <c r="O850" s="2">
        <f t="shared" si="157"/>
        <v>3209.7266666666487</v>
      </c>
      <c r="P850" s="7">
        <f t="shared" si="158"/>
        <v>0.11744613767736878</v>
      </c>
      <c r="Q850" s="2">
        <f t="shared" si="167"/>
        <v>3274.8100000000327</v>
      </c>
      <c r="R850" s="11">
        <f t="shared" si="159"/>
        <v>3430.7533333333677</v>
      </c>
      <c r="S850" s="2">
        <f t="shared" si="160"/>
        <v>3586.6966666667022</v>
      </c>
      <c r="T850" s="7">
        <f t="shared" si="161"/>
        <v>0.10510228074301886</v>
      </c>
      <c r="U850" s="2">
        <f t="shared" si="162"/>
        <v>3619.0000000000819</v>
      </c>
      <c r="V850" s="2">
        <f t="shared" si="163"/>
        <v>3791.333333333419</v>
      </c>
      <c r="W850" s="2">
        <f t="shared" si="164"/>
        <v>3963.6666666667556</v>
      </c>
    </row>
    <row r="851" spans="1:23" x14ac:dyDescent="0.25">
      <c r="A851" t="s">
        <v>49</v>
      </c>
      <c r="B851" t="s">
        <v>50</v>
      </c>
      <c r="C851" t="s">
        <v>46</v>
      </c>
      <c r="D851" t="s">
        <v>15</v>
      </c>
      <c r="E851" t="s">
        <v>19</v>
      </c>
      <c r="F851" s="2">
        <v>5034</v>
      </c>
      <c r="G851" s="2">
        <v>5357</v>
      </c>
      <c r="H851" s="2">
        <v>3289.7</v>
      </c>
      <c r="I851" s="5">
        <f>_xlfn.FORECAST.LINEAR($I$1,$F851:H851,$F$1:$H$1)</f>
        <v>2815.9333333333489</v>
      </c>
      <c r="J851" s="5">
        <f>_xlfn.FORECAST.LINEAR($J$1,$F851:I851,$F$1:$I$1)</f>
        <v>1943.783333333442</v>
      </c>
      <c r="K851" s="5">
        <f>_xlfn.FORECAST.LINEAR($K$1,$F851:J851,$F$1:$J$1)</f>
        <v>1071.6333333333023</v>
      </c>
      <c r="L851" s="7">
        <f t="shared" si="165"/>
        <v>-0.14401515842376234</v>
      </c>
      <c r="M851" s="2">
        <f t="shared" si="166"/>
        <v>2956.7300000000164</v>
      </c>
      <c r="N851" s="2">
        <f t="shared" si="156"/>
        <v>3097.5266666666839</v>
      </c>
      <c r="O851" s="2">
        <f t="shared" si="157"/>
        <v>3238.323333333351</v>
      </c>
      <c r="P851" s="7">
        <f t="shared" si="158"/>
        <v>-0.30971969033354319</v>
      </c>
      <c r="Q851" s="2">
        <f t="shared" si="167"/>
        <v>2040.9725000001142</v>
      </c>
      <c r="R851" s="11">
        <f t="shared" si="159"/>
        <v>2138.1616666667865</v>
      </c>
      <c r="S851" s="2">
        <f t="shared" si="160"/>
        <v>2235.350833333458</v>
      </c>
      <c r="T851" s="7">
        <f t="shared" si="161"/>
        <v>-0.44868683923967401</v>
      </c>
      <c r="U851" s="2">
        <f t="shared" si="162"/>
        <v>1125.2149999999674</v>
      </c>
      <c r="V851" s="2">
        <f t="shared" si="163"/>
        <v>1178.7966666666325</v>
      </c>
      <c r="W851" s="2">
        <f t="shared" si="164"/>
        <v>1232.3783333332976</v>
      </c>
    </row>
    <row r="852" spans="1:23" x14ac:dyDescent="0.25">
      <c r="A852" t="s">
        <v>49</v>
      </c>
      <c r="B852" t="s">
        <v>50</v>
      </c>
      <c r="C852" t="s">
        <v>46</v>
      </c>
      <c r="D852" t="s">
        <v>15</v>
      </c>
      <c r="E852" t="s">
        <v>20</v>
      </c>
      <c r="F852" s="2">
        <v>5535</v>
      </c>
      <c r="G852" s="2">
        <v>4080.9</v>
      </c>
      <c r="H852" s="2">
        <v>2944.4</v>
      </c>
      <c r="I852" s="5">
        <f>_xlfn.FORECAST.LINEAR($I$1,$F852:H852,$F$1:$H$1)</f>
        <v>1596.1666666665114</v>
      </c>
      <c r="J852" s="5">
        <f>_xlfn.FORECAST.LINEAR($J$1,$F852:I852,$F$1:$I$1)</f>
        <v>300.86666666669771</v>
      </c>
      <c r="K852" s="5">
        <f>_xlfn.FORECAST.LINEAR($K$1,$F852:J852,$F$1:$J$1)</f>
        <v>-994.43333333311602</v>
      </c>
      <c r="L852" s="7">
        <f t="shared" si="165"/>
        <v>-0.45789747769782929</v>
      </c>
      <c r="M852" s="2">
        <f t="shared" si="166"/>
        <v>1675.9749999998371</v>
      </c>
      <c r="N852" s="2">
        <f t="shared" si="156"/>
        <v>1755.7833333331628</v>
      </c>
      <c r="O852" s="2">
        <f t="shared" si="157"/>
        <v>1835.591666666488</v>
      </c>
      <c r="P852" s="7">
        <f t="shared" si="158"/>
        <v>-0.81150673488562575</v>
      </c>
      <c r="Q852" s="2">
        <f t="shared" si="167"/>
        <v>315.9100000000326</v>
      </c>
      <c r="R852" s="11">
        <f t="shared" si="159"/>
        <v>330.95333333336748</v>
      </c>
      <c r="S852" s="2">
        <f t="shared" si="160"/>
        <v>345.99666666670237</v>
      </c>
      <c r="T852" s="7">
        <f t="shared" si="161"/>
        <v>-4.3052293374684698</v>
      </c>
      <c r="U852" s="2">
        <f t="shared" si="162"/>
        <v>-1044.1549999997719</v>
      </c>
      <c r="V852" s="2">
        <f t="shared" si="163"/>
        <v>-1093.8766666664278</v>
      </c>
      <c r="W852" s="2">
        <f t="shared" si="164"/>
        <v>-1143.5983333330832</v>
      </c>
    </row>
    <row r="853" spans="1:23" x14ac:dyDescent="0.25">
      <c r="A853" t="s">
        <v>49</v>
      </c>
      <c r="B853" t="s">
        <v>50</v>
      </c>
      <c r="C853" t="s">
        <v>46</v>
      </c>
      <c r="D853" t="s">
        <v>15</v>
      </c>
      <c r="E853" t="s">
        <v>21</v>
      </c>
      <c r="F853" s="2">
        <v>4689</v>
      </c>
      <c r="G853" s="2">
        <v>7469.5</v>
      </c>
      <c r="H853" s="2">
        <v>4885</v>
      </c>
      <c r="I853" s="5">
        <f>_xlfn.FORECAST.LINEAR($I$1,$F853:H853,$F$1:$H$1)</f>
        <v>5877.166666666657</v>
      </c>
      <c r="J853" s="5">
        <f>_xlfn.FORECAST.LINEAR($J$1,$F853:I853,$F$1:$I$1)</f>
        <v>5975.166666666657</v>
      </c>
      <c r="K853" s="5">
        <f>_xlfn.FORECAST.LINEAR($K$1,$F853:J853,$F$1:$J$1)</f>
        <v>6073.166666666657</v>
      </c>
      <c r="L853" s="7">
        <f t="shared" si="165"/>
        <v>0.20310474240873222</v>
      </c>
      <c r="M853" s="2">
        <f t="shared" si="166"/>
        <v>6171.0249999999896</v>
      </c>
      <c r="N853" s="2">
        <f t="shared" si="156"/>
        <v>6464.8833333333232</v>
      </c>
      <c r="O853" s="2">
        <f t="shared" si="157"/>
        <v>6758.741666666655</v>
      </c>
      <c r="P853" s="7">
        <f t="shared" si="158"/>
        <v>1.6674701528514246E-2</v>
      </c>
      <c r="Q853" s="2">
        <f t="shared" si="167"/>
        <v>6273.9249999999902</v>
      </c>
      <c r="R853" s="11">
        <f t="shared" si="159"/>
        <v>6572.6833333333234</v>
      </c>
      <c r="S853" s="2">
        <f t="shared" si="160"/>
        <v>6871.4416666666548</v>
      </c>
      <c r="T853" s="7">
        <f t="shared" si="161"/>
        <v>1.6401216144598552E-2</v>
      </c>
      <c r="U853" s="2">
        <f t="shared" si="162"/>
        <v>6376.8249999999898</v>
      </c>
      <c r="V853" s="2">
        <f t="shared" si="163"/>
        <v>6680.4833333333236</v>
      </c>
      <c r="W853" s="2">
        <f t="shared" si="164"/>
        <v>6984.1416666666546</v>
      </c>
    </row>
    <row r="854" spans="1:23" x14ac:dyDescent="0.25">
      <c r="A854" t="s">
        <v>49</v>
      </c>
      <c r="B854" t="s">
        <v>50</v>
      </c>
      <c r="C854" t="s">
        <v>46</v>
      </c>
      <c r="D854" t="s">
        <v>22</v>
      </c>
      <c r="E854" t="s">
        <v>23</v>
      </c>
      <c r="F854" s="2">
        <v>610.79999999999995</v>
      </c>
      <c r="G854" s="2">
        <v>482.3</v>
      </c>
      <c r="H854" s="2">
        <v>636.65</v>
      </c>
      <c r="I854" s="5">
        <f>_xlfn.FORECAST.LINEAR($I$1,$F854:H854,$F$1:$H$1)</f>
        <v>602.43333333333067</v>
      </c>
      <c r="J854" s="5">
        <f>_xlfn.FORECAST.LINEAR($J$1,$F854:I854,$F$1:$I$1)</f>
        <v>615.35833333332994</v>
      </c>
      <c r="K854" s="5">
        <f>_xlfn.FORECAST.LINEAR($K$1,$F854:J854,$F$1:$J$1)</f>
        <v>628.28333333332557</v>
      </c>
      <c r="L854" s="7">
        <f t="shared" si="165"/>
        <v>-5.3744862430957885E-2</v>
      </c>
      <c r="M854" s="2">
        <f t="shared" si="166"/>
        <v>632.55499999999722</v>
      </c>
      <c r="N854" s="2">
        <f t="shared" si="156"/>
        <v>662.67666666666378</v>
      </c>
      <c r="O854" s="2">
        <f t="shared" si="157"/>
        <v>692.79833333333022</v>
      </c>
      <c r="P854" s="7">
        <f t="shared" si="158"/>
        <v>2.1454656116858262E-2</v>
      </c>
      <c r="Q854" s="2">
        <f t="shared" si="167"/>
        <v>646.1262499999965</v>
      </c>
      <c r="R854" s="11">
        <f t="shared" si="159"/>
        <v>676.89416666666295</v>
      </c>
      <c r="S854" s="2">
        <f t="shared" si="160"/>
        <v>707.66208333332941</v>
      </c>
      <c r="T854" s="7">
        <f t="shared" si="161"/>
        <v>2.1004022046767989E-2</v>
      </c>
      <c r="U854" s="2">
        <f t="shared" si="162"/>
        <v>659.69749999999192</v>
      </c>
      <c r="V854" s="2">
        <f t="shared" si="163"/>
        <v>691.11166666665815</v>
      </c>
      <c r="W854" s="2">
        <f t="shared" si="164"/>
        <v>722.52583333332439</v>
      </c>
    </row>
    <row r="855" spans="1:23" x14ac:dyDescent="0.25">
      <c r="A855" t="s">
        <v>49</v>
      </c>
      <c r="B855" t="s">
        <v>50</v>
      </c>
      <c r="C855" t="s">
        <v>46</v>
      </c>
      <c r="D855" t="s">
        <v>22</v>
      </c>
      <c r="E855" t="s">
        <v>24</v>
      </c>
      <c r="F855" s="2">
        <v>668.05</v>
      </c>
      <c r="G855" s="2">
        <v>534.9</v>
      </c>
      <c r="H855" s="2">
        <v>836.6</v>
      </c>
      <c r="I855" s="5">
        <f>_xlfn.FORECAST.LINEAR($I$1,$F855:H855,$F$1:$H$1)</f>
        <v>848.39999999999418</v>
      </c>
      <c r="J855" s="5">
        <f>_xlfn.FORECAST.LINEAR($J$1,$F855:I855,$F$1:$I$1)</f>
        <v>932.67499999998836</v>
      </c>
      <c r="K855" s="5">
        <f>_xlfn.FORECAST.LINEAR($K$1,$F855:J855,$F$1:$J$1)</f>
        <v>1016.9499999999825</v>
      </c>
      <c r="L855" s="7">
        <f t="shared" si="165"/>
        <v>1.4104709538601767E-2</v>
      </c>
      <c r="M855" s="2">
        <f t="shared" si="166"/>
        <v>890.81999999999391</v>
      </c>
      <c r="N855" s="2">
        <f t="shared" si="156"/>
        <v>933.23999999999364</v>
      </c>
      <c r="O855" s="2">
        <f t="shared" si="157"/>
        <v>975.65999999999326</v>
      </c>
      <c r="P855" s="7">
        <f t="shared" si="158"/>
        <v>9.9334040546905644E-2</v>
      </c>
      <c r="Q855" s="2">
        <f t="shared" si="167"/>
        <v>979.30874999998787</v>
      </c>
      <c r="R855" s="11">
        <f t="shared" si="159"/>
        <v>1025.9424999999874</v>
      </c>
      <c r="S855" s="2">
        <f t="shared" si="160"/>
        <v>1072.5762499999864</v>
      </c>
      <c r="T855" s="7">
        <f t="shared" si="161"/>
        <v>9.0358377784324873E-2</v>
      </c>
      <c r="U855" s="2">
        <f t="shared" si="162"/>
        <v>1067.7974999999817</v>
      </c>
      <c r="V855" s="2">
        <f t="shared" si="163"/>
        <v>1118.6449999999809</v>
      </c>
      <c r="W855" s="2">
        <f t="shared" si="164"/>
        <v>1169.4924999999798</v>
      </c>
    </row>
    <row r="856" spans="1:23" x14ac:dyDescent="0.25">
      <c r="A856" t="s">
        <v>49</v>
      </c>
      <c r="B856" t="s">
        <v>50</v>
      </c>
      <c r="C856" t="s">
        <v>46</v>
      </c>
      <c r="D856" t="s">
        <v>22</v>
      </c>
      <c r="E856" t="s">
        <v>25</v>
      </c>
      <c r="F856" s="2">
        <v>752.5</v>
      </c>
      <c r="G856" s="2">
        <v>747.7</v>
      </c>
      <c r="H856" s="2">
        <v>643.15</v>
      </c>
      <c r="I856" s="5">
        <f>_xlfn.FORECAST.LINEAR($I$1,$F856:H856,$F$1:$H$1)</f>
        <v>605.09999999999127</v>
      </c>
      <c r="J856" s="5">
        <f>_xlfn.FORECAST.LINEAR($J$1,$F856:I856,$F$1:$I$1)</f>
        <v>550.42499999998836</v>
      </c>
      <c r="K856" s="5">
        <f>_xlfn.FORECAST.LINEAR($K$1,$F856:J856,$F$1:$J$1)</f>
        <v>495.74999999998545</v>
      </c>
      <c r="L856" s="7">
        <f t="shared" si="165"/>
        <v>-5.9161937339669901E-2</v>
      </c>
      <c r="M856" s="2">
        <f t="shared" si="166"/>
        <v>635.35499999999081</v>
      </c>
      <c r="N856" s="2">
        <f t="shared" si="156"/>
        <v>665.60999999999046</v>
      </c>
      <c r="O856" s="2">
        <f t="shared" si="157"/>
        <v>695.86499999998989</v>
      </c>
      <c r="P856" s="7">
        <f t="shared" si="158"/>
        <v>-9.0356965790784449E-2</v>
      </c>
      <c r="Q856" s="2">
        <f t="shared" si="167"/>
        <v>577.9462499999878</v>
      </c>
      <c r="R856" s="11">
        <f t="shared" si="159"/>
        <v>605.46749999998724</v>
      </c>
      <c r="S856" s="2">
        <f t="shared" si="160"/>
        <v>632.98874999998657</v>
      </c>
      <c r="T856" s="7">
        <f t="shared" si="161"/>
        <v>-9.9332334105471376E-2</v>
      </c>
      <c r="U856" s="2">
        <f t="shared" si="162"/>
        <v>520.53749999998479</v>
      </c>
      <c r="V856" s="2">
        <f t="shared" si="163"/>
        <v>545.32499999998402</v>
      </c>
      <c r="W856" s="2">
        <f t="shared" si="164"/>
        <v>570.11249999998324</v>
      </c>
    </row>
    <row r="857" spans="1:23" x14ac:dyDescent="0.25">
      <c r="A857" t="s">
        <v>49</v>
      </c>
      <c r="B857" t="s">
        <v>50</v>
      </c>
      <c r="C857" t="s">
        <v>46</v>
      </c>
      <c r="D857" t="s">
        <v>22</v>
      </c>
      <c r="E857" t="s">
        <v>26</v>
      </c>
      <c r="F857" s="2">
        <v>564.25</v>
      </c>
      <c r="G857" s="2">
        <v>565.95000000000005</v>
      </c>
      <c r="H857" s="2">
        <v>696.05</v>
      </c>
      <c r="I857" s="5">
        <f>_xlfn.FORECAST.LINEAR($I$1,$F857:H857,$F$1:$H$1)</f>
        <v>740.54999999998836</v>
      </c>
      <c r="J857" s="5">
        <f>_xlfn.FORECAST.LINEAR($J$1,$F857:I857,$F$1:$I$1)</f>
        <v>806.45000000001164</v>
      </c>
      <c r="K857" s="5">
        <f>_xlfn.FORECAST.LINEAR($K$1,$F857:J857,$F$1:$J$1)</f>
        <v>872.35000000000582</v>
      </c>
      <c r="L857" s="7">
        <f t="shared" si="165"/>
        <v>6.3932188779525001E-2</v>
      </c>
      <c r="M857" s="2">
        <f t="shared" si="166"/>
        <v>777.57749999998782</v>
      </c>
      <c r="N857" s="2">
        <f t="shared" si="156"/>
        <v>814.60499999998729</v>
      </c>
      <c r="O857" s="2">
        <f t="shared" si="157"/>
        <v>851.63249999998652</v>
      </c>
      <c r="P857" s="7">
        <f t="shared" si="158"/>
        <v>8.8987914387987699E-2</v>
      </c>
      <c r="Q857" s="2">
        <f t="shared" si="167"/>
        <v>846.77250000001231</v>
      </c>
      <c r="R857" s="11">
        <f t="shared" si="159"/>
        <v>887.09500000001287</v>
      </c>
      <c r="S857" s="2">
        <f t="shared" si="160"/>
        <v>927.41750000001332</v>
      </c>
      <c r="T857" s="7">
        <f t="shared" si="161"/>
        <v>8.1716163432318467E-2</v>
      </c>
      <c r="U857" s="2">
        <f t="shared" si="162"/>
        <v>915.96750000000611</v>
      </c>
      <c r="V857" s="2">
        <f t="shared" si="163"/>
        <v>959.58500000000652</v>
      </c>
      <c r="W857" s="2">
        <f t="shared" si="164"/>
        <v>1003.2025000000066</v>
      </c>
    </row>
    <row r="858" spans="1:23" x14ac:dyDescent="0.25">
      <c r="A858" t="s">
        <v>49</v>
      </c>
      <c r="B858" t="s">
        <v>50</v>
      </c>
      <c r="C858" t="s">
        <v>46</v>
      </c>
      <c r="D858" t="s">
        <v>22</v>
      </c>
      <c r="E858" t="s">
        <v>27</v>
      </c>
      <c r="F858" s="2">
        <v>875.9</v>
      </c>
      <c r="G858" s="2">
        <v>788.8</v>
      </c>
      <c r="H858" s="2">
        <v>776.95</v>
      </c>
      <c r="I858" s="5">
        <f>_xlfn.FORECAST.LINEAR($I$1,$F858:H858,$F$1:$H$1)</f>
        <v>714.9333333333343</v>
      </c>
      <c r="J858" s="5">
        <f>_xlfn.FORECAST.LINEAR($J$1,$F858:I858,$F$1:$I$1)</f>
        <v>665.45833333332848</v>
      </c>
      <c r="K858" s="5">
        <f>_xlfn.FORECAST.LINEAR($K$1,$F858:J858,$F$1:$J$1)</f>
        <v>615.98333333332266</v>
      </c>
      <c r="L858" s="7">
        <f t="shared" si="165"/>
        <v>-7.9820666280540187E-2</v>
      </c>
      <c r="M858" s="2">
        <f t="shared" si="166"/>
        <v>750.68000000000109</v>
      </c>
      <c r="N858" s="2">
        <f t="shared" si="156"/>
        <v>786.42666666666776</v>
      </c>
      <c r="O858" s="2">
        <f t="shared" si="157"/>
        <v>822.17333333333443</v>
      </c>
      <c r="P858" s="7">
        <f t="shared" si="158"/>
        <v>-6.9202256620672031E-2</v>
      </c>
      <c r="Q858" s="2">
        <f t="shared" si="167"/>
        <v>698.73124999999493</v>
      </c>
      <c r="R858" s="11">
        <f t="shared" si="159"/>
        <v>732.00416666666138</v>
      </c>
      <c r="S858" s="2">
        <f t="shared" si="160"/>
        <v>765.27708333332771</v>
      </c>
      <c r="T858" s="7">
        <f t="shared" si="161"/>
        <v>-7.4347254398606788E-2</v>
      </c>
      <c r="U858" s="2">
        <f t="shared" si="162"/>
        <v>646.78249999998877</v>
      </c>
      <c r="V858" s="2">
        <f t="shared" si="163"/>
        <v>677.581666666655</v>
      </c>
      <c r="W858" s="2">
        <f t="shared" si="164"/>
        <v>708.38083333332099</v>
      </c>
    </row>
    <row r="859" spans="1:23" x14ac:dyDescent="0.25">
      <c r="A859" t="s">
        <v>49</v>
      </c>
      <c r="B859" t="s">
        <v>50</v>
      </c>
      <c r="C859" t="s">
        <v>46</v>
      </c>
      <c r="D859" t="s">
        <v>22</v>
      </c>
      <c r="E859" t="s">
        <v>28</v>
      </c>
      <c r="F859" s="2">
        <v>764.5</v>
      </c>
      <c r="G859" s="2">
        <v>839.5</v>
      </c>
      <c r="H859" s="2">
        <v>825.35</v>
      </c>
      <c r="I859" s="5">
        <f>_xlfn.FORECAST.LINEAR($I$1,$F859:H859,$F$1:$H$1)</f>
        <v>870.63333333333139</v>
      </c>
      <c r="J859" s="5">
        <f>_xlfn.FORECAST.LINEAR($J$1,$F859:I859,$F$1:$I$1)</f>
        <v>901.0583333333343</v>
      </c>
      <c r="K859" s="5">
        <f>_xlfn.FORECAST.LINEAR($K$1,$F859:J859,$F$1:$J$1)</f>
        <v>931.48333333332994</v>
      </c>
      <c r="L859" s="7">
        <f t="shared" si="165"/>
        <v>5.4865612568402833E-2</v>
      </c>
      <c r="M859" s="2">
        <f t="shared" si="166"/>
        <v>914.16499999999803</v>
      </c>
      <c r="N859" s="2">
        <f t="shared" si="156"/>
        <v>957.69666666666456</v>
      </c>
      <c r="O859" s="2">
        <f t="shared" si="157"/>
        <v>1001.2283333333311</v>
      </c>
      <c r="P859" s="7">
        <f t="shared" si="158"/>
        <v>3.4945824878444443E-2</v>
      </c>
      <c r="Q859" s="2">
        <f t="shared" si="167"/>
        <v>946.11125000000106</v>
      </c>
      <c r="R859" s="11">
        <f t="shared" si="159"/>
        <v>991.16416666666782</v>
      </c>
      <c r="S859" s="2">
        <f t="shared" si="160"/>
        <v>1036.2170833333344</v>
      </c>
      <c r="T859" s="7">
        <f t="shared" si="161"/>
        <v>3.3765849417809246E-2</v>
      </c>
      <c r="U859" s="2">
        <f t="shared" si="162"/>
        <v>978.05749999999648</v>
      </c>
      <c r="V859" s="2">
        <f t="shared" si="163"/>
        <v>1024.631666666663</v>
      </c>
      <c r="W859" s="2">
        <f t="shared" si="164"/>
        <v>1071.2058333333293</v>
      </c>
    </row>
    <row r="860" spans="1:23" x14ac:dyDescent="0.25">
      <c r="A860" t="s">
        <v>49</v>
      </c>
      <c r="B860" t="s">
        <v>50</v>
      </c>
      <c r="C860" t="s">
        <v>46</v>
      </c>
      <c r="D860" t="s">
        <v>29</v>
      </c>
      <c r="E860" t="s">
        <v>30</v>
      </c>
      <c r="F860" s="2">
        <v>620.95000000000005</v>
      </c>
      <c r="G860" s="2">
        <v>837.2</v>
      </c>
      <c r="H860" s="2">
        <v>762.6</v>
      </c>
      <c r="I860" s="5">
        <f>_xlfn.FORECAST.LINEAR($I$1,$F860:H860,$F$1:$H$1)</f>
        <v>881.89999999999418</v>
      </c>
      <c r="J860" s="5">
        <f>_xlfn.FORECAST.LINEAR($J$1,$F860:I860,$F$1:$I$1)</f>
        <v>952.72499999997672</v>
      </c>
      <c r="K860" s="5">
        <f>_xlfn.FORECAST.LINEAR($K$1,$F860:J860,$F$1:$J$1)</f>
        <v>1023.5499999999593</v>
      </c>
      <c r="L860" s="7">
        <f t="shared" si="165"/>
        <v>0.15643849986886194</v>
      </c>
      <c r="M860" s="2">
        <f t="shared" si="166"/>
        <v>925.99499999999398</v>
      </c>
      <c r="N860" s="2">
        <f t="shared" si="156"/>
        <v>970.08999999999367</v>
      </c>
      <c r="O860" s="2">
        <f t="shared" si="157"/>
        <v>1014.1849999999932</v>
      </c>
      <c r="P860" s="7">
        <f t="shared" si="158"/>
        <v>8.0309558906886291E-2</v>
      </c>
      <c r="Q860" s="2">
        <f t="shared" si="167"/>
        <v>1000.3612499999756</v>
      </c>
      <c r="R860" s="11">
        <f t="shared" si="159"/>
        <v>1047.9974999999745</v>
      </c>
      <c r="S860" s="2">
        <f t="shared" si="160"/>
        <v>1095.6337499999731</v>
      </c>
      <c r="T860" s="7">
        <f t="shared" si="161"/>
        <v>7.4339394893578215E-2</v>
      </c>
      <c r="U860" s="2">
        <f t="shared" si="162"/>
        <v>1074.7274999999572</v>
      </c>
      <c r="V860" s="2">
        <f t="shared" si="163"/>
        <v>1125.9049999999552</v>
      </c>
      <c r="W860" s="2">
        <f t="shared" si="164"/>
        <v>1177.0824999999531</v>
      </c>
    </row>
    <row r="861" spans="1:23" x14ac:dyDescent="0.25">
      <c r="A861" t="s">
        <v>49</v>
      </c>
      <c r="B861" t="s">
        <v>50</v>
      </c>
      <c r="C861" t="s">
        <v>46</v>
      </c>
      <c r="D861" t="s">
        <v>29</v>
      </c>
      <c r="E861" t="s">
        <v>31</v>
      </c>
      <c r="F861" s="2">
        <v>719.45</v>
      </c>
      <c r="G861" s="2">
        <v>697.9</v>
      </c>
      <c r="H861" s="2">
        <v>716.3</v>
      </c>
      <c r="I861" s="5">
        <f>_xlfn.FORECAST.LINEAR($I$1,$F861:H861,$F$1:$H$1)</f>
        <v>708.06666666666661</v>
      </c>
      <c r="J861" s="5">
        <f>_xlfn.FORECAST.LINEAR($J$1,$F861:I861,$F$1:$I$1)</f>
        <v>706.49166666666679</v>
      </c>
      <c r="K861" s="5">
        <f>_xlfn.FORECAST.LINEAR($K$1,$F861:J861,$F$1:$J$1)</f>
        <v>704.91666666666697</v>
      </c>
      <c r="L861" s="7">
        <f t="shared" si="165"/>
        <v>-1.1494252873563204E-2</v>
      </c>
      <c r="M861" s="2">
        <f t="shared" si="166"/>
        <v>743.46999999999991</v>
      </c>
      <c r="N861" s="2">
        <f t="shared" si="156"/>
        <v>778.87333333333333</v>
      </c>
      <c r="O861" s="2">
        <f t="shared" si="157"/>
        <v>814.27666666666653</v>
      </c>
      <c r="P861" s="7">
        <f t="shared" si="158"/>
        <v>-2.2243668204497968E-3</v>
      </c>
      <c r="Q861" s="2">
        <f t="shared" si="167"/>
        <v>741.8162500000002</v>
      </c>
      <c r="R861" s="11">
        <f t="shared" si="159"/>
        <v>777.14083333333349</v>
      </c>
      <c r="S861" s="2">
        <f t="shared" si="160"/>
        <v>812.46541666666678</v>
      </c>
      <c r="T861" s="7">
        <f t="shared" si="161"/>
        <v>-2.2293256584764443E-3</v>
      </c>
      <c r="U861" s="2">
        <f t="shared" si="162"/>
        <v>740.16250000000036</v>
      </c>
      <c r="V861" s="2">
        <f t="shared" si="163"/>
        <v>775.40833333333376</v>
      </c>
      <c r="W861" s="2">
        <f t="shared" si="164"/>
        <v>810.65416666666692</v>
      </c>
    </row>
    <row r="862" spans="1:23" x14ac:dyDescent="0.25">
      <c r="A862" t="s">
        <v>49</v>
      </c>
      <c r="B862" t="s">
        <v>50</v>
      </c>
      <c r="C862" t="s">
        <v>46</v>
      </c>
      <c r="D862" t="s">
        <v>29</v>
      </c>
      <c r="E862" t="s">
        <v>32</v>
      </c>
      <c r="F862" s="2">
        <v>634.5</v>
      </c>
      <c r="G862" s="2">
        <v>967.95</v>
      </c>
      <c r="H862" s="2">
        <v>552.54999999999995</v>
      </c>
      <c r="I862" s="5">
        <f>_xlfn.FORECAST.LINEAR($I$1,$F862:H862,$F$1:$H$1)</f>
        <v>636.38333333333139</v>
      </c>
      <c r="J862" s="5">
        <f>_xlfn.FORECAST.LINEAR($J$1,$F862:I862,$F$1:$I$1)</f>
        <v>595.40833333332557</v>
      </c>
      <c r="K862" s="5">
        <f>_xlfn.FORECAST.LINEAR($K$1,$F862:J862,$F$1:$J$1)</f>
        <v>554.4333333333343</v>
      </c>
      <c r="L862" s="7">
        <f t="shared" si="165"/>
        <v>0.15172080957982348</v>
      </c>
      <c r="M862" s="2">
        <f t="shared" si="166"/>
        <v>668.20249999999794</v>
      </c>
      <c r="N862" s="2">
        <f t="shared" si="156"/>
        <v>700.0216666666646</v>
      </c>
      <c r="O862" s="2">
        <f t="shared" si="157"/>
        <v>731.84083333333103</v>
      </c>
      <c r="P862" s="7">
        <f t="shared" si="158"/>
        <v>-6.4387292774280569E-2</v>
      </c>
      <c r="Q862" s="2">
        <f t="shared" si="167"/>
        <v>625.17874999999185</v>
      </c>
      <c r="R862" s="11">
        <f t="shared" si="159"/>
        <v>654.94916666665813</v>
      </c>
      <c r="S862" s="2">
        <f t="shared" si="160"/>
        <v>684.71958333332441</v>
      </c>
      <c r="T862" s="7">
        <f t="shared" si="161"/>
        <v>-6.8818317961049313E-2</v>
      </c>
      <c r="U862" s="2">
        <f t="shared" si="162"/>
        <v>582.155000000001</v>
      </c>
      <c r="V862" s="2">
        <f t="shared" si="163"/>
        <v>609.8766666666678</v>
      </c>
      <c r="W862" s="2">
        <f t="shared" si="164"/>
        <v>637.59833333333438</v>
      </c>
    </row>
    <row r="863" spans="1:23" x14ac:dyDescent="0.25">
      <c r="A863" t="s">
        <v>49</v>
      </c>
      <c r="B863" t="s">
        <v>50</v>
      </c>
      <c r="C863" t="s">
        <v>46</v>
      </c>
      <c r="D863" t="s">
        <v>29</v>
      </c>
      <c r="E863" t="s">
        <v>33</v>
      </c>
      <c r="F863" s="2">
        <v>882.95</v>
      </c>
      <c r="G863" s="2">
        <v>780.4</v>
      </c>
      <c r="H863" s="2">
        <v>814.5</v>
      </c>
      <c r="I863" s="5">
        <f>_xlfn.FORECAST.LINEAR($I$1,$F863:H863,$F$1:$H$1)</f>
        <v>757.5</v>
      </c>
      <c r="J863" s="5">
        <f>_xlfn.FORECAST.LINEAR($J$1,$F863:I863,$F$1:$I$1)</f>
        <v>723.27499999999418</v>
      </c>
      <c r="K863" s="5">
        <f>_xlfn.FORECAST.LINEAR($K$1,$F863:J863,$F$1:$J$1)</f>
        <v>689.05000000000291</v>
      </c>
      <c r="L863" s="7">
        <f t="shared" si="165"/>
        <v>-6.9981583793738533E-2</v>
      </c>
      <c r="M863" s="2">
        <f t="shared" si="166"/>
        <v>795.375</v>
      </c>
      <c r="N863" s="2">
        <f t="shared" si="156"/>
        <v>833.25000000000011</v>
      </c>
      <c r="O863" s="2">
        <f t="shared" si="157"/>
        <v>871.12499999999989</v>
      </c>
      <c r="P863" s="7">
        <f t="shared" si="158"/>
        <v>-4.5181518151822919E-2</v>
      </c>
      <c r="Q863" s="2">
        <f t="shared" si="167"/>
        <v>759.43874999999389</v>
      </c>
      <c r="R863" s="11">
        <f t="shared" si="159"/>
        <v>795.60249999999371</v>
      </c>
      <c r="S863" s="2">
        <f t="shared" si="160"/>
        <v>831.76624999999319</v>
      </c>
      <c r="T863" s="7">
        <f t="shared" si="161"/>
        <v>-4.7319484290196057E-2</v>
      </c>
      <c r="U863" s="2">
        <f t="shared" si="162"/>
        <v>723.50250000000312</v>
      </c>
      <c r="V863" s="2">
        <f t="shared" si="163"/>
        <v>757.95500000000322</v>
      </c>
      <c r="W863" s="2">
        <f t="shared" si="164"/>
        <v>792.40750000000332</v>
      </c>
    </row>
    <row r="864" spans="1:23" x14ac:dyDescent="0.25">
      <c r="A864" t="s">
        <v>49</v>
      </c>
      <c r="B864" t="s">
        <v>50</v>
      </c>
      <c r="C864" t="s">
        <v>46</v>
      </c>
      <c r="D864" t="s">
        <v>29</v>
      </c>
      <c r="E864" t="s">
        <v>34</v>
      </c>
      <c r="F864" s="2">
        <v>695.95</v>
      </c>
      <c r="G864" s="2">
        <v>789.4</v>
      </c>
      <c r="H864" s="2">
        <v>971.35</v>
      </c>
      <c r="I864" s="5">
        <f>_xlfn.FORECAST.LINEAR($I$1,$F864:H864,$F$1:$H$1)</f>
        <v>1094.3000000000466</v>
      </c>
      <c r="J864" s="5">
        <f>_xlfn.FORECAST.LINEAR($J$1,$F864:I864,$F$1:$I$1)</f>
        <v>1232.0000000000582</v>
      </c>
      <c r="K864" s="5">
        <f>_xlfn.FORECAST.LINEAR($K$1,$F864:J864,$F$1:$J$1)</f>
        <v>1369.7000000000698</v>
      </c>
      <c r="L864" s="7">
        <f t="shared" si="165"/>
        <v>0.12657641426884902</v>
      </c>
      <c r="M864" s="2">
        <f t="shared" si="166"/>
        <v>1149.015000000049</v>
      </c>
      <c r="N864" s="2">
        <f t="shared" si="156"/>
        <v>1203.7300000000514</v>
      </c>
      <c r="O864" s="2">
        <f t="shared" si="157"/>
        <v>1258.4450000000534</v>
      </c>
      <c r="P864" s="7">
        <f t="shared" si="158"/>
        <v>0.12583386639861627</v>
      </c>
      <c r="Q864" s="2">
        <f t="shared" si="167"/>
        <v>1293.6000000000611</v>
      </c>
      <c r="R864" s="11">
        <f t="shared" si="159"/>
        <v>1355.2000000000642</v>
      </c>
      <c r="S864" s="2">
        <f t="shared" si="160"/>
        <v>1416.8000000000668</v>
      </c>
      <c r="T864" s="7">
        <f t="shared" si="161"/>
        <v>0.11176948051948465</v>
      </c>
      <c r="U864" s="2">
        <f t="shared" si="162"/>
        <v>1438.1850000000734</v>
      </c>
      <c r="V864" s="2">
        <f t="shared" si="163"/>
        <v>1506.6700000000769</v>
      </c>
      <c r="W864" s="2">
        <f t="shared" si="164"/>
        <v>1575.1550000000802</v>
      </c>
    </row>
    <row r="865" spans="1:23" x14ac:dyDescent="0.25">
      <c r="A865" t="s">
        <v>49</v>
      </c>
      <c r="B865" t="s">
        <v>50</v>
      </c>
      <c r="C865" t="s">
        <v>46</v>
      </c>
      <c r="D865" t="s">
        <v>29</v>
      </c>
      <c r="E865" t="s">
        <v>35</v>
      </c>
      <c r="F865" s="2">
        <v>483.05</v>
      </c>
      <c r="G865" s="2">
        <v>651.4</v>
      </c>
      <c r="H865" s="2">
        <v>692.3</v>
      </c>
      <c r="I865" s="5">
        <f>_xlfn.FORECAST.LINEAR($I$1,$F865:H865,$F$1:$H$1)</f>
        <v>818.16666666665697</v>
      </c>
      <c r="J865" s="5">
        <f>_xlfn.FORECAST.LINEAR($J$1,$F865:I865,$F$1:$I$1)</f>
        <v>922.79166666665697</v>
      </c>
      <c r="K865" s="5">
        <f>_xlfn.FORECAST.LINEAR($K$1,$F865:J865,$F$1:$J$1)</f>
        <v>1027.416666666657</v>
      </c>
      <c r="L865" s="7">
        <f t="shared" si="165"/>
        <v>0.18180942751214357</v>
      </c>
      <c r="M865" s="2">
        <f t="shared" si="166"/>
        <v>859.07499999998981</v>
      </c>
      <c r="N865" s="2">
        <f t="shared" si="156"/>
        <v>899.98333333332278</v>
      </c>
      <c r="O865" s="2">
        <f t="shared" si="157"/>
        <v>940.8916666666554</v>
      </c>
      <c r="P865" s="7">
        <f t="shared" si="158"/>
        <v>0.12787736809941075</v>
      </c>
      <c r="Q865" s="2">
        <f t="shared" si="167"/>
        <v>968.93124999998986</v>
      </c>
      <c r="R865" s="11">
        <f t="shared" si="159"/>
        <v>1015.0708333333228</v>
      </c>
      <c r="S865" s="2">
        <f t="shared" si="160"/>
        <v>1061.2104166666554</v>
      </c>
      <c r="T865" s="7">
        <f t="shared" si="161"/>
        <v>0.113378787194655</v>
      </c>
      <c r="U865" s="2">
        <f t="shared" si="162"/>
        <v>1078.7874999999899</v>
      </c>
      <c r="V865" s="2">
        <f t="shared" si="163"/>
        <v>1130.1583333333228</v>
      </c>
      <c r="W865" s="2">
        <f t="shared" si="164"/>
        <v>1181.5291666666553</v>
      </c>
    </row>
    <row r="866" spans="1:23" x14ac:dyDescent="0.25">
      <c r="A866" t="s">
        <v>51</v>
      </c>
      <c r="B866" t="s">
        <v>52</v>
      </c>
      <c r="C866" t="s">
        <v>7</v>
      </c>
      <c r="D866" t="s">
        <v>8</v>
      </c>
      <c r="E866" t="s">
        <v>9</v>
      </c>
      <c r="F866" s="2">
        <v>700</v>
      </c>
      <c r="G866" s="2">
        <v>704</v>
      </c>
      <c r="H866" s="2">
        <v>1426</v>
      </c>
      <c r="I866" s="5">
        <f>_xlfn.FORECAST.LINEAR($I$1,$F866:H866,$F$1:$H$1)</f>
        <v>1669.3333333333721</v>
      </c>
      <c r="J866" s="5">
        <f>_xlfn.FORECAST.LINEAR($J$1,$F866:I866,$F$1:$I$1)</f>
        <v>2032.3333333333721</v>
      </c>
      <c r="K866" s="5">
        <f>_xlfn.FORECAST.LINEAR($K$1,$F866:J866,$F$1:$J$1)</f>
        <v>2395.3333333333721</v>
      </c>
      <c r="L866" s="7">
        <f t="shared" si="165"/>
        <v>0.17064048620853578</v>
      </c>
      <c r="M866" s="2">
        <f t="shared" si="166"/>
        <v>1752.8000000000409</v>
      </c>
      <c r="N866" s="2">
        <f t="shared" si="156"/>
        <v>1836.2666666667094</v>
      </c>
      <c r="O866" s="2">
        <f t="shared" si="157"/>
        <v>1919.7333333333779</v>
      </c>
      <c r="P866" s="7">
        <f t="shared" si="158"/>
        <v>0.21745207667731115</v>
      </c>
      <c r="Q866" s="2">
        <f t="shared" si="167"/>
        <v>2133.9500000000407</v>
      </c>
      <c r="R866" s="11">
        <f t="shared" si="159"/>
        <v>2235.5666666667094</v>
      </c>
      <c r="S866" s="2">
        <f t="shared" si="160"/>
        <v>2337.183333333378</v>
      </c>
      <c r="T866" s="7">
        <f t="shared" si="161"/>
        <v>0.17861243234377211</v>
      </c>
      <c r="U866" s="2">
        <f t="shared" si="162"/>
        <v>2515.1000000000408</v>
      </c>
      <c r="V866" s="2">
        <f t="shared" si="163"/>
        <v>2634.8666666667095</v>
      </c>
      <c r="W866" s="2">
        <f t="shared" si="164"/>
        <v>2754.6333333333778</v>
      </c>
    </row>
    <row r="867" spans="1:23" x14ac:dyDescent="0.25">
      <c r="A867" t="s">
        <v>51</v>
      </c>
      <c r="B867" t="s">
        <v>52</v>
      </c>
      <c r="C867" t="s">
        <v>7</v>
      </c>
      <c r="D867" t="s">
        <v>8</v>
      </c>
      <c r="E867" t="s">
        <v>10</v>
      </c>
      <c r="F867" s="2">
        <v>455</v>
      </c>
      <c r="G867" s="2">
        <v>659</v>
      </c>
      <c r="H867" s="2">
        <v>959</v>
      </c>
      <c r="I867" s="5">
        <f>_xlfn.FORECAST.LINEAR($I$1,$F867:H867,$F$1:$H$1)</f>
        <v>1195</v>
      </c>
      <c r="J867" s="5">
        <f>_xlfn.FORECAST.LINEAR($J$1,$F867:I867,$F$1:$I$1)</f>
        <v>1447</v>
      </c>
      <c r="K867" s="5">
        <f>_xlfn.FORECAST.LINEAR($K$1,$F867:J867,$F$1:$J$1)</f>
        <v>1699</v>
      </c>
      <c r="L867" s="7">
        <f t="shared" si="165"/>
        <v>0.24608967674661097</v>
      </c>
      <c r="M867" s="2">
        <f t="shared" si="166"/>
        <v>1254.75</v>
      </c>
      <c r="N867" s="2">
        <f t="shared" si="156"/>
        <v>1314.5</v>
      </c>
      <c r="O867" s="2">
        <f t="shared" si="157"/>
        <v>1374.25</v>
      </c>
      <c r="P867" s="7">
        <f t="shared" si="158"/>
        <v>0.21087866108786613</v>
      </c>
      <c r="Q867" s="2">
        <f t="shared" si="167"/>
        <v>1519.3500000000001</v>
      </c>
      <c r="R867" s="11">
        <f t="shared" si="159"/>
        <v>1591.7</v>
      </c>
      <c r="S867" s="2">
        <f t="shared" si="160"/>
        <v>1664.05</v>
      </c>
      <c r="T867" s="7">
        <f t="shared" si="161"/>
        <v>0.17415342087076713</v>
      </c>
      <c r="U867" s="2">
        <f t="shared" si="162"/>
        <v>1783.95</v>
      </c>
      <c r="V867" s="2">
        <f t="shared" si="163"/>
        <v>1868.9</v>
      </c>
      <c r="W867" s="2">
        <f t="shared" si="164"/>
        <v>1953.85</v>
      </c>
    </row>
    <row r="868" spans="1:23" x14ac:dyDescent="0.25">
      <c r="A868" t="s">
        <v>51</v>
      </c>
      <c r="B868" t="s">
        <v>52</v>
      </c>
      <c r="C868" t="s">
        <v>7</v>
      </c>
      <c r="D868" t="s">
        <v>8</v>
      </c>
      <c r="E868" t="s">
        <v>11</v>
      </c>
      <c r="F868" s="2">
        <v>397</v>
      </c>
      <c r="G868" s="2">
        <v>487</v>
      </c>
      <c r="H868" s="2">
        <v>707</v>
      </c>
      <c r="I868" s="5">
        <f>_xlfn.FORECAST.LINEAR($I$1,$F868:H868,$F$1:$H$1)</f>
        <v>840.33333333331393</v>
      </c>
      <c r="J868" s="5">
        <f>_xlfn.FORECAST.LINEAR($J$1,$F868:I868,$F$1:$I$1)</f>
        <v>995.33333333331393</v>
      </c>
      <c r="K868" s="5">
        <f>_xlfn.FORECAST.LINEAR($K$1,$F868:J868,$F$1:$J$1)</f>
        <v>1150.3333333333139</v>
      </c>
      <c r="L868" s="7">
        <f t="shared" si="165"/>
        <v>0.18859028760016106</v>
      </c>
      <c r="M868" s="2">
        <f t="shared" si="166"/>
        <v>882.34999999997967</v>
      </c>
      <c r="N868" s="2">
        <f t="shared" si="156"/>
        <v>924.36666666664541</v>
      </c>
      <c r="O868" s="2">
        <f t="shared" si="157"/>
        <v>966.38333333331093</v>
      </c>
      <c r="P868" s="7">
        <f t="shared" si="158"/>
        <v>0.18445061483538705</v>
      </c>
      <c r="Q868" s="2">
        <f t="shared" si="167"/>
        <v>1045.0999999999797</v>
      </c>
      <c r="R868" s="11">
        <f t="shared" si="159"/>
        <v>1094.8666666666454</v>
      </c>
      <c r="S868" s="2">
        <f t="shared" si="160"/>
        <v>1144.6333333333109</v>
      </c>
      <c r="T868" s="7">
        <f t="shared" si="161"/>
        <v>0.15572672471534132</v>
      </c>
      <c r="U868" s="2">
        <f t="shared" si="162"/>
        <v>1207.8499999999797</v>
      </c>
      <c r="V868" s="2">
        <f t="shared" si="163"/>
        <v>1265.3666666666454</v>
      </c>
      <c r="W868" s="2">
        <f t="shared" si="164"/>
        <v>1322.8833333333109</v>
      </c>
    </row>
    <row r="869" spans="1:23" x14ac:dyDescent="0.25">
      <c r="A869" t="s">
        <v>51</v>
      </c>
      <c r="B869" t="s">
        <v>52</v>
      </c>
      <c r="C869" t="s">
        <v>7</v>
      </c>
      <c r="D869" t="s">
        <v>8</v>
      </c>
      <c r="E869" t="s">
        <v>12</v>
      </c>
      <c r="F869" s="2">
        <v>397</v>
      </c>
      <c r="G869" s="2">
        <v>561</v>
      </c>
      <c r="H869" s="2">
        <v>878</v>
      </c>
      <c r="I869" s="5">
        <f>_xlfn.FORECAST.LINEAR($I$1,$F869:H869,$F$1:$H$1)</f>
        <v>1093</v>
      </c>
      <c r="J869" s="5">
        <f>_xlfn.FORECAST.LINEAR($J$1,$F869:I869,$F$1:$I$1)</f>
        <v>1333.5</v>
      </c>
      <c r="K869" s="5">
        <f>_xlfn.FORECAST.LINEAR($K$1,$F869:J869,$F$1:$J$1)</f>
        <v>1574</v>
      </c>
      <c r="L869" s="7">
        <f t="shared" si="165"/>
        <v>0.24487471526195903</v>
      </c>
      <c r="M869" s="2">
        <f t="shared" si="166"/>
        <v>1147.6500000000001</v>
      </c>
      <c r="N869" s="2">
        <f t="shared" si="156"/>
        <v>1202.3000000000002</v>
      </c>
      <c r="O869" s="2">
        <f t="shared" si="157"/>
        <v>1256.9499999999998</v>
      </c>
      <c r="P869" s="7">
        <f t="shared" si="158"/>
        <v>0.22003659652333019</v>
      </c>
      <c r="Q869" s="2">
        <f t="shared" si="167"/>
        <v>1400.175</v>
      </c>
      <c r="R869" s="11">
        <f t="shared" si="159"/>
        <v>1466.8500000000001</v>
      </c>
      <c r="S869" s="2">
        <f t="shared" si="160"/>
        <v>1533.5249999999999</v>
      </c>
      <c r="T869" s="7">
        <f t="shared" si="161"/>
        <v>0.18035245594300719</v>
      </c>
      <c r="U869" s="2">
        <f t="shared" si="162"/>
        <v>1652.7</v>
      </c>
      <c r="V869" s="2">
        <f t="shared" si="163"/>
        <v>1731.4</v>
      </c>
      <c r="W869" s="2">
        <f t="shared" si="164"/>
        <v>1810.1</v>
      </c>
    </row>
    <row r="870" spans="1:23" x14ac:dyDescent="0.25">
      <c r="A870" t="s">
        <v>51</v>
      </c>
      <c r="B870" t="s">
        <v>52</v>
      </c>
      <c r="C870" t="s">
        <v>7</v>
      </c>
      <c r="D870" t="s">
        <v>8</v>
      </c>
      <c r="E870" t="s">
        <v>13</v>
      </c>
      <c r="F870" s="2">
        <v>982</v>
      </c>
      <c r="G870" s="2">
        <v>1513</v>
      </c>
      <c r="H870" s="2">
        <v>2067</v>
      </c>
      <c r="I870" s="5">
        <f>_xlfn.FORECAST.LINEAR($I$1,$F870:H870,$F$1:$H$1)</f>
        <v>2605.6666666667443</v>
      </c>
      <c r="J870" s="5">
        <f>_xlfn.FORECAST.LINEAR($J$1,$F870:I870,$F$1:$I$1)</f>
        <v>3148.1666666667443</v>
      </c>
      <c r="K870" s="5">
        <f>_xlfn.FORECAST.LINEAR($K$1,$F870:J870,$F$1:$J$1)</f>
        <v>3690.6666666667443</v>
      </c>
      <c r="L870" s="7">
        <f t="shared" si="165"/>
        <v>0.26060312852769441</v>
      </c>
      <c r="M870" s="2">
        <f t="shared" si="166"/>
        <v>2735.9500000000817</v>
      </c>
      <c r="N870" s="2">
        <f t="shared" si="156"/>
        <v>2866.2333333334191</v>
      </c>
      <c r="O870" s="2">
        <f t="shared" si="157"/>
        <v>2996.5166666667556</v>
      </c>
      <c r="P870" s="7">
        <f t="shared" si="158"/>
        <v>0.20820007675578256</v>
      </c>
      <c r="Q870" s="2">
        <f t="shared" si="167"/>
        <v>3305.5750000000817</v>
      </c>
      <c r="R870" s="11">
        <f t="shared" si="159"/>
        <v>3462.9833333334191</v>
      </c>
      <c r="S870" s="2">
        <f t="shared" si="160"/>
        <v>3620.3916666667556</v>
      </c>
      <c r="T870" s="7">
        <f t="shared" si="161"/>
        <v>0.17232251574990309</v>
      </c>
      <c r="U870" s="2">
        <f t="shared" si="162"/>
        <v>3875.2000000000817</v>
      </c>
      <c r="V870" s="2">
        <f t="shared" si="163"/>
        <v>4059.7333333334191</v>
      </c>
      <c r="W870" s="2">
        <f t="shared" si="164"/>
        <v>4244.2666666667556</v>
      </c>
    </row>
    <row r="871" spans="1:23" x14ac:dyDescent="0.25">
      <c r="A871" t="s">
        <v>51</v>
      </c>
      <c r="B871" t="s">
        <v>52</v>
      </c>
      <c r="C871" t="s">
        <v>7</v>
      </c>
      <c r="D871" t="s">
        <v>8</v>
      </c>
      <c r="E871" t="s">
        <v>14</v>
      </c>
      <c r="F871" s="2">
        <v>334</v>
      </c>
      <c r="G871" s="2">
        <v>680</v>
      </c>
      <c r="H871" s="2">
        <v>822</v>
      </c>
      <c r="I871" s="5">
        <f>_xlfn.FORECAST.LINEAR($I$1,$F871:H871,$F$1:$H$1)</f>
        <v>1100</v>
      </c>
      <c r="J871" s="5">
        <f>_xlfn.FORECAST.LINEAR($J$1,$F871:I871,$F$1:$I$1)</f>
        <v>1344</v>
      </c>
      <c r="K871" s="5">
        <f>_xlfn.FORECAST.LINEAR($K$1,$F871:J871,$F$1:$J$1)</f>
        <v>1588</v>
      </c>
      <c r="L871" s="7">
        <f t="shared" si="165"/>
        <v>0.33819951338199505</v>
      </c>
      <c r="M871" s="2">
        <f t="shared" si="166"/>
        <v>1155</v>
      </c>
      <c r="N871" s="2">
        <f t="shared" si="156"/>
        <v>1210</v>
      </c>
      <c r="O871" s="2">
        <f t="shared" si="157"/>
        <v>1265</v>
      </c>
      <c r="P871" s="7">
        <f t="shared" si="158"/>
        <v>0.22181818181818191</v>
      </c>
      <c r="Q871" s="2">
        <f t="shared" si="167"/>
        <v>1411.2</v>
      </c>
      <c r="R871" s="11">
        <f t="shared" si="159"/>
        <v>1478.4</v>
      </c>
      <c r="S871" s="2">
        <f t="shared" si="160"/>
        <v>1545.6</v>
      </c>
      <c r="T871" s="7">
        <f t="shared" si="161"/>
        <v>0.18154761904761907</v>
      </c>
      <c r="U871" s="2">
        <f t="shared" si="162"/>
        <v>1667.4</v>
      </c>
      <c r="V871" s="2">
        <f t="shared" si="163"/>
        <v>1746.8000000000002</v>
      </c>
      <c r="W871" s="2">
        <f t="shared" si="164"/>
        <v>1826.1999999999998</v>
      </c>
    </row>
    <row r="872" spans="1:23" x14ac:dyDescent="0.25">
      <c r="A872" t="s">
        <v>51</v>
      </c>
      <c r="B872" t="s">
        <v>52</v>
      </c>
      <c r="C872" t="s">
        <v>7</v>
      </c>
      <c r="D872" t="s">
        <v>15</v>
      </c>
      <c r="E872" t="s">
        <v>16</v>
      </c>
      <c r="F872" s="2">
        <v>5980</v>
      </c>
      <c r="G872" s="2">
        <v>8430</v>
      </c>
      <c r="H872" s="2">
        <v>8720</v>
      </c>
      <c r="I872" s="5">
        <f>_xlfn.FORECAST.LINEAR($I$1,$F872:H872,$F$1:$H$1)</f>
        <v>10450</v>
      </c>
      <c r="J872" s="5">
        <f>_xlfn.FORECAST.LINEAR($J$1,$F872:I872,$F$1:$I$1)</f>
        <v>11820</v>
      </c>
      <c r="K872" s="5">
        <f>_xlfn.FORECAST.LINEAR($K$1,$F872:J872,$F$1:$J$1)</f>
        <v>13190</v>
      </c>
      <c r="L872" s="7">
        <f t="shared" si="165"/>
        <v>0.19839449541284404</v>
      </c>
      <c r="M872" s="2">
        <f t="shared" si="166"/>
        <v>10972.5</v>
      </c>
      <c r="N872" s="2">
        <f t="shared" si="156"/>
        <v>11495.000000000002</v>
      </c>
      <c r="O872" s="2">
        <f t="shared" si="157"/>
        <v>12017.499999999998</v>
      </c>
      <c r="P872" s="7">
        <f t="shared" si="158"/>
        <v>0.13110047846889961</v>
      </c>
      <c r="Q872" s="2">
        <f t="shared" si="167"/>
        <v>12411</v>
      </c>
      <c r="R872" s="11">
        <f t="shared" si="159"/>
        <v>13002.000000000002</v>
      </c>
      <c r="S872" s="2">
        <f t="shared" si="160"/>
        <v>13592.999999999998</v>
      </c>
      <c r="T872" s="7">
        <f t="shared" si="161"/>
        <v>0.11590524534686963</v>
      </c>
      <c r="U872" s="2">
        <f t="shared" si="162"/>
        <v>13849.5</v>
      </c>
      <c r="V872" s="2">
        <f t="shared" si="163"/>
        <v>14509.000000000002</v>
      </c>
      <c r="W872" s="2">
        <f t="shared" si="164"/>
        <v>15168.499999999998</v>
      </c>
    </row>
    <row r="873" spans="1:23" x14ac:dyDescent="0.25">
      <c r="A873" t="s">
        <v>51</v>
      </c>
      <c r="B873" t="s">
        <v>52</v>
      </c>
      <c r="C873" t="s">
        <v>7</v>
      </c>
      <c r="D873" t="s">
        <v>15</v>
      </c>
      <c r="E873" t="s">
        <v>17</v>
      </c>
      <c r="F873" s="2">
        <v>7110</v>
      </c>
      <c r="G873" s="2">
        <v>10000</v>
      </c>
      <c r="H873" s="2">
        <v>15690</v>
      </c>
      <c r="I873" s="5">
        <f>_xlfn.FORECAST.LINEAR($I$1,$F873:H873,$F$1:$H$1)</f>
        <v>19513.333333333954</v>
      </c>
      <c r="J873" s="5">
        <f>_xlfn.FORECAST.LINEAR($J$1,$F873:I873,$F$1:$I$1)</f>
        <v>23803.333333333954</v>
      </c>
      <c r="K873" s="5">
        <f>_xlfn.FORECAST.LINEAR($K$1,$F873:J873,$F$1:$J$1)</f>
        <v>28093.333333333954</v>
      </c>
      <c r="L873" s="7">
        <f t="shared" si="165"/>
        <v>0.24367962608884342</v>
      </c>
      <c r="M873" s="2">
        <f t="shared" si="166"/>
        <v>20489.000000000651</v>
      </c>
      <c r="N873" s="2">
        <f t="shared" si="156"/>
        <v>21464.666666667352</v>
      </c>
      <c r="O873" s="2">
        <f t="shared" si="157"/>
        <v>22440.333333334045</v>
      </c>
      <c r="P873" s="7">
        <f t="shared" si="158"/>
        <v>0.21984967543559253</v>
      </c>
      <c r="Q873" s="2">
        <f t="shared" si="167"/>
        <v>24993.500000000651</v>
      </c>
      <c r="R873" s="11">
        <f t="shared" si="159"/>
        <v>26183.666666667352</v>
      </c>
      <c r="S873" s="2">
        <f t="shared" si="160"/>
        <v>27373.833333334045</v>
      </c>
      <c r="T873" s="7">
        <f t="shared" si="161"/>
        <v>0.18022685898333091</v>
      </c>
      <c r="U873" s="2">
        <f t="shared" si="162"/>
        <v>29498.000000000655</v>
      </c>
      <c r="V873" s="2">
        <f t="shared" si="163"/>
        <v>30902.666666667352</v>
      </c>
      <c r="W873" s="2">
        <f t="shared" si="164"/>
        <v>32307.333333334045</v>
      </c>
    </row>
    <row r="874" spans="1:23" x14ac:dyDescent="0.25">
      <c r="A874" t="s">
        <v>51</v>
      </c>
      <c r="B874" t="s">
        <v>52</v>
      </c>
      <c r="C874" t="s">
        <v>7</v>
      </c>
      <c r="D874" t="s">
        <v>15</v>
      </c>
      <c r="E874" t="s">
        <v>18</v>
      </c>
      <c r="F874" s="2">
        <v>3157</v>
      </c>
      <c r="G874" s="2">
        <v>2009</v>
      </c>
      <c r="H874" s="2">
        <v>5253</v>
      </c>
      <c r="I874" s="5">
        <f>_xlfn.FORECAST.LINEAR($I$1,$F874:H874,$F$1:$H$1)</f>
        <v>5569</v>
      </c>
      <c r="J874" s="5">
        <f>_xlfn.FORECAST.LINEAR($J$1,$F874:I874,$F$1:$I$1)</f>
        <v>6617</v>
      </c>
      <c r="K874" s="5">
        <f>_xlfn.FORECAST.LINEAR($K$1,$F874:J874,$F$1:$J$1)</f>
        <v>7665</v>
      </c>
      <c r="L874" s="7">
        <f t="shared" si="165"/>
        <v>6.0156101275461671E-2</v>
      </c>
      <c r="M874" s="2">
        <f t="shared" si="166"/>
        <v>5847.45</v>
      </c>
      <c r="N874" s="2">
        <f t="shared" si="156"/>
        <v>6125.9000000000005</v>
      </c>
      <c r="O874" s="2">
        <f t="shared" si="157"/>
        <v>6404.3499999999995</v>
      </c>
      <c r="P874" s="7">
        <f t="shared" si="158"/>
        <v>0.18818459328425208</v>
      </c>
      <c r="Q874" s="2">
        <f t="shared" si="167"/>
        <v>6947.85</v>
      </c>
      <c r="R874" s="11">
        <f t="shared" si="159"/>
        <v>7278.7000000000007</v>
      </c>
      <c r="S874" s="2">
        <f t="shared" si="160"/>
        <v>7609.5499999999993</v>
      </c>
      <c r="T874" s="7">
        <f t="shared" si="161"/>
        <v>0.15837993048209165</v>
      </c>
      <c r="U874" s="2">
        <f t="shared" si="162"/>
        <v>8048.25</v>
      </c>
      <c r="V874" s="2">
        <f t="shared" si="163"/>
        <v>8431.5</v>
      </c>
      <c r="W874" s="2">
        <f t="shared" si="164"/>
        <v>8814.75</v>
      </c>
    </row>
    <row r="875" spans="1:23" x14ac:dyDescent="0.25">
      <c r="A875" t="s">
        <v>51</v>
      </c>
      <c r="B875" t="s">
        <v>52</v>
      </c>
      <c r="C875" t="s">
        <v>7</v>
      </c>
      <c r="D875" t="s">
        <v>15</v>
      </c>
      <c r="E875" t="s">
        <v>19</v>
      </c>
      <c r="F875" s="2">
        <v>7784</v>
      </c>
      <c r="G875" s="2">
        <v>8846</v>
      </c>
      <c r="H875" s="2">
        <v>10416</v>
      </c>
      <c r="I875" s="5">
        <f>_xlfn.FORECAST.LINEAR($I$1,$F875:H875,$F$1:$H$1)</f>
        <v>11647.333333333489</v>
      </c>
      <c r="J875" s="5">
        <f>_xlfn.FORECAST.LINEAR($J$1,$F875:I875,$F$1:$I$1)</f>
        <v>12963.333333333489</v>
      </c>
      <c r="K875" s="5">
        <f>_xlfn.FORECAST.LINEAR($K$1,$F875:J875,$F$1:$J$1)</f>
        <v>14279.333333333489</v>
      </c>
      <c r="L875" s="7">
        <f t="shared" si="165"/>
        <v>0.11821556579622583</v>
      </c>
      <c r="M875" s="2">
        <f t="shared" si="166"/>
        <v>12229.700000000163</v>
      </c>
      <c r="N875" s="2">
        <f t="shared" si="156"/>
        <v>12812.066666666839</v>
      </c>
      <c r="O875" s="2">
        <f t="shared" si="157"/>
        <v>13394.433333333511</v>
      </c>
      <c r="P875" s="7">
        <f t="shared" si="158"/>
        <v>0.1129872359910693</v>
      </c>
      <c r="Q875" s="2">
        <f t="shared" si="167"/>
        <v>13611.500000000164</v>
      </c>
      <c r="R875" s="11">
        <f t="shared" si="159"/>
        <v>14259.666666666839</v>
      </c>
      <c r="S875" s="2">
        <f t="shared" si="160"/>
        <v>14907.83333333351</v>
      </c>
      <c r="T875" s="7">
        <f t="shared" si="161"/>
        <v>0.10151709951144139</v>
      </c>
      <c r="U875" s="2">
        <f t="shared" si="162"/>
        <v>14993.300000000163</v>
      </c>
      <c r="V875" s="2">
        <f t="shared" si="163"/>
        <v>15707.266666666839</v>
      </c>
      <c r="W875" s="2">
        <f t="shared" si="164"/>
        <v>16421.233333333512</v>
      </c>
    </row>
    <row r="876" spans="1:23" x14ac:dyDescent="0.25">
      <c r="A876" t="s">
        <v>51</v>
      </c>
      <c r="B876" t="s">
        <v>52</v>
      </c>
      <c r="C876" t="s">
        <v>7</v>
      </c>
      <c r="D876" t="s">
        <v>15</v>
      </c>
      <c r="E876" t="s">
        <v>20</v>
      </c>
      <c r="F876" s="2">
        <v>3005</v>
      </c>
      <c r="G876" s="2">
        <v>5525</v>
      </c>
      <c r="H876" s="2">
        <v>7504</v>
      </c>
      <c r="I876" s="5">
        <f>_xlfn.FORECAST.LINEAR($I$1,$F876:H876,$F$1:$H$1)</f>
        <v>9843.6666666669771</v>
      </c>
      <c r="J876" s="5">
        <f>_xlfn.FORECAST.LINEAR($J$1,$F876:I876,$F$1:$I$1)</f>
        <v>12093.166666666977</v>
      </c>
      <c r="K876" s="5">
        <f>_xlfn.FORECAST.LINEAR($K$1,$F876:J876,$F$1:$J$1)</f>
        <v>14342.666666666977</v>
      </c>
      <c r="L876" s="7">
        <f t="shared" si="165"/>
        <v>0.31178926794602568</v>
      </c>
      <c r="M876" s="2">
        <f t="shared" si="166"/>
        <v>10335.850000000326</v>
      </c>
      <c r="N876" s="2">
        <f t="shared" si="156"/>
        <v>10828.033333333675</v>
      </c>
      <c r="O876" s="2">
        <f t="shared" si="157"/>
        <v>11320.216666667024</v>
      </c>
      <c r="P876" s="7">
        <f t="shared" si="158"/>
        <v>0.22852256950322669</v>
      </c>
      <c r="Q876" s="2">
        <f t="shared" si="167"/>
        <v>12697.825000000326</v>
      </c>
      <c r="R876" s="11">
        <f t="shared" si="159"/>
        <v>13302.483333333676</v>
      </c>
      <c r="S876" s="2">
        <f t="shared" si="160"/>
        <v>13907.141666667023</v>
      </c>
      <c r="T876" s="7">
        <f t="shared" si="161"/>
        <v>0.1860141402169222</v>
      </c>
      <c r="U876" s="2">
        <f t="shared" si="162"/>
        <v>15059.800000000327</v>
      </c>
      <c r="V876" s="2">
        <f t="shared" si="163"/>
        <v>15776.933333333676</v>
      </c>
      <c r="W876" s="2">
        <f t="shared" si="164"/>
        <v>16494.066666667022</v>
      </c>
    </row>
    <row r="877" spans="1:23" x14ac:dyDescent="0.25">
      <c r="A877" t="s">
        <v>51</v>
      </c>
      <c r="B877" t="s">
        <v>52</v>
      </c>
      <c r="C877" t="s">
        <v>7</v>
      </c>
      <c r="D877" t="s">
        <v>15</v>
      </c>
      <c r="E877" t="s">
        <v>21</v>
      </c>
      <c r="F877" s="2">
        <v>7850</v>
      </c>
      <c r="G877" s="2">
        <v>8200</v>
      </c>
      <c r="H877" s="2">
        <v>12100</v>
      </c>
      <c r="I877" s="5">
        <f>_xlfn.FORECAST.LINEAR($I$1,$F877:H877,$F$1:$H$1)</f>
        <v>13633.333333333023</v>
      </c>
      <c r="J877" s="5">
        <f>_xlfn.FORECAST.LINEAR($J$1,$F877:I877,$F$1:$I$1)</f>
        <v>15758.333333333023</v>
      </c>
      <c r="K877" s="5">
        <f>_xlfn.FORECAST.LINEAR($K$1,$F877:J877,$F$1:$J$1)</f>
        <v>17883.333333333023</v>
      </c>
      <c r="L877" s="7">
        <f t="shared" si="165"/>
        <v>0.12672176308537386</v>
      </c>
      <c r="M877" s="2">
        <f t="shared" si="166"/>
        <v>14314.999999999674</v>
      </c>
      <c r="N877" s="2">
        <f t="shared" si="156"/>
        <v>14996.666666666326</v>
      </c>
      <c r="O877" s="2">
        <f t="shared" si="157"/>
        <v>15678.333333332976</v>
      </c>
      <c r="P877" s="7">
        <f t="shared" si="158"/>
        <v>0.15586797066015023</v>
      </c>
      <c r="Q877" s="2">
        <f t="shared" si="167"/>
        <v>16546.249999999676</v>
      </c>
      <c r="R877" s="11">
        <f t="shared" si="159"/>
        <v>17334.166666666326</v>
      </c>
      <c r="S877" s="2">
        <f t="shared" si="160"/>
        <v>18122.083333332976</v>
      </c>
      <c r="T877" s="7">
        <f t="shared" si="161"/>
        <v>0.13484928609201741</v>
      </c>
      <c r="U877" s="2">
        <f t="shared" si="162"/>
        <v>18777.499999999676</v>
      </c>
      <c r="V877" s="2">
        <f t="shared" si="163"/>
        <v>19671.666666666326</v>
      </c>
      <c r="W877" s="2">
        <f t="shared" si="164"/>
        <v>20565.833333332976</v>
      </c>
    </row>
    <row r="878" spans="1:23" x14ac:dyDescent="0.25">
      <c r="A878" t="s">
        <v>51</v>
      </c>
      <c r="B878" t="s">
        <v>52</v>
      </c>
      <c r="C878" t="s">
        <v>7</v>
      </c>
      <c r="D878" t="s">
        <v>22</v>
      </c>
      <c r="E878" t="s">
        <v>23</v>
      </c>
      <c r="F878" s="2">
        <v>890</v>
      </c>
      <c r="G878" s="2">
        <v>1022</v>
      </c>
      <c r="H878" s="2">
        <v>1876</v>
      </c>
      <c r="I878" s="5">
        <f>_xlfn.FORECAST.LINEAR($I$1,$F878:H878,$F$1:$H$1)</f>
        <v>2248.6666666666279</v>
      </c>
      <c r="J878" s="5">
        <f>_xlfn.FORECAST.LINEAR($J$1,$F878:I878,$F$1:$I$1)</f>
        <v>2741.6666666666279</v>
      </c>
      <c r="K878" s="5">
        <f>_xlfn.FORECAST.LINEAR($K$1,$F878:J878,$F$1:$J$1)</f>
        <v>3234.6666666666279</v>
      </c>
      <c r="L878" s="7">
        <f t="shared" si="165"/>
        <v>0.19864960909734952</v>
      </c>
      <c r="M878" s="2">
        <f t="shared" si="166"/>
        <v>2361.0999999999594</v>
      </c>
      <c r="N878" s="2">
        <f t="shared" si="156"/>
        <v>2473.533333333291</v>
      </c>
      <c r="O878" s="2">
        <f t="shared" si="157"/>
        <v>2585.9666666666217</v>
      </c>
      <c r="P878" s="7">
        <f t="shared" si="158"/>
        <v>0.21924103172250597</v>
      </c>
      <c r="Q878" s="2">
        <f t="shared" si="167"/>
        <v>2878.7499999999595</v>
      </c>
      <c r="R878" s="11">
        <f t="shared" si="159"/>
        <v>3015.8333333332907</v>
      </c>
      <c r="S878" s="2">
        <f t="shared" si="160"/>
        <v>3152.9166666666219</v>
      </c>
      <c r="T878" s="7">
        <f t="shared" si="161"/>
        <v>0.17981762917933386</v>
      </c>
      <c r="U878" s="2">
        <f t="shared" si="162"/>
        <v>3396.3999999999596</v>
      </c>
      <c r="V878" s="2">
        <f t="shared" si="163"/>
        <v>3558.1333333332909</v>
      </c>
      <c r="W878" s="2">
        <f t="shared" si="164"/>
        <v>3719.8666666666218</v>
      </c>
    </row>
    <row r="879" spans="1:23" x14ac:dyDescent="0.25">
      <c r="A879" t="s">
        <v>51</v>
      </c>
      <c r="B879" t="s">
        <v>52</v>
      </c>
      <c r="C879" t="s">
        <v>7</v>
      </c>
      <c r="D879" t="s">
        <v>22</v>
      </c>
      <c r="E879" t="s">
        <v>24</v>
      </c>
      <c r="F879" s="2">
        <v>972</v>
      </c>
      <c r="G879" s="2">
        <v>1061</v>
      </c>
      <c r="H879" s="2">
        <v>1696</v>
      </c>
      <c r="I879" s="5">
        <f>_xlfn.FORECAST.LINEAR($I$1,$F879:H879,$F$1:$H$1)</f>
        <v>1967</v>
      </c>
      <c r="J879" s="5">
        <f>_xlfn.FORECAST.LINEAR($J$1,$F879:I879,$F$1:$I$1)</f>
        <v>2329</v>
      </c>
      <c r="K879" s="5">
        <f>_xlfn.FORECAST.LINEAR($K$1,$F879:J879,$F$1:$J$1)</f>
        <v>2691</v>
      </c>
      <c r="L879" s="7">
        <f t="shared" si="165"/>
        <v>0.1597877358490567</v>
      </c>
      <c r="M879" s="2">
        <f t="shared" si="166"/>
        <v>2065.35</v>
      </c>
      <c r="N879" s="2">
        <f t="shared" si="156"/>
        <v>2163.7000000000003</v>
      </c>
      <c r="O879" s="2">
        <f t="shared" si="157"/>
        <v>2262.0499999999997</v>
      </c>
      <c r="P879" s="7">
        <f t="shared" si="158"/>
        <v>0.18403660396542953</v>
      </c>
      <c r="Q879" s="2">
        <f t="shared" si="167"/>
        <v>2445.4500000000003</v>
      </c>
      <c r="R879" s="11">
        <f t="shared" si="159"/>
        <v>2561.9</v>
      </c>
      <c r="S879" s="2">
        <f t="shared" si="160"/>
        <v>2678.35</v>
      </c>
      <c r="T879" s="7">
        <f t="shared" si="161"/>
        <v>0.15543151567196212</v>
      </c>
      <c r="U879" s="2">
        <f t="shared" si="162"/>
        <v>2825.55</v>
      </c>
      <c r="V879" s="2">
        <f t="shared" si="163"/>
        <v>2960.1000000000004</v>
      </c>
      <c r="W879" s="2">
        <f t="shared" si="164"/>
        <v>3094.6499999999996</v>
      </c>
    </row>
    <row r="880" spans="1:23" x14ac:dyDescent="0.25">
      <c r="A880" t="s">
        <v>51</v>
      </c>
      <c r="B880" t="s">
        <v>52</v>
      </c>
      <c r="C880" t="s">
        <v>7</v>
      </c>
      <c r="D880" t="s">
        <v>22</v>
      </c>
      <c r="E880" t="s">
        <v>25</v>
      </c>
      <c r="F880" s="2">
        <v>927</v>
      </c>
      <c r="G880" s="2">
        <v>1042</v>
      </c>
      <c r="H880" s="2">
        <v>1707</v>
      </c>
      <c r="I880" s="5">
        <f>_xlfn.FORECAST.LINEAR($I$1,$F880:H880,$F$1:$H$1)</f>
        <v>2005.3333333333721</v>
      </c>
      <c r="J880" s="5">
        <f>_xlfn.FORECAST.LINEAR($J$1,$F880:I880,$F$1:$I$1)</f>
        <v>2395.3333333333721</v>
      </c>
      <c r="K880" s="5">
        <f>_xlfn.FORECAST.LINEAR($K$1,$F880:J880,$F$1:$J$1)</f>
        <v>2785.3333333333721</v>
      </c>
      <c r="L880" s="7">
        <f t="shared" si="165"/>
        <v>0.17477055262646291</v>
      </c>
      <c r="M880" s="2">
        <f t="shared" si="166"/>
        <v>2105.6000000000408</v>
      </c>
      <c r="N880" s="2">
        <f t="shared" si="156"/>
        <v>2205.8666666667095</v>
      </c>
      <c r="O880" s="2">
        <f t="shared" si="157"/>
        <v>2306.1333333333778</v>
      </c>
      <c r="P880" s="7">
        <f t="shared" si="158"/>
        <v>0.19448138297871953</v>
      </c>
      <c r="Q880" s="2">
        <f t="shared" si="167"/>
        <v>2515.1000000000408</v>
      </c>
      <c r="R880" s="11">
        <f t="shared" si="159"/>
        <v>2634.8666666667095</v>
      </c>
      <c r="S880" s="2">
        <f t="shared" si="160"/>
        <v>2754.6333333333778</v>
      </c>
      <c r="T880" s="7">
        <f t="shared" si="161"/>
        <v>0.16281658780962727</v>
      </c>
      <c r="U880" s="2">
        <f t="shared" si="162"/>
        <v>2924.6000000000408</v>
      </c>
      <c r="V880" s="2">
        <f t="shared" si="163"/>
        <v>3063.8666666667095</v>
      </c>
      <c r="W880" s="2">
        <f t="shared" si="164"/>
        <v>3203.1333333333778</v>
      </c>
    </row>
    <row r="881" spans="1:23" x14ac:dyDescent="0.25">
      <c r="A881" t="s">
        <v>51</v>
      </c>
      <c r="B881" t="s">
        <v>52</v>
      </c>
      <c r="C881" t="s">
        <v>7</v>
      </c>
      <c r="D881" t="s">
        <v>22</v>
      </c>
      <c r="E881" t="s">
        <v>26</v>
      </c>
      <c r="F881" s="2">
        <v>721</v>
      </c>
      <c r="G881" s="2">
        <v>1052</v>
      </c>
      <c r="H881" s="2">
        <v>1727</v>
      </c>
      <c r="I881" s="5">
        <f>_xlfn.FORECAST.LINEAR($I$1,$F881:H881,$F$1:$H$1)</f>
        <v>2172.6666666666279</v>
      </c>
      <c r="J881" s="5">
        <f>_xlfn.FORECAST.LINEAR($J$1,$F881:I881,$F$1:$I$1)</f>
        <v>2675.6666666666279</v>
      </c>
      <c r="K881" s="5">
        <f>_xlfn.FORECAST.LINEAR($K$1,$F881:J881,$F$1:$J$1)</f>
        <v>3178.6666666666279</v>
      </c>
      <c r="L881" s="7">
        <f t="shared" si="165"/>
        <v>0.25805828990540114</v>
      </c>
      <c r="M881" s="2">
        <f t="shared" si="166"/>
        <v>2281.2999999999593</v>
      </c>
      <c r="N881" s="2">
        <f t="shared" si="156"/>
        <v>2389.9333333332906</v>
      </c>
      <c r="O881" s="2">
        <f t="shared" si="157"/>
        <v>2498.566666666622</v>
      </c>
      <c r="P881" s="7">
        <f t="shared" si="158"/>
        <v>0.23151273396747873</v>
      </c>
      <c r="Q881" s="2">
        <f t="shared" si="167"/>
        <v>2809.4499999999593</v>
      </c>
      <c r="R881" s="11">
        <f t="shared" si="159"/>
        <v>2943.2333333332908</v>
      </c>
      <c r="S881" s="2">
        <f t="shared" si="160"/>
        <v>3077.0166666666219</v>
      </c>
      <c r="T881" s="7">
        <f t="shared" si="161"/>
        <v>0.18799053195465576</v>
      </c>
      <c r="U881" s="2">
        <f t="shared" si="162"/>
        <v>3337.5999999999594</v>
      </c>
      <c r="V881" s="2">
        <f t="shared" si="163"/>
        <v>3496.533333333291</v>
      </c>
      <c r="W881" s="2">
        <f t="shared" si="164"/>
        <v>3655.4666666666217</v>
      </c>
    </row>
    <row r="882" spans="1:23" x14ac:dyDescent="0.25">
      <c r="A882" t="s">
        <v>51</v>
      </c>
      <c r="B882" t="s">
        <v>52</v>
      </c>
      <c r="C882" t="s">
        <v>7</v>
      </c>
      <c r="D882" t="s">
        <v>22</v>
      </c>
      <c r="E882" t="s">
        <v>27</v>
      </c>
      <c r="F882" s="2">
        <v>947</v>
      </c>
      <c r="G882" s="2">
        <v>1141</v>
      </c>
      <c r="H882" s="2">
        <v>1628</v>
      </c>
      <c r="I882" s="5">
        <f>_xlfn.FORECAST.LINEAR($I$1,$F882:H882,$F$1:$H$1)</f>
        <v>1919.6666666666279</v>
      </c>
      <c r="J882" s="5">
        <f>_xlfn.FORECAST.LINEAR($J$1,$F882:I882,$F$1:$I$1)</f>
        <v>2260.1666666666279</v>
      </c>
      <c r="K882" s="5">
        <f>_xlfn.FORECAST.LINEAR($K$1,$F882:J882,$F$1:$J$1)</f>
        <v>2600.6666666666279</v>
      </c>
      <c r="L882" s="7">
        <f t="shared" si="165"/>
        <v>0.17915642915640539</v>
      </c>
      <c r="M882" s="2">
        <f t="shared" si="166"/>
        <v>2015.6499999999594</v>
      </c>
      <c r="N882" s="2">
        <f t="shared" si="156"/>
        <v>2111.6333333332909</v>
      </c>
      <c r="O882" s="2">
        <f t="shared" si="157"/>
        <v>2207.6166666666218</v>
      </c>
      <c r="P882" s="7">
        <f t="shared" si="158"/>
        <v>0.17737454419170362</v>
      </c>
      <c r="Q882" s="2">
        <f t="shared" si="167"/>
        <v>2373.1749999999593</v>
      </c>
      <c r="R882" s="11">
        <f t="shared" si="159"/>
        <v>2486.1833333332906</v>
      </c>
      <c r="S882" s="2">
        <f t="shared" si="160"/>
        <v>2599.191666666622</v>
      </c>
      <c r="T882" s="7">
        <f t="shared" si="161"/>
        <v>0.15065260673991854</v>
      </c>
      <c r="U882" s="2">
        <f t="shared" si="162"/>
        <v>2730.6999999999593</v>
      </c>
      <c r="V882" s="2">
        <f t="shared" si="163"/>
        <v>2860.7333333332908</v>
      </c>
      <c r="W882" s="2">
        <f t="shared" si="164"/>
        <v>2990.7666666666219</v>
      </c>
    </row>
    <row r="883" spans="1:23" x14ac:dyDescent="0.25">
      <c r="A883" t="s">
        <v>51</v>
      </c>
      <c r="B883" t="s">
        <v>52</v>
      </c>
      <c r="C883" t="s">
        <v>7</v>
      </c>
      <c r="D883" t="s">
        <v>22</v>
      </c>
      <c r="E883" t="s">
        <v>28</v>
      </c>
      <c r="F883" s="2">
        <v>997</v>
      </c>
      <c r="G883" s="2">
        <v>1221</v>
      </c>
      <c r="H883" s="2">
        <v>1941</v>
      </c>
      <c r="I883" s="5">
        <f>_xlfn.FORECAST.LINEAR($I$1,$F883:H883,$F$1:$H$1)</f>
        <v>2330.3333333333721</v>
      </c>
      <c r="J883" s="5">
        <f>_xlfn.FORECAST.LINEAR($J$1,$F883:I883,$F$1:$I$1)</f>
        <v>2802.3333333333721</v>
      </c>
      <c r="K883" s="5">
        <f>_xlfn.FORECAST.LINEAR($K$1,$F883:J883,$F$1:$J$1)</f>
        <v>3274.3333333333721</v>
      </c>
      <c r="L883" s="7">
        <f t="shared" si="165"/>
        <v>0.20058389146490074</v>
      </c>
      <c r="M883" s="2">
        <f t="shared" si="166"/>
        <v>2446.8500000000408</v>
      </c>
      <c r="N883" s="2">
        <f t="shared" si="156"/>
        <v>2563.3666666667095</v>
      </c>
      <c r="O883" s="2">
        <f t="shared" si="157"/>
        <v>2679.8833333333778</v>
      </c>
      <c r="P883" s="7">
        <f t="shared" si="158"/>
        <v>0.20254613073951888</v>
      </c>
      <c r="Q883" s="2">
        <f t="shared" si="167"/>
        <v>2942.4500000000407</v>
      </c>
      <c r="R883" s="11">
        <f t="shared" si="159"/>
        <v>3082.5666666667098</v>
      </c>
      <c r="S883" s="2">
        <f t="shared" si="160"/>
        <v>3222.6833333333775</v>
      </c>
      <c r="T883" s="7">
        <f t="shared" si="161"/>
        <v>0.16843106934697039</v>
      </c>
      <c r="U883" s="2">
        <f t="shared" si="162"/>
        <v>3438.0500000000411</v>
      </c>
      <c r="V883" s="2">
        <f t="shared" si="163"/>
        <v>3601.7666666667096</v>
      </c>
      <c r="W883" s="2">
        <f t="shared" si="164"/>
        <v>3765.4833333333777</v>
      </c>
    </row>
    <row r="884" spans="1:23" x14ac:dyDescent="0.25">
      <c r="A884" t="s">
        <v>51</v>
      </c>
      <c r="B884" t="s">
        <v>52</v>
      </c>
      <c r="C884" t="s">
        <v>7</v>
      </c>
      <c r="D884" t="s">
        <v>29</v>
      </c>
      <c r="E884" t="s">
        <v>30</v>
      </c>
      <c r="F884" s="2">
        <v>883</v>
      </c>
      <c r="G884" s="2">
        <v>1583</v>
      </c>
      <c r="H884" s="2">
        <v>1868</v>
      </c>
      <c r="I884" s="5">
        <f>_xlfn.FORECAST.LINEAR($I$1,$F884:H884,$F$1:$H$1)</f>
        <v>2429.6666666666279</v>
      </c>
      <c r="J884" s="5">
        <f>_xlfn.FORECAST.LINEAR($J$1,$F884:I884,$F$1:$I$1)</f>
        <v>2922.1666666666279</v>
      </c>
      <c r="K884" s="5">
        <f>_xlfn.FORECAST.LINEAR($K$1,$F884:J884,$F$1:$J$1)</f>
        <v>3414.6666666666279</v>
      </c>
      <c r="L884" s="7">
        <f t="shared" si="165"/>
        <v>0.30067808708063581</v>
      </c>
      <c r="M884" s="2">
        <f t="shared" si="166"/>
        <v>2551.1499999999592</v>
      </c>
      <c r="N884" s="2">
        <f t="shared" si="156"/>
        <v>2672.6333333332909</v>
      </c>
      <c r="O884" s="2">
        <f t="shared" si="157"/>
        <v>2794.1166666666218</v>
      </c>
      <c r="P884" s="7">
        <f t="shared" si="158"/>
        <v>0.20270270270270596</v>
      </c>
      <c r="Q884" s="2">
        <f t="shared" si="167"/>
        <v>3068.2749999999592</v>
      </c>
      <c r="R884" s="11">
        <f t="shared" si="159"/>
        <v>3214.3833333332909</v>
      </c>
      <c r="S884" s="2">
        <f t="shared" si="160"/>
        <v>3360.4916666666218</v>
      </c>
      <c r="T884" s="7">
        <f t="shared" si="161"/>
        <v>0.16853932584269882</v>
      </c>
      <c r="U884" s="2">
        <f t="shared" si="162"/>
        <v>3585.3999999999596</v>
      </c>
      <c r="V884" s="2">
        <f t="shared" si="163"/>
        <v>3756.1333333332909</v>
      </c>
      <c r="W884" s="2">
        <f t="shared" si="164"/>
        <v>3926.8666666666218</v>
      </c>
    </row>
    <row r="885" spans="1:23" x14ac:dyDescent="0.25">
      <c r="A885" t="s">
        <v>51</v>
      </c>
      <c r="B885" t="s">
        <v>52</v>
      </c>
      <c r="C885" t="s">
        <v>7</v>
      </c>
      <c r="D885" t="s">
        <v>29</v>
      </c>
      <c r="E885" t="s">
        <v>31</v>
      </c>
      <c r="F885" s="2">
        <v>905</v>
      </c>
      <c r="G885" s="2">
        <v>1327</v>
      </c>
      <c r="H885" s="2">
        <v>1684</v>
      </c>
      <c r="I885" s="5">
        <f>_xlfn.FORECAST.LINEAR($I$1,$F885:H885,$F$1:$H$1)</f>
        <v>2084.3333333333721</v>
      </c>
      <c r="J885" s="5">
        <f>_xlfn.FORECAST.LINEAR($J$1,$F885:I885,$F$1:$I$1)</f>
        <v>2473.8333333333721</v>
      </c>
      <c r="K885" s="5">
        <f>_xlfn.FORECAST.LINEAR($K$1,$F885:J885,$F$1:$J$1)</f>
        <v>2863.3333333333721</v>
      </c>
      <c r="L885" s="7">
        <f t="shared" si="165"/>
        <v>0.23772763262076735</v>
      </c>
      <c r="M885" s="2">
        <f t="shared" si="166"/>
        <v>2188.5500000000407</v>
      </c>
      <c r="N885" s="2">
        <f t="shared" si="156"/>
        <v>2292.7666666667096</v>
      </c>
      <c r="O885" s="2">
        <f t="shared" si="157"/>
        <v>2396.9833333333777</v>
      </c>
      <c r="P885" s="7">
        <f t="shared" si="158"/>
        <v>0.18687030225491408</v>
      </c>
      <c r="Q885" s="2">
        <f t="shared" si="167"/>
        <v>2597.525000000041</v>
      </c>
      <c r="R885" s="11">
        <f t="shared" si="159"/>
        <v>2721.2166666667094</v>
      </c>
      <c r="S885" s="2">
        <f t="shared" si="160"/>
        <v>2844.9083333333779</v>
      </c>
      <c r="T885" s="7">
        <f t="shared" si="161"/>
        <v>0.15744795526510558</v>
      </c>
      <c r="U885" s="2">
        <f t="shared" si="162"/>
        <v>3006.5000000000409</v>
      </c>
      <c r="V885" s="2">
        <f t="shared" si="163"/>
        <v>3149.6666666667097</v>
      </c>
      <c r="W885" s="2">
        <f t="shared" si="164"/>
        <v>3292.8333333333776</v>
      </c>
    </row>
    <row r="886" spans="1:23" x14ac:dyDescent="0.25">
      <c r="A886" t="s">
        <v>51</v>
      </c>
      <c r="B886" t="s">
        <v>52</v>
      </c>
      <c r="C886" t="s">
        <v>7</v>
      </c>
      <c r="D886" t="s">
        <v>29</v>
      </c>
      <c r="E886" t="s">
        <v>32</v>
      </c>
      <c r="F886" s="2">
        <v>696</v>
      </c>
      <c r="G886" s="2">
        <v>1246</v>
      </c>
      <c r="H886" s="2">
        <v>1414</v>
      </c>
      <c r="I886" s="5">
        <f>_xlfn.FORECAST.LINEAR($I$1,$F886:H886,$F$1:$H$1)</f>
        <v>1836.6666666666279</v>
      </c>
      <c r="J886" s="5">
        <f>_xlfn.FORECAST.LINEAR($J$1,$F886:I886,$F$1:$I$1)</f>
        <v>2195.6666666666279</v>
      </c>
      <c r="K886" s="5">
        <f>_xlfn.FORECAST.LINEAR($K$1,$F886:J886,$F$1:$J$1)</f>
        <v>2554.6666666666279</v>
      </c>
      <c r="L886" s="7">
        <f t="shared" si="165"/>
        <v>0.29891560584627141</v>
      </c>
      <c r="M886" s="2">
        <f t="shared" si="166"/>
        <v>1928.4999999999593</v>
      </c>
      <c r="N886" s="2">
        <f t="shared" si="156"/>
        <v>2020.3333333332907</v>
      </c>
      <c r="O886" s="2">
        <f t="shared" si="157"/>
        <v>2112.1666666666219</v>
      </c>
      <c r="P886" s="7">
        <f t="shared" si="158"/>
        <v>0.19546279491833451</v>
      </c>
      <c r="Q886" s="2">
        <f t="shared" si="167"/>
        <v>2305.4499999999593</v>
      </c>
      <c r="R886" s="11">
        <f t="shared" si="159"/>
        <v>2415.2333333332908</v>
      </c>
      <c r="S886" s="2">
        <f t="shared" si="160"/>
        <v>2525.0166666666219</v>
      </c>
      <c r="T886" s="7">
        <f t="shared" si="161"/>
        <v>0.16350387126157861</v>
      </c>
      <c r="U886" s="2">
        <f t="shared" si="162"/>
        <v>2682.3999999999592</v>
      </c>
      <c r="V886" s="2">
        <f t="shared" si="163"/>
        <v>2810.1333333332909</v>
      </c>
      <c r="W886" s="2">
        <f t="shared" si="164"/>
        <v>2937.8666666666218</v>
      </c>
    </row>
    <row r="887" spans="1:23" x14ac:dyDescent="0.25">
      <c r="A887" t="s">
        <v>51</v>
      </c>
      <c r="B887" t="s">
        <v>52</v>
      </c>
      <c r="C887" t="s">
        <v>7</v>
      </c>
      <c r="D887" t="s">
        <v>29</v>
      </c>
      <c r="E887" t="s">
        <v>33</v>
      </c>
      <c r="F887" s="2">
        <v>977</v>
      </c>
      <c r="G887" s="2">
        <v>1096</v>
      </c>
      <c r="H887" s="2">
        <v>1614</v>
      </c>
      <c r="I887" s="5">
        <f>_xlfn.FORECAST.LINEAR($I$1,$F887:H887,$F$1:$H$1)</f>
        <v>1866</v>
      </c>
      <c r="J887" s="5">
        <f>_xlfn.FORECAST.LINEAR($J$1,$F887:I887,$F$1:$I$1)</f>
        <v>2184.5</v>
      </c>
      <c r="K887" s="5">
        <f>_xlfn.FORECAST.LINEAR($K$1,$F887:J887,$F$1:$J$1)</f>
        <v>2503</v>
      </c>
      <c r="L887" s="7">
        <f t="shared" si="165"/>
        <v>0.15613382899628259</v>
      </c>
      <c r="M887" s="2">
        <f t="shared" si="166"/>
        <v>1959.3000000000002</v>
      </c>
      <c r="N887" s="2">
        <f t="shared" si="156"/>
        <v>2052.6000000000004</v>
      </c>
      <c r="O887" s="2">
        <f t="shared" si="157"/>
        <v>2145.8999999999996</v>
      </c>
      <c r="P887" s="7">
        <f t="shared" si="158"/>
        <v>0.17068595927116825</v>
      </c>
      <c r="Q887" s="2">
        <f t="shared" si="167"/>
        <v>2293.7249999999999</v>
      </c>
      <c r="R887" s="11">
        <f t="shared" si="159"/>
        <v>2402.9500000000003</v>
      </c>
      <c r="S887" s="2">
        <f t="shared" si="160"/>
        <v>2512.1749999999997</v>
      </c>
      <c r="T887" s="7">
        <f t="shared" si="161"/>
        <v>0.14579995422293424</v>
      </c>
      <c r="U887" s="2">
        <f t="shared" si="162"/>
        <v>2628.15</v>
      </c>
      <c r="V887" s="2">
        <f t="shared" si="163"/>
        <v>2753.3</v>
      </c>
      <c r="W887" s="2">
        <f t="shared" si="164"/>
        <v>2878.45</v>
      </c>
    </row>
    <row r="888" spans="1:23" x14ac:dyDescent="0.25">
      <c r="A888" t="s">
        <v>51</v>
      </c>
      <c r="B888" t="s">
        <v>52</v>
      </c>
      <c r="C888" t="s">
        <v>7</v>
      </c>
      <c r="D888" t="s">
        <v>29</v>
      </c>
      <c r="E888" t="s">
        <v>34</v>
      </c>
      <c r="F888" s="2">
        <v>1340</v>
      </c>
      <c r="G888" s="2">
        <v>921</v>
      </c>
      <c r="H888" s="2">
        <v>1658</v>
      </c>
      <c r="I888" s="5">
        <f>_xlfn.FORECAST.LINEAR($I$1,$F888:H888,$F$1:$H$1)</f>
        <v>1624.3333333333139</v>
      </c>
      <c r="J888" s="5">
        <f>_xlfn.FORECAST.LINEAR($J$1,$F888:I888,$F$1:$I$1)</f>
        <v>1783.3333333333139</v>
      </c>
      <c r="K888" s="5">
        <f>_xlfn.FORECAST.LINEAR($K$1,$F888:J888,$F$1:$J$1)</f>
        <v>1942.3333333333139</v>
      </c>
      <c r="L888" s="7">
        <f t="shared" si="165"/>
        <v>-2.030558906313995E-2</v>
      </c>
      <c r="M888" s="2">
        <f t="shared" si="166"/>
        <v>1705.5499999999797</v>
      </c>
      <c r="N888" s="2">
        <f t="shared" si="156"/>
        <v>1786.7666666666455</v>
      </c>
      <c r="O888" s="2">
        <f t="shared" si="157"/>
        <v>1867.9833333333108</v>
      </c>
      <c r="P888" s="7">
        <f t="shared" si="158"/>
        <v>9.7886312333266057E-2</v>
      </c>
      <c r="Q888" s="2">
        <f t="shared" si="167"/>
        <v>1872.4999999999798</v>
      </c>
      <c r="R888" s="11">
        <f t="shared" si="159"/>
        <v>1961.6666666666454</v>
      </c>
      <c r="S888" s="2">
        <f t="shared" si="160"/>
        <v>2050.8333333333107</v>
      </c>
      <c r="T888" s="7">
        <f t="shared" si="161"/>
        <v>8.9158878504673966E-2</v>
      </c>
      <c r="U888" s="2">
        <f t="shared" si="162"/>
        <v>2039.4499999999798</v>
      </c>
      <c r="V888" s="2">
        <f t="shared" si="163"/>
        <v>2136.5666666666457</v>
      </c>
      <c r="W888" s="2">
        <f t="shared" si="164"/>
        <v>2233.6833333333107</v>
      </c>
    </row>
    <row r="889" spans="1:23" x14ac:dyDescent="0.25">
      <c r="A889" t="s">
        <v>51</v>
      </c>
      <c r="B889" t="s">
        <v>52</v>
      </c>
      <c r="C889" t="s">
        <v>7</v>
      </c>
      <c r="D889" t="s">
        <v>29</v>
      </c>
      <c r="E889" t="s">
        <v>35</v>
      </c>
      <c r="F889" s="2">
        <v>605</v>
      </c>
      <c r="G889" s="2">
        <v>791</v>
      </c>
      <c r="H889" s="2">
        <v>1184</v>
      </c>
      <c r="I889" s="5">
        <f>_xlfn.FORECAST.LINEAR($I$1,$F889:H889,$F$1:$H$1)</f>
        <v>1439</v>
      </c>
      <c r="J889" s="5">
        <f>_xlfn.FORECAST.LINEAR($J$1,$F889:I889,$F$1:$I$1)</f>
        <v>1728.5</v>
      </c>
      <c r="K889" s="5">
        <f>_xlfn.FORECAST.LINEAR($K$1,$F889:J889,$F$1:$J$1)</f>
        <v>2018</v>
      </c>
      <c r="L889" s="7">
        <f t="shared" si="165"/>
        <v>0.21537162162162171</v>
      </c>
      <c r="M889" s="2">
        <f t="shared" si="166"/>
        <v>1510.95</v>
      </c>
      <c r="N889" s="2">
        <f t="shared" si="156"/>
        <v>1582.9</v>
      </c>
      <c r="O889" s="2">
        <f t="shared" si="157"/>
        <v>1654.85</v>
      </c>
      <c r="P889" s="7">
        <f t="shared" si="158"/>
        <v>0.20118137595552477</v>
      </c>
      <c r="Q889" s="2">
        <f t="shared" si="167"/>
        <v>1814.9250000000002</v>
      </c>
      <c r="R889" s="11">
        <f t="shared" si="159"/>
        <v>1901.3500000000001</v>
      </c>
      <c r="S889" s="2">
        <f t="shared" si="160"/>
        <v>1987.7749999999999</v>
      </c>
      <c r="T889" s="7">
        <f t="shared" si="161"/>
        <v>0.16748625976280018</v>
      </c>
      <c r="U889" s="2">
        <f t="shared" si="162"/>
        <v>2118.9</v>
      </c>
      <c r="V889" s="2">
        <f t="shared" si="163"/>
        <v>2219.8000000000002</v>
      </c>
      <c r="W889" s="2">
        <f t="shared" si="164"/>
        <v>2320.6999999999998</v>
      </c>
    </row>
    <row r="890" spans="1:23" x14ac:dyDescent="0.25">
      <c r="A890" t="s">
        <v>51</v>
      </c>
      <c r="B890" t="s">
        <v>52</v>
      </c>
      <c r="C890" t="s">
        <v>36</v>
      </c>
      <c r="D890" t="s">
        <v>8</v>
      </c>
      <c r="E890" t="s">
        <v>9</v>
      </c>
      <c r="F890" s="2">
        <v>619</v>
      </c>
      <c r="G890" s="2">
        <v>1032</v>
      </c>
      <c r="H890" s="2">
        <v>1530</v>
      </c>
      <c r="I890" s="5">
        <f>_xlfn.FORECAST.LINEAR($I$1,$F890:H890,$F$1:$H$1)</f>
        <v>1971.3333333333721</v>
      </c>
      <c r="J890" s="5">
        <f>_xlfn.FORECAST.LINEAR($J$1,$F890:I890,$F$1:$I$1)</f>
        <v>2426.8333333333721</v>
      </c>
      <c r="K890" s="5">
        <f>_xlfn.FORECAST.LINEAR($K$1,$F890:J890,$F$1:$J$1)</f>
        <v>2882.3333333333721</v>
      </c>
      <c r="L890" s="7">
        <f t="shared" si="165"/>
        <v>0.28845315904141966</v>
      </c>
      <c r="M890" s="2">
        <f t="shared" si="166"/>
        <v>2069.900000000041</v>
      </c>
      <c r="N890" s="2">
        <f t="shared" si="156"/>
        <v>2168.4666666667094</v>
      </c>
      <c r="O890" s="2">
        <f t="shared" si="157"/>
        <v>2267.0333333333779</v>
      </c>
      <c r="P890" s="7">
        <f t="shared" si="158"/>
        <v>0.23106188704767883</v>
      </c>
      <c r="Q890" s="2">
        <f t="shared" si="167"/>
        <v>2548.1750000000407</v>
      </c>
      <c r="R890" s="11">
        <f t="shared" si="159"/>
        <v>2669.5166666667096</v>
      </c>
      <c r="S890" s="2">
        <f t="shared" si="160"/>
        <v>2790.8583333333777</v>
      </c>
      <c r="T890" s="7">
        <f t="shared" si="161"/>
        <v>0.18769315294278943</v>
      </c>
      <c r="U890" s="2">
        <f t="shared" si="162"/>
        <v>3026.4500000000407</v>
      </c>
      <c r="V890" s="2">
        <f t="shared" si="163"/>
        <v>3170.5666666667098</v>
      </c>
      <c r="W890" s="2">
        <f t="shared" si="164"/>
        <v>3314.6833333333775</v>
      </c>
    </row>
    <row r="891" spans="1:23" x14ac:dyDescent="0.25">
      <c r="A891" t="s">
        <v>51</v>
      </c>
      <c r="B891" t="s">
        <v>52</v>
      </c>
      <c r="C891" t="s">
        <v>36</v>
      </c>
      <c r="D891" t="s">
        <v>8</v>
      </c>
      <c r="E891" t="s">
        <v>10</v>
      </c>
      <c r="F891" s="2">
        <v>614</v>
      </c>
      <c r="G891" s="2">
        <v>812</v>
      </c>
      <c r="H891" s="2">
        <v>996</v>
      </c>
      <c r="I891" s="5">
        <f>_xlfn.FORECAST.LINEAR($I$1,$F891:H891,$F$1:$H$1)</f>
        <v>1189.3333333333139</v>
      </c>
      <c r="J891" s="5">
        <f>_xlfn.FORECAST.LINEAR($J$1,$F891:I891,$F$1:$I$1)</f>
        <v>1380.3333333333139</v>
      </c>
      <c r="K891" s="5">
        <f>_xlfn.FORECAST.LINEAR($K$1,$F891:J891,$F$1:$J$1)</f>
        <v>1571.3333333333139</v>
      </c>
      <c r="L891" s="7">
        <f t="shared" si="165"/>
        <v>0.19410977242300587</v>
      </c>
      <c r="M891" s="2">
        <f t="shared" si="166"/>
        <v>1248.7999999999797</v>
      </c>
      <c r="N891" s="2">
        <f t="shared" si="156"/>
        <v>1308.2666666666455</v>
      </c>
      <c r="O891" s="2">
        <f t="shared" si="157"/>
        <v>1367.7333333333108</v>
      </c>
      <c r="P891" s="7">
        <f t="shared" si="158"/>
        <v>0.16059417040359003</v>
      </c>
      <c r="Q891" s="2">
        <f t="shared" si="167"/>
        <v>1449.3499999999797</v>
      </c>
      <c r="R891" s="11">
        <f t="shared" si="159"/>
        <v>1518.3666666666454</v>
      </c>
      <c r="S891" s="2">
        <f t="shared" si="160"/>
        <v>1587.3833333333109</v>
      </c>
      <c r="T891" s="7">
        <f t="shared" si="161"/>
        <v>0.13837237382275003</v>
      </c>
      <c r="U891" s="2">
        <f t="shared" si="162"/>
        <v>1649.8999999999796</v>
      </c>
      <c r="V891" s="2">
        <f t="shared" si="163"/>
        <v>1728.4666666666456</v>
      </c>
      <c r="W891" s="2">
        <f t="shared" si="164"/>
        <v>1807.0333333333108</v>
      </c>
    </row>
    <row r="892" spans="1:23" x14ac:dyDescent="0.25">
      <c r="A892" t="s">
        <v>51</v>
      </c>
      <c r="B892" t="s">
        <v>52</v>
      </c>
      <c r="C892" t="s">
        <v>36</v>
      </c>
      <c r="D892" t="s">
        <v>8</v>
      </c>
      <c r="E892" t="s">
        <v>11</v>
      </c>
      <c r="F892" s="2">
        <v>482</v>
      </c>
      <c r="G892" s="2">
        <v>701</v>
      </c>
      <c r="H892" s="2">
        <v>819</v>
      </c>
      <c r="I892" s="5">
        <f>_xlfn.FORECAST.LINEAR($I$1,$F892:H892,$F$1:$H$1)</f>
        <v>1004.3333333333139</v>
      </c>
      <c r="J892" s="5">
        <f>_xlfn.FORECAST.LINEAR($J$1,$F892:I892,$F$1:$I$1)</f>
        <v>1172.8333333333139</v>
      </c>
      <c r="K892" s="5">
        <f>_xlfn.FORECAST.LINEAR($K$1,$F892:J892,$F$1:$J$1)</f>
        <v>1341.3333333333139</v>
      </c>
      <c r="L892" s="7">
        <f t="shared" si="165"/>
        <v>0.22629222629220269</v>
      </c>
      <c r="M892" s="2">
        <f t="shared" si="166"/>
        <v>1054.5499999999797</v>
      </c>
      <c r="N892" s="2">
        <f t="shared" si="156"/>
        <v>1104.7666666666455</v>
      </c>
      <c r="O892" s="2">
        <f t="shared" si="157"/>
        <v>1154.9833333333108</v>
      </c>
      <c r="P892" s="7">
        <f t="shared" si="158"/>
        <v>0.16777298373714222</v>
      </c>
      <c r="Q892" s="2">
        <f t="shared" si="167"/>
        <v>1231.4749999999797</v>
      </c>
      <c r="R892" s="11">
        <f t="shared" si="159"/>
        <v>1290.1166666666454</v>
      </c>
      <c r="S892" s="2">
        <f t="shared" si="160"/>
        <v>1348.7583333333109</v>
      </c>
      <c r="T892" s="7">
        <f t="shared" si="161"/>
        <v>0.14366917720619821</v>
      </c>
      <c r="U892" s="2">
        <f t="shared" si="162"/>
        <v>1408.3999999999796</v>
      </c>
      <c r="V892" s="2">
        <f t="shared" si="163"/>
        <v>1475.4666666666456</v>
      </c>
      <c r="W892" s="2">
        <f t="shared" si="164"/>
        <v>1542.5333333333108</v>
      </c>
    </row>
    <row r="893" spans="1:23" x14ac:dyDescent="0.25">
      <c r="A893" t="s">
        <v>51</v>
      </c>
      <c r="B893" t="s">
        <v>52</v>
      </c>
      <c r="C893" t="s">
        <v>36</v>
      </c>
      <c r="D893" t="s">
        <v>8</v>
      </c>
      <c r="E893" t="s">
        <v>12</v>
      </c>
      <c r="F893" s="2">
        <v>437</v>
      </c>
      <c r="G893" s="2">
        <v>700</v>
      </c>
      <c r="H893" s="2">
        <v>804</v>
      </c>
      <c r="I893" s="5">
        <f>_xlfn.FORECAST.LINEAR($I$1,$F893:H893,$F$1:$H$1)</f>
        <v>1014</v>
      </c>
      <c r="J893" s="5">
        <f>_xlfn.FORECAST.LINEAR($J$1,$F893:I893,$F$1:$I$1)</f>
        <v>1197.5</v>
      </c>
      <c r="K893" s="5">
        <f>_xlfn.FORECAST.LINEAR($K$1,$F893:J893,$F$1:$J$1)</f>
        <v>1381</v>
      </c>
      <c r="L893" s="7">
        <f t="shared" si="165"/>
        <v>0.26119402985074625</v>
      </c>
      <c r="M893" s="2">
        <f t="shared" si="166"/>
        <v>1064.7</v>
      </c>
      <c r="N893" s="2">
        <f t="shared" si="156"/>
        <v>1115.4000000000001</v>
      </c>
      <c r="O893" s="2">
        <f t="shared" si="157"/>
        <v>1166.0999999999999</v>
      </c>
      <c r="P893" s="7">
        <f t="shared" si="158"/>
        <v>0.18096646942800798</v>
      </c>
      <c r="Q893" s="2">
        <f t="shared" si="167"/>
        <v>1257.375</v>
      </c>
      <c r="R893" s="11">
        <f t="shared" si="159"/>
        <v>1317.25</v>
      </c>
      <c r="S893" s="2">
        <f t="shared" si="160"/>
        <v>1377.125</v>
      </c>
      <c r="T893" s="7">
        <f t="shared" si="161"/>
        <v>0.15323590814196253</v>
      </c>
      <c r="U893" s="2">
        <f t="shared" si="162"/>
        <v>1450.05</v>
      </c>
      <c r="V893" s="2">
        <f t="shared" si="163"/>
        <v>1519.1000000000001</v>
      </c>
      <c r="W893" s="2">
        <f t="shared" si="164"/>
        <v>1588.1499999999999</v>
      </c>
    </row>
    <row r="894" spans="1:23" x14ac:dyDescent="0.25">
      <c r="A894" t="s">
        <v>51</v>
      </c>
      <c r="B894" t="s">
        <v>52</v>
      </c>
      <c r="C894" t="s">
        <v>36</v>
      </c>
      <c r="D894" t="s">
        <v>8</v>
      </c>
      <c r="E894" t="s">
        <v>13</v>
      </c>
      <c r="F894" s="2">
        <v>1124</v>
      </c>
      <c r="G894" s="2">
        <v>1718</v>
      </c>
      <c r="H894" s="2">
        <v>2027</v>
      </c>
      <c r="I894" s="5">
        <f>_xlfn.FORECAST.LINEAR($I$1,$F894:H894,$F$1:$H$1)</f>
        <v>2526</v>
      </c>
      <c r="J894" s="5">
        <f>_xlfn.FORECAST.LINEAR($J$1,$F894:I894,$F$1:$I$1)</f>
        <v>2977.5</v>
      </c>
      <c r="K894" s="5">
        <f>_xlfn.FORECAST.LINEAR($K$1,$F894:J894,$F$1:$J$1)</f>
        <v>3429</v>
      </c>
      <c r="L894" s="7">
        <f t="shared" si="165"/>
        <v>0.24617661568820925</v>
      </c>
      <c r="M894" s="2">
        <f t="shared" si="166"/>
        <v>2652.3</v>
      </c>
      <c r="N894" s="2">
        <f t="shared" si="156"/>
        <v>2778.6000000000004</v>
      </c>
      <c r="O894" s="2">
        <f t="shared" si="157"/>
        <v>2904.8999999999996</v>
      </c>
      <c r="P894" s="7">
        <f t="shared" si="158"/>
        <v>0.17874109263657956</v>
      </c>
      <c r="Q894" s="2">
        <f t="shared" si="167"/>
        <v>3126.375</v>
      </c>
      <c r="R894" s="11">
        <f t="shared" si="159"/>
        <v>3275.2500000000005</v>
      </c>
      <c r="S894" s="2">
        <f t="shared" si="160"/>
        <v>3424.1249999999995</v>
      </c>
      <c r="T894" s="7">
        <f t="shared" si="161"/>
        <v>0.15163727959697737</v>
      </c>
      <c r="U894" s="2">
        <f t="shared" si="162"/>
        <v>3600.4500000000003</v>
      </c>
      <c r="V894" s="2">
        <f t="shared" si="163"/>
        <v>3771.9</v>
      </c>
      <c r="W894" s="2">
        <f t="shared" si="164"/>
        <v>3943.35</v>
      </c>
    </row>
    <row r="895" spans="1:23" x14ac:dyDescent="0.25">
      <c r="A895" t="s">
        <v>51</v>
      </c>
      <c r="B895" t="s">
        <v>52</v>
      </c>
      <c r="C895" t="s">
        <v>36</v>
      </c>
      <c r="D895" t="s">
        <v>8</v>
      </c>
      <c r="E895" t="s">
        <v>14</v>
      </c>
      <c r="F895" s="2">
        <v>643</v>
      </c>
      <c r="G895" s="2">
        <v>877</v>
      </c>
      <c r="H895" s="2">
        <v>815</v>
      </c>
      <c r="I895" s="5">
        <f>_xlfn.FORECAST.LINEAR($I$1,$F895:H895,$F$1:$H$1)</f>
        <v>950.33333333334303</v>
      </c>
      <c r="J895" s="5">
        <f>_xlfn.FORECAST.LINEAR($J$1,$F895:I895,$F$1:$I$1)</f>
        <v>1036.333333333343</v>
      </c>
      <c r="K895" s="5">
        <f>_xlfn.FORECAST.LINEAR($K$1,$F895:J895,$F$1:$J$1)</f>
        <v>1122.333333333343</v>
      </c>
      <c r="L895" s="7">
        <f t="shared" si="165"/>
        <v>0.16605316973416318</v>
      </c>
      <c r="M895" s="2">
        <f t="shared" si="166"/>
        <v>997.85000000001025</v>
      </c>
      <c r="N895" s="2">
        <f t="shared" si="156"/>
        <v>1045.3666666666775</v>
      </c>
      <c r="O895" s="2">
        <f t="shared" si="157"/>
        <v>1092.8833333333444</v>
      </c>
      <c r="P895" s="7">
        <f t="shared" si="158"/>
        <v>9.0494563311118048E-2</v>
      </c>
      <c r="Q895" s="2">
        <f t="shared" si="167"/>
        <v>1088.1500000000103</v>
      </c>
      <c r="R895" s="11">
        <f t="shared" si="159"/>
        <v>1139.9666666666774</v>
      </c>
      <c r="S895" s="2">
        <f t="shared" si="160"/>
        <v>1191.7833333333444</v>
      </c>
      <c r="T895" s="7">
        <f t="shared" si="161"/>
        <v>8.2984882598905685E-2</v>
      </c>
      <c r="U895" s="2">
        <f t="shared" si="162"/>
        <v>1178.4500000000103</v>
      </c>
      <c r="V895" s="2">
        <f t="shared" si="163"/>
        <v>1234.5666666666775</v>
      </c>
      <c r="W895" s="2">
        <f t="shared" si="164"/>
        <v>1290.6833333333443</v>
      </c>
    </row>
    <row r="896" spans="1:23" x14ac:dyDescent="0.25">
      <c r="A896" t="s">
        <v>51</v>
      </c>
      <c r="B896" t="s">
        <v>52</v>
      </c>
      <c r="C896" t="s">
        <v>36</v>
      </c>
      <c r="D896" t="s">
        <v>15</v>
      </c>
      <c r="E896" t="s">
        <v>16</v>
      </c>
      <c r="F896" s="2">
        <v>5950</v>
      </c>
      <c r="G896" s="2">
        <v>6180</v>
      </c>
      <c r="H896" s="2">
        <v>10510</v>
      </c>
      <c r="I896" s="5">
        <f>_xlfn.FORECAST.LINEAR($I$1,$F896:H896,$F$1:$H$1)</f>
        <v>12106.666666666977</v>
      </c>
      <c r="J896" s="5">
        <f>_xlfn.FORECAST.LINEAR($J$1,$F896:I896,$F$1:$I$1)</f>
        <v>14386.666666666977</v>
      </c>
      <c r="K896" s="5">
        <f>_xlfn.FORECAST.LINEAR($K$1,$F896:J896,$F$1:$J$1)</f>
        <v>16666.666666666977</v>
      </c>
      <c r="L896" s="7">
        <f t="shared" si="165"/>
        <v>0.15191880748496445</v>
      </c>
      <c r="M896" s="2">
        <f t="shared" si="166"/>
        <v>12712.000000000326</v>
      </c>
      <c r="N896" s="2">
        <f t="shared" si="156"/>
        <v>13317.333333333676</v>
      </c>
      <c r="O896" s="2">
        <f t="shared" si="157"/>
        <v>13922.666666667023</v>
      </c>
      <c r="P896" s="7">
        <f t="shared" si="158"/>
        <v>0.18832599118942239</v>
      </c>
      <c r="Q896" s="2">
        <f t="shared" si="167"/>
        <v>15106.000000000327</v>
      </c>
      <c r="R896" s="11">
        <f t="shared" si="159"/>
        <v>15825.333333333676</v>
      </c>
      <c r="S896" s="2">
        <f t="shared" si="160"/>
        <v>16544.666666667021</v>
      </c>
      <c r="T896" s="7">
        <f t="shared" si="161"/>
        <v>0.15848007414272125</v>
      </c>
      <c r="U896" s="2">
        <f t="shared" si="162"/>
        <v>17500.000000000327</v>
      </c>
      <c r="V896" s="2">
        <f t="shared" si="163"/>
        <v>18333.333333333678</v>
      </c>
      <c r="W896" s="2">
        <f t="shared" si="164"/>
        <v>19166.666666667021</v>
      </c>
    </row>
    <row r="897" spans="1:23" x14ac:dyDescent="0.25">
      <c r="A897" t="s">
        <v>51</v>
      </c>
      <c r="B897" t="s">
        <v>52</v>
      </c>
      <c r="C897" t="s">
        <v>36</v>
      </c>
      <c r="D897" t="s">
        <v>15</v>
      </c>
      <c r="E897" t="s">
        <v>17</v>
      </c>
      <c r="F897" s="2">
        <v>11310</v>
      </c>
      <c r="G897" s="2">
        <v>11820</v>
      </c>
      <c r="H897" s="2">
        <v>13140</v>
      </c>
      <c r="I897" s="5">
        <f>_xlfn.FORECAST.LINEAR($I$1,$F897:H897,$F$1:$H$1)</f>
        <v>13920</v>
      </c>
      <c r="J897" s="5">
        <f>_xlfn.FORECAST.LINEAR($J$1,$F897:I897,$F$1:$I$1)</f>
        <v>14835</v>
      </c>
      <c r="K897" s="5">
        <f>_xlfn.FORECAST.LINEAR($K$1,$F897:J897,$F$1:$J$1)</f>
        <v>15750</v>
      </c>
      <c r="L897" s="7">
        <f t="shared" si="165"/>
        <v>5.9360730593607247E-2</v>
      </c>
      <c r="M897" s="2">
        <f t="shared" si="166"/>
        <v>14616</v>
      </c>
      <c r="N897" s="2">
        <f t="shared" si="156"/>
        <v>15312.000000000002</v>
      </c>
      <c r="O897" s="2">
        <f t="shared" si="157"/>
        <v>16007.999999999998</v>
      </c>
      <c r="P897" s="7">
        <f t="shared" si="158"/>
        <v>6.5732758620689724E-2</v>
      </c>
      <c r="Q897" s="2">
        <f t="shared" si="167"/>
        <v>15576.75</v>
      </c>
      <c r="R897" s="11">
        <f t="shared" si="159"/>
        <v>16318.500000000002</v>
      </c>
      <c r="S897" s="2">
        <f t="shared" si="160"/>
        <v>17060.25</v>
      </c>
      <c r="T897" s="7">
        <f t="shared" si="161"/>
        <v>6.1678463094034353E-2</v>
      </c>
      <c r="U897" s="2">
        <f t="shared" si="162"/>
        <v>16537.5</v>
      </c>
      <c r="V897" s="2">
        <f t="shared" si="163"/>
        <v>17325</v>
      </c>
      <c r="W897" s="2">
        <f t="shared" si="164"/>
        <v>18112.5</v>
      </c>
    </row>
    <row r="898" spans="1:23" x14ac:dyDescent="0.25">
      <c r="A898" t="s">
        <v>51</v>
      </c>
      <c r="B898" t="s">
        <v>52</v>
      </c>
      <c r="C898" t="s">
        <v>36</v>
      </c>
      <c r="D898" t="s">
        <v>15</v>
      </c>
      <c r="E898" t="s">
        <v>18</v>
      </c>
      <c r="F898" s="2">
        <v>3332</v>
      </c>
      <c r="G898" s="2">
        <v>4827</v>
      </c>
      <c r="H898" s="2">
        <v>7107</v>
      </c>
      <c r="I898" s="5">
        <f>_xlfn.FORECAST.LINEAR($I$1,$F898:H898,$F$1:$H$1)</f>
        <v>8863.6666666665114</v>
      </c>
      <c r="J898" s="5">
        <f>_xlfn.FORECAST.LINEAR($J$1,$F898:I898,$F$1:$I$1)</f>
        <v>10751.166666666511</v>
      </c>
      <c r="K898" s="5">
        <f>_xlfn.FORECAST.LINEAR($K$1,$F898:J898,$F$1:$J$1)</f>
        <v>12638.666666666511</v>
      </c>
      <c r="L898" s="7">
        <f t="shared" si="165"/>
        <v>0.24717414755403277</v>
      </c>
      <c r="M898" s="2">
        <f t="shared" si="166"/>
        <v>9306.8499999998367</v>
      </c>
      <c r="N898" s="2">
        <f t="shared" si="156"/>
        <v>9750.0333333331637</v>
      </c>
      <c r="O898" s="2">
        <f t="shared" si="157"/>
        <v>10193.216666666487</v>
      </c>
      <c r="P898" s="7">
        <f t="shared" si="158"/>
        <v>0.21294798992140573</v>
      </c>
      <c r="Q898" s="2">
        <f t="shared" si="167"/>
        <v>11288.724999999837</v>
      </c>
      <c r="R898" s="11">
        <f t="shared" si="159"/>
        <v>11826.283333333164</v>
      </c>
      <c r="S898" s="2">
        <f t="shared" si="160"/>
        <v>12363.841666666487</v>
      </c>
      <c r="T898" s="7">
        <f t="shared" si="161"/>
        <v>0.17556234207140564</v>
      </c>
      <c r="U898" s="2">
        <f t="shared" si="162"/>
        <v>13270.599999999838</v>
      </c>
      <c r="V898" s="2">
        <f t="shared" si="163"/>
        <v>13902.533333333164</v>
      </c>
      <c r="W898" s="2">
        <f t="shared" si="164"/>
        <v>14534.466666666487</v>
      </c>
    </row>
    <row r="899" spans="1:23" x14ac:dyDescent="0.25">
      <c r="A899" t="s">
        <v>51</v>
      </c>
      <c r="B899" t="s">
        <v>52</v>
      </c>
      <c r="C899" t="s">
        <v>36</v>
      </c>
      <c r="D899" t="s">
        <v>15</v>
      </c>
      <c r="E899" t="s">
        <v>19</v>
      </c>
      <c r="F899" s="2">
        <v>7794</v>
      </c>
      <c r="G899" s="2">
        <v>9186</v>
      </c>
      <c r="H899" s="2">
        <v>8530</v>
      </c>
      <c r="I899" s="5">
        <f>_xlfn.FORECAST.LINEAR($I$1,$F899:H899,$F$1:$H$1)</f>
        <v>9239.3333333333721</v>
      </c>
      <c r="J899" s="5">
        <f>_xlfn.FORECAST.LINEAR($J$1,$F899:I899,$F$1:$I$1)</f>
        <v>9607.3333333333721</v>
      </c>
      <c r="K899" s="5">
        <f>_xlfn.FORECAST.LINEAR($K$1,$F899:J899,$F$1:$J$1)</f>
        <v>9975.3333333333721</v>
      </c>
      <c r="L899" s="7">
        <f t="shared" si="165"/>
        <v>8.3157483391954612E-2</v>
      </c>
      <c r="M899" s="2">
        <f t="shared" si="166"/>
        <v>9701.3000000000411</v>
      </c>
      <c r="N899" s="2">
        <f t="shared" ref="N899:N962" si="168">(L899/L899+10%)*I899</f>
        <v>10163.26666666671</v>
      </c>
      <c r="O899" s="2">
        <f t="shared" ref="O899:O962" si="169">(L899/L899+15%)*I899</f>
        <v>10625.233333333377</v>
      </c>
      <c r="P899" s="7">
        <f t="shared" ref="P899:P962" si="170">J899/I899-1</f>
        <v>3.9829713543545475E-2</v>
      </c>
      <c r="Q899" s="2">
        <f t="shared" si="167"/>
        <v>10087.700000000041</v>
      </c>
      <c r="R899" s="11">
        <f t="shared" ref="R899:R962" si="171">(P899/P899+10%)*J899</f>
        <v>10568.066666666709</v>
      </c>
      <c r="S899" s="2">
        <f t="shared" ref="S899:S962" si="172">(P899/P899+15%)*J899</f>
        <v>11048.433333333378</v>
      </c>
      <c r="T899" s="7">
        <f t="shared" ref="T899:T962" si="173">K899/J899-1</f>
        <v>3.8304073277357409E-2</v>
      </c>
      <c r="U899" s="2">
        <f t="shared" ref="U899:U962" si="174">(T899/T899+5%)*K899</f>
        <v>10474.10000000004</v>
      </c>
      <c r="V899" s="2">
        <f t="shared" ref="V899:V962" si="175">(T899/T899+10%)*K899</f>
        <v>10972.86666666671</v>
      </c>
      <c r="W899" s="2">
        <f t="shared" ref="W899:W962" si="176">(T899/T899+15%)*K899</f>
        <v>11471.633333333377</v>
      </c>
    </row>
    <row r="900" spans="1:23" x14ac:dyDescent="0.25">
      <c r="A900" t="s">
        <v>51</v>
      </c>
      <c r="B900" t="s">
        <v>52</v>
      </c>
      <c r="C900" t="s">
        <v>36</v>
      </c>
      <c r="D900" t="s">
        <v>15</v>
      </c>
      <c r="E900" t="s">
        <v>20</v>
      </c>
      <c r="F900" s="2">
        <v>4335</v>
      </c>
      <c r="G900" s="2">
        <v>4145</v>
      </c>
      <c r="H900" s="2">
        <v>6174</v>
      </c>
      <c r="I900" s="5">
        <f>_xlfn.FORECAST.LINEAR($I$1,$F900:H900,$F$1:$H$1)</f>
        <v>6723.6666666667443</v>
      </c>
      <c r="J900" s="5">
        <f>_xlfn.FORECAST.LINEAR($J$1,$F900:I900,$F$1:$I$1)</f>
        <v>7643.1666666667443</v>
      </c>
      <c r="K900" s="5">
        <f>_xlfn.FORECAST.LINEAR($K$1,$F900:J900,$F$1:$J$1)</f>
        <v>8562.6666666667443</v>
      </c>
      <c r="L900" s="7">
        <f t="shared" ref="L900:L963" si="177">I900/H900-1</f>
        <v>8.9029262498662831E-2</v>
      </c>
      <c r="M900" s="2">
        <f t="shared" ref="M900:M963" si="178">(L900/L900+5%)*I900</f>
        <v>7059.8500000000822</v>
      </c>
      <c r="N900" s="2">
        <f t="shared" si="168"/>
        <v>7396.0333333334193</v>
      </c>
      <c r="O900" s="2">
        <f t="shared" si="169"/>
        <v>7732.2166666667554</v>
      </c>
      <c r="P900" s="7">
        <f t="shared" si="170"/>
        <v>0.13675573843636757</v>
      </c>
      <c r="Q900" s="2">
        <f t="shared" si="167"/>
        <v>8025.3250000000817</v>
      </c>
      <c r="R900" s="11">
        <f t="shared" si="171"/>
        <v>8407.4833333334191</v>
      </c>
      <c r="S900" s="2">
        <f t="shared" si="172"/>
        <v>8789.6416666667556</v>
      </c>
      <c r="T900" s="7">
        <f t="shared" si="173"/>
        <v>0.12030353910900682</v>
      </c>
      <c r="U900" s="2">
        <f t="shared" si="174"/>
        <v>8990.8000000000811</v>
      </c>
      <c r="V900" s="2">
        <f t="shared" si="175"/>
        <v>9418.9333333334198</v>
      </c>
      <c r="W900" s="2">
        <f t="shared" si="176"/>
        <v>9847.0666666667548</v>
      </c>
    </row>
    <row r="901" spans="1:23" x14ac:dyDescent="0.25">
      <c r="A901" t="s">
        <v>51</v>
      </c>
      <c r="B901" t="s">
        <v>52</v>
      </c>
      <c r="C901" t="s">
        <v>36</v>
      </c>
      <c r="D901" t="s">
        <v>15</v>
      </c>
      <c r="E901" t="s">
        <v>21</v>
      </c>
      <c r="F901" s="2">
        <v>6600</v>
      </c>
      <c r="G901" s="2">
        <v>17680</v>
      </c>
      <c r="H901" s="2">
        <v>16530</v>
      </c>
      <c r="I901" s="5">
        <f>_xlfn.FORECAST.LINEAR($I$1,$F901:H901,$F$1:$H$1)</f>
        <v>23533.333333333954</v>
      </c>
      <c r="J901" s="5">
        <f>_xlfn.FORECAST.LINEAR($J$1,$F901:I901,$F$1:$I$1)</f>
        <v>28498.333333333954</v>
      </c>
      <c r="K901" s="5">
        <f>_xlfn.FORECAST.LINEAR($K$1,$F901:J901,$F$1:$J$1)</f>
        <v>33463.333333333954</v>
      </c>
      <c r="L901" s="7">
        <f t="shared" si="177"/>
        <v>0.42367412784839398</v>
      </c>
      <c r="M901" s="2">
        <f t="shared" si="178"/>
        <v>24710.000000000651</v>
      </c>
      <c r="N901" s="2">
        <f t="shared" si="168"/>
        <v>25886.666666667352</v>
      </c>
      <c r="O901" s="2">
        <f t="shared" si="169"/>
        <v>27063.333333334045</v>
      </c>
      <c r="P901" s="7">
        <f t="shared" si="170"/>
        <v>0.21097733711047595</v>
      </c>
      <c r="Q901" s="2">
        <f t="shared" ref="Q901:Q964" si="179">(P901/P901+5%)*J901</f>
        <v>29923.250000000655</v>
      </c>
      <c r="R901" s="11">
        <f t="shared" si="171"/>
        <v>31348.166666667352</v>
      </c>
      <c r="S901" s="2">
        <f t="shared" si="172"/>
        <v>32773.083333334042</v>
      </c>
      <c r="T901" s="7">
        <f t="shared" si="173"/>
        <v>0.17422071466167233</v>
      </c>
      <c r="U901" s="2">
        <f t="shared" si="174"/>
        <v>35136.500000000655</v>
      </c>
      <c r="V901" s="2">
        <f t="shared" si="175"/>
        <v>36809.666666667355</v>
      </c>
      <c r="W901" s="2">
        <f t="shared" si="176"/>
        <v>38482.833333334042</v>
      </c>
    </row>
    <row r="902" spans="1:23" x14ac:dyDescent="0.25">
      <c r="A902" t="s">
        <v>51</v>
      </c>
      <c r="B902" t="s">
        <v>52</v>
      </c>
      <c r="C902" t="s">
        <v>36</v>
      </c>
      <c r="D902" t="s">
        <v>22</v>
      </c>
      <c r="E902" t="s">
        <v>23</v>
      </c>
      <c r="F902" s="2">
        <v>1159</v>
      </c>
      <c r="G902" s="2">
        <v>1524</v>
      </c>
      <c r="H902" s="2">
        <v>1718</v>
      </c>
      <c r="I902" s="5">
        <f>_xlfn.FORECAST.LINEAR($I$1,$F902:H902,$F$1:$H$1)</f>
        <v>2026</v>
      </c>
      <c r="J902" s="5">
        <f>_xlfn.FORECAST.LINEAR($J$1,$F902:I902,$F$1:$I$1)</f>
        <v>2305.5</v>
      </c>
      <c r="K902" s="5">
        <f>_xlfn.FORECAST.LINEAR($K$1,$F902:J902,$F$1:$J$1)</f>
        <v>2585</v>
      </c>
      <c r="L902" s="7">
        <f t="shared" si="177"/>
        <v>0.179278230500582</v>
      </c>
      <c r="M902" s="2">
        <f t="shared" si="178"/>
        <v>2127.3000000000002</v>
      </c>
      <c r="N902" s="2">
        <f t="shared" si="168"/>
        <v>2228.6000000000004</v>
      </c>
      <c r="O902" s="2">
        <f t="shared" si="169"/>
        <v>2329.8999999999996</v>
      </c>
      <c r="P902" s="7">
        <f t="shared" si="170"/>
        <v>0.13795656465942741</v>
      </c>
      <c r="Q902" s="2">
        <f t="shared" si="179"/>
        <v>2420.7750000000001</v>
      </c>
      <c r="R902" s="11">
        <f t="shared" si="171"/>
        <v>2536.0500000000002</v>
      </c>
      <c r="S902" s="2">
        <f t="shared" si="172"/>
        <v>2651.3249999999998</v>
      </c>
      <c r="T902" s="7">
        <f t="shared" si="173"/>
        <v>0.12123183691173289</v>
      </c>
      <c r="U902" s="2">
        <f t="shared" si="174"/>
        <v>2714.25</v>
      </c>
      <c r="V902" s="2">
        <f t="shared" si="175"/>
        <v>2843.5000000000005</v>
      </c>
      <c r="W902" s="2">
        <f t="shared" si="176"/>
        <v>2972.7499999999995</v>
      </c>
    </row>
    <row r="903" spans="1:23" x14ac:dyDescent="0.25">
      <c r="A903" t="s">
        <v>51</v>
      </c>
      <c r="B903" t="s">
        <v>52</v>
      </c>
      <c r="C903" t="s">
        <v>36</v>
      </c>
      <c r="D903" t="s">
        <v>22</v>
      </c>
      <c r="E903" t="s">
        <v>24</v>
      </c>
      <c r="F903" s="2">
        <v>1013</v>
      </c>
      <c r="G903" s="2">
        <v>1685</v>
      </c>
      <c r="H903" s="2">
        <v>1636</v>
      </c>
      <c r="I903" s="5">
        <f>_xlfn.FORECAST.LINEAR($I$1,$F903:H903,$F$1:$H$1)</f>
        <v>2067.6666666666279</v>
      </c>
      <c r="J903" s="5">
        <f>_xlfn.FORECAST.LINEAR($J$1,$F903:I903,$F$1:$I$1)</f>
        <v>2379.1666666666279</v>
      </c>
      <c r="K903" s="5">
        <f>_xlfn.FORECAST.LINEAR($K$1,$F903:J903,$F$1:$J$1)</f>
        <v>2690.6666666666279</v>
      </c>
      <c r="L903" s="7">
        <f t="shared" si="177"/>
        <v>0.26385493072532262</v>
      </c>
      <c r="M903" s="2">
        <f t="shared" si="178"/>
        <v>2171.0499999999593</v>
      </c>
      <c r="N903" s="2">
        <f t="shared" si="168"/>
        <v>2274.4333333332906</v>
      </c>
      <c r="O903" s="2">
        <f t="shared" si="169"/>
        <v>2377.816666666622</v>
      </c>
      <c r="P903" s="7">
        <f t="shared" si="170"/>
        <v>0.15065290988231794</v>
      </c>
      <c r="Q903" s="2">
        <f t="shared" si="179"/>
        <v>2498.1249999999595</v>
      </c>
      <c r="R903" s="11">
        <f t="shared" si="171"/>
        <v>2617.0833333332907</v>
      </c>
      <c r="S903" s="2">
        <f t="shared" si="172"/>
        <v>2736.0416666666219</v>
      </c>
      <c r="T903" s="7">
        <f t="shared" si="173"/>
        <v>0.13092819614711249</v>
      </c>
      <c r="U903" s="2">
        <f t="shared" si="174"/>
        <v>2825.1999999999593</v>
      </c>
      <c r="V903" s="2">
        <f t="shared" si="175"/>
        <v>2959.7333333332908</v>
      </c>
      <c r="W903" s="2">
        <f t="shared" si="176"/>
        <v>3094.2666666666219</v>
      </c>
    </row>
    <row r="904" spans="1:23" x14ac:dyDescent="0.25">
      <c r="A904" t="s">
        <v>51</v>
      </c>
      <c r="B904" t="s">
        <v>52</v>
      </c>
      <c r="C904" t="s">
        <v>36</v>
      </c>
      <c r="D904" t="s">
        <v>22</v>
      </c>
      <c r="E904" t="s">
        <v>25</v>
      </c>
      <c r="F904" s="2">
        <v>1240</v>
      </c>
      <c r="G904" s="2">
        <v>1539</v>
      </c>
      <c r="H904" s="2">
        <v>1979</v>
      </c>
      <c r="I904" s="5">
        <f>_xlfn.FORECAST.LINEAR($I$1,$F904:H904,$F$1:$H$1)</f>
        <v>2325</v>
      </c>
      <c r="J904" s="5">
        <f>_xlfn.FORECAST.LINEAR($J$1,$F904:I904,$F$1:$I$1)</f>
        <v>2694.5</v>
      </c>
      <c r="K904" s="5">
        <f>_xlfn.FORECAST.LINEAR($K$1,$F904:J904,$F$1:$J$1)</f>
        <v>3064</v>
      </c>
      <c r="L904" s="7">
        <f t="shared" si="177"/>
        <v>0.17483577564426489</v>
      </c>
      <c r="M904" s="2">
        <f t="shared" si="178"/>
        <v>2441.25</v>
      </c>
      <c r="N904" s="2">
        <f t="shared" si="168"/>
        <v>2557.5</v>
      </c>
      <c r="O904" s="2">
        <f t="shared" si="169"/>
        <v>2673.75</v>
      </c>
      <c r="P904" s="7">
        <f t="shared" si="170"/>
        <v>0.15892473118279571</v>
      </c>
      <c r="Q904" s="2">
        <f t="shared" si="179"/>
        <v>2829.2249999999999</v>
      </c>
      <c r="R904" s="11">
        <f t="shared" si="171"/>
        <v>2963.9500000000003</v>
      </c>
      <c r="S904" s="2">
        <f t="shared" si="172"/>
        <v>3098.6749999999997</v>
      </c>
      <c r="T904" s="7">
        <f t="shared" si="173"/>
        <v>0.13713119317127487</v>
      </c>
      <c r="U904" s="2">
        <f t="shared" si="174"/>
        <v>3217.2000000000003</v>
      </c>
      <c r="V904" s="2">
        <f t="shared" si="175"/>
        <v>3370.4</v>
      </c>
      <c r="W904" s="2">
        <f t="shared" si="176"/>
        <v>3523.6</v>
      </c>
    </row>
    <row r="905" spans="1:23" x14ac:dyDescent="0.25">
      <c r="A905" t="s">
        <v>51</v>
      </c>
      <c r="B905" t="s">
        <v>52</v>
      </c>
      <c r="C905" t="s">
        <v>36</v>
      </c>
      <c r="D905" t="s">
        <v>22</v>
      </c>
      <c r="E905" t="s">
        <v>26</v>
      </c>
      <c r="F905" s="2">
        <v>1066</v>
      </c>
      <c r="G905" s="2">
        <v>1706</v>
      </c>
      <c r="H905" s="2">
        <v>1956</v>
      </c>
      <c r="I905" s="5">
        <f>_xlfn.FORECAST.LINEAR($I$1,$F905:H905,$F$1:$H$1)</f>
        <v>2466</v>
      </c>
      <c r="J905" s="5">
        <f>_xlfn.FORECAST.LINEAR($J$1,$F905:I905,$F$1:$I$1)</f>
        <v>2911</v>
      </c>
      <c r="K905" s="5">
        <f>_xlfn.FORECAST.LINEAR($K$1,$F905:J905,$F$1:$J$1)</f>
        <v>3356</v>
      </c>
      <c r="L905" s="7">
        <f t="shared" si="177"/>
        <v>0.26073619631901845</v>
      </c>
      <c r="M905" s="2">
        <f t="shared" si="178"/>
        <v>2589.3000000000002</v>
      </c>
      <c r="N905" s="2">
        <f t="shared" si="168"/>
        <v>2712.6000000000004</v>
      </c>
      <c r="O905" s="2">
        <f t="shared" si="169"/>
        <v>2835.8999999999996</v>
      </c>
      <c r="P905" s="7">
        <f t="shared" si="170"/>
        <v>0.18045417680454179</v>
      </c>
      <c r="Q905" s="2">
        <f t="shared" si="179"/>
        <v>3056.55</v>
      </c>
      <c r="R905" s="11">
        <f t="shared" si="171"/>
        <v>3202.1000000000004</v>
      </c>
      <c r="S905" s="2">
        <f t="shared" si="172"/>
        <v>3347.6499999999996</v>
      </c>
      <c r="T905" s="7">
        <f t="shared" si="173"/>
        <v>0.15286843009275164</v>
      </c>
      <c r="U905" s="2">
        <f t="shared" si="174"/>
        <v>3523.8</v>
      </c>
      <c r="V905" s="2">
        <f t="shared" si="175"/>
        <v>3691.6000000000004</v>
      </c>
      <c r="W905" s="2">
        <f t="shared" si="176"/>
        <v>3859.3999999999996</v>
      </c>
    </row>
    <row r="906" spans="1:23" x14ac:dyDescent="0.25">
      <c r="A906" t="s">
        <v>51</v>
      </c>
      <c r="B906" t="s">
        <v>52</v>
      </c>
      <c r="C906" t="s">
        <v>36</v>
      </c>
      <c r="D906" t="s">
        <v>22</v>
      </c>
      <c r="E906" t="s">
        <v>27</v>
      </c>
      <c r="F906" s="2">
        <v>1137</v>
      </c>
      <c r="G906" s="2">
        <v>1721</v>
      </c>
      <c r="H906" s="2">
        <v>1767</v>
      </c>
      <c r="I906" s="5">
        <f>_xlfn.FORECAST.LINEAR($I$1,$F906:H906,$F$1:$H$1)</f>
        <v>2171.6666666666279</v>
      </c>
      <c r="J906" s="5">
        <f>_xlfn.FORECAST.LINEAR($J$1,$F906:I906,$F$1:$I$1)</f>
        <v>2486.6666666666279</v>
      </c>
      <c r="K906" s="5">
        <f>_xlfn.FORECAST.LINEAR($K$1,$F906:J906,$F$1:$J$1)</f>
        <v>2801.6666666666279</v>
      </c>
      <c r="L906" s="7">
        <f t="shared" si="177"/>
        <v>0.22901339369927998</v>
      </c>
      <c r="M906" s="2">
        <f t="shared" si="178"/>
        <v>2280.2499999999595</v>
      </c>
      <c r="N906" s="2">
        <f t="shared" si="168"/>
        <v>2388.8333333332907</v>
      </c>
      <c r="O906" s="2">
        <f t="shared" si="169"/>
        <v>2497.4166666666219</v>
      </c>
      <c r="P906" s="7">
        <f t="shared" si="170"/>
        <v>0.14504988488104642</v>
      </c>
      <c r="Q906" s="2">
        <f t="shared" si="179"/>
        <v>2610.9999999999595</v>
      </c>
      <c r="R906" s="11">
        <f t="shared" si="171"/>
        <v>2735.3333333332907</v>
      </c>
      <c r="S906" s="2">
        <f t="shared" si="172"/>
        <v>2859.6666666666219</v>
      </c>
      <c r="T906" s="7">
        <f t="shared" si="173"/>
        <v>0.12667560321716009</v>
      </c>
      <c r="U906" s="2">
        <f t="shared" si="174"/>
        <v>2941.7499999999595</v>
      </c>
      <c r="V906" s="2">
        <f t="shared" si="175"/>
        <v>3081.8333333332907</v>
      </c>
      <c r="W906" s="2">
        <f t="shared" si="176"/>
        <v>3221.9166666666219</v>
      </c>
    </row>
    <row r="907" spans="1:23" x14ac:dyDescent="0.25">
      <c r="A907" t="s">
        <v>51</v>
      </c>
      <c r="B907" t="s">
        <v>52</v>
      </c>
      <c r="C907" t="s">
        <v>36</v>
      </c>
      <c r="D907" t="s">
        <v>22</v>
      </c>
      <c r="E907" t="s">
        <v>28</v>
      </c>
      <c r="F907" s="2">
        <v>1279</v>
      </c>
      <c r="G907" s="2">
        <v>1674</v>
      </c>
      <c r="H907" s="2">
        <v>2115</v>
      </c>
      <c r="I907" s="5">
        <f>_xlfn.FORECAST.LINEAR($I$1,$F907:H907,$F$1:$H$1)</f>
        <v>2525.3333333333721</v>
      </c>
      <c r="J907" s="5">
        <f>_xlfn.FORECAST.LINEAR($J$1,$F907:I907,$F$1:$I$1)</f>
        <v>2943.3333333333721</v>
      </c>
      <c r="K907" s="5">
        <f>_xlfn.FORECAST.LINEAR($K$1,$F907:J907,$F$1:$J$1)</f>
        <v>3361.3333333333721</v>
      </c>
      <c r="L907" s="7">
        <f t="shared" si="177"/>
        <v>0.19401103230892303</v>
      </c>
      <c r="M907" s="2">
        <f t="shared" si="178"/>
        <v>2651.6000000000408</v>
      </c>
      <c r="N907" s="2">
        <f t="shared" si="168"/>
        <v>2777.8666666667095</v>
      </c>
      <c r="O907" s="2">
        <f t="shared" si="169"/>
        <v>2904.1333333333778</v>
      </c>
      <c r="P907" s="7">
        <f t="shared" si="170"/>
        <v>0.16552270327349272</v>
      </c>
      <c r="Q907" s="2">
        <f t="shared" si="179"/>
        <v>3090.5000000000409</v>
      </c>
      <c r="R907" s="11">
        <f t="shared" si="171"/>
        <v>3237.6666666667097</v>
      </c>
      <c r="S907" s="2">
        <f t="shared" si="172"/>
        <v>3384.8333333333776</v>
      </c>
      <c r="T907" s="7">
        <f t="shared" si="173"/>
        <v>0.14201585503963576</v>
      </c>
      <c r="U907" s="2">
        <f t="shared" si="174"/>
        <v>3529.400000000041</v>
      </c>
      <c r="V907" s="2">
        <f t="shared" si="175"/>
        <v>3697.4666666667094</v>
      </c>
      <c r="W907" s="2">
        <f t="shared" si="176"/>
        <v>3865.5333333333779</v>
      </c>
    </row>
    <row r="908" spans="1:23" x14ac:dyDescent="0.25">
      <c r="A908" t="s">
        <v>51</v>
      </c>
      <c r="B908" t="s">
        <v>52</v>
      </c>
      <c r="C908" t="s">
        <v>36</v>
      </c>
      <c r="D908" t="s">
        <v>29</v>
      </c>
      <c r="E908" t="s">
        <v>30</v>
      </c>
      <c r="F908" s="2">
        <v>1168</v>
      </c>
      <c r="G908" s="2">
        <v>1601</v>
      </c>
      <c r="H908" s="2">
        <v>1653</v>
      </c>
      <c r="I908" s="5">
        <f>_xlfn.FORECAST.LINEAR($I$1,$F908:H908,$F$1:$H$1)</f>
        <v>1959</v>
      </c>
      <c r="J908" s="5">
        <f>_xlfn.FORECAST.LINEAR($J$1,$F908:I908,$F$1:$I$1)</f>
        <v>2201.5</v>
      </c>
      <c r="K908" s="5">
        <f>_xlfn.FORECAST.LINEAR($K$1,$F908:J908,$F$1:$J$1)</f>
        <v>2444</v>
      </c>
      <c r="L908" s="7">
        <f t="shared" si="177"/>
        <v>0.18511796733212349</v>
      </c>
      <c r="M908" s="2">
        <f t="shared" si="178"/>
        <v>2056.9500000000003</v>
      </c>
      <c r="N908" s="2">
        <f t="shared" si="168"/>
        <v>2154.9</v>
      </c>
      <c r="O908" s="2">
        <f t="shared" si="169"/>
        <v>2252.85</v>
      </c>
      <c r="P908" s="7">
        <f t="shared" si="170"/>
        <v>0.12378764675855036</v>
      </c>
      <c r="Q908" s="2">
        <f t="shared" si="179"/>
        <v>2311.5750000000003</v>
      </c>
      <c r="R908" s="11">
        <f t="shared" si="171"/>
        <v>2421.65</v>
      </c>
      <c r="S908" s="2">
        <f t="shared" si="172"/>
        <v>2531.7249999999999</v>
      </c>
      <c r="T908" s="7">
        <f t="shared" si="173"/>
        <v>0.11015216897569835</v>
      </c>
      <c r="U908" s="2">
        <f t="shared" si="174"/>
        <v>2566.2000000000003</v>
      </c>
      <c r="V908" s="2">
        <f t="shared" si="175"/>
        <v>2688.4</v>
      </c>
      <c r="W908" s="2">
        <f t="shared" si="176"/>
        <v>2810.6</v>
      </c>
    </row>
    <row r="909" spans="1:23" x14ac:dyDescent="0.25">
      <c r="A909" t="s">
        <v>51</v>
      </c>
      <c r="B909" t="s">
        <v>52</v>
      </c>
      <c r="C909" t="s">
        <v>36</v>
      </c>
      <c r="D909" t="s">
        <v>29</v>
      </c>
      <c r="E909" t="s">
        <v>31</v>
      </c>
      <c r="F909" s="2">
        <v>1133</v>
      </c>
      <c r="G909" s="2">
        <v>1681</v>
      </c>
      <c r="H909" s="2">
        <v>1812</v>
      </c>
      <c r="I909" s="5">
        <f>_xlfn.FORECAST.LINEAR($I$1,$F909:H909,$F$1:$H$1)</f>
        <v>2221</v>
      </c>
      <c r="J909" s="5">
        <f>_xlfn.FORECAST.LINEAR($J$1,$F909:I909,$F$1:$I$1)</f>
        <v>2560.5</v>
      </c>
      <c r="K909" s="5">
        <f>_xlfn.FORECAST.LINEAR($K$1,$F909:J909,$F$1:$J$1)</f>
        <v>2900</v>
      </c>
      <c r="L909" s="7">
        <f t="shared" si="177"/>
        <v>0.22571743929359833</v>
      </c>
      <c r="M909" s="2">
        <f t="shared" si="178"/>
        <v>2332.0500000000002</v>
      </c>
      <c r="N909" s="2">
        <f t="shared" si="168"/>
        <v>2443.1000000000004</v>
      </c>
      <c r="O909" s="2">
        <f t="shared" si="169"/>
        <v>2554.1499999999996</v>
      </c>
      <c r="P909" s="7">
        <f t="shared" si="170"/>
        <v>0.15285907248986952</v>
      </c>
      <c r="Q909" s="2">
        <f t="shared" si="179"/>
        <v>2688.5250000000001</v>
      </c>
      <c r="R909" s="11">
        <f t="shared" si="171"/>
        <v>2816.55</v>
      </c>
      <c r="S909" s="2">
        <f t="shared" si="172"/>
        <v>2944.5749999999998</v>
      </c>
      <c r="T909" s="7">
        <f t="shared" si="173"/>
        <v>0.13259129076352272</v>
      </c>
      <c r="U909" s="2">
        <f t="shared" si="174"/>
        <v>3045</v>
      </c>
      <c r="V909" s="2">
        <f t="shared" si="175"/>
        <v>3190.0000000000005</v>
      </c>
      <c r="W909" s="2">
        <f t="shared" si="176"/>
        <v>3334.9999999999995</v>
      </c>
    </row>
    <row r="910" spans="1:23" x14ac:dyDescent="0.25">
      <c r="A910" t="s">
        <v>51</v>
      </c>
      <c r="B910" t="s">
        <v>52</v>
      </c>
      <c r="C910" t="s">
        <v>36</v>
      </c>
      <c r="D910" t="s">
        <v>29</v>
      </c>
      <c r="E910" t="s">
        <v>32</v>
      </c>
      <c r="F910" s="2">
        <v>889</v>
      </c>
      <c r="G910" s="2">
        <v>1592</v>
      </c>
      <c r="H910" s="2">
        <v>1441</v>
      </c>
      <c r="I910" s="5">
        <f>_xlfn.FORECAST.LINEAR($I$1,$F910:H910,$F$1:$H$1)</f>
        <v>1859.3333333333721</v>
      </c>
      <c r="J910" s="5">
        <f>_xlfn.FORECAST.LINEAR($J$1,$F910:I910,$F$1:$I$1)</f>
        <v>2135.3333333333721</v>
      </c>
      <c r="K910" s="5">
        <f>_xlfn.FORECAST.LINEAR($K$1,$F910:J910,$F$1:$J$1)</f>
        <v>2411.3333333333721</v>
      </c>
      <c r="L910" s="7">
        <f t="shared" si="177"/>
        <v>0.29030765671989744</v>
      </c>
      <c r="M910" s="2">
        <f t="shared" si="178"/>
        <v>1952.3000000000409</v>
      </c>
      <c r="N910" s="2">
        <f t="shared" si="168"/>
        <v>2045.2666666667096</v>
      </c>
      <c r="O910" s="2">
        <f t="shared" si="169"/>
        <v>2138.2333333333777</v>
      </c>
      <c r="P910" s="7">
        <f t="shared" si="170"/>
        <v>0.14844030118321672</v>
      </c>
      <c r="Q910" s="2">
        <f t="shared" si="179"/>
        <v>2242.1000000000408</v>
      </c>
      <c r="R910" s="11">
        <f t="shared" si="171"/>
        <v>2348.8666666667095</v>
      </c>
      <c r="S910" s="2">
        <f t="shared" si="172"/>
        <v>2455.6333333333778</v>
      </c>
      <c r="T910" s="7">
        <f t="shared" si="173"/>
        <v>0.12925382453949186</v>
      </c>
      <c r="U910" s="2">
        <f t="shared" si="174"/>
        <v>2531.900000000041</v>
      </c>
      <c r="V910" s="2">
        <f t="shared" si="175"/>
        <v>2652.4666666667094</v>
      </c>
      <c r="W910" s="2">
        <f t="shared" si="176"/>
        <v>2773.0333333333779</v>
      </c>
    </row>
    <row r="911" spans="1:23" x14ac:dyDescent="0.25">
      <c r="A911" t="s">
        <v>51</v>
      </c>
      <c r="B911" t="s">
        <v>52</v>
      </c>
      <c r="C911" t="s">
        <v>36</v>
      </c>
      <c r="D911" t="s">
        <v>29</v>
      </c>
      <c r="E911" t="s">
        <v>33</v>
      </c>
      <c r="F911" s="2">
        <v>1208</v>
      </c>
      <c r="G911" s="2">
        <v>1398</v>
      </c>
      <c r="H911" s="2">
        <v>1696</v>
      </c>
      <c r="I911" s="5">
        <f>_xlfn.FORECAST.LINEAR($I$1,$F911:H911,$F$1:$H$1)</f>
        <v>1922</v>
      </c>
      <c r="J911" s="5">
        <f>_xlfn.FORECAST.LINEAR($J$1,$F911:I911,$F$1:$I$1)</f>
        <v>2166</v>
      </c>
      <c r="K911" s="5">
        <f>_xlfn.FORECAST.LINEAR($K$1,$F911:J911,$F$1:$J$1)</f>
        <v>2410</v>
      </c>
      <c r="L911" s="7">
        <f t="shared" si="177"/>
        <v>0.133254716981132</v>
      </c>
      <c r="M911" s="2">
        <f t="shared" si="178"/>
        <v>2018.1000000000001</v>
      </c>
      <c r="N911" s="2">
        <f t="shared" si="168"/>
        <v>2114.2000000000003</v>
      </c>
      <c r="O911" s="2">
        <f t="shared" si="169"/>
        <v>2210.2999999999997</v>
      </c>
      <c r="P911" s="7">
        <f t="shared" si="170"/>
        <v>0.12695109261186266</v>
      </c>
      <c r="Q911" s="2">
        <f t="shared" si="179"/>
        <v>2274.3000000000002</v>
      </c>
      <c r="R911" s="11">
        <f t="shared" si="171"/>
        <v>2382.6000000000004</v>
      </c>
      <c r="S911" s="2">
        <f t="shared" si="172"/>
        <v>2490.8999999999996</v>
      </c>
      <c r="T911" s="7">
        <f t="shared" si="173"/>
        <v>0.11265004616805174</v>
      </c>
      <c r="U911" s="2">
        <f t="shared" si="174"/>
        <v>2530.5</v>
      </c>
      <c r="V911" s="2">
        <f t="shared" si="175"/>
        <v>2651</v>
      </c>
      <c r="W911" s="2">
        <f t="shared" si="176"/>
        <v>2771.5</v>
      </c>
    </row>
    <row r="912" spans="1:23" x14ac:dyDescent="0.25">
      <c r="A912" t="s">
        <v>51</v>
      </c>
      <c r="B912" t="s">
        <v>52</v>
      </c>
      <c r="C912" t="s">
        <v>36</v>
      </c>
      <c r="D912" t="s">
        <v>29</v>
      </c>
      <c r="E912" t="s">
        <v>34</v>
      </c>
      <c r="F912" s="2">
        <v>1025</v>
      </c>
      <c r="G912" s="2">
        <v>1562</v>
      </c>
      <c r="H912" s="2">
        <v>1864</v>
      </c>
      <c r="I912" s="5">
        <f>_xlfn.FORECAST.LINEAR($I$1,$F912:H912,$F$1:$H$1)</f>
        <v>2322.6666666666279</v>
      </c>
      <c r="J912" s="5">
        <f>_xlfn.FORECAST.LINEAR($J$1,$F912:I912,$F$1:$I$1)</f>
        <v>2742.1666666666279</v>
      </c>
      <c r="K912" s="5">
        <f>_xlfn.FORECAST.LINEAR($K$1,$F912:J912,$F$1:$J$1)</f>
        <v>3161.6666666666279</v>
      </c>
      <c r="L912" s="7">
        <f t="shared" si="177"/>
        <v>0.2460658082975471</v>
      </c>
      <c r="M912" s="2">
        <f t="shared" si="178"/>
        <v>2438.7999999999593</v>
      </c>
      <c r="N912" s="2">
        <f t="shared" si="168"/>
        <v>2554.9333333332906</v>
      </c>
      <c r="O912" s="2">
        <f t="shared" si="169"/>
        <v>2671.066666666622</v>
      </c>
      <c r="P912" s="7">
        <f t="shared" si="170"/>
        <v>0.18061136624569762</v>
      </c>
      <c r="Q912" s="2">
        <f t="shared" si="179"/>
        <v>2879.2749999999592</v>
      </c>
      <c r="R912" s="11">
        <f t="shared" si="171"/>
        <v>3016.3833333332909</v>
      </c>
      <c r="S912" s="2">
        <f t="shared" si="172"/>
        <v>3153.4916666666218</v>
      </c>
      <c r="T912" s="7">
        <f t="shared" si="173"/>
        <v>0.15298121923053754</v>
      </c>
      <c r="U912" s="2">
        <f t="shared" si="174"/>
        <v>3319.7499999999595</v>
      </c>
      <c r="V912" s="2">
        <f t="shared" si="175"/>
        <v>3477.8333333332907</v>
      </c>
      <c r="W912" s="2">
        <f t="shared" si="176"/>
        <v>3635.9166666666219</v>
      </c>
    </row>
    <row r="913" spans="1:23" x14ac:dyDescent="0.25">
      <c r="A913" t="s">
        <v>51</v>
      </c>
      <c r="B913" t="s">
        <v>52</v>
      </c>
      <c r="C913" t="s">
        <v>36</v>
      </c>
      <c r="D913" t="s">
        <v>29</v>
      </c>
      <c r="E913" t="s">
        <v>35</v>
      </c>
      <c r="F913" s="2">
        <v>984</v>
      </c>
      <c r="G913" s="2">
        <v>982</v>
      </c>
      <c r="H913" s="2">
        <v>1064</v>
      </c>
      <c r="I913" s="5">
        <f>_xlfn.FORECAST.LINEAR($I$1,$F913:H913,$F$1:$H$1)</f>
        <v>1090</v>
      </c>
      <c r="J913" s="5">
        <f>_xlfn.FORECAST.LINEAR($J$1,$F913:I913,$F$1:$I$1)</f>
        <v>1130</v>
      </c>
      <c r="K913" s="5">
        <f>_xlfn.FORECAST.LINEAR($K$1,$F913:J913,$F$1:$J$1)</f>
        <v>1170</v>
      </c>
      <c r="L913" s="7">
        <f t="shared" si="177"/>
        <v>2.4436090225563811E-2</v>
      </c>
      <c r="M913" s="2">
        <f t="shared" si="178"/>
        <v>1144.5</v>
      </c>
      <c r="N913" s="2">
        <f t="shared" si="168"/>
        <v>1199</v>
      </c>
      <c r="O913" s="2">
        <f t="shared" si="169"/>
        <v>1253.5</v>
      </c>
      <c r="P913" s="7">
        <f t="shared" si="170"/>
        <v>3.669724770642202E-2</v>
      </c>
      <c r="Q913" s="2">
        <f t="shared" si="179"/>
        <v>1186.5</v>
      </c>
      <c r="R913" s="11">
        <f t="shared" si="171"/>
        <v>1243</v>
      </c>
      <c r="S913" s="2">
        <f t="shared" si="172"/>
        <v>1299.5</v>
      </c>
      <c r="T913" s="7">
        <f t="shared" si="173"/>
        <v>3.539823008849563E-2</v>
      </c>
      <c r="U913" s="2">
        <f t="shared" si="174"/>
        <v>1228.5</v>
      </c>
      <c r="V913" s="2">
        <f t="shared" si="175"/>
        <v>1287</v>
      </c>
      <c r="W913" s="2">
        <f t="shared" si="176"/>
        <v>1345.5</v>
      </c>
    </row>
    <row r="914" spans="1:23" x14ac:dyDescent="0.25">
      <c r="A914" t="s">
        <v>51</v>
      </c>
      <c r="B914" t="s">
        <v>52</v>
      </c>
      <c r="C914" t="s">
        <v>37</v>
      </c>
      <c r="D914" t="s">
        <v>8</v>
      </c>
      <c r="E914" t="s">
        <v>9</v>
      </c>
      <c r="F914" s="2">
        <v>751</v>
      </c>
      <c r="G914" s="2">
        <v>1366</v>
      </c>
      <c r="H914" s="2">
        <v>1307</v>
      </c>
      <c r="I914" s="5">
        <f>_xlfn.FORECAST.LINEAR($I$1,$F914:H914,$F$1:$H$1)</f>
        <v>1697.3333333333721</v>
      </c>
      <c r="J914" s="5">
        <f>_xlfn.FORECAST.LINEAR($J$1,$F914:I914,$F$1:$I$1)</f>
        <v>1975.3333333333721</v>
      </c>
      <c r="K914" s="5">
        <f>_xlfn.FORECAST.LINEAR($K$1,$F914:J914,$F$1:$J$1)</f>
        <v>2253.3333333333721</v>
      </c>
      <c r="L914" s="7">
        <f t="shared" si="177"/>
        <v>0.29864830400411035</v>
      </c>
      <c r="M914" s="2">
        <f t="shared" si="178"/>
        <v>1782.2000000000407</v>
      </c>
      <c r="N914" s="2">
        <f t="shared" si="168"/>
        <v>1867.0666666667096</v>
      </c>
      <c r="O914" s="2">
        <f t="shared" si="169"/>
        <v>1951.9333333333777</v>
      </c>
      <c r="P914" s="7">
        <f t="shared" si="170"/>
        <v>0.16378633150038913</v>
      </c>
      <c r="Q914" s="2">
        <f t="shared" si="179"/>
        <v>2074.1000000000408</v>
      </c>
      <c r="R914" s="11">
        <f t="shared" si="171"/>
        <v>2172.8666666667095</v>
      </c>
      <c r="S914" s="2">
        <f t="shared" si="172"/>
        <v>2271.6333333333778</v>
      </c>
      <c r="T914" s="7">
        <f t="shared" si="173"/>
        <v>0.14073574080323725</v>
      </c>
      <c r="U914" s="2">
        <f t="shared" si="174"/>
        <v>2366.0000000000409</v>
      </c>
      <c r="V914" s="2">
        <f t="shared" si="175"/>
        <v>2478.6666666667097</v>
      </c>
      <c r="W914" s="2">
        <f t="shared" si="176"/>
        <v>2591.3333333333776</v>
      </c>
    </row>
    <row r="915" spans="1:23" x14ac:dyDescent="0.25">
      <c r="A915" t="s">
        <v>51</v>
      </c>
      <c r="B915" t="s">
        <v>52</v>
      </c>
      <c r="C915" t="s">
        <v>37</v>
      </c>
      <c r="D915" t="s">
        <v>8</v>
      </c>
      <c r="E915" t="s">
        <v>10</v>
      </c>
      <c r="F915" s="2">
        <v>674</v>
      </c>
      <c r="G915" s="2">
        <v>1085</v>
      </c>
      <c r="H915" s="2">
        <v>873</v>
      </c>
      <c r="I915" s="5">
        <f>_xlfn.FORECAST.LINEAR($I$1,$F915:H915,$F$1:$H$1)</f>
        <v>1076.333333333343</v>
      </c>
      <c r="J915" s="5">
        <f>_xlfn.FORECAST.LINEAR($J$1,$F915:I915,$F$1:$I$1)</f>
        <v>1175.833333333343</v>
      </c>
      <c r="K915" s="5">
        <f>_xlfn.FORECAST.LINEAR($K$1,$F915:J915,$F$1:$J$1)</f>
        <v>1275.333333333343</v>
      </c>
      <c r="L915" s="7">
        <f t="shared" si="177"/>
        <v>0.23291332569684187</v>
      </c>
      <c r="M915" s="2">
        <f t="shared" si="178"/>
        <v>1130.1500000000103</v>
      </c>
      <c r="N915" s="2">
        <f t="shared" si="168"/>
        <v>1183.9666666666774</v>
      </c>
      <c r="O915" s="2">
        <f t="shared" si="169"/>
        <v>1237.7833333333444</v>
      </c>
      <c r="P915" s="7">
        <f t="shared" si="170"/>
        <v>9.2443480953854795E-2</v>
      </c>
      <c r="Q915" s="2">
        <f t="shared" si="179"/>
        <v>1234.6250000000102</v>
      </c>
      <c r="R915" s="11">
        <f t="shared" si="171"/>
        <v>1293.4166666666774</v>
      </c>
      <c r="S915" s="2">
        <f t="shared" si="172"/>
        <v>1352.2083333333444</v>
      </c>
      <c r="T915" s="7">
        <f t="shared" si="173"/>
        <v>8.4620836286321E-2</v>
      </c>
      <c r="U915" s="2">
        <f t="shared" si="174"/>
        <v>1339.1000000000101</v>
      </c>
      <c r="V915" s="2">
        <f t="shared" si="175"/>
        <v>1402.8666666666775</v>
      </c>
      <c r="W915" s="2">
        <f t="shared" si="176"/>
        <v>1466.6333333333444</v>
      </c>
    </row>
    <row r="916" spans="1:23" x14ac:dyDescent="0.25">
      <c r="A916" t="s">
        <v>51</v>
      </c>
      <c r="B916" t="s">
        <v>52</v>
      </c>
      <c r="C916" t="s">
        <v>37</v>
      </c>
      <c r="D916" t="s">
        <v>8</v>
      </c>
      <c r="E916" t="s">
        <v>11</v>
      </c>
      <c r="F916" s="2">
        <v>479</v>
      </c>
      <c r="G916" s="2">
        <v>829</v>
      </c>
      <c r="H916" s="2">
        <v>800</v>
      </c>
      <c r="I916" s="5">
        <f>_xlfn.FORECAST.LINEAR($I$1,$F916:H916,$F$1:$H$1)</f>
        <v>1023.6666666666861</v>
      </c>
      <c r="J916" s="5">
        <f>_xlfn.FORECAST.LINEAR($J$1,$F916:I916,$F$1:$I$1)</f>
        <v>1184.1666666666861</v>
      </c>
      <c r="K916" s="5">
        <f>_xlfn.FORECAST.LINEAR($K$1,$F916:J916,$F$1:$J$1)</f>
        <v>1344.6666666666861</v>
      </c>
      <c r="L916" s="7">
        <f t="shared" si="177"/>
        <v>0.2795833333333575</v>
      </c>
      <c r="M916" s="2">
        <f t="shared" si="178"/>
        <v>1074.8500000000204</v>
      </c>
      <c r="N916" s="2">
        <f t="shared" si="168"/>
        <v>1126.0333333333547</v>
      </c>
      <c r="O916" s="2">
        <f t="shared" si="169"/>
        <v>1177.216666666689</v>
      </c>
      <c r="P916" s="7">
        <f t="shared" si="170"/>
        <v>0.15678931943991881</v>
      </c>
      <c r="Q916" s="2">
        <f t="shared" si="179"/>
        <v>1243.3750000000205</v>
      </c>
      <c r="R916" s="11">
        <f t="shared" si="171"/>
        <v>1302.5833333333549</v>
      </c>
      <c r="S916" s="2">
        <f t="shared" si="172"/>
        <v>1361.7916666666888</v>
      </c>
      <c r="T916" s="7">
        <f t="shared" si="173"/>
        <v>0.13553835327234109</v>
      </c>
      <c r="U916" s="2">
        <f t="shared" si="174"/>
        <v>1411.9000000000203</v>
      </c>
      <c r="V916" s="2">
        <f t="shared" si="175"/>
        <v>1479.1333333333548</v>
      </c>
      <c r="W916" s="2">
        <f t="shared" si="176"/>
        <v>1546.3666666666888</v>
      </c>
    </row>
    <row r="917" spans="1:23" x14ac:dyDescent="0.25">
      <c r="A917" t="s">
        <v>51</v>
      </c>
      <c r="B917" t="s">
        <v>52</v>
      </c>
      <c r="C917" t="s">
        <v>37</v>
      </c>
      <c r="D917" t="s">
        <v>8</v>
      </c>
      <c r="E917" t="s">
        <v>12</v>
      </c>
      <c r="F917" s="2">
        <v>491</v>
      </c>
      <c r="G917" s="2">
        <v>738</v>
      </c>
      <c r="H917" s="2">
        <v>969</v>
      </c>
      <c r="I917" s="5">
        <f>_xlfn.FORECAST.LINEAR($I$1,$F917:H917,$F$1:$H$1)</f>
        <v>1210.6666666666861</v>
      </c>
      <c r="J917" s="5">
        <f>_xlfn.FORECAST.LINEAR($J$1,$F917:I917,$F$1:$I$1)</f>
        <v>1449.6666666666861</v>
      </c>
      <c r="K917" s="5">
        <f>_xlfn.FORECAST.LINEAR($K$1,$F917:J917,$F$1:$J$1)</f>
        <v>1688.6666666666861</v>
      </c>
      <c r="L917" s="7">
        <f t="shared" si="177"/>
        <v>0.2493980048159814</v>
      </c>
      <c r="M917" s="2">
        <f t="shared" si="178"/>
        <v>1271.2000000000205</v>
      </c>
      <c r="N917" s="2">
        <f t="shared" si="168"/>
        <v>1331.7333333333547</v>
      </c>
      <c r="O917" s="2">
        <f t="shared" si="169"/>
        <v>1392.2666666666889</v>
      </c>
      <c r="P917" s="7">
        <f t="shared" si="170"/>
        <v>0.19741189427312467</v>
      </c>
      <c r="Q917" s="2">
        <f t="shared" si="179"/>
        <v>1522.1500000000203</v>
      </c>
      <c r="R917" s="11">
        <f t="shared" si="171"/>
        <v>1594.6333333333548</v>
      </c>
      <c r="S917" s="2">
        <f t="shared" si="172"/>
        <v>1667.1166666666888</v>
      </c>
      <c r="T917" s="7">
        <f t="shared" si="173"/>
        <v>0.1648654863186918</v>
      </c>
      <c r="U917" s="2">
        <f t="shared" si="174"/>
        <v>1773.1000000000204</v>
      </c>
      <c r="V917" s="2">
        <f t="shared" si="175"/>
        <v>1857.5333333333549</v>
      </c>
      <c r="W917" s="2">
        <f t="shared" si="176"/>
        <v>1941.9666666666888</v>
      </c>
    </row>
    <row r="918" spans="1:23" x14ac:dyDescent="0.25">
      <c r="A918" t="s">
        <v>51</v>
      </c>
      <c r="B918" t="s">
        <v>52</v>
      </c>
      <c r="C918" t="s">
        <v>37</v>
      </c>
      <c r="D918" t="s">
        <v>8</v>
      </c>
      <c r="E918" t="s">
        <v>13</v>
      </c>
      <c r="F918" s="2">
        <v>909</v>
      </c>
      <c r="G918" s="2">
        <v>2236</v>
      </c>
      <c r="H918" s="2">
        <v>2772</v>
      </c>
      <c r="I918" s="5">
        <f>_xlfn.FORECAST.LINEAR($I$1,$F918:H918,$F$1:$H$1)</f>
        <v>3835.3333333332557</v>
      </c>
      <c r="J918" s="5">
        <f>_xlfn.FORECAST.LINEAR($J$1,$F918:I918,$F$1:$I$1)</f>
        <v>4766.8333333332557</v>
      </c>
      <c r="K918" s="5">
        <f>_xlfn.FORECAST.LINEAR($K$1,$F918:J918,$F$1:$J$1)</f>
        <v>5698.3333333332557</v>
      </c>
      <c r="L918" s="7">
        <f t="shared" si="177"/>
        <v>0.38359788359785552</v>
      </c>
      <c r="M918" s="2">
        <f t="shared" si="178"/>
        <v>4027.0999999999185</v>
      </c>
      <c r="N918" s="2">
        <f t="shared" si="168"/>
        <v>4218.8666666665813</v>
      </c>
      <c r="O918" s="2">
        <f t="shared" si="169"/>
        <v>4410.6333333332441</v>
      </c>
      <c r="P918" s="7">
        <f t="shared" si="170"/>
        <v>0.24287328350426352</v>
      </c>
      <c r="Q918" s="2">
        <f t="shared" si="179"/>
        <v>5005.1749999999183</v>
      </c>
      <c r="R918" s="11">
        <f t="shared" si="171"/>
        <v>5243.5166666665818</v>
      </c>
      <c r="S918" s="2">
        <f t="shared" si="172"/>
        <v>5481.8583333332435</v>
      </c>
      <c r="T918" s="7">
        <f t="shared" si="173"/>
        <v>0.19541274780602391</v>
      </c>
      <c r="U918" s="2">
        <f t="shared" si="174"/>
        <v>5983.2499999999191</v>
      </c>
      <c r="V918" s="2">
        <f t="shared" si="175"/>
        <v>6268.1666666665815</v>
      </c>
      <c r="W918" s="2">
        <f t="shared" si="176"/>
        <v>6553.0833333332439</v>
      </c>
    </row>
    <row r="919" spans="1:23" x14ac:dyDescent="0.25">
      <c r="A919" t="s">
        <v>51</v>
      </c>
      <c r="B919" t="s">
        <v>52</v>
      </c>
      <c r="C919" t="s">
        <v>37</v>
      </c>
      <c r="D919" t="s">
        <v>8</v>
      </c>
      <c r="E919" t="s">
        <v>14</v>
      </c>
      <c r="F919" s="2">
        <v>542</v>
      </c>
      <c r="G919" s="2">
        <v>821</v>
      </c>
      <c r="H919" s="2">
        <v>946</v>
      </c>
      <c r="I919" s="5">
        <f>_xlfn.FORECAST.LINEAR($I$1,$F919:H919,$F$1:$H$1)</f>
        <v>1173.6666666666861</v>
      </c>
      <c r="J919" s="5">
        <f>_xlfn.FORECAST.LINEAR($J$1,$F919:I919,$F$1:$I$1)</f>
        <v>1375.6666666666861</v>
      </c>
      <c r="K919" s="5">
        <f>_xlfn.FORECAST.LINEAR($K$1,$F919:J919,$F$1:$J$1)</f>
        <v>1577.6666666666861</v>
      </c>
      <c r="L919" s="7">
        <f t="shared" si="177"/>
        <v>0.24066243833687739</v>
      </c>
      <c r="M919" s="2">
        <f t="shared" si="178"/>
        <v>1232.3500000000204</v>
      </c>
      <c r="N919" s="2">
        <f t="shared" si="168"/>
        <v>1291.0333333333547</v>
      </c>
      <c r="O919" s="2">
        <f t="shared" si="169"/>
        <v>1349.716666666689</v>
      </c>
      <c r="P919" s="7">
        <f t="shared" si="170"/>
        <v>0.1721101959670519</v>
      </c>
      <c r="Q919" s="2">
        <f t="shared" si="179"/>
        <v>1444.4500000000205</v>
      </c>
      <c r="R919" s="11">
        <f t="shared" si="171"/>
        <v>1513.2333333333547</v>
      </c>
      <c r="S919" s="2">
        <f t="shared" si="172"/>
        <v>1582.0166666666889</v>
      </c>
      <c r="T919" s="7">
        <f t="shared" si="173"/>
        <v>0.14683789677731807</v>
      </c>
      <c r="U919" s="2">
        <f t="shared" si="174"/>
        <v>1656.5500000000204</v>
      </c>
      <c r="V919" s="2">
        <f t="shared" si="175"/>
        <v>1735.4333333333548</v>
      </c>
      <c r="W919" s="2">
        <f t="shared" si="176"/>
        <v>1814.3166666666889</v>
      </c>
    </row>
    <row r="920" spans="1:23" x14ac:dyDescent="0.25">
      <c r="A920" t="s">
        <v>51</v>
      </c>
      <c r="B920" t="s">
        <v>52</v>
      </c>
      <c r="C920" t="s">
        <v>37</v>
      </c>
      <c r="D920" t="s">
        <v>15</v>
      </c>
      <c r="E920" t="s">
        <v>16</v>
      </c>
      <c r="F920" s="2">
        <v>5050</v>
      </c>
      <c r="G920" s="2">
        <v>8620</v>
      </c>
      <c r="H920" s="2">
        <v>7180</v>
      </c>
      <c r="I920" s="5">
        <f>_xlfn.FORECAST.LINEAR($I$1,$F920:H920,$F$1:$H$1)</f>
        <v>9080</v>
      </c>
      <c r="J920" s="5">
        <f>_xlfn.FORECAST.LINEAR($J$1,$F920:I920,$F$1:$I$1)</f>
        <v>10145</v>
      </c>
      <c r="K920" s="5">
        <f>_xlfn.FORECAST.LINEAR($K$1,$F920:J920,$F$1:$J$1)</f>
        <v>11210</v>
      </c>
      <c r="L920" s="7">
        <f t="shared" si="177"/>
        <v>0.26462395543175488</v>
      </c>
      <c r="M920" s="2">
        <f t="shared" si="178"/>
        <v>9534</v>
      </c>
      <c r="N920" s="2">
        <f t="shared" si="168"/>
        <v>9988</v>
      </c>
      <c r="O920" s="2">
        <f t="shared" si="169"/>
        <v>10442</v>
      </c>
      <c r="P920" s="7">
        <f t="shared" si="170"/>
        <v>0.11729074889867852</v>
      </c>
      <c r="Q920" s="2">
        <f t="shared" si="179"/>
        <v>10652.25</v>
      </c>
      <c r="R920" s="11">
        <f t="shared" si="171"/>
        <v>11159.5</v>
      </c>
      <c r="S920" s="2">
        <f t="shared" si="172"/>
        <v>11666.75</v>
      </c>
      <c r="T920" s="7">
        <f t="shared" si="173"/>
        <v>0.10497782158698876</v>
      </c>
      <c r="U920" s="2">
        <f t="shared" si="174"/>
        <v>11770.5</v>
      </c>
      <c r="V920" s="2">
        <f t="shared" si="175"/>
        <v>12331.000000000002</v>
      </c>
      <c r="W920" s="2">
        <f t="shared" si="176"/>
        <v>12891.499999999998</v>
      </c>
    </row>
    <row r="921" spans="1:23" x14ac:dyDescent="0.25">
      <c r="A921" t="s">
        <v>51</v>
      </c>
      <c r="B921" t="s">
        <v>52</v>
      </c>
      <c r="C921" t="s">
        <v>37</v>
      </c>
      <c r="D921" t="s">
        <v>15</v>
      </c>
      <c r="E921" t="s">
        <v>17</v>
      </c>
      <c r="F921" s="2">
        <v>8170</v>
      </c>
      <c r="G921" s="2">
        <v>9600</v>
      </c>
      <c r="H921" s="2">
        <v>15940</v>
      </c>
      <c r="I921" s="5">
        <f>_xlfn.FORECAST.LINEAR($I$1,$F921:H921,$F$1:$H$1)</f>
        <v>19006.666666666977</v>
      </c>
      <c r="J921" s="5">
        <f>_xlfn.FORECAST.LINEAR($J$1,$F921:I921,$F$1:$I$1)</f>
        <v>22891.666666666977</v>
      </c>
      <c r="K921" s="5">
        <f>_xlfn.FORECAST.LINEAR($K$1,$F921:J921,$F$1:$J$1)</f>
        <v>26776.666666666977</v>
      </c>
      <c r="L921" s="7">
        <f t="shared" si="177"/>
        <v>0.1923881221246535</v>
      </c>
      <c r="M921" s="2">
        <f t="shared" si="178"/>
        <v>19957.000000000327</v>
      </c>
      <c r="N921" s="2">
        <f t="shared" si="168"/>
        <v>20907.333333333678</v>
      </c>
      <c r="O921" s="2">
        <f t="shared" si="169"/>
        <v>21857.666666667021</v>
      </c>
      <c r="P921" s="7">
        <f t="shared" si="170"/>
        <v>0.20440196422307633</v>
      </c>
      <c r="Q921" s="2">
        <f t="shared" si="179"/>
        <v>24036.250000000327</v>
      </c>
      <c r="R921" s="11">
        <f t="shared" si="171"/>
        <v>25180.833333333678</v>
      </c>
      <c r="S921" s="2">
        <f t="shared" si="172"/>
        <v>26325.416666667021</v>
      </c>
      <c r="T921" s="7">
        <f t="shared" si="173"/>
        <v>0.16971241354204358</v>
      </c>
      <c r="U921" s="2">
        <f t="shared" si="174"/>
        <v>28115.500000000327</v>
      </c>
      <c r="V921" s="2">
        <f t="shared" si="175"/>
        <v>29454.333333333678</v>
      </c>
      <c r="W921" s="2">
        <f t="shared" si="176"/>
        <v>30793.166666667021</v>
      </c>
    </row>
    <row r="922" spans="1:23" x14ac:dyDescent="0.25">
      <c r="A922" t="s">
        <v>51</v>
      </c>
      <c r="B922" t="s">
        <v>52</v>
      </c>
      <c r="C922" t="s">
        <v>37</v>
      </c>
      <c r="D922" t="s">
        <v>15</v>
      </c>
      <c r="E922" t="s">
        <v>18</v>
      </c>
      <c r="F922" s="2">
        <v>3319</v>
      </c>
      <c r="G922" s="2">
        <v>3887</v>
      </c>
      <c r="H922" s="2">
        <v>3534</v>
      </c>
      <c r="I922" s="5">
        <f>_xlfn.FORECAST.LINEAR($I$1,$F922:H922,$F$1:$H$1)</f>
        <v>3795</v>
      </c>
      <c r="J922" s="5">
        <f>_xlfn.FORECAST.LINEAR($J$1,$F922:I922,$F$1:$I$1)</f>
        <v>3902.5</v>
      </c>
      <c r="K922" s="5">
        <f>_xlfn.FORECAST.LINEAR($K$1,$F922:J922,$F$1:$J$1)</f>
        <v>4010</v>
      </c>
      <c r="L922" s="7">
        <f t="shared" si="177"/>
        <v>7.3853989813242871E-2</v>
      </c>
      <c r="M922" s="2">
        <f t="shared" si="178"/>
        <v>3984.75</v>
      </c>
      <c r="N922" s="2">
        <f t="shared" si="168"/>
        <v>4174.5</v>
      </c>
      <c r="O922" s="2">
        <f t="shared" si="169"/>
        <v>4364.25</v>
      </c>
      <c r="P922" s="7">
        <f t="shared" si="170"/>
        <v>2.832674571805005E-2</v>
      </c>
      <c r="Q922" s="2">
        <f t="shared" si="179"/>
        <v>4097.625</v>
      </c>
      <c r="R922" s="11">
        <f t="shared" si="171"/>
        <v>4292.75</v>
      </c>
      <c r="S922" s="2">
        <f t="shared" si="172"/>
        <v>4487.875</v>
      </c>
      <c r="T922" s="7">
        <f t="shared" si="173"/>
        <v>2.754644458680322E-2</v>
      </c>
      <c r="U922" s="2">
        <f t="shared" si="174"/>
        <v>4210.5</v>
      </c>
      <c r="V922" s="2">
        <f t="shared" si="175"/>
        <v>4411</v>
      </c>
      <c r="W922" s="2">
        <f t="shared" si="176"/>
        <v>4611.5</v>
      </c>
    </row>
    <row r="923" spans="1:23" x14ac:dyDescent="0.25">
      <c r="A923" t="s">
        <v>51</v>
      </c>
      <c r="B923" t="s">
        <v>52</v>
      </c>
      <c r="C923" t="s">
        <v>37</v>
      </c>
      <c r="D923" t="s">
        <v>15</v>
      </c>
      <c r="E923" t="s">
        <v>19</v>
      </c>
      <c r="F923" s="2">
        <v>10650</v>
      </c>
      <c r="G923" s="2">
        <v>11798</v>
      </c>
      <c r="H923" s="2">
        <v>16574</v>
      </c>
      <c r="I923" s="5">
        <f>_xlfn.FORECAST.LINEAR($I$1,$F923:H923,$F$1:$H$1)</f>
        <v>18931.333333333023</v>
      </c>
      <c r="J923" s="5">
        <f>_xlfn.FORECAST.LINEAR($J$1,$F923:I923,$F$1:$I$1)</f>
        <v>21893.333333333023</v>
      </c>
      <c r="K923" s="5">
        <f>_xlfn.FORECAST.LINEAR($K$1,$F923:J923,$F$1:$J$1)</f>
        <v>24855.333333333023</v>
      </c>
      <c r="L923" s="7">
        <f t="shared" si="177"/>
        <v>0.14223080326614101</v>
      </c>
      <c r="M923" s="2">
        <f t="shared" si="178"/>
        <v>19877.899999999674</v>
      </c>
      <c r="N923" s="2">
        <f t="shared" si="168"/>
        <v>20824.466666666325</v>
      </c>
      <c r="O923" s="2">
        <f t="shared" si="169"/>
        <v>21771.033333332976</v>
      </c>
      <c r="P923" s="7">
        <f t="shared" si="170"/>
        <v>0.15646018945663531</v>
      </c>
      <c r="Q923" s="2">
        <f t="shared" si="179"/>
        <v>22987.999999999676</v>
      </c>
      <c r="R923" s="11">
        <f t="shared" si="171"/>
        <v>24082.666666666326</v>
      </c>
      <c r="S923" s="2">
        <f t="shared" si="172"/>
        <v>25177.333333332976</v>
      </c>
      <c r="T923" s="7">
        <f t="shared" si="173"/>
        <v>0.13529232643118339</v>
      </c>
      <c r="U923" s="2">
        <f t="shared" si="174"/>
        <v>26098.099999999675</v>
      </c>
      <c r="V923" s="2">
        <f t="shared" si="175"/>
        <v>27340.866666666327</v>
      </c>
      <c r="W923" s="2">
        <f t="shared" si="176"/>
        <v>28583.633333332975</v>
      </c>
    </row>
    <row r="924" spans="1:23" x14ac:dyDescent="0.25">
      <c r="A924" t="s">
        <v>51</v>
      </c>
      <c r="B924" t="s">
        <v>52</v>
      </c>
      <c r="C924" t="s">
        <v>37</v>
      </c>
      <c r="D924" t="s">
        <v>15</v>
      </c>
      <c r="E924" t="s">
        <v>20</v>
      </c>
      <c r="F924" s="2">
        <v>5378</v>
      </c>
      <c r="G924" s="2">
        <v>10332</v>
      </c>
      <c r="H924" s="2">
        <v>9035</v>
      </c>
      <c r="I924" s="5">
        <f>_xlfn.FORECAST.LINEAR($I$1,$F924:H924,$F$1:$H$1)</f>
        <v>11905.333333333489</v>
      </c>
      <c r="J924" s="5">
        <f>_xlfn.FORECAST.LINEAR($J$1,$F924:I924,$F$1:$I$1)</f>
        <v>13733.833333333489</v>
      </c>
      <c r="K924" s="5">
        <f>_xlfn.FORECAST.LINEAR($K$1,$F924:J924,$F$1:$J$1)</f>
        <v>15562.333333333489</v>
      </c>
      <c r="L924" s="7">
        <f t="shared" si="177"/>
        <v>0.31769046301422121</v>
      </c>
      <c r="M924" s="2">
        <f t="shared" si="178"/>
        <v>12500.600000000164</v>
      </c>
      <c r="N924" s="2">
        <f t="shared" si="168"/>
        <v>13095.866666666838</v>
      </c>
      <c r="O924" s="2">
        <f t="shared" si="169"/>
        <v>13691.133333333511</v>
      </c>
      <c r="P924" s="7">
        <f t="shared" si="170"/>
        <v>0.15358662784186161</v>
      </c>
      <c r="Q924" s="2">
        <f t="shared" si="179"/>
        <v>14420.525000000163</v>
      </c>
      <c r="R924" s="11">
        <f t="shared" si="171"/>
        <v>15107.216666666838</v>
      </c>
      <c r="S924" s="2">
        <f t="shared" si="172"/>
        <v>15793.908333333511</v>
      </c>
      <c r="T924" s="7">
        <f t="shared" si="173"/>
        <v>0.1331383566132287</v>
      </c>
      <c r="U924" s="2">
        <f t="shared" si="174"/>
        <v>16340.450000000164</v>
      </c>
      <c r="V924" s="2">
        <f t="shared" si="175"/>
        <v>17118.56666666684</v>
      </c>
      <c r="W924" s="2">
        <f t="shared" si="176"/>
        <v>17896.683333333509</v>
      </c>
    </row>
    <row r="925" spans="1:23" x14ac:dyDescent="0.25">
      <c r="A925" t="s">
        <v>51</v>
      </c>
      <c r="B925" t="s">
        <v>52</v>
      </c>
      <c r="C925" t="s">
        <v>37</v>
      </c>
      <c r="D925" t="s">
        <v>15</v>
      </c>
      <c r="E925" t="s">
        <v>21</v>
      </c>
      <c r="F925" s="2">
        <v>6690</v>
      </c>
      <c r="G925" s="2">
        <v>11360</v>
      </c>
      <c r="H925" s="2">
        <v>18560</v>
      </c>
      <c r="I925" s="5">
        <f>_xlfn.FORECAST.LINEAR($I$1,$F925:H925,$F$1:$H$1)</f>
        <v>24073.333333333954</v>
      </c>
      <c r="J925" s="5">
        <f>_xlfn.FORECAST.LINEAR($J$1,$F925:I925,$F$1:$I$1)</f>
        <v>30008.333333333954</v>
      </c>
      <c r="K925" s="5">
        <f>_xlfn.FORECAST.LINEAR($K$1,$F925:J925,$F$1:$J$1)</f>
        <v>35943.333333333954</v>
      </c>
      <c r="L925" s="7">
        <f t="shared" si="177"/>
        <v>0.29705459770118292</v>
      </c>
      <c r="M925" s="2">
        <f t="shared" si="178"/>
        <v>25277.000000000651</v>
      </c>
      <c r="N925" s="2">
        <f t="shared" si="168"/>
        <v>26480.666666667352</v>
      </c>
      <c r="O925" s="2">
        <f t="shared" si="169"/>
        <v>27684.333333334045</v>
      </c>
      <c r="P925" s="7">
        <f t="shared" si="170"/>
        <v>0.24653835502630206</v>
      </c>
      <c r="Q925" s="2">
        <f t="shared" si="179"/>
        <v>31508.750000000655</v>
      </c>
      <c r="R925" s="11">
        <f t="shared" si="171"/>
        <v>33009.166666667355</v>
      </c>
      <c r="S925" s="2">
        <f t="shared" si="172"/>
        <v>34509.583333334042</v>
      </c>
      <c r="T925" s="7">
        <f t="shared" si="173"/>
        <v>0.19777839489030424</v>
      </c>
      <c r="U925" s="2">
        <f t="shared" si="174"/>
        <v>37740.500000000655</v>
      </c>
      <c r="V925" s="2">
        <f t="shared" si="175"/>
        <v>39537.666666667355</v>
      </c>
      <c r="W925" s="2">
        <f t="shared" si="176"/>
        <v>41334.833333334042</v>
      </c>
    </row>
    <row r="926" spans="1:23" x14ac:dyDescent="0.25">
      <c r="A926" t="s">
        <v>51</v>
      </c>
      <c r="B926" t="s">
        <v>52</v>
      </c>
      <c r="C926" t="s">
        <v>37</v>
      </c>
      <c r="D926" t="s">
        <v>22</v>
      </c>
      <c r="E926" t="s">
        <v>23</v>
      </c>
      <c r="F926" s="2">
        <v>908</v>
      </c>
      <c r="G926" s="2">
        <v>1523</v>
      </c>
      <c r="H926" s="2">
        <v>1752</v>
      </c>
      <c r="I926" s="5">
        <f>_xlfn.FORECAST.LINEAR($I$1,$F926:H926,$F$1:$H$1)</f>
        <v>2238.3333333333721</v>
      </c>
      <c r="J926" s="5">
        <f>_xlfn.FORECAST.LINEAR($J$1,$F926:I926,$F$1:$I$1)</f>
        <v>2660.3333333333721</v>
      </c>
      <c r="K926" s="5">
        <f>_xlfn.FORECAST.LINEAR($K$1,$F926:J926,$F$1:$J$1)</f>
        <v>3082.3333333333721</v>
      </c>
      <c r="L926" s="7">
        <f t="shared" si="177"/>
        <v>0.2775875190258974</v>
      </c>
      <c r="M926" s="2">
        <f t="shared" si="178"/>
        <v>2350.2500000000409</v>
      </c>
      <c r="N926" s="2">
        <f t="shared" si="168"/>
        <v>2462.1666666667097</v>
      </c>
      <c r="O926" s="2">
        <f t="shared" si="169"/>
        <v>2574.0833333333776</v>
      </c>
      <c r="P926" s="7">
        <f t="shared" si="170"/>
        <v>0.18853313477289313</v>
      </c>
      <c r="Q926" s="2">
        <f t="shared" si="179"/>
        <v>2793.3500000000408</v>
      </c>
      <c r="R926" s="11">
        <f t="shared" si="171"/>
        <v>2926.3666666667095</v>
      </c>
      <c r="S926" s="2">
        <f t="shared" si="172"/>
        <v>3059.3833333333778</v>
      </c>
      <c r="T926" s="7">
        <f t="shared" si="173"/>
        <v>0.1586267385039446</v>
      </c>
      <c r="U926" s="2">
        <f t="shared" si="174"/>
        <v>3236.4500000000407</v>
      </c>
      <c r="V926" s="2">
        <f t="shared" si="175"/>
        <v>3390.5666666667098</v>
      </c>
      <c r="W926" s="2">
        <f t="shared" si="176"/>
        <v>3544.6833333333775</v>
      </c>
    </row>
    <row r="927" spans="1:23" x14ac:dyDescent="0.25">
      <c r="A927" t="s">
        <v>51</v>
      </c>
      <c r="B927" t="s">
        <v>52</v>
      </c>
      <c r="C927" t="s">
        <v>37</v>
      </c>
      <c r="D927" t="s">
        <v>22</v>
      </c>
      <c r="E927" t="s">
        <v>24</v>
      </c>
      <c r="F927" s="2">
        <v>950</v>
      </c>
      <c r="G927" s="2">
        <v>2092</v>
      </c>
      <c r="H927" s="2">
        <v>1754</v>
      </c>
      <c r="I927" s="5">
        <f>_xlfn.FORECAST.LINEAR($I$1,$F927:H927,$F$1:$H$1)</f>
        <v>2402.6666666666279</v>
      </c>
      <c r="J927" s="5">
        <f>_xlfn.FORECAST.LINEAR($J$1,$F927:I927,$F$1:$I$1)</f>
        <v>2804.6666666666279</v>
      </c>
      <c r="K927" s="5">
        <f>_xlfn.FORECAST.LINEAR($K$1,$F927:J927,$F$1:$J$1)</f>
        <v>3206.6666666666279</v>
      </c>
      <c r="L927" s="7">
        <f t="shared" si="177"/>
        <v>0.36982136069933169</v>
      </c>
      <c r="M927" s="2">
        <f t="shared" si="178"/>
        <v>2522.7999999999593</v>
      </c>
      <c r="N927" s="2">
        <f t="shared" si="168"/>
        <v>2642.9333333332906</v>
      </c>
      <c r="O927" s="2">
        <f t="shared" si="169"/>
        <v>2763.066666666622</v>
      </c>
      <c r="P927" s="7">
        <f t="shared" si="170"/>
        <v>0.16731409544950315</v>
      </c>
      <c r="Q927" s="2">
        <f t="shared" si="179"/>
        <v>2944.8999999999592</v>
      </c>
      <c r="R927" s="11">
        <f t="shared" si="171"/>
        <v>3085.1333333332909</v>
      </c>
      <c r="S927" s="2">
        <f t="shared" si="172"/>
        <v>3225.3666666666218</v>
      </c>
      <c r="T927" s="7">
        <f t="shared" si="173"/>
        <v>0.14333254100309212</v>
      </c>
      <c r="U927" s="2">
        <f t="shared" si="174"/>
        <v>3366.9999999999595</v>
      </c>
      <c r="V927" s="2">
        <f t="shared" si="175"/>
        <v>3527.3333333332907</v>
      </c>
      <c r="W927" s="2">
        <f t="shared" si="176"/>
        <v>3687.6666666666219</v>
      </c>
    </row>
    <row r="928" spans="1:23" x14ac:dyDescent="0.25">
      <c r="A928" t="s">
        <v>51</v>
      </c>
      <c r="B928" t="s">
        <v>52</v>
      </c>
      <c r="C928" t="s">
        <v>37</v>
      </c>
      <c r="D928" t="s">
        <v>22</v>
      </c>
      <c r="E928" t="s">
        <v>25</v>
      </c>
      <c r="F928" s="2">
        <v>1119</v>
      </c>
      <c r="G928" s="2">
        <v>1816</v>
      </c>
      <c r="H928" s="2">
        <v>1856</v>
      </c>
      <c r="I928" s="5">
        <f>_xlfn.FORECAST.LINEAR($I$1,$F928:H928,$F$1:$H$1)</f>
        <v>2334</v>
      </c>
      <c r="J928" s="5">
        <f>_xlfn.FORECAST.LINEAR($J$1,$F928:I928,$F$1:$I$1)</f>
        <v>2702.5</v>
      </c>
      <c r="K928" s="5">
        <f>_xlfn.FORECAST.LINEAR($K$1,$F928:J928,$F$1:$J$1)</f>
        <v>3071</v>
      </c>
      <c r="L928" s="7">
        <f t="shared" si="177"/>
        <v>0.2575431034482758</v>
      </c>
      <c r="M928" s="2">
        <f t="shared" si="178"/>
        <v>2450.7000000000003</v>
      </c>
      <c r="N928" s="2">
        <f t="shared" si="168"/>
        <v>2567.4</v>
      </c>
      <c r="O928" s="2">
        <f t="shared" si="169"/>
        <v>2684.1</v>
      </c>
      <c r="P928" s="7">
        <f t="shared" si="170"/>
        <v>0.15788346186803781</v>
      </c>
      <c r="Q928" s="2">
        <f t="shared" si="179"/>
        <v>2837.625</v>
      </c>
      <c r="R928" s="11">
        <f t="shared" si="171"/>
        <v>2972.7500000000005</v>
      </c>
      <c r="S928" s="2">
        <f t="shared" si="172"/>
        <v>3107.8749999999995</v>
      </c>
      <c r="T928" s="7">
        <f t="shared" si="173"/>
        <v>0.13635522664199806</v>
      </c>
      <c r="U928" s="2">
        <f t="shared" si="174"/>
        <v>3224.55</v>
      </c>
      <c r="V928" s="2">
        <f t="shared" si="175"/>
        <v>3378.1000000000004</v>
      </c>
      <c r="W928" s="2">
        <f t="shared" si="176"/>
        <v>3531.6499999999996</v>
      </c>
    </row>
    <row r="929" spans="1:23" x14ac:dyDescent="0.25">
      <c r="A929" t="s">
        <v>51</v>
      </c>
      <c r="B929" t="s">
        <v>52</v>
      </c>
      <c r="C929" t="s">
        <v>37</v>
      </c>
      <c r="D929" t="s">
        <v>22</v>
      </c>
      <c r="E929" t="s">
        <v>26</v>
      </c>
      <c r="F929" s="2">
        <v>770</v>
      </c>
      <c r="G929" s="2">
        <v>1517</v>
      </c>
      <c r="H929" s="2">
        <v>1859</v>
      </c>
      <c r="I929" s="5">
        <f>_xlfn.FORECAST.LINEAR($I$1,$F929:H929,$F$1:$H$1)</f>
        <v>2471</v>
      </c>
      <c r="J929" s="5">
        <f>_xlfn.FORECAST.LINEAR($J$1,$F929:I929,$F$1:$I$1)</f>
        <v>3015.5</v>
      </c>
      <c r="K929" s="5">
        <f>_xlfn.FORECAST.LINEAR($K$1,$F929:J929,$F$1:$J$1)</f>
        <v>3560</v>
      </c>
      <c r="L929" s="7">
        <f t="shared" si="177"/>
        <v>0.32920925228617537</v>
      </c>
      <c r="M929" s="2">
        <f t="shared" si="178"/>
        <v>2594.5500000000002</v>
      </c>
      <c r="N929" s="2">
        <f t="shared" si="168"/>
        <v>2718.1000000000004</v>
      </c>
      <c r="O929" s="2">
        <f t="shared" si="169"/>
        <v>2841.6499999999996</v>
      </c>
      <c r="P929" s="7">
        <f t="shared" si="170"/>
        <v>0.22035613112100361</v>
      </c>
      <c r="Q929" s="2">
        <f t="shared" si="179"/>
        <v>3166.2750000000001</v>
      </c>
      <c r="R929" s="11">
        <f t="shared" si="171"/>
        <v>3317.05</v>
      </c>
      <c r="S929" s="2">
        <f t="shared" si="172"/>
        <v>3467.8249999999998</v>
      </c>
      <c r="T929" s="7">
        <f t="shared" si="173"/>
        <v>0.1805670701376223</v>
      </c>
      <c r="U929" s="2">
        <f t="shared" si="174"/>
        <v>3738</v>
      </c>
      <c r="V929" s="2">
        <f t="shared" si="175"/>
        <v>3916.0000000000005</v>
      </c>
      <c r="W929" s="2">
        <f t="shared" si="176"/>
        <v>4093.9999999999995</v>
      </c>
    </row>
    <row r="930" spans="1:23" x14ac:dyDescent="0.25">
      <c r="A930" t="s">
        <v>51</v>
      </c>
      <c r="B930" t="s">
        <v>52</v>
      </c>
      <c r="C930" t="s">
        <v>37</v>
      </c>
      <c r="D930" t="s">
        <v>22</v>
      </c>
      <c r="E930" t="s">
        <v>27</v>
      </c>
      <c r="F930" s="2">
        <v>1018</v>
      </c>
      <c r="G930" s="2">
        <v>1811</v>
      </c>
      <c r="H930" s="2">
        <v>1888</v>
      </c>
      <c r="I930" s="5">
        <f>_xlfn.FORECAST.LINEAR($I$1,$F930:H930,$F$1:$H$1)</f>
        <v>2442.3333333333721</v>
      </c>
      <c r="J930" s="5">
        <f>_xlfn.FORECAST.LINEAR($J$1,$F930:I930,$F$1:$I$1)</f>
        <v>2877.3333333333721</v>
      </c>
      <c r="K930" s="5">
        <f>_xlfn.FORECAST.LINEAR($K$1,$F930:J930,$F$1:$J$1)</f>
        <v>3312.3333333333721</v>
      </c>
      <c r="L930" s="7">
        <f t="shared" si="177"/>
        <v>0.29360875706216749</v>
      </c>
      <c r="M930" s="2">
        <f t="shared" si="178"/>
        <v>2564.4500000000407</v>
      </c>
      <c r="N930" s="2">
        <f t="shared" si="168"/>
        <v>2686.5666666667094</v>
      </c>
      <c r="O930" s="2">
        <f t="shared" si="169"/>
        <v>2808.683333333378</v>
      </c>
      <c r="P930" s="7">
        <f t="shared" si="170"/>
        <v>0.1781083663163614</v>
      </c>
      <c r="Q930" s="2">
        <f t="shared" si="179"/>
        <v>3021.2000000000407</v>
      </c>
      <c r="R930" s="11">
        <f t="shared" si="171"/>
        <v>3165.0666666667098</v>
      </c>
      <c r="S930" s="2">
        <f t="shared" si="172"/>
        <v>3308.9333333333775</v>
      </c>
      <c r="T930" s="7">
        <f t="shared" si="173"/>
        <v>0.15118164967562353</v>
      </c>
      <c r="U930" s="2">
        <f t="shared" si="174"/>
        <v>3477.9500000000407</v>
      </c>
      <c r="V930" s="2">
        <f t="shared" si="175"/>
        <v>3643.5666666667098</v>
      </c>
      <c r="W930" s="2">
        <f t="shared" si="176"/>
        <v>3809.1833333333775</v>
      </c>
    </row>
    <row r="931" spans="1:23" x14ac:dyDescent="0.25">
      <c r="A931" t="s">
        <v>51</v>
      </c>
      <c r="B931" t="s">
        <v>52</v>
      </c>
      <c r="C931" t="s">
        <v>37</v>
      </c>
      <c r="D931" t="s">
        <v>22</v>
      </c>
      <c r="E931" t="s">
        <v>28</v>
      </c>
      <c r="F931" s="2">
        <v>1305</v>
      </c>
      <c r="G931" s="2">
        <v>1495</v>
      </c>
      <c r="H931" s="2">
        <v>2485</v>
      </c>
      <c r="I931" s="5">
        <f>_xlfn.FORECAST.LINEAR($I$1,$F931:H931,$F$1:$H$1)</f>
        <v>2941.6666666667443</v>
      </c>
      <c r="J931" s="5">
        <f>_xlfn.FORECAST.LINEAR($J$1,$F931:I931,$F$1:$I$1)</f>
        <v>3531.6666666667443</v>
      </c>
      <c r="K931" s="5">
        <f>_xlfn.FORECAST.LINEAR($K$1,$F931:J931,$F$1:$J$1)</f>
        <v>4121.6666666667443</v>
      </c>
      <c r="L931" s="7">
        <f t="shared" si="177"/>
        <v>0.18376928236086298</v>
      </c>
      <c r="M931" s="2">
        <f t="shared" si="178"/>
        <v>3088.7500000000814</v>
      </c>
      <c r="N931" s="2">
        <f t="shared" si="168"/>
        <v>3235.833333333419</v>
      </c>
      <c r="O931" s="2">
        <f t="shared" si="169"/>
        <v>3382.9166666667556</v>
      </c>
      <c r="P931" s="7">
        <f t="shared" si="170"/>
        <v>0.20056657223795504</v>
      </c>
      <c r="Q931" s="2">
        <f t="shared" si="179"/>
        <v>3708.2500000000819</v>
      </c>
      <c r="R931" s="11">
        <f t="shared" si="171"/>
        <v>3884.833333333419</v>
      </c>
      <c r="S931" s="2">
        <f t="shared" si="172"/>
        <v>4061.4166666667556</v>
      </c>
      <c r="T931" s="7">
        <f t="shared" si="173"/>
        <v>0.16705993393109586</v>
      </c>
      <c r="U931" s="2">
        <f t="shared" si="174"/>
        <v>4327.7500000000819</v>
      </c>
      <c r="V931" s="2">
        <f t="shared" si="175"/>
        <v>4533.8333333334194</v>
      </c>
      <c r="W931" s="2">
        <f t="shared" si="176"/>
        <v>4739.9166666667552</v>
      </c>
    </row>
    <row r="932" spans="1:23" x14ac:dyDescent="0.25">
      <c r="A932" t="s">
        <v>51</v>
      </c>
      <c r="B932" t="s">
        <v>52</v>
      </c>
      <c r="C932" t="s">
        <v>37</v>
      </c>
      <c r="D932" t="s">
        <v>29</v>
      </c>
      <c r="E932" t="s">
        <v>30</v>
      </c>
      <c r="F932" s="2">
        <v>917</v>
      </c>
      <c r="G932" s="2">
        <v>1538</v>
      </c>
      <c r="H932" s="2">
        <v>1844</v>
      </c>
      <c r="I932" s="5">
        <f>_xlfn.FORECAST.LINEAR($I$1,$F932:H932,$F$1:$H$1)</f>
        <v>2360</v>
      </c>
      <c r="J932" s="5">
        <f>_xlfn.FORECAST.LINEAR($J$1,$F932:I932,$F$1:$I$1)</f>
        <v>2823.5</v>
      </c>
      <c r="K932" s="5">
        <f>_xlfn.FORECAST.LINEAR($K$1,$F932:J932,$F$1:$J$1)</f>
        <v>3287</v>
      </c>
      <c r="L932" s="7">
        <f t="shared" si="177"/>
        <v>0.27982646420824286</v>
      </c>
      <c r="M932" s="2">
        <f t="shared" si="178"/>
        <v>2478</v>
      </c>
      <c r="N932" s="2">
        <f t="shared" si="168"/>
        <v>2596</v>
      </c>
      <c r="O932" s="2">
        <f t="shared" si="169"/>
        <v>2714</v>
      </c>
      <c r="P932" s="7">
        <f t="shared" si="170"/>
        <v>0.19639830508474576</v>
      </c>
      <c r="Q932" s="2">
        <f t="shared" si="179"/>
        <v>2964.6750000000002</v>
      </c>
      <c r="R932" s="11">
        <f t="shared" si="171"/>
        <v>3105.8500000000004</v>
      </c>
      <c r="S932" s="2">
        <f t="shared" si="172"/>
        <v>3247.0249999999996</v>
      </c>
      <c r="T932" s="7">
        <f t="shared" si="173"/>
        <v>0.16415795997874971</v>
      </c>
      <c r="U932" s="2">
        <f t="shared" si="174"/>
        <v>3451.3500000000004</v>
      </c>
      <c r="V932" s="2">
        <f t="shared" si="175"/>
        <v>3615.7000000000003</v>
      </c>
      <c r="W932" s="2">
        <f t="shared" si="176"/>
        <v>3780.0499999999997</v>
      </c>
    </row>
    <row r="933" spans="1:23" x14ac:dyDescent="0.25">
      <c r="A933" t="s">
        <v>51</v>
      </c>
      <c r="B933" t="s">
        <v>52</v>
      </c>
      <c r="C933" t="s">
        <v>37</v>
      </c>
      <c r="D933" t="s">
        <v>29</v>
      </c>
      <c r="E933" t="s">
        <v>31</v>
      </c>
      <c r="F933" s="2">
        <v>1119</v>
      </c>
      <c r="G933" s="2">
        <v>1710</v>
      </c>
      <c r="H933" s="2">
        <v>1798</v>
      </c>
      <c r="I933" s="5">
        <f>_xlfn.FORECAST.LINEAR($I$1,$F933:H933,$F$1:$H$1)</f>
        <v>2221.3333333333721</v>
      </c>
      <c r="J933" s="5">
        <f>_xlfn.FORECAST.LINEAR($J$1,$F933:I933,$F$1:$I$1)</f>
        <v>2560.8333333333721</v>
      </c>
      <c r="K933" s="5">
        <f>_xlfn.FORECAST.LINEAR($K$1,$F933:J933,$F$1:$J$1)</f>
        <v>2900.3333333333721</v>
      </c>
      <c r="L933" s="7">
        <f t="shared" si="177"/>
        <v>0.23544679273268754</v>
      </c>
      <c r="M933" s="2">
        <f t="shared" si="178"/>
        <v>2332.400000000041</v>
      </c>
      <c r="N933" s="2">
        <f t="shared" si="168"/>
        <v>2443.4666666667094</v>
      </c>
      <c r="O933" s="2">
        <f t="shared" si="169"/>
        <v>2554.5333333333779</v>
      </c>
      <c r="P933" s="7">
        <f t="shared" si="170"/>
        <v>0.15283613445377875</v>
      </c>
      <c r="Q933" s="2">
        <f t="shared" si="179"/>
        <v>2688.8750000000409</v>
      </c>
      <c r="R933" s="11">
        <f t="shared" si="171"/>
        <v>2816.9166666667097</v>
      </c>
      <c r="S933" s="2">
        <f t="shared" si="172"/>
        <v>2944.9583333333776</v>
      </c>
      <c r="T933" s="7">
        <f t="shared" si="173"/>
        <v>0.13257403189065853</v>
      </c>
      <c r="U933" s="2">
        <f t="shared" si="174"/>
        <v>3045.3500000000408</v>
      </c>
      <c r="V933" s="2">
        <f t="shared" si="175"/>
        <v>3190.3666666667095</v>
      </c>
      <c r="W933" s="2">
        <f t="shared" si="176"/>
        <v>3335.3833333333778</v>
      </c>
    </row>
    <row r="934" spans="1:23" x14ac:dyDescent="0.25">
      <c r="A934" t="s">
        <v>51</v>
      </c>
      <c r="B934" t="s">
        <v>52</v>
      </c>
      <c r="C934" t="s">
        <v>37</v>
      </c>
      <c r="D934" t="s">
        <v>29</v>
      </c>
      <c r="E934" t="s">
        <v>32</v>
      </c>
      <c r="F934" s="2">
        <v>788</v>
      </c>
      <c r="G934" s="2">
        <v>1186</v>
      </c>
      <c r="H934" s="2">
        <v>1315</v>
      </c>
      <c r="I934" s="5">
        <f>_xlfn.FORECAST.LINEAR($I$1,$F934:H934,$F$1:$H$1)</f>
        <v>1623.3333333333721</v>
      </c>
      <c r="J934" s="5">
        <f>_xlfn.FORECAST.LINEAR($J$1,$F934:I934,$F$1:$I$1)</f>
        <v>1886.8333333333721</v>
      </c>
      <c r="K934" s="5">
        <f>_xlfn.FORECAST.LINEAR($K$1,$F934:J934,$F$1:$J$1)</f>
        <v>2150.3333333333721</v>
      </c>
      <c r="L934" s="7">
        <f t="shared" si="177"/>
        <v>0.23447401774400922</v>
      </c>
      <c r="M934" s="2">
        <f t="shared" si="178"/>
        <v>1704.5000000000409</v>
      </c>
      <c r="N934" s="2">
        <f t="shared" si="168"/>
        <v>1785.6666666667095</v>
      </c>
      <c r="O934" s="2">
        <f t="shared" si="169"/>
        <v>1866.8333333333778</v>
      </c>
      <c r="P934" s="7">
        <f t="shared" si="170"/>
        <v>0.16232032854209066</v>
      </c>
      <c r="Q934" s="2">
        <f t="shared" si="179"/>
        <v>1981.1750000000409</v>
      </c>
      <c r="R934" s="11">
        <f t="shared" si="171"/>
        <v>2075.5166666667096</v>
      </c>
      <c r="S934" s="2">
        <f t="shared" si="172"/>
        <v>2169.8583333333777</v>
      </c>
      <c r="T934" s="7">
        <f t="shared" si="173"/>
        <v>0.13965197420722264</v>
      </c>
      <c r="U934" s="2">
        <f t="shared" si="174"/>
        <v>2257.8500000000408</v>
      </c>
      <c r="V934" s="2">
        <f t="shared" si="175"/>
        <v>2365.3666666667095</v>
      </c>
      <c r="W934" s="2">
        <f t="shared" si="176"/>
        <v>2472.8833333333778</v>
      </c>
    </row>
    <row r="935" spans="1:23" x14ac:dyDescent="0.25">
      <c r="A935" t="s">
        <v>51</v>
      </c>
      <c r="B935" t="s">
        <v>52</v>
      </c>
      <c r="C935" t="s">
        <v>37</v>
      </c>
      <c r="D935" t="s">
        <v>29</v>
      </c>
      <c r="E935" t="s">
        <v>33</v>
      </c>
      <c r="F935" s="2">
        <v>911</v>
      </c>
      <c r="G935" s="2">
        <v>1582</v>
      </c>
      <c r="H935" s="2">
        <v>1613</v>
      </c>
      <c r="I935" s="5">
        <f>_xlfn.FORECAST.LINEAR($I$1,$F935:H935,$F$1:$H$1)</f>
        <v>2070.6666666666279</v>
      </c>
      <c r="J935" s="5">
        <f>_xlfn.FORECAST.LINEAR($J$1,$F935:I935,$F$1:$I$1)</f>
        <v>2421.6666666666279</v>
      </c>
      <c r="K935" s="5">
        <f>_xlfn.FORECAST.LINEAR($K$1,$F935:J935,$F$1:$J$1)</f>
        <v>2772.6666666666279</v>
      </c>
      <c r="L935" s="7">
        <f t="shared" si="177"/>
        <v>0.28373630915476</v>
      </c>
      <c r="M935" s="2">
        <f t="shared" si="178"/>
        <v>2174.1999999999593</v>
      </c>
      <c r="N935" s="2">
        <f t="shared" si="168"/>
        <v>2277.7333333332908</v>
      </c>
      <c r="O935" s="2">
        <f t="shared" si="169"/>
        <v>2381.2666666666219</v>
      </c>
      <c r="P935" s="7">
        <f t="shared" si="170"/>
        <v>0.16951062459755639</v>
      </c>
      <c r="Q935" s="2">
        <f t="shared" si="179"/>
        <v>2542.7499999999595</v>
      </c>
      <c r="R935" s="11">
        <f t="shared" si="171"/>
        <v>2663.8333333332907</v>
      </c>
      <c r="S935" s="2">
        <f t="shared" si="172"/>
        <v>2784.9166666666219</v>
      </c>
      <c r="T935" s="7">
        <f t="shared" si="173"/>
        <v>0.1449415003441179</v>
      </c>
      <c r="U935" s="2">
        <f t="shared" si="174"/>
        <v>2911.2999999999593</v>
      </c>
      <c r="V935" s="2">
        <f t="shared" si="175"/>
        <v>3049.9333333332911</v>
      </c>
      <c r="W935" s="2">
        <f t="shared" si="176"/>
        <v>3188.5666666666216</v>
      </c>
    </row>
    <row r="936" spans="1:23" x14ac:dyDescent="0.25">
      <c r="A936" t="s">
        <v>51</v>
      </c>
      <c r="B936" t="s">
        <v>52</v>
      </c>
      <c r="C936" t="s">
        <v>37</v>
      </c>
      <c r="D936" t="s">
        <v>29</v>
      </c>
      <c r="E936" t="s">
        <v>34</v>
      </c>
      <c r="F936" s="2">
        <v>813</v>
      </c>
      <c r="G936" s="2">
        <v>1499</v>
      </c>
      <c r="H936" s="2">
        <v>2123</v>
      </c>
      <c r="I936" s="5">
        <f>_xlfn.FORECAST.LINEAR($I$1,$F936:H936,$F$1:$H$1)</f>
        <v>2788.3333333332557</v>
      </c>
      <c r="J936" s="5">
        <f>_xlfn.FORECAST.LINEAR($J$1,$F936:I936,$F$1:$I$1)</f>
        <v>3443.3333333332557</v>
      </c>
      <c r="K936" s="5">
        <f>_xlfn.FORECAST.LINEAR($K$1,$F936:J936,$F$1:$J$1)</f>
        <v>4098.3333333332557</v>
      </c>
      <c r="L936" s="7">
        <f t="shared" si="177"/>
        <v>0.31339299733078452</v>
      </c>
      <c r="M936" s="2">
        <f t="shared" si="178"/>
        <v>2927.7499999999186</v>
      </c>
      <c r="N936" s="2">
        <f t="shared" si="168"/>
        <v>3067.1666666665815</v>
      </c>
      <c r="O936" s="2">
        <f t="shared" si="169"/>
        <v>3206.5833333332439</v>
      </c>
      <c r="P936" s="7">
        <f t="shared" si="170"/>
        <v>0.23490735206217028</v>
      </c>
      <c r="Q936" s="2">
        <f t="shared" si="179"/>
        <v>3615.4999999999186</v>
      </c>
      <c r="R936" s="11">
        <f t="shared" si="171"/>
        <v>3787.6666666665815</v>
      </c>
      <c r="S936" s="2">
        <f t="shared" si="172"/>
        <v>3959.8333333332439</v>
      </c>
      <c r="T936" s="7">
        <f t="shared" si="173"/>
        <v>0.19022265246854242</v>
      </c>
      <c r="U936" s="2">
        <f t="shared" si="174"/>
        <v>4303.2499999999191</v>
      </c>
      <c r="V936" s="2">
        <f t="shared" si="175"/>
        <v>4508.1666666665815</v>
      </c>
      <c r="W936" s="2">
        <f t="shared" si="176"/>
        <v>4713.0833333332439</v>
      </c>
    </row>
    <row r="937" spans="1:23" x14ac:dyDescent="0.25">
      <c r="A937" t="s">
        <v>51</v>
      </c>
      <c r="B937" t="s">
        <v>52</v>
      </c>
      <c r="C937" t="s">
        <v>37</v>
      </c>
      <c r="D937" t="s">
        <v>29</v>
      </c>
      <c r="E937" t="s">
        <v>35</v>
      </c>
      <c r="F937" s="2">
        <v>609</v>
      </c>
      <c r="G937" s="2">
        <v>868</v>
      </c>
      <c r="H937" s="2">
        <v>1045</v>
      </c>
      <c r="I937" s="5">
        <f>_xlfn.FORECAST.LINEAR($I$1,$F937:H937,$F$1:$H$1)</f>
        <v>1276.6666666666861</v>
      </c>
      <c r="J937" s="5">
        <f>_xlfn.FORECAST.LINEAR($J$1,$F937:I937,$F$1:$I$1)</f>
        <v>1494.6666666666861</v>
      </c>
      <c r="K937" s="5">
        <f>_xlfn.FORECAST.LINEAR($K$1,$F937:J937,$F$1:$J$1)</f>
        <v>1712.6666666666861</v>
      </c>
      <c r="L937" s="7">
        <f t="shared" si="177"/>
        <v>0.22169059011166126</v>
      </c>
      <c r="M937" s="2">
        <f t="shared" si="178"/>
        <v>1340.5000000000205</v>
      </c>
      <c r="N937" s="2">
        <f t="shared" si="168"/>
        <v>1404.3333333333549</v>
      </c>
      <c r="O937" s="2">
        <f t="shared" si="169"/>
        <v>1468.1666666666888</v>
      </c>
      <c r="P937" s="7">
        <f t="shared" si="170"/>
        <v>0.17075718015665542</v>
      </c>
      <c r="Q937" s="2">
        <f t="shared" si="179"/>
        <v>1569.4000000000203</v>
      </c>
      <c r="R937" s="11">
        <f t="shared" si="171"/>
        <v>1644.1333333333548</v>
      </c>
      <c r="S937" s="2">
        <f t="shared" si="172"/>
        <v>1718.8666666666888</v>
      </c>
      <c r="T937" s="7">
        <f t="shared" si="173"/>
        <v>0.14585191793041741</v>
      </c>
      <c r="U937" s="2">
        <f t="shared" si="174"/>
        <v>1798.3000000000204</v>
      </c>
      <c r="V937" s="2">
        <f t="shared" si="175"/>
        <v>1883.9333333333548</v>
      </c>
      <c r="W937" s="2">
        <f t="shared" si="176"/>
        <v>1969.5666666666889</v>
      </c>
    </row>
    <row r="938" spans="1:23" x14ac:dyDescent="0.25">
      <c r="A938" t="s">
        <v>51</v>
      </c>
      <c r="B938" t="s">
        <v>52</v>
      </c>
      <c r="C938" t="s">
        <v>38</v>
      </c>
      <c r="D938" t="s">
        <v>8</v>
      </c>
      <c r="E938" t="s">
        <v>9</v>
      </c>
      <c r="F938" s="2">
        <v>713</v>
      </c>
      <c r="G938" s="2">
        <v>1052.2</v>
      </c>
      <c r="H938" s="2">
        <v>1084.5999999999999</v>
      </c>
      <c r="I938" s="5">
        <f>_xlfn.FORECAST.LINEAR($I$1,$F938:H938,$F$1:$H$1)</f>
        <v>1321.5333333333256</v>
      </c>
      <c r="J938" s="5">
        <f>_xlfn.FORECAST.LINEAR($J$1,$F938:I938,$F$1:$I$1)</f>
        <v>1507.3333333333139</v>
      </c>
      <c r="K938" s="5">
        <f>_xlfn.FORECAST.LINEAR($K$1,$F938:J938,$F$1:$J$1)</f>
        <v>1693.1333333333023</v>
      </c>
      <c r="L938" s="7">
        <f t="shared" si="177"/>
        <v>0.21845227119060096</v>
      </c>
      <c r="M938" s="2">
        <f t="shared" si="178"/>
        <v>1387.6099999999919</v>
      </c>
      <c r="N938" s="2">
        <f t="shared" si="168"/>
        <v>1453.6866666666583</v>
      </c>
      <c r="O938" s="2">
        <f t="shared" si="169"/>
        <v>1519.7633333333242</v>
      </c>
      <c r="P938" s="7">
        <f t="shared" si="170"/>
        <v>0.14059425919385782</v>
      </c>
      <c r="Q938" s="2">
        <f t="shared" si="179"/>
        <v>1582.6999999999796</v>
      </c>
      <c r="R938" s="11">
        <f t="shared" si="171"/>
        <v>1658.0666666666455</v>
      </c>
      <c r="S938" s="2">
        <f t="shared" si="172"/>
        <v>1733.4333333333109</v>
      </c>
      <c r="T938" s="7">
        <f t="shared" si="173"/>
        <v>0.12326404245908273</v>
      </c>
      <c r="U938" s="2">
        <f t="shared" si="174"/>
        <v>1777.7899999999674</v>
      </c>
      <c r="V938" s="2">
        <f t="shared" si="175"/>
        <v>1862.4466666666326</v>
      </c>
      <c r="W938" s="2">
        <f t="shared" si="176"/>
        <v>1947.1033333332975</v>
      </c>
    </row>
    <row r="939" spans="1:23" x14ac:dyDescent="0.25">
      <c r="A939" t="s">
        <v>51</v>
      </c>
      <c r="B939" t="s">
        <v>52</v>
      </c>
      <c r="C939" t="s">
        <v>38</v>
      </c>
      <c r="D939" t="s">
        <v>8</v>
      </c>
      <c r="E939" t="s">
        <v>10</v>
      </c>
      <c r="F939" s="2">
        <v>691.1</v>
      </c>
      <c r="G939" s="2">
        <v>1124.4000000000001</v>
      </c>
      <c r="H939" s="2">
        <v>1061.3</v>
      </c>
      <c r="I939" s="5">
        <f>_xlfn.FORECAST.LINEAR($I$1,$F939:H939,$F$1:$H$1)</f>
        <v>1329.1333333333605</v>
      </c>
      <c r="J939" s="5">
        <f>_xlfn.FORECAST.LINEAR($J$1,$F939:I939,$F$1:$I$1)</f>
        <v>1514.2333333333372</v>
      </c>
      <c r="K939" s="5">
        <f>_xlfn.FORECAST.LINEAR($K$1,$F939:J939,$F$1:$J$1)</f>
        <v>1699.3333333333139</v>
      </c>
      <c r="L939" s="7">
        <f t="shared" si="177"/>
        <v>0.2523634536260817</v>
      </c>
      <c r="M939" s="2">
        <f t="shared" si="178"/>
        <v>1395.5900000000286</v>
      </c>
      <c r="N939" s="2">
        <f t="shared" si="168"/>
        <v>1462.0466666666966</v>
      </c>
      <c r="O939" s="2">
        <f t="shared" si="169"/>
        <v>1528.5033333333645</v>
      </c>
      <c r="P939" s="7">
        <f t="shared" si="170"/>
        <v>0.1392636805938503</v>
      </c>
      <c r="Q939" s="2">
        <f t="shared" si="179"/>
        <v>1589.945000000004</v>
      </c>
      <c r="R939" s="11">
        <f t="shared" si="171"/>
        <v>1665.6566666666711</v>
      </c>
      <c r="S939" s="2">
        <f t="shared" si="172"/>
        <v>1741.3683333333377</v>
      </c>
      <c r="T939" s="7">
        <f t="shared" si="173"/>
        <v>0.12224007748694143</v>
      </c>
      <c r="U939" s="2">
        <f t="shared" si="174"/>
        <v>1784.2999999999797</v>
      </c>
      <c r="V939" s="2">
        <f t="shared" si="175"/>
        <v>1869.2666666666455</v>
      </c>
      <c r="W939" s="2">
        <f t="shared" si="176"/>
        <v>1954.2333333333108</v>
      </c>
    </row>
    <row r="940" spans="1:23" x14ac:dyDescent="0.25">
      <c r="A940" t="s">
        <v>51</v>
      </c>
      <c r="B940" t="s">
        <v>52</v>
      </c>
      <c r="C940" t="s">
        <v>38</v>
      </c>
      <c r="D940" t="s">
        <v>8</v>
      </c>
      <c r="E940" t="s">
        <v>11</v>
      </c>
      <c r="F940" s="2">
        <v>603.1</v>
      </c>
      <c r="G940" s="2">
        <v>796.5</v>
      </c>
      <c r="H940" s="2">
        <v>849.6</v>
      </c>
      <c r="I940" s="5">
        <f>_xlfn.FORECAST.LINEAR($I$1,$F940:H940,$F$1:$H$1)</f>
        <v>996.23333333333721</v>
      </c>
      <c r="J940" s="5">
        <f>_xlfn.FORECAST.LINEAR($J$1,$F940:I940,$F$1:$I$1)</f>
        <v>1119.4833333333372</v>
      </c>
      <c r="K940" s="5">
        <f>_xlfn.FORECAST.LINEAR($K$1,$F940:J940,$F$1:$J$1)</f>
        <v>1242.7333333333372</v>
      </c>
      <c r="L940" s="7">
        <f t="shared" si="177"/>
        <v>0.17259102322662101</v>
      </c>
      <c r="M940" s="2">
        <f t="shared" si="178"/>
        <v>1046.0450000000042</v>
      </c>
      <c r="N940" s="2">
        <f t="shared" si="168"/>
        <v>1095.8566666666711</v>
      </c>
      <c r="O940" s="2">
        <f t="shared" si="169"/>
        <v>1145.6683333333376</v>
      </c>
      <c r="P940" s="7">
        <f t="shared" si="170"/>
        <v>0.12371599692173807</v>
      </c>
      <c r="Q940" s="2">
        <f t="shared" si="179"/>
        <v>1175.4575000000041</v>
      </c>
      <c r="R940" s="11">
        <f t="shared" si="171"/>
        <v>1231.4316666666709</v>
      </c>
      <c r="S940" s="2">
        <f t="shared" si="172"/>
        <v>1287.4058333333378</v>
      </c>
      <c r="T940" s="7">
        <f t="shared" si="173"/>
        <v>0.11009543092795737</v>
      </c>
      <c r="U940" s="2">
        <f t="shared" si="174"/>
        <v>1304.8700000000042</v>
      </c>
      <c r="V940" s="2">
        <f t="shared" si="175"/>
        <v>1367.006666666671</v>
      </c>
      <c r="W940" s="2">
        <f t="shared" si="176"/>
        <v>1429.1433333333378</v>
      </c>
    </row>
    <row r="941" spans="1:23" x14ac:dyDescent="0.25">
      <c r="A941" t="s">
        <v>51</v>
      </c>
      <c r="B941" t="s">
        <v>52</v>
      </c>
      <c r="C941" t="s">
        <v>38</v>
      </c>
      <c r="D941" t="s">
        <v>8</v>
      </c>
      <c r="E941" t="s">
        <v>12</v>
      </c>
      <c r="F941" s="2">
        <v>591.20000000000005</v>
      </c>
      <c r="G941" s="2">
        <v>837.7</v>
      </c>
      <c r="H941" s="2">
        <v>881.6</v>
      </c>
      <c r="I941" s="5">
        <f>_xlfn.FORECAST.LINEAR($I$1,$F941:H941,$F$1:$H$1)</f>
        <v>1060.5666666667094</v>
      </c>
      <c r="J941" s="5">
        <f>_xlfn.FORECAST.LINEAR($J$1,$F941:I941,$F$1:$I$1)</f>
        <v>1205.7666666666628</v>
      </c>
      <c r="K941" s="5">
        <f>_xlfn.FORECAST.LINEAR($K$1,$F941:J941,$F$1:$J$1)</f>
        <v>1350.9666666667326</v>
      </c>
      <c r="L941" s="7">
        <f t="shared" si="177"/>
        <v>0.20300211736241991</v>
      </c>
      <c r="M941" s="2">
        <f t="shared" si="178"/>
        <v>1113.5950000000448</v>
      </c>
      <c r="N941" s="2">
        <f t="shared" si="168"/>
        <v>1166.6233333333803</v>
      </c>
      <c r="O941" s="2">
        <f t="shared" si="169"/>
        <v>1219.6516666667158</v>
      </c>
      <c r="P941" s="7">
        <f t="shared" si="170"/>
        <v>0.13690794229495018</v>
      </c>
      <c r="Q941" s="2">
        <f t="shared" si="179"/>
        <v>1266.054999999996</v>
      </c>
      <c r="R941" s="11">
        <f t="shared" si="171"/>
        <v>1326.3433333333292</v>
      </c>
      <c r="S941" s="2">
        <f t="shared" si="172"/>
        <v>1386.6316666666621</v>
      </c>
      <c r="T941" s="7">
        <f t="shared" si="173"/>
        <v>0.12042130871097534</v>
      </c>
      <c r="U941" s="2">
        <f t="shared" si="174"/>
        <v>1418.5150000000692</v>
      </c>
      <c r="V941" s="2">
        <f t="shared" si="175"/>
        <v>1486.063333333406</v>
      </c>
      <c r="W941" s="2">
        <f t="shared" si="176"/>
        <v>1553.6116666667424</v>
      </c>
    </row>
    <row r="942" spans="1:23" x14ac:dyDescent="0.25">
      <c r="A942" t="s">
        <v>51</v>
      </c>
      <c r="B942" t="s">
        <v>52</v>
      </c>
      <c r="C942" t="s">
        <v>38</v>
      </c>
      <c r="D942" t="s">
        <v>8</v>
      </c>
      <c r="E942" t="s">
        <v>13</v>
      </c>
      <c r="F942" s="2">
        <v>1124.4000000000001</v>
      </c>
      <c r="G942" s="2">
        <v>1637.5</v>
      </c>
      <c r="H942" s="2">
        <v>1948</v>
      </c>
      <c r="I942" s="5">
        <f>_xlfn.FORECAST.LINEAR($I$1,$F942:H942,$F$1:$H$1)</f>
        <v>2393.5666666666511</v>
      </c>
      <c r="J942" s="5">
        <f>_xlfn.FORECAST.LINEAR($J$1,$F942:I942,$F$1:$I$1)</f>
        <v>2805.3666666666977</v>
      </c>
      <c r="K942" s="5">
        <f>_xlfn.FORECAST.LINEAR($K$1,$F942:J942,$F$1:$J$1)</f>
        <v>3217.1666666667443</v>
      </c>
      <c r="L942" s="7">
        <f t="shared" si="177"/>
        <v>0.22873032169745944</v>
      </c>
      <c r="M942" s="2">
        <f t="shared" si="178"/>
        <v>2513.244999999984</v>
      </c>
      <c r="N942" s="2">
        <f t="shared" si="168"/>
        <v>2632.9233333333164</v>
      </c>
      <c r="O942" s="2">
        <f t="shared" si="169"/>
        <v>2752.6016666666487</v>
      </c>
      <c r="P942" s="7">
        <f t="shared" si="170"/>
        <v>0.17204450819560035</v>
      </c>
      <c r="Q942" s="2">
        <f t="shared" si="179"/>
        <v>2945.6350000000325</v>
      </c>
      <c r="R942" s="11">
        <f t="shared" si="171"/>
        <v>3085.9033333333678</v>
      </c>
      <c r="S942" s="2">
        <f t="shared" si="172"/>
        <v>3226.1716666667021</v>
      </c>
      <c r="T942" s="7">
        <f t="shared" si="173"/>
        <v>0.14679008091635382</v>
      </c>
      <c r="U942" s="2">
        <f t="shared" si="174"/>
        <v>3378.0250000000815</v>
      </c>
      <c r="V942" s="2">
        <f t="shared" si="175"/>
        <v>3538.8833333334192</v>
      </c>
      <c r="W942" s="2">
        <f t="shared" si="176"/>
        <v>3699.7416666667555</v>
      </c>
    </row>
    <row r="943" spans="1:23" x14ac:dyDescent="0.25">
      <c r="A943" t="s">
        <v>51</v>
      </c>
      <c r="B943" t="s">
        <v>52</v>
      </c>
      <c r="C943" t="s">
        <v>38</v>
      </c>
      <c r="D943" t="s">
        <v>8</v>
      </c>
      <c r="E943" t="s">
        <v>14</v>
      </c>
      <c r="F943" s="2">
        <v>650.29999999999995</v>
      </c>
      <c r="G943" s="2">
        <v>990.9</v>
      </c>
      <c r="H943" s="2">
        <v>825.69999999999902</v>
      </c>
      <c r="I943" s="5">
        <f>_xlfn.FORECAST.LINEAR($I$1,$F943:H943,$F$1:$H$1)</f>
        <v>997.70000000001164</v>
      </c>
      <c r="J943" s="5">
        <f>_xlfn.FORECAST.LINEAR($J$1,$F943:I943,$F$1:$I$1)</f>
        <v>1085.4000000000233</v>
      </c>
      <c r="K943" s="5">
        <f>_xlfn.FORECAST.LINEAR($K$1,$F943:J943,$F$1:$J$1)</f>
        <v>1173.1000000000058</v>
      </c>
      <c r="L943" s="7">
        <f t="shared" si="177"/>
        <v>0.2083081022163169</v>
      </c>
      <c r="M943" s="2">
        <f t="shared" si="178"/>
        <v>1047.5850000000123</v>
      </c>
      <c r="N943" s="2">
        <f t="shared" si="168"/>
        <v>1097.470000000013</v>
      </c>
      <c r="O943" s="2">
        <f t="shared" si="169"/>
        <v>1147.3550000000132</v>
      </c>
      <c r="P943" s="7">
        <f t="shared" si="170"/>
        <v>8.7902175002516403E-2</v>
      </c>
      <c r="Q943" s="2">
        <f t="shared" si="179"/>
        <v>1139.6700000000244</v>
      </c>
      <c r="R943" s="11">
        <f t="shared" si="171"/>
        <v>1193.9400000000257</v>
      </c>
      <c r="S943" s="2">
        <f t="shared" si="172"/>
        <v>1248.2100000000266</v>
      </c>
      <c r="T943" s="7">
        <f t="shared" si="173"/>
        <v>8.0799705177796888E-2</v>
      </c>
      <c r="U943" s="2">
        <f t="shared" si="174"/>
        <v>1231.7550000000062</v>
      </c>
      <c r="V943" s="2">
        <f t="shared" si="175"/>
        <v>1290.4100000000064</v>
      </c>
      <c r="W943" s="2">
        <f t="shared" si="176"/>
        <v>1349.0650000000066</v>
      </c>
    </row>
    <row r="944" spans="1:23" x14ac:dyDescent="0.25">
      <c r="A944" t="s">
        <v>51</v>
      </c>
      <c r="B944" t="s">
        <v>52</v>
      </c>
      <c r="C944" t="s">
        <v>38</v>
      </c>
      <c r="D944" t="s">
        <v>15</v>
      </c>
      <c r="E944" t="s">
        <v>16</v>
      </c>
      <c r="F944" s="2">
        <v>5856</v>
      </c>
      <c r="G944" s="2">
        <v>9756</v>
      </c>
      <c r="H944" s="2">
        <v>6177</v>
      </c>
      <c r="I944" s="5">
        <f>_xlfn.FORECAST.LINEAR($I$1,$F944:H944,$F$1:$H$1)</f>
        <v>7584</v>
      </c>
      <c r="J944" s="5">
        <f>_xlfn.FORECAST.LINEAR($J$1,$F944:I944,$F$1:$I$1)</f>
        <v>7744.5</v>
      </c>
      <c r="K944" s="5">
        <f>_xlfn.FORECAST.LINEAR($K$1,$F944:J944,$F$1:$J$1)</f>
        <v>7905</v>
      </c>
      <c r="L944" s="7">
        <f t="shared" si="177"/>
        <v>0.22778047595920348</v>
      </c>
      <c r="M944" s="2">
        <f t="shared" si="178"/>
        <v>7963.2000000000007</v>
      </c>
      <c r="N944" s="2">
        <f t="shared" si="168"/>
        <v>8342.4000000000015</v>
      </c>
      <c r="O944" s="2">
        <f t="shared" si="169"/>
        <v>8721.5999999999985</v>
      </c>
      <c r="P944" s="7">
        <f t="shared" si="170"/>
        <v>2.1162974683544222E-2</v>
      </c>
      <c r="Q944" s="2">
        <f t="shared" si="179"/>
        <v>8131.7250000000004</v>
      </c>
      <c r="R944" s="11">
        <f t="shared" si="171"/>
        <v>8518.9500000000007</v>
      </c>
      <c r="S944" s="2">
        <f t="shared" si="172"/>
        <v>8906.1749999999993</v>
      </c>
      <c r="T944" s="7">
        <f t="shared" si="173"/>
        <v>2.0724385047452998E-2</v>
      </c>
      <c r="U944" s="2">
        <f t="shared" si="174"/>
        <v>8300.25</v>
      </c>
      <c r="V944" s="2">
        <f t="shared" si="175"/>
        <v>8695.5</v>
      </c>
      <c r="W944" s="2">
        <f t="shared" si="176"/>
        <v>9090.75</v>
      </c>
    </row>
    <row r="945" spans="1:23" x14ac:dyDescent="0.25">
      <c r="A945" t="s">
        <v>51</v>
      </c>
      <c r="B945" t="s">
        <v>52</v>
      </c>
      <c r="C945" t="s">
        <v>38</v>
      </c>
      <c r="D945" t="s">
        <v>15</v>
      </c>
      <c r="E945" t="s">
        <v>17</v>
      </c>
      <c r="F945" s="2">
        <v>9145</v>
      </c>
      <c r="G945" s="2">
        <v>12693</v>
      </c>
      <c r="H945" s="2">
        <v>13987</v>
      </c>
      <c r="I945" s="5">
        <f>_xlfn.FORECAST.LINEAR($I$1,$F945:H945,$F$1:$H$1)</f>
        <v>16783.666666666977</v>
      </c>
      <c r="J945" s="5">
        <f>_xlfn.FORECAST.LINEAR($J$1,$F945:I945,$F$1:$I$1)</f>
        <v>19204.666666666977</v>
      </c>
      <c r="K945" s="5">
        <f>_xlfn.FORECAST.LINEAR($K$1,$F945:J945,$F$1:$J$1)</f>
        <v>21625.666666666977</v>
      </c>
      <c r="L945" s="7">
        <f t="shared" si="177"/>
        <v>0.19994757036297828</v>
      </c>
      <c r="M945" s="2">
        <f t="shared" si="178"/>
        <v>17622.850000000326</v>
      </c>
      <c r="N945" s="2">
        <f t="shared" si="168"/>
        <v>18462.033333333675</v>
      </c>
      <c r="O945" s="2">
        <f t="shared" si="169"/>
        <v>19301.216666667024</v>
      </c>
      <c r="P945" s="7">
        <f t="shared" si="170"/>
        <v>0.14424738336874876</v>
      </c>
      <c r="Q945" s="2">
        <f t="shared" si="179"/>
        <v>20164.900000000325</v>
      </c>
      <c r="R945" s="11">
        <f t="shared" si="171"/>
        <v>21125.133333333677</v>
      </c>
      <c r="S945" s="2">
        <f t="shared" si="172"/>
        <v>22085.366666667021</v>
      </c>
      <c r="T945" s="7">
        <f t="shared" si="173"/>
        <v>0.12606310966084422</v>
      </c>
      <c r="U945" s="2">
        <f t="shared" si="174"/>
        <v>22706.950000000328</v>
      </c>
      <c r="V945" s="2">
        <f t="shared" si="175"/>
        <v>23788.233333333676</v>
      </c>
      <c r="W945" s="2">
        <f t="shared" si="176"/>
        <v>24869.516666667023</v>
      </c>
    </row>
    <row r="946" spans="1:23" x14ac:dyDescent="0.25">
      <c r="A946" t="s">
        <v>51</v>
      </c>
      <c r="B946" t="s">
        <v>52</v>
      </c>
      <c r="C946" t="s">
        <v>38</v>
      </c>
      <c r="D946" t="s">
        <v>15</v>
      </c>
      <c r="E946" t="s">
        <v>18</v>
      </c>
      <c r="F946" s="2">
        <v>3236.6</v>
      </c>
      <c r="G946" s="2">
        <v>4429.7</v>
      </c>
      <c r="H946" s="2">
        <v>5139.3</v>
      </c>
      <c r="I946" s="5">
        <f>_xlfn.FORECAST.LINEAR($I$1,$F946:H946,$F$1:$H$1)</f>
        <v>6171.2333333333954</v>
      </c>
      <c r="J946" s="5">
        <f>_xlfn.FORECAST.LINEAR($J$1,$F946:I946,$F$1:$I$1)</f>
        <v>7122.5833333334886</v>
      </c>
      <c r="K946" s="5">
        <f>_xlfn.FORECAST.LINEAR($K$1,$F946:J946,$F$1:$J$1)</f>
        <v>8073.9333333333489</v>
      </c>
      <c r="L946" s="7">
        <f t="shared" si="177"/>
        <v>0.20079258524184129</v>
      </c>
      <c r="M946" s="2">
        <f t="shared" si="178"/>
        <v>6479.7950000000656</v>
      </c>
      <c r="N946" s="2">
        <f t="shared" si="168"/>
        <v>6788.3566666667357</v>
      </c>
      <c r="O946" s="2">
        <f t="shared" si="169"/>
        <v>7096.918333333404</v>
      </c>
      <c r="P946" s="7">
        <f t="shared" si="170"/>
        <v>0.15415881212292781</v>
      </c>
      <c r="Q946" s="2">
        <f t="shared" si="179"/>
        <v>7478.7125000001633</v>
      </c>
      <c r="R946" s="11">
        <f t="shared" si="171"/>
        <v>7834.8416666668381</v>
      </c>
      <c r="S946" s="2">
        <f t="shared" si="172"/>
        <v>8190.9708333335111</v>
      </c>
      <c r="T946" s="7">
        <f t="shared" si="173"/>
        <v>0.13356811082119169</v>
      </c>
      <c r="U946" s="2">
        <f t="shared" si="174"/>
        <v>8477.6300000000174</v>
      </c>
      <c r="V946" s="2">
        <f t="shared" si="175"/>
        <v>8881.3266666666841</v>
      </c>
      <c r="W946" s="2">
        <f t="shared" si="176"/>
        <v>9285.0233333333508</v>
      </c>
    </row>
    <row r="947" spans="1:23" x14ac:dyDescent="0.25">
      <c r="A947" t="s">
        <v>51</v>
      </c>
      <c r="B947" t="s">
        <v>52</v>
      </c>
      <c r="C947" t="s">
        <v>38</v>
      </c>
      <c r="D947" t="s">
        <v>15</v>
      </c>
      <c r="E947" t="s">
        <v>19</v>
      </c>
      <c r="F947" s="2">
        <v>7786.4</v>
      </c>
      <c r="G947" s="2">
        <v>9914.4</v>
      </c>
      <c r="H947" s="2">
        <v>11088.2</v>
      </c>
      <c r="I947" s="5">
        <f>_xlfn.FORECAST.LINEAR($I$1,$F947:H947,$F$1:$H$1)</f>
        <v>12898.133333333302</v>
      </c>
      <c r="J947" s="5">
        <f>_xlfn.FORECAST.LINEAR($J$1,$F947:I947,$F$1:$I$1)</f>
        <v>14549.033333333209</v>
      </c>
      <c r="K947" s="5">
        <f>_xlfn.FORECAST.LINEAR($K$1,$F947:J947,$F$1:$J$1)</f>
        <v>16199.933333333116</v>
      </c>
      <c r="L947" s="7">
        <f t="shared" si="177"/>
        <v>0.16323058145896541</v>
      </c>
      <c r="M947" s="2">
        <f t="shared" si="178"/>
        <v>13543.039999999968</v>
      </c>
      <c r="N947" s="2">
        <f t="shared" si="168"/>
        <v>14187.946666666634</v>
      </c>
      <c r="O947" s="2">
        <f t="shared" si="169"/>
        <v>14832.853333333296</v>
      </c>
      <c r="P947" s="7">
        <f t="shared" si="170"/>
        <v>0.12799526546476314</v>
      </c>
      <c r="Q947" s="2">
        <f t="shared" si="179"/>
        <v>15276.48499999987</v>
      </c>
      <c r="R947" s="11">
        <f t="shared" si="171"/>
        <v>16003.936666666532</v>
      </c>
      <c r="S947" s="2">
        <f t="shared" si="172"/>
        <v>16731.388333333191</v>
      </c>
      <c r="T947" s="7">
        <f t="shared" si="173"/>
        <v>0.11347145629376887</v>
      </c>
      <c r="U947" s="2">
        <f t="shared" si="174"/>
        <v>17009.929999999771</v>
      </c>
      <c r="V947" s="2">
        <f t="shared" si="175"/>
        <v>17819.92666666643</v>
      </c>
      <c r="W947" s="2">
        <f t="shared" si="176"/>
        <v>18629.923333333081</v>
      </c>
    </row>
    <row r="948" spans="1:23" x14ac:dyDescent="0.25">
      <c r="A948" t="s">
        <v>51</v>
      </c>
      <c r="B948" t="s">
        <v>52</v>
      </c>
      <c r="C948" t="s">
        <v>38</v>
      </c>
      <c r="D948" t="s">
        <v>15</v>
      </c>
      <c r="E948" t="s">
        <v>20</v>
      </c>
      <c r="F948" s="2">
        <v>7560.2</v>
      </c>
      <c r="G948" s="2">
        <v>7307.1</v>
      </c>
      <c r="H948" s="2">
        <v>8862.1</v>
      </c>
      <c r="I948" s="5">
        <f>_xlfn.FORECAST.LINEAR($I$1,$F948:H948,$F$1:$H$1)</f>
        <v>9211.6999999999534</v>
      </c>
      <c r="J948" s="5">
        <f>_xlfn.FORECAST.LINEAR($J$1,$F948:I948,$F$1:$I$1)</f>
        <v>9862.6499999999069</v>
      </c>
      <c r="K948" s="5">
        <f>_xlfn.FORECAST.LINEAR($K$1,$F948:J948,$F$1:$J$1)</f>
        <v>10513.59999999986</v>
      </c>
      <c r="L948" s="7">
        <f t="shared" si="177"/>
        <v>3.9448889089488182E-2</v>
      </c>
      <c r="M948" s="2">
        <f t="shared" si="178"/>
        <v>9672.2849999999507</v>
      </c>
      <c r="N948" s="2">
        <f t="shared" si="168"/>
        <v>10132.86999999995</v>
      </c>
      <c r="O948" s="2">
        <f t="shared" si="169"/>
        <v>10593.454999999945</v>
      </c>
      <c r="P948" s="7">
        <f t="shared" si="170"/>
        <v>7.0665566616363584E-2</v>
      </c>
      <c r="Q948" s="2">
        <f t="shared" si="179"/>
        <v>10355.782499999903</v>
      </c>
      <c r="R948" s="11">
        <f t="shared" si="171"/>
        <v>10848.914999999899</v>
      </c>
      <c r="S948" s="2">
        <f t="shared" si="172"/>
        <v>11342.047499999891</v>
      </c>
      <c r="T948" s="7">
        <f t="shared" si="173"/>
        <v>6.6001531028674787E-2</v>
      </c>
      <c r="U948" s="2">
        <f t="shared" si="174"/>
        <v>11039.279999999853</v>
      </c>
      <c r="V948" s="2">
        <f t="shared" si="175"/>
        <v>11564.959999999848</v>
      </c>
      <c r="W948" s="2">
        <f t="shared" si="176"/>
        <v>12090.639999999838</v>
      </c>
    </row>
    <row r="949" spans="1:23" x14ac:dyDescent="0.25">
      <c r="A949" t="s">
        <v>51</v>
      </c>
      <c r="B949" t="s">
        <v>52</v>
      </c>
      <c r="C949" t="s">
        <v>38</v>
      </c>
      <c r="D949" t="s">
        <v>15</v>
      </c>
      <c r="E949" t="s">
        <v>21</v>
      </c>
      <c r="F949" s="2">
        <v>8550</v>
      </c>
      <c r="G949" s="2">
        <v>10932</v>
      </c>
      <c r="H949" s="2">
        <v>16559</v>
      </c>
      <c r="I949" s="5">
        <f>_xlfn.FORECAST.LINEAR($I$1,$F949:H949,$F$1:$H$1)</f>
        <v>20022.666666666977</v>
      </c>
      <c r="J949" s="5">
        <f>_xlfn.FORECAST.LINEAR($J$1,$F949:I949,$F$1:$I$1)</f>
        <v>24027.166666666977</v>
      </c>
      <c r="K949" s="5">
        <f>_xlfn.FORECAST.LINEAR($K$1,$F949:J949,$F$1:$J$1)</f>
        <v>28031.666666666977</v>
      </c>
      <c r="L949" s="7">
        <f t="shared" si="177"/>
        <v>0.20917124625079886</v>
      </c>
      <c r="M949" s="2">
        <f t="shared" si="178"/>
        <v>21023.800000000327</v>
      </c>
      <c r="N949" s="2">
        <f t="shared" si="168"/>
        <v>22024.933333333676</v>
      </c>
      <c r="O949" s="2">
        <f t="shared" si="169"/>
        <v>23026.066666667022</v>
      </c>
      <c r="P949" s="7">
        <f t="shared" si="170"/>
        <v>0.1999983352200807</v>
      </c>
      <c r="Q949" s="2">
        <f t="shared" si="179"/>
        <v>25228.525000000325</v>
      </c>
      <c r="R949" s="11">
        <f t="shared" si="171"/>
        <v>26429.883333333677</v>
      </c>
      <c r="S949" s="2">
        <f t="shared" si="172"/>
        <v>27631.241666667021</v>
      </c>
      <c r="T949" s="7">
        <f t="shared" si="173"/>
        <v>0.16666551056789669</v>
      </c>
      <c r="U949" s="2">
        <f t="shared" si="174"/>
        <v>29433.250000000327</v>
      </c>
      <c r="V949" s="2">
        <f t="shared" si="175"/>
        <v>30834.833333333678</v>
      </c>
      <c r="W949" s="2">
        <f t="shared" si="176"/>
        <v>32236.416666667021</v>
      </c>
    </row>
    <row r="950" spans="1:23" x14ac:dyDescent="0.25">
      <c r="A950" t="s">
        <v>51</v>
      </c>
      <c r="B950" t="s">
        <v>52</v>
      </c>
      <c r="C950" t="s">
        <v>38</v>
      </c>
      <c r="D950" t="s">
        <v>22</v>
      </c>
      <c r="E950" t="s">
        <v>23</v>
      </c>
      <c r="F950" s="2">
        <v>893.3</v>
      </c>
      <c r="G950" s="2">
        <v>1464.1</v>
      </c>
      <c r="H950" s="2">
        <v>1768</v>
      </c>
      <c r="I950" s="5">
        <f>_xlfn.FORECAST.LINEAR($I$1,$F950:H950,$F$1:$H$1)</f>
        <v>2249.8333333332557</v>
      </c>
      <c r="J950" s="5">
        <f>_xlfn.FORECAST.LINEAR($J$1,$F950:I950,$F$1:$I$1)</f>
        <v>2687.1833333332324</v>
      </c>
      <c r="K950" s="5">
        <f>_xlfn.FORECAST.LINEAR($K$1,$F950:J950,$F$1:$J$1)</f>
        <v>3124.5333333332092</v>
      </c>
      <c r="L950" s="7">
        <f t="shared" si="177"/>
        <v>0.27253016591247503</v>
      </c>
      <c r="M950" s="2">
        <f t="shared" si="178"/>
        <v>2362.3249999999184</v>
      </c>
      <c r="N950" s="2">
        <f t="shared" si="168"/>
        <v>2474.8166666665816</v>
      </c>
      <c r="O950" s="2">
        <f t="shared" si="169"/>
        <v>2587.3083333332438</v>
      </c>
      <c r="P950" s="7">
        <f t="shared" si="170"/>
        <v>0.19439217719830726</v>
      </c>
      <c r="Q950" s="2">
        <f t="shared" si="179"/>
        <v>2821.5424999998941</v>
      </c>
      <c r="R950" s="11">
        <f t="shared" si="171"/>
        <v>2955.9016666665561</v>
      </c>
      <c r="S950" s="2">
        <f t="shared" si="172"/>
        <v>3090.2608333332169</v>
      </c>
      <c r="T950" s="7">
        <f t="shared" si="173"/>
        <v>0.16275406094361244</v>
      </c>
      <c r="U950" s="2">
        <f t="shared" si="174"/>
        <v>3280.7599999998697</v>
      </c>
      <c r="V950" s="2">
        <f t="shared" si="175"/>
        <v>3436.9866666665303</v>
      </c>
      <c r="W950" s="2">
        <f t="shared" si="176"/>
        <v>3593.2133333331903</v>
      </c>
    </row>
    <row r="951" spans="1:23" x14ac:dyDescent="0.25">
      <c r="A951" t="s">
        <v>51</v>
      </c>
      <c r="B951" t="s">
        <v>52</v>
      </c>
      <c r="C951" t="s">
        <v>38</v>
      </c>
      <c r="D951" t="s">
        <v>22</v>
      </c>
      <c r="E951" t="s">
        <v>24</v>
      </c>
      <c r="F951" s="2">
        <v>1285.8</v>
      </c>
      <c r="G951" s="2">
        <v>1474</v>
      </c>
      <c r="H951" s="2">
        <v>1601.3</v>
      </c>
      <c r="I951" s="5">
        <f>_xlfn.FORECAST.LINEAR($I$1,$F951:H951,$F$1:$H$1)</f>
        <v>1769.2000000000116</v>
      </c>
      <c r="J951" s="5">
        <f>_xlfn.FORECAST.LINEAR($J$1,$F951:I951,$F$1:$I$1)</f>
        <v>1926.9500000000116</v>
      </c>
      <c r="K951" s="5">
        <f>_xlfn.FORECAST.LINEAR($K$1,$F951:J951,$F$1:$J$1)</f>
        <v>2084.7000000000116</v>
      </c>
      <c r="L951" s="7">
        <f t="shared" si="177"/>
        <v>0.1048523075001635</v>
      </c>
      <c r="M951" s="2">
        <f t="shared" si="178"/>
        <v>1857.6600000000124</v>
      </c>
      <c r="N951" s="2">
        <f t="shared" si="168"/>
        <v>1946.1200000000129</v>
      </c>
      <c r="O951" s="2">
        <f t="shared" si="169"/>
        <v>2034.5800000000133</v>
      </c>
      <c r="P951" s="7">
        <f t="shared" si="170"/>
        <v>8.9164594166854405E-2</v>
      </c>
      <c r="Q951" s="2">
        <f t="shared" si="179"/>
        <v>2023.2975000000124</v>
      </c>
      <c r="R951" s="11">
        <f t="shared" si="171"/>
        <v>2119.6450000000132</v>
      </c>
      <c r="S951" s="2">
        <f t="shared" si="172"/>
        <v>2215.992500000013</v>
      </c>
      <c r="T951" s="7">
        <f t="shared" si="173"/>
        <v>8.1865123640986637E-2</v>
      </c>
      <c r="U951" s="2">
        <f t="shared" si="174"/>
        <v>2188.9350000000122</v>
      </c>
      <c r="V951" s="2">
        <f t="shared" si="175"/>
        <v>2293.1700000000128</v>
      </c>
      <c r="W951" s="2">
        <f t="shared" si="176"/>
        <v>2397.4050000000134</v>
      </c>
    </row>
    <row r="952" spans="1:23" x14ac:dyDescent="0.25">
      <c r="A952" t="s">
        <v>51</v>
      </c>
      <c r="B952" t="s">
        <v>52</v>
      </c>
      <c r="C952" t="s">
        <v>38</v>
      </c>
      <c r="D952" t="s">
        <v>22</v>
      </c>
      <c r="E952" t="s">
        <v>25</v>
      </c>
      <c r="F952" s="2">
        <v>1069.5</v>
      </c>
      <c r="G952" s="2">
        <v>1218.0999999999999</v>
      </c>
      <c r="H952" s="2">
        <v>1726.9</v>
      </c>
      <c r="I952" s="5">
        <f>_xlfn.FORECAST.LINEAR($I$1,$F952:H952,$F$1:$H$1)</f>
        <v>1995.5666666666511</v>
      </c>
      <c r="J952" s="5">
        <f>_xlfn.FORECAST.LINEAR($J$1,$F952:I952,$F$1:$I$1)</f>
        <v>2324.2666666666046</v>
      </c>
      <c r="K952" s="5">
        <f>_xlfn.FORECAST.LINEAR($K$1,$F952:J952,$F$1:$J$1)</f>
        <v>2652.9666666666744</v>
      </c>
      <c r="L952" s="7">
        <f t="shared" si="177"/>
        <v>0.15557743162120041</v>
      </c>
      <c r="M952" s="2">
        <f t="shared" si="178"/>
        <v>2095.3449999999839</v>
      </c>
      <c r="N952" s="2">
        <f t="shared" si="168"/>
        <v>2195.1233333333166</v>
      </c>
      <c r="O952" s="2">
        <f t="shared" si="169"/>
        <v>2294.9016666666485</v>
      </c>
      <c r="P952" s="7">
        <f t="shared" si="170"/>
        <v>0.16471511851268117</v>
      </c>
      <c r="Q952" s="2">
        <f t="shared" si="179"/>
        <v>2440.479999999935</v>
      </c>
      <c r="R952" s="11">
        <f t="shared" si="171"/>
        <v>2556.6933333332654</v>
      </c>
      <c r="S952" s="2">
        <f t="shared" si="172"/>
        <v>2672.9066666665949</v>
      </c>
      <c r="T952" s="7">
        <f t="shared" si="173"/>
        <v>0.14142094997708754</v>
      </c>
      <c r="U952" s="2">
        <f t="shared" si="174"/>
        <v>2785.6150000000084</v>
      </c>
      <c r="V952" s="2">
        <f t="shared" si="175"/>
        <v>2918.263333333342</v>
      </c>
      <c r="W952" s="2">
        <f t="shared" si="176"/>
        <v>3050.9116666666755</v>
      </c>
    </row>
    <row r="953" spans="1:23" x14ac:dyDescent="0.25">
      <c r="A953" t="s">
        <v>51</v>
      </c>
      <c r="B953" t="s">
        <v>52</v>
      </c>
      <c r="C953" t="s">
        <v>38</v>
      </c>
      <c r="D953" t="s">
        <v>22</v>
      </c>
      <c r="E953" t="s">
        <v>26</v>
      </c>
      <c r="F953" s="2">
        <v>1353.7</v>
      </c>
      <c r="G953" s="2">
        <v>1289.9000000000001</v>
      </c>
      <c r="H953" s="2">
        <v>1807.1</v>
      </c>
      <c r="I953" s="5">
        <f>_xlfn.FORECAST.LINEAR($I$1,$F953:H953,$F$1:$H$1)</f>
        <v>1936.9666666666744</v>
      </c>
      <c r="J953" s="5">
        <f>_xlfn.FORECAST.LINEAR($J$1,$F953:I953,$F$1:$I$1)</f>
        <v>2163.6666666666861</v>
      </c>
      <c r="K953" s="5">
        <f>_xlfn.FORECAST.LINEAR($K$1,$F953:J953,$F$1:$J$1)</f>
        <v>2390.3666666666977</v>
      </c>
      <c r="L953" s="7">
        <f t="shared" si="177"/>
        <v>7.1864681902868988E-2</v>
      </c>
      <c r="M953" s="2">
        <f t="shared" si="178"/>
        <v>2033.8150000000082</v>
      </c>
      <c r="N953" s="2">
        <f t="shared" si="168"/>
        <v>2130.6633333333421</v>
      </c>
      <c r="O953" s="2">
        <f t="shared" si="169"/>
        <v>2227.5116666666754</v>
      </c>
      <c r="P953" s="7">
        <f t="shared" si="170"/>
        <v>0.11703866870881141</v>
      </c>
      <c r="Q953" s="2">
        <f t="shared" si="179"/>
        <v>2271.8500000000204</v>
      </c>
      <c r="R953" s="11">
        <f t="shared" si="171"/>
        <v>2380.0333333333547</v>
      </c>
      <c r="S953" s="2">
        <f t="shared" si="172"/>
        <v>2488.216666666689</v>
      </c>
      <c r="T953" s="7">
        <f t="shared" si="173"/>
        <v>0.10477584347558611</v>
      </c>
      <c r="U953" s="2">
        <f t="shared" si="174"/>
        <v>2509.8850000000325</v>
      </c>
      <c r="V953" s="2">
        <f t="shared" si="175"/>
        <v>2629.4033333333678</v>
      </c>
      <c r="W953" s="2">
        <f t="shared" si="176"/>
        <v>2748.9216666667021</v>
      </c>
    </row>
    <row r="954" spans="1:23" x14ac:dyDescent="0.25">
      <c r="A954" t="s">
        <v>51</v>
      </c>
      <c r="B954" t="s">
        <v>52</v>
      </c>
      <c r="C954" t="s">
        <v>38</v>
      </c>
      <c r="D954" t="s">
        <v>22</v>
      </c>
      <c r="E954" t="s">
        <v>27</v>
      </c>
      <c r="F954" s="2">
        <v>1274</v>
      </c>
      <c r="G954" s="2">
        <v>1728.7</v>
      </c>
      <c r="H954" s="2">
        <v>1975.9</v>
      </c>
      <c r="I954" s="5">
        <f>_xlfn.FORECAST.LINEAR($I$1,$F954:H954,$F$1:$H$1)</f>
        <v>2361.4333333333489</v>
      </c>
      <c r="J954" s="5">
        <f>_xlfn.FORECAST.LINEAR($J$1,$F954:I954,$F$1:$I$1)</f>
        <v>2712.3833333333023</v>
      </c>
      <c r="K954" s="5">
        <f>_xlfn.FORECAST.LINEAR($K$1,$F954:J954,$F$1:$J$1)</f>
        <v>3063.3333333332557</v>
      </c>
      <c r="L954" s="7">
        <f t="shared" si="177"/>
        <v>0.19511783659767645</v>
      </c>
      <c r="M954" s="2">
        <f t="shared" si="178"/>
        <v>2479.5050000000165</v>
      </c>
      <c r="N954" s="2">
        <f t="shared" si="168"/>
        <v>2597.5766666666841</v>
      </c>
      <c r="O954" s="2">
        <f t="shared" si="169"/>
        <v>2715.6483333333508</v>
      </c>
      <c r="P954" s="7">
        <f t="shared" si="170"/>
        <v>0.14861736515955748</v>
      </c>
      <c r="Q954" s="2">
        <f t="shared" si="179"/>
        <v>2848.0024999999673</v>
      </c>
      <c r="R954" s="11">
        <f t="shared" si="171"/>
        <v>2983.6216666666328</v>
      </c>
      <c r="S954" s="2">
        <f t="shared" si="172"/>
        <v>3119.2408333332974</v>
      </c>
      <c r="T954" s="7">
        <f t="shared" si="173"/>
        <v>0.12938805355681926</v>
      </c>
      <c r="U954" s="2">
        <f t="shared" si="174"/>
        <v>3216.4999999999186</v>
      </c>
      <c r="V954" s="2">
        <f t="shared" si="175"/>
        <v>3369.6666666665815</v>
      </c>
      <c r="W954" s="2">
        <f t="shared" si="176"/>
        <v>3522.8333333332439</v>
      </c>
    </row>
    <row r="955" spans="1:23" x14ac:dyDescent="0.25">
      <c r="A955" t="s">
        <v>51</v>
      </c>
      <c r="B955" t="s">
        <v>52</v>
      </c>
      <c r="C955" t="s">
        <v>38</v>
      </c>
      <c r="D955" t="s">
        <v>22</v>
      </c>
      <c r="E955" t="s">
        <v>28</v>
      </c>
      <c r="F955" s="2">
        <v>1375.5</v>
      </c>
      <c r="G955" s="2">
        <v>1605.5</v>
      </c>
      <c r="H955" s="2">
        <v>2268.1</v>
      </c>
      <c r="I955" s="5">
        <f>_xlfn.FORECAST.LINEAR($I$1,$F955:H955,$F$1:$H$1)</f>
        <v>2642.2999999999302</v>
      </c>
      <c r="J955" s="5">
        <f>_xlfn.FORECAST.LINEAR($J$1,$F955:I955,$F$1:$I$1)</f>
        <v>3088.5999999999767</v>
      </c>
      <c r="K955" s="5">
        <f>_xlfn.FORECAST.LINEAR($K$1,$F955:J955,$F$1:$J$1)</f>
        <v>3534.9000000000233</v>
      </c>
      <c r="L955" s="7">
        <f t="shared" si="177"/>
        <v>0.16498390723510004</v>
      </c>
      <c r="M955" s="2">
        <f t="shared" si="178"/>
        <v>2774.4149999999267</v>
      </c>
      <c r="N955" s="2">
        <f t="shared" si="168"/>
        <v>2906.5299999999233</v>
      </c>
      <c r="O955" s="2">
        <f t="shared" si="169"/>
        <v>3038.6449999999195</v>
      </c>
      <c r="P955" s="7">
        <f t="shared" si="170"/>
        <v>0.16890587745526942</v>
      </c>
      <c r="Q955" s="2">
        <f t="shared" si="179"/>
        <v>3243.0299999999756</v>
      </c>
      <c r="R955" s="11">
        <f t="shared" si="171"/>
        <v>3397.4599999999746</v>
      </c>
      <c r="S955" s="2">
        <f t="shared" si="172"/>
        <v>3551.889999999973</v>
      </c>
      <c r="T955" s="7">
        <f t="shared" si="173"/>
        <v>0.14449912581753876</v>
      </c>
      <c r="U955" s="2">
        <f t="shared" si="174"/>
        <v>3711.6450000000245</v>
      </c>
      <c r="V955" s="2">
        <f t="shared" si="175"/>
        <v>3888.3900000000258</v>
      </c>
      <c r="W955" s="2">
        <f t="shared" si="176"/>
        <v>4065.1350000000266</v>
      </c>
    </row>
    <row r="956" spans="1:23" x14ac:dyDescent="0.25">
      <c r="A956" t="s">
        <v>51</v>
      </c>
      <c r="B956" t="s">
        <v>52</v>
      </c>
      <c r="C956" t="s">
        <v>38</v>
      </c>
      <c r="D956" t="s">
        <v>29</v>
      </c>
      <c r="E956" t="s">
        <v>30</v>
      </c>
      <c r="F956" s="2">
        <v>1404.5</v>
      </c>
      <c r="G956" s="2">
        <v>1713.8</v>
      </c>
      <c r="H956" s="2">
        <v>1849.2</v>
      </c>
      <c r="I956" s="5">
        <f>_xlfn.FORECAST.LINEAR($I$1,$F956:H956,$F$1:$H$1)</f>
        <v>2100.5333333333256</v>
      </c>
      <c r="J956" s="5">
        <f>_xlfn.FORECAST.LINEAR($J$1,$F956:I956,$F$1:$I$1)</f>
        <v>2322.8833333333023</v>
      </c>
      <c r="K956" s="5">
        <f>_xlfn.FORECAST.LINEAR($K$1,$F956:J956,$F$1:$J$1)</f>
        <v>2545.2333333333372</v>
      </c>
      <c r="L956" s="7">
        <f t="shared" si="177"/>
        <v>0.13591462974979751</v>
      </c>
      <c r="M956" s="2">
        <f t="shared" si="178"/>
        <v>2205.5599999999918</v>
      </c>
      <c r="N956" s="2">
        <f t="shared" si="168"/>
        <v>2310.5866666666584</v>
      </c>
      <c r="O956" s="2">
        <f t="shared" si="169"/>
        <v>2415.6133333333241</v>
      </c>
      <c r="P956" s="7">
        <f t="shared" si="170"/>
        <v>0.10585406880791104</v>
      </c>
      <c r="Q956" s="2">
        <f t="shared" si="179"/>
        <v>2439.0274999999674</v>
      </c>
      <c r="R956" s="11">
        <f t="shared" si="171"/>
        <v>2555.1716666666325</v>
      </c>
      <c r="S956" s="2">
        <f t="shared" si="172"/>
        <v>2671.3158333332976</v>
      </c>
      <c r="T956" s="7">
        <f t="shared" si="173"/>
        <v>9.5721552955036371E-2</v>
      </c>
      <c r="U956" s="2">
        <f t="shared" si="174"/>
        <v>2672.495000000004</v>
      </c>
      <c r="V956" s="2">
        <f t="shared" si="175"/>
        <v>2799.7566666666712</v>
      </c>
      <c r="W956" s="2">
        <f t="shared" si="176"/>
        <v>2927.0183333333375</v>
      </c>
    </row>
    <row r="957" spans="1:23" x14ac:dyDescent="0.25">
      <c r="A957" t="s">
        <v>51</v>
      </c>
      <c r="B957" t="s">
        <v>52</v>
      </c>
      <c r="C957" t="s">
        <v>38</v>
      </c>
      <c r="D957" t="s">
        <v>29</v>
      </c>
      <c r="E957" t="s">
        <v>31</v>
      </c>
      <c r="F957" s="2">
        <v>1299.7</v>
      </c>
      <c r="G957" s="2">
        <v>1686.2</v>
      </c>
      <c r="H957" s="2">
        <v>2085.6999999999998</v>
      </c>
      <c r="I957" s="5">
        <f>_xlfn.FORECAST.LINEAR($I$1,$F957:H957,$F$1:$H$1)</f>
        <v>2476.5333333333256</v>
      </c>
      <c r="J957" s="5">
        <f>_xlfn.FORECAST.LINEAR($J$1,$F957:I957,$F$1:$I$1)</f>
        <v>2869.5333333333256</v>
      </c>
      <c r="K957" s="5">
        <f>_xlfn.FORECAST.LINEAR($K$1,$F957:J957,$F$1:$J$1)</f>
        <v>3262.5333333333256</v>
      </c>
      <c r="L957" s="7">
        <f t="shared" si="177"/>
        <v>0.18738712822233583</v>
      </c>
      <c r="M957" s="2">
        <f t="shared" si="178"/>
        <v>2600.3599999999919</v>
      </c>
      <c r="N957" s="2">
        <f t="shared" si="168"/>
        <v>2724.1866666666583</v>
      </c>
      <c r="O957" s="2">
        <f t="shared" si="169"/>
        <v>2848.0133333333242</v>
      </c>
      <c r="P957" s="7">
        <f t="shared" si="170"/>
        <v>0.15868956606008444</v>
      </c>
      <c r="Q957" s="2">
        <f t="shared" si="179"/>
        <v>3013.009999999992</v>
      </c>
      <c r="R957" s="11">
        <f t="shared" si="171"/>
        <v>3156.4866666666585</v>
      </c>
      <c r="S957" s="2">
        <f t="shared" si="172"/>
        <v>3299.963333333324</v>
      </c>
      <c r="T957" s="7">
        <f t="shared" si="173"/>
        <v>0.13695606718862563</v>
      </c>
      <c r="U957" s="2">
        <f t="shared" si="174"/>
        <v>3425.6599999999921</v>
      </c>
      <c r="V957" s="2">
        <f t="shared" si="175"/>
        <v>3588.7866666666582</v>
      </c>
      <c r="W957" s="2">
        <f t="shared" si="176"/>
        <v>3751.9133333333243</v>
      </c>
    </row>
    <row r="958" spans="1:23" x14ac:dyDescent="0.25">
      <c r="A958" t="s">
        <v>51</v>
      </c>
      <c r="B958" t="s">
        <v>52</v>
      </c>
      <c r="C958" t="s">
        <v>38</v>
      </c>
      <c r="D958" t="s">
        <v>29</v>
      </c>
      <c r="E958" t="s">
        <v>32</v>
      </c>
      <c r="F958" s="2">
        <v>854.6</v>
      </c>
      <c r="G958" s="2">
        <v>1526.7</v>
      </c>
      <c r="H958" s="2">
        <v>2103.4</v>
      </c>
      <c r="I958" s="5">
        <f>_xlfn.FORECAST.LINEAR($I$1,$F958:H958,$F$1:$H$1)</f>
        <v>2743.6999999999534</v>
      </c>
      <c r="J958" s="5">
        <f>_xlfn.FORECAST.LINEAR($J$1,$F958:I958,$F$1:$I$1)</f>
        <v>3368.1000000000931</v>
      </c>
      <c r="K958" s="5">
        <f>_xlfn.FORECAST.LINEAR($K$1,$F958:J958,$F$1:$J$1)</f>
        <v>3992.5</v>
      </c>
      <c r="L958" s="7">
        <f t="shared" si="177"/>
        <v>0.30441190453549183</v>
      </c>
      <c r="M958" s="2">
        <f t="shared" si="178"/>
        <v>2880.8849999999511</v>
      </c>
      <c r="N958" s="2">
        <f t="shared" si="168"/>
        <v>3018.0699999999492</v>
      </c>
      <c r="O958" s="2">
        <f t="shared" si="169"/>
        <v>3155.254999999946</v>
      </c>
      <c r="P958" s="7">
        <f t="shared" si="170"/>
        <v>0.22757590115542881</v>
      </c>
      <c r="Q958" s="2">
        <f t="shared" si="179"/>
        <v>3536.5050000000979</v>
      </c>
      <c r="R958" s="11">
        <f t="shared" si="171"/>
        <v>3704.9100000001026</v>
      </c>
      <c r="S958" s="2">
        <f t="shared" si="172"/>
        <v>3873.3150000001069</v>
      </c>
      <c r="T958" s="7">
        <f t="shared" si="173"/>
        <v>0.18538641964308944</v>
      </c>
      <c r="U958" s="2">
        <f t="shared" si="174"/>
        <v>4192.125</v>
      </c>
      <c r="V958" s="2">
        <f t="shared" si="175"/>
        <v>4391.75</v>
      </c>
      <c r="W958" s="2">
        <f t="shared" si="176"/>
        <v>4591.375</v>
      </c>
    </row>
    <row r="959" spans="1:23" x14ac:dyDescent="0.25">
      <c r="A959" t="s">
        <v>51</v>
      </c>
      <c r="B959" t="s">
        <v>52</v>
      </c>
      <c r="C959" t="s">
        <v>38</v>
      </c>
      <c r="D959" t="s">
        <v>29</v>
      </c>
      <c r="E959" t="s">
        <v>33</v>
      </c>
      <c r="F959" s="2">
        <v>1063</v>
      </c>
      <c r="G959" s="2">
        <v>1505.2</v>
      </c>
      <c r="H959" s="2">
        <v>1574.2</v>
      </c>
      <c r="I959" s="5">
        <f>_xlfn.FORECAST.LINEAR($I$1,$F959:H959,$F$1:$H$1)</f>
        <v>1892</v>
      </c>
      <c r="J959" s="5">
        <f>_xlfn.FORECAST.LINEAR($J$1,$F959:I959,$F$1:$I$1)</f>
        <v>2147.5999999999767</v>
      </c>
      <c r="K959" s="5">
        <f>_xlfn.FORECAST.LINEAR($K$1,$F959:J959,$F$1:$J$1)</f>
        <v>2403.2000000000116</v>
      </c>
      <c r="L959" s="7">
        <f t="shared" si="177"/>
        <v>0.20188032016262225</v>
      </c>
      <c r="M959" s="2">
        <f t="shared" si="178"/>
        <v>1986.6000000000001</v>
      </c>
      <c r="N959" s="2">
        <f t="shared" si="168"/>
        <v>2081.2000000000003</v>
      </c>
      <c r="O959" s="2">
        <f t="shared" si="169"/>
        <v>2175.7999999999997</v>
      </c>
      <c r="P959" s="7">
        <f t="shared" si="170"/>
        <v>0.13509513742070656</v>
      </c>
      <c r="Q959" s="2">
        <f t="shared" si="179"/>
        <v>2254.9799999999755</v>
      </c>
      <c r="R959" s="11">
        <f t="shared" si="171"/>
        <v>2362.3599999999747</v>
      </c>
      <c r="S959" s="2">
        <f t="shared" si="172"/>
        <v>2469.739999999973</v>
      </c>
      <c r="T959" s="7">
        <f t="shared" si="173"/>
        <v>0.11901657664371279</v>
      </c>
      <c r="U959" s="2">
        <f t="shared" si="174"/>
        <v>2523.3600000000124</v>
      </c>
      <c r="V959" s="2">
        <f t="shared" si="175"/>
        <v>2643.5200000000132</v>
      </c>
      <c r="W959" s="2">
        <f t="shared" si="176"/>
        <v>2763.680000000013</v>
      </c>
    </row>
    <row r="960" spans="1:23" x14ac:dyDescent="0.25">
      <c r="A960" t="s">
        <v>51</v>
      </c>
      <c r="B960" t="s">
        <v>52</v>
      </c>
      <c r="C960" t="s">
        <v>38</v>
      </c>
      <c r="D960" t="s">
        <v>29</v>
      </c>
      <c r="E960" t="s">
        <v>34</v>
      </c>
      <c r="F960" s="2">
        <v>1114.9000000000001</v>
      </c>
      <c r="G960" s="2">
        <v>1490.1</v>
      </c>
      <c r="H960" s="2">
        <v>1884.6</v>
      </c>
      <c r="I960" s="5">
        <f>_xlfn.FORECAST.LINEAR($I$1,$F960:H960,$F$1:$H$1)</f>
        <v>2266.233333333279</v>
      </c>
      <c r="J960" s="5">
        <f>_xlfn.FORECAST.LINEAR($J$1,$F960:I960,$F$1:$I$1)</f>
        <v>2651.0833333332557</v>
      </c>
      <c r="K960" s="5">
        <f>_xlfn.FORECAST.LINEAR($K$1,$F960:J960,$F$1:$J$1)</f>
        <v>3035.9333333332324</v>
      </c>
      <c r="L960" s="7">
        <f t="shared" si="177"/>
        <v>0.20250097279702817</v>
      </c>
      <c r="M960" s="2">
        <f t="shared" si="178"/>
        <v>2379.5449999999432</v>
      </c>
      <c r="N960" s="2">
        <f t="shared" si="168"/>
        <v>2492.856666666607</v>
      </c>
      <c r="O960" s="2">
        <f t="shared" si="169"/>
        <v>2606.1683333332708</v>
      </c>
      <c r="P960" s="7">
        <f t="shared" si="170"/>
        <v>0.16981923014693368</v>
      </c>
      <c r="Q960" s="2">
        <f t="shared" si="179"/>
        <v>2783.6374999999184</v>
      </c>
      <c r="R960" s="11">
        <f t="shared" si="171"/>
        <v>2916.1916666665816</v>
      </c>
      <c r="S960" s="2">
        <f t="shared" si="172"/>
        <v>3048.7458333332438</v>
      </c>
      <c r="T960" s="7">
        <f t="shared" si="173"/>
        <v>0.14516707006569196</v>
      </c>
      <c r="U960" s="2">
        <f t="shared" si="174"/>
        <v>3187.7299999998941</v>
      </c>
      <c r="V960" s="2">
        <f t="shared" si="175"/>
        <v>3339.5266666665561</v>
      </c>
      <c r="W960" s="2">
        <f t="shared" si="176"/>
        <v>3491.3233333332169</v>
      </c>
    </row>
    <row r="961" spans="1:23" x14ac:dyDescent="0.25">
      <c r="A961" t="s">
        <v>51</v>
      </c>
      <c r="B961" t="s">
        <v>52</v>
      </c>
      <c r="C961" t="s">
        <v>38</v>
      </c>
      <c r="D961" t="s">
        <v>29</v>
      </c>
      <c r="E961" t="s">
        <v>35</v>
      </c>
      <c r="F961" s="2">
        <v>724.8</v>
      </c>
      <c r="G961" s="2">
        <v>1043.2</v>
      </c>
      <c r="H961" s="2">
        <v>1423.7</v>
      </c>
      <c r="I961" s="5">
        <f>_xlfn.FORECAST.LINEAR($I$1,$F961:H961,$F$1:$H$1)</f>
        <v>1762.8000000000466</v>
      </c>
      <c r="J961" s="5">
        <f>_xlfn.FORECAST.LINEAR($J$1,$F961:I961,$F$1:$I$1)</f>
        <v>2112.25</v>
      </c>
      <c r="K961" s="5">
        <f>_xlfn.FORECAST.LINEAR($K$1,$F961:J961,$F$1:$J$1)</f>
        <v>2461.7000000000698</v>
      </c>
      <c r="L961" s="7">
        <f t="shared" si="177"/>
        <v>0.2381822013064876</v>
      </c>
      <c r="M961" s="2">
        <f t="shared" si="178"/>
        <v>1850.9400000000489</v>
      </c>
      <c r="N961" s="2">
        <f t="shared" si="168"/>
        <v>1939.0800000000513</v>
      </c>
      <c r="O961" s="2">
        <f t="shared" si="169"/>
        <v>2027.2200000000535</v>
      </c>
      <c r="P961" s="7">
        <f t="shared" si="170"/>
        <v>0.19823576128882703</v>
      </c>
      <c r="Q961" s="2">
        <f t="shared" si="179"/>
        <v>2217.8625000000002</v>
      </c>
      <c r="R961" s="11">
        <f t="shared" si="171"/>
        <v>2323.4750000000004</v>
      </c>
      <c r="S961" s="2">
        <f t="shared" si="172"/>
        <v>2429.0874999999996</v>
      </c>
      <c r="T961" s="7">
        <f t="shared" si="173"/>
        <v>0.1654396970055958</v>
      </c>
      <c r="U961" s="2">
        <f t="shared" si="174"/>
        <v>2584.7850000000735</v>
      </c>
      <c r="V961" s="2">
        <f t="shared" si="175"/>
        <v>2707.8700000000772</v>
      </c>
      <c r="W961" s="2">
        <f t="shared" si="176"/>
        <v>2830.95500000008</v>
      </c>
    </row>
    <row r="962" spans="1:23" x14ac:dyDescent="0.25">
      <c r="A962" t="s">
        <v>51</v>
      </c>
      <c r="B962" t="s">
        <v>52</v>
      </c>
      <c r="C962" t="s">
        <v>39</v>
      </c>
      <c r="D962" t="s">
        <v>8</v>
      </c>
      <c r="E962" t="s">
        <v>9</v>
      </c>
      <c r="F962" s="2">
        <v>812.4</v>
      </c>
      <c r="G962" s="2">
        <v>1328.1</v>
      </c>
      <c r="H962" s="2">
        <v>1305.8</v>
      </c>
      <c r="I962" s="5">
        <f>_xlfn.FORECAST.LINEAR($I$1,$F962:H962,$F$1:$H$1)</f>
        <v>1642.1666666666861</v>
      </c>
      <c r="J962" s="5">
        <f>_xlfn.FORECAST.LINEAR($J$1,$F962:I962,$F$1:$I$1)</f>
        <v>1888.8666666667559</v>
      </c>
      <c r="K962" s="5">
        <f>_xlfn.FORECAST.LINEAR($K$1,$F962:J962,$F$1:$J$1)</f>
        <v>2135.5666666667094</v>
      </c>
      <c r="L962" s="7">
        <f t="shared" si="177"/>
        <v>0.25759432276511429</v>
      </c>
      <c r="M962" s="2">
        <f t="shared" si="178"/>
        <v>1724.2750000000206</v>
      </c>
      <c r="N962" s="2">
        <f t="shared" si="168"/>
        <v>1806.3833333333548</v>
      </c>
      <c r="O962" s="2">
        <f t="shared" si="169"/>
        <v>1888.4916666666888</v>
      </c>
      <c r="P962" s="7">
        <f t="shared" si="170"/>
        <v>0.15022835684567148</v>
      </c>
      <c r="Q962" s="2">
        <f t="shared" si="179"/>
        <v>1983.3100000000939</v>
      </c>
      <c r="R962" s="11">
        <f t="shared" si="171"/>
        <v>2077.7533333334318</v>
      </c>
      <c r="S962" s="2">
        <f t="shared" si="172"/>
        <v>2172.196666666769</v>
      </c>
      <c r="T962" s="7">
        <f t="shared" si="173"/>
        <v>0.13060741891077998</v>
      </c>
      <c r="U962" s="2">
        <f t="shared" si="174"/>
        <v>2242.3450000000448</v>
      </c>
      <c r="V962" s="2">
        <f t="shared" si="175"/>
        <v>2349.1233333333803</v>
      </c>
      <c r="W962" s="2">
        <f t="shared" si="176"/>
        <v>2455.9016666667158</v>
      </c>
    </row>
    <row r="963" spans="1:23" x14ac:dyDescent="0.25">
      <c r="A963" t="s">
        <v>51</v>
      </c>
      <c r="B963" t="s">
        <v>52</v>
      </c>
      <c r="C963" t="s">
        <v>39</v>
      </c>
      <c r="D963" t="s">
        <v>8</v>
      </c>
      <c r="E963" t="s">
        <v>10</v>
      </c>
      <c r="F963" s="2">
        <v>598.9</v>
      </c>
      <c r="G963" s="2">
        <v>1018.1</v>
      </c>
      <c r="H963" s="2">
        <v>1562.3</v>
      </c>
      <c r="I963" s="5">
        <f>_xlfn.FORECAST.LINEAR($I$1,$F963:H963,$F$1:$H$1)</f>
        <v>2023.1666666667443</v>
      </c>
      <c r="J963" s="5">
        <f>_xlfn.FORECAST.LINEAR($J$1,$F963:I963,$F$1:$I$1)</f>
        <v>2504.8666666668141</v>
      </c>
      <c r="K963" s="5">
        <f>_xlfn.FORECAST.LINEAR($K$1,$F963:J963,$F$1:$J$1)</f>
        <v>2986.5666666667676</v>
      </c>
      <c r="L963" s="7">
        <f t="shared" si="177"/>
        <v>0.29499242569720563</v>
      </c>
      <c r="M963" s="2">
        <f t="shared" si="178"/>
        <v>2124.3250000000817</v>
      </c>
      <c r="N963" s="2">
        <f t="shared" ref="N963:N1026" si="180">(L963/L963+10%)*I963</f>
        <v>2225.4833333334191</v>
      </c>
      <c r="O963" s="2">
        <f t="shared" ref="O963:O1026" si="181">(L963/L963+15%)*I963</f>
        <v>2326.6416666667556</v>
      </c>
      <c r="P963" s="7">
        <f t="shared" ref="P963:P1026" si="182">J963/I963-1</f>
        <v>0.23809209984350499</v>
      </c>
      <c r="Q963" s="2">
        <f t="shared" si="179"/>
        <v>2630.1100000001547</v>
      </c>
      <c r="R963" s="11">
        <f t="shared" ref="R963:R1026" si="183">(P963/P963+10%)*J963</f>
        <v>2755.3533333334958</v>
      </c>
      <c r="S963" s="2">
        <f t="shared" ref="S963:S1026" si="184">(P963/P963+15%)*J963</f>
        <v>2880.596666666836</v>
      </c>
      <c r="T963" s="7">
        <f t="shared" ref="T963:T1026" si="185">K963/J963-1</f>
        <v>0.19230564501101521</v>
      </c>
      <c r="U963" s="2">
        <f t="shared" ref="U963:U1026" si="186">(T963/T963+5%)*K963</f>
        <v>3135.8950000001059</v>
      </c>
      <c r="V963" s="2">
        <f t="shared" ref="V963:V1026" si="187">(T963/T963+10%)*K963</f>
        <v>3285.2233333334448</v>
      </c>
      <c r="W963" s="2">
        <f t="shared" ref="W963:W1026" si="188">(T963/T963+15%)*K963</f>
        <v>3434.5516666667822</v>
      </c>
    </row>
    <row r="964" spans="1:23" x14ac:dyDescent="0.25">
      <c r="A964" t="s">
        <v>51</v>
      </c>
      <c r="B964" t="s">
        <v>52</v>
      </c>
      <c r="C964" t="s">
        <v>39</v>
      </c>
      <c r="D964" t="s">
        <v>8</v>
      </c>
      <c r="E964" t="s">
        <v>11</v>
      </c>
      <c r="F964" s="2">
        <v>322.3</v>
      </c>
      <c r="G964" s="2">
        <v>696.1</v>
      </c>
      <c r="H964" s="2">
        <v>1054.5999999999999</v>
      </c>
      <c r="I964" s="5">
        <f>_xlfn.FORECAST.LINEAR($I$1,$F964:H964,$F$1:$H$1)</f>
        <v>1423.3000000000466</v>
      </c>
      <c r="J964" s="5">
        <f>_xlfn.FORECAST.LINEAR($J$1,$F964:I964,$F$1:$I$1)</f>
        <v>1789.4500000000698</v>
      </c>
      <c r="K964" s="5">
        <f>_xlfn.FORECAST.LINEAR($K$1,$F964:J964,$F$1:$J$1)</f>
        <v>2155.6000000000931</v>
      </c>
      <c r="L964" s="7">
        <f t="shared" ref="L964:L1027" si="189">I964/H964-1</f>
        <v>0.34961122700554403</v>
      </c>
      <c r="M964" s="2">
        <f t="shared" ref="M964:M1027" si="190">(L964/L964+5%)*I964</f>
        <v>1494.465000000049</v>
      </c>
      <c r="N964" s="2">
        <f t="shared" si="180"/>
        <v>1565.6300000000513</v>
      </c>
      <c r="O964" s="2">
        <f t="shared" si="181"/>
        <v>1636.7950000000535</v>
      </c>
      <c r="P964" s="7">
        <f t="shared" si="182"/>
        <v>0.25725426824984976</v>
      </c>
      <c r="Q964" s="2">
        <f t="shared" si="179"/>
        <v>1878.9225000000733</v>
      </c>
      <c r="R964" s="11">
        <f t="shared" si="183"/>
        <v>1968.3950000000771</v>
      </c>
      <c r="S964" s="2">
        <f t="shared" si="184"/>
        <v>2057.8675000000803</v>
      </c>
      <c r="T964" s="7">
        <f t="shared" si="185"/>
        <v>0.20461594344631528</v>
      </c>
      <c r="U964" s="2">
        <f t="shared" si="186"/>
        <v>2263.3800000000979</v>
      </c>
      <c r="V964" s="2">
        <f t="shared" si="187"/>
        <v>2371.1600000001026</v>
      </c>
      <c r="W964" s="2">
        <f t="shared" si="188"/>
        <v>2478.9400000001069</v>
      </c>
    </row>
    <row r="965" spans="1:23" x14ac:dyDescent="0.25">
      <c r="A965" t="s">
        <v>51</v>
      </c>
      <c r="B965" t="s">
        <v>52</v>
      </c>
      <c r="C965" t="s">
        <v>39</v>
      </c>
      <c r="D965" t="s">
        <v>8</v>
      </c>
      <c r="E965" t="s">
        <v>12</v>
      </c>
      <c r="F965" s="2">
        <v>545</v>
      </c>
      <c r="G965" s="2">
        <v>765.1</v>
      </c>
      <c r="H965" s="2">
        <v>878.9</v>
      </c>
      <c r="I965" s="5">
        <f>_xlfn.FORECAST.LINEAR($I$1,$F965:H965,$F$1:$H$1)</f>
        <v>1063.5666666667094</v>
      </c>
      <c r="J965" s="5">
        <f>_xlfn.FORECAST.LINEAR($J$1,$F965:I965,$F$1:$I$1)</f>
        <v>1230.5166666666628</v>
      </c>
      <c r="K965" s="5">
        <f>_xlfn.FORECAST.LINEAR($K$1,$F965:J965,$F$1:$J$1)</f>
        <v>1397.4666666667326</v>
      </c>
      <c r="L965" s="7">
        <f t="shared" si="189"/>
        <v>0.21011112375322494</v>
      </c>
      <c r="M965" s="2">
        <f t="shared" si="190"/>
        <v>1116.7450000000449</v>
      </c>
      <c r="N965" s="2">
        <f t="shared" si="180"/>
        <v>1169.9233333333805</v>
      </c>
      <c r="O965" s="2">
        <f t="shared" si="181"/>
        <v>1223.1016666667156</v>
      </c>
      <c r="P965" s="7">
        <f t="shared" si="182"/>
        <v>0.15697182436450952</v>
      </c>
      <c r="Q965" s="2">
        <f t="shared" ref="Q965:Q1028" si="191">(P965/P965+5%)*J965</f>
        <v>1292.0424999999959</v>
      </c>
      <c r="R965" s="11">
        <f t="shared" si="183"/>
        <v>1353.5683333333291</v>
      </c>
      <c r="S965" s="2">
        <f t="shared" si="184"/>
        <v>1415.0941666666622</v>
      </c>
      <c r="T965" s="7">
        <f t="shared" si="185"/>
        <v>0.1356747165825225</v>
      </c>
      <c r="U965" s="2">
        <f t="shared" si="186"/>
        <v>1467.3400000000693</v>
      </c>
      <c r="V965" s="2">
        <f t="shared" si="187"/>
        <v>1537.2133333334061</v>
      </c>
      <c r="W965" s="2">
        <f t="shared" si="188"/>
        <v>1607.0866666667423</v>
      </c>
    </row>
    <row r="966" spans="1:23" x14ac:dyDescent="0.25">
      <c r="A966" t="s">
        <v>51</v>
      </c>
      <c r="B966" t="s">
        <v>52</v>
      </c>
      <c r="C966" t="s">
        <v>39</v>
      </c>
      <c r="D966" t="s">
        <v>8</v>
      </c>
      <c r="E966" t="s">
        <v>13</v>
      </c>
      <c r="F966" s="2">
        <v>1494.9</v>
      </c>
      <c r="G966" s="2">
        <v>2268.3000000000002</v>
      </c>
      <c r="H966" s="2">
        <v>3189.6</v>
      </c>
      <c r="I966" s="5">
        <f>_xlfn.FORECAST.LINEAR($I$1,$F966:H966,$F$1:$H$1)</f>
        <v>4012.3000000000466</v>
      </c>
      <c r="J966" s="5">
        <f>_xlfn.FORECAST.LINEAR($J$1,$F966:I966,$F$1:$I$1)</f>
        <v>4859.6499999999069</v>
      </c>
      <c r="K966" s="5">
        <f>_xlfn.FORECAST.LINEAR($K$1,$F966:J966,$F$1:$J$1)</f>
        <v>5707</v>
      </c>
      <c r="L966" s="7">
        <f t="shared" si="189"/>
        <v>0.25793202909457191</v>
      </c>
      <c r="M966" s="2">
        <f t="shared" si="190"/>
        <v>4212.9150000000491</v>
      </c>
      <c r="N966" s="2">
        <f t="shared" si="180"/>
        <v>4413.5300000000516</v>
      </c>
      <c r="O966" s="2">
        <f t="shared" si="181"/>
        <v>4614.1450000000532</v>
      </c>
      <c r="P966" s="7">
        <f t="shared" si="182"/>
        <v>0.21118809660290871</v>
      </c>
      <c r="Q966" s="2">
        <f t="shared" si="191"/>
        <v>5102.6324999999024</v>
      </c>
      <c r="R966" s="11">
        <f t="shared" si="183"/>
        <v>5345.6149999998979</v>
      </c>
      <c r="S966" s="2">
        <f t="shared" si="184"/>
        <v>5588.5974999998925</v>
      </c>
      <c r="T966" s="7">
        <f t="shared" si="185"/>
        <v>0.17436440895951555</v>
      </c>
      <c r="U966" s="2">
        <f t="shared" si="186"/>
        <v>5992.35</v>
      </c>
      <c r="V966" s="2">
        <f t="shared" si="187"/>
        <v>6277.7000000000007</v>
      </c>
      <c r="W966" s="2">
        <f t="shared" si="188"/>
        <v>6563.0499999999993</v>
      </c>
    </row>
    <row r="967" spans="1:23" x14ac:dyDescent="0.25">
      <c r="A967" t="s">
        <v>51</v>
      </c>
      <c r="B967" t="s">
        <v>52</v>
      </c>
      <c r="C967" t="s">
        <v>39</v>
      </c>
      <c r="D967" t="s">
        <v>8</v>
      </c>
      <c r="E967" t="s">
        <v>14</v>
      </c>
      <c r="F967" s="2">
        <v>358.3</v>
      </c>
      <c r="G967" s="2">
        <v>628.70000000000005</v>
      </c>
      <c r="H967" s="2">
        <v>710.3</v>
      </c>
      <c r="I967" s="5">
        <f>_xlfn.FORECAST.LINEAR($I$1,$F967:H967,$F$1:$H$1)</f>
        <v>917.76666666666279</v>
      </c>
      <c r="J967" s="5">
        <f>_xlfn.FORECAST.LINEAR($J$1,$F967:I967,$F$1:$I$1)</f>
        <v>1093.7666666666628</v>
      </c>
      <c r="K967" s="5">
        <f>_xlfn.FORECAST.LINEAR($K$1,$F967:J967,$F$1:$J$1)</f>
        <v>1269.7666666666628</v>
      </c>
      <c r="L967" s="7">
        <f t="shared" si="189"/>
        <v>0.29208315735134849</v>
      </c>
      <c r="M967" s="2">
        <f t="shared" si="190"/>
        <v>963.65499999999599</v>
      </c>
      <c r="N967" s="2">
        <f t="shared" si="180"/>
        <v>1009.5433333333292</v>
      </c>
      <c r="O967" s="2">
        <f t="shared" si="181"/>
        <v>1055.4316666666621</v>
      </c>
      <c r="P967" s="7">
        <f t="shared" si="182"/>
        <v>0.1917698761486224</v>
      </c>
      <c r="Q967" s="2">
        <f t="shared" si="191"/>
        <v>1148.4549999999961</v>
      </c>
      <c r="R967" s="11">
        <f t="shared" si="183"/>
        <v>1203.1433333333291</v>
      </c>
      <c r="S967" s="2">
        <f t="shared" si="184"/>
        <v>1257.8316666666622</v>
      </c>
      <c r="T967" s="7">
        <f t="shared" si="185"/>
        <v>0.16091183372443907</v>
      </c>
      <c r="U967" s="2">
        <f t="shared" si="186"/>
        <v>1333.254999999996</v>
      </c>
      <c r="V967" s="2">
        <f t="shared" si="187"/>
        <v>1396.7433333333292</v>
      </c>
      <c r="W967" s="2">
        <f t="shared" si="188"/>
        <v>1460.231666666662</v>
      </c>
    </row>
    <row r="968" spans="1:23" x14ac:dyDescent="0.25">
      <c r="A968" t="s">
        <v>51</v>
      </c>
      <c r="B968" t="s">
        <v>52</v>
      </c>
      <c r="C968" t="s">
        <v>39</v>
      </c>
      <c r="D968" t="s">
        <v>15</v>
      </c>
      <c r="E968" t="s">
        <v>16</v>
      </c>
      <c r="F968" s="2">
        <v>5639</v>
      </c>
      <c r="G968" s="2">
        <v>6689</v>
      </c>
      <c r="H968" s="2">
        <v>12068</v>
      </c>
      <c r="I968" s="5">
        <f>_xlfn.FORECAST.LINEAR($I$1,$F968:H968,$F$1:$H$1)</f>
        <v>14561</v>
      </c>
      <c r="J968" s="5">
        <f>_xlfn.FORECAST.LINEAR($J$1,$F968:I968,$F$1:$I$1)</f>
        <v>17775.5</v>
      </c>
      <c r="K968" s="5">
        <f>_xlfn.FORECAST.LINEAR($K$1,$F968:J968,$F$1:$J$1)</f>
        <v>20990</v>
      </c>
      <c r="L968" s="7">
        <f t="shared" si="189"/>
        <v>0.20657938349353655</v>
      </c>
      <c r="M968" s="2">
        <f t="shared" si="190"/>
        <v>15289.050000000001</v>
      </c>
      <c r="N968" s="2">
        <f t="shared" si="180"/>
        <v>16017.100000000002</v>
      </c>
      <c r="O968" s="2">
        <f t="shared" si="181"/>
        <v>16745.149999999998</v>
      </c>
      <c r="P968" s="7">
        <f t="shared" si="182"/>
        <v>0.22076093674884967</v>
      </c>
      <c r="Q968" s="2">
        <f t="shared" si="191"/>
        <v>18664.275000000001</v>
      </c>
      <c r="R968" s="11">
        <f t="shared" si="183"/>
        <v>19553.050000000003</v>
      </c>
      <c r="S968" s="2">
        <f t="shared" si="184"/>
        <v>20441.824999999997</v>
      </c>
      <c r="T968" s="7">
        <f t="shared" si="185"/>
        <v>0.18083879497060562</v>
      </c>
      <c r="U968" s="2">
        <f t="shared" si="186"/>
        <v>22039.5</v>
      </c>
      <c r="V968" s="2">
        <f t="shared" si="187"/>
        <v>23089.000000000004</v>
      </c>
      <c r="W968" s="2">
        <f t="shared" si="188"/>
        <v>24138.499999999996</v>
      </c>
    </row>
    <row r="969" spans="1:23" x14ac:dyDescent="0.25">
      <c r="A969" t="s">
        <v>51</v>
      </c>
      <c r="B969" t="s">
        <v>52</v>
      </c>
      <c r="C969" t="s">
        <v>39</v>
      </c>
      <c r="D969" t="s">
        <v>15</v>
      </c>
      <c r="E969" t="s">
        <v>17</v>
      </c>
      <c r="F969" s="2">
        <v>5953</v>
      </c>
      <c r="G969" s="2">
        <v>18835</v>
      </c>
      <c r="H969" s="2">
        <v>14228</v>
      </c>
      <c r="I969" s="5">
        <f>_xlfn.FORECAST.LINEAR($I$1,$F969:H969,$F$1:$H$1)</f>
        <v>21280.333333333023</v>
      </c>
      <c r="J969" s="5">
        <f>_xlfn.FORECAST.LINEAR($J$1,$F969:I969,$F$1:$I$1)</f>
        <v>25417.833333333023</v>
      </c>
      <c r="K969" s="5">
        <f>_xlfn.FORECAST.LINEAR($K$1,$F969:J969,$F$1:$J$1)</f>
        <v>29555.333333333023</v>
      </c>
      <c r="L969" s="7">
        <f t="shared" si="189"/>
        <v>0.49566582325927899</v>
      </c>
      <c r="M969" s="2">
        <f t="shared" si="190"/>
        <v>22344.349999999675</v>
      </c>
      <c r="N969" s="2">
        <f t="shared" si="180"/>
        <v>23408.366666666327</v>
      </c>
      <c r="O969" s="2">
        <f t="shared" si="181"/>
        <v>24472.383333332975</v>
      </c>
      <c r="P969" s="7">
        <f t="shared" si="182"/>
        <v>0.19442834542065723</v>
      </c>
      <c r="Q969" s="2">
        <f t="shared" si="191"/>
        <v>26688.724999999675</v>
      </c>
      <c r="R969" s="11">
        <f t="shared" si="183"/>
        <v>27959.616666666327</v>
      </c>
      <c r="S969" s="2">
        <f t="shared" si="184"/>
        <v>29230.508333332975</v>
      </c>
      <c r="T969" s="7">
        <f t="shared" si="185"/>
        <v>0.16277941340397684</v>
      </c>
      <c r="U969" s="2">
        <f t="shared" si="186"/>
        <v>31033.099999999675</v>
      </c>
      <c r="V969" s="2">
        <f t="shared" si="187"/>
        <v>32510.866666666327</v>
      </c>
      <c r="W969" s="2">
        <f t="shared" si="188"/>
        <v>33988.633333332975</v>
      </c>
    </row>
    <row r="970" spans="1:23" x14ac:dyDescent="0.25">
      <c r="A970" t="s">
        <v>51</v>
      </c>
      <c r="B970" t="s">
        <v>52</v>
      </c>
      <c r="C970" t="s">
        <v>39</v>
      </c>
      <c r="D970" t="s">
        <v>15</v>
      </c>
      <c r="E970" t="s">
        <v>18</v>
      </c>
      <c r="F970" s="2">
        <v>2836.1</v>
      </c>
      <c r="G970" s="2">
        <v>4328.8</v>
      </c>
      <c r="H970" s="2">
        <v>6857.2</v>
      </c>
      <c r="I970" s="5">
        <f>_xlfn.FORECAST.LINEAR($I$1,$F970:H970,$F$1:$H$1)</f>
        <v>8695.1333333333023</v>
      </c>
      <c r="J970" s="5">
        <f>_xlfn.FORECAST.LINEAR($J$1,$F970:I970,$F$1:$I$1)</f>
        <v>10705.683333333116</v>
      </c>
      <c r="K970" s="5">
        <f>_xlfn.FORECAST.LINEAR($K$1,$F970:J970,$F$1:$J$1)</f>
        <v>12716.233333333395</v>
      </c>
      <c r="L970" s="7">
        <f t="shared" si="189"/>
        <v>0.26802971086351612</v>
      </c>
      <c r="M970" s="2">
        <f t="shared" si="190"/>
        <v>9129.8899999999685</v>
      </c>
      <c r="N970" s="2">
        <f t="shared" si="180"/>
        <v>9564.6466666666329</v>
      </c>
      <c r="O970" s="2">
        <f t="shared" si="181"/>
        <v>9999.4033333332973</v>
      </c>
      <c r="P970" s="7">
        <f t="shared" si="182"/>
        <v>0.23122704654709003</v>
      </c>
      <c r="Q970" s="2">
        <f t="shared" si="191"/>
        <v>11240.967499999771</v>
      </c>
      <c r="R970" s="11">
        <f t="shared" si="183"/>
        <v>11776.251666666429</v>
      </c>
      <c r="S970" s="2">
        <f t="shared" si="184"/>
        <v>12311.535833333082</v>
      </c>
      <c r="T970" s="7">
        <f t="shared" si="185"/>
        <v>0.18780211756686738</v>
      </c>
      <c r="U970" s="2">
        <f t="shared" si="186"/>
        <v>13352.045000000066</v>
      </c>
      <c r="V970" s="2">
        <f t="shared" si="187"/>
        <v>13987.856666666736</v>
      </c>
      <c r="W970" s="2">
        <f t="shared" si="188"/>
        <v>14623.668333333404</v>
      </c>
    </row>
    <row r="971" spans="1:23" x14ac:dyDescent="0.25">
      <c r="A971" t="s">
        <v>51</v>
      </c>
      <c r="B971" t="s">
        <v>52</v>
      </c>
      <c r="C971" t="s">
        <v>39</v>
      </c>
      <c r="D971" t="s">
        <v>15</v>
      </c>
      <c r="E971" t="s">
        <v>19</v>
      </c>
      <c r="F971" s="2">
        <v>6379.8</v>
      </c>
      <c r="G971" s="2">
        <v>8401</v>
      </c>
      <c r="H971" s="2">
        <v>16278.8</v>
      </c>
      <c r="I971" s="5">
        <f>_xlfn.FORECAST.LINEAR($I$1,$F971:H971,$F$1:$H$1)</f>
        <v>20252.199999999255</v>
      </c>
      <c r="J971" s="5">
        <f>_xlfn.FORECAST.LINEAR($J$1,$F971:I971,$F$1:$I$1)</f>
        <v>25201.699999997392</v>
      </c>
      <c r="K971" s="5">
        <f>_xlfn.FORECAST.LINEAR($K$1,$F971:J971,$F$1:$J$1)</f>
        <v>30151.199999997392</v>
      </c>
      <c r="L971" s="7">
        <f t="shared" si="189"/>
        <v>0.24408433054028889</v>
      </c>
      <c r="M971" s="2">
        <f t="shared" si="190"/>
        <v>21264.809999999219</v>
      </c>
      <c r="N971" s="2">
        <f t="shared" si="180"/>
        <v>22277.419999999183</v>
      </c>
      <c r="O971" s="2">
        <f t="shared" si="181"/>
        <v>23290.02999999914</v>
      </c>
      <c r="P971" s="7">
        <f t="shared" si="182"/>
        <v>0.2443932017261492</v>
      </c>
      <c r="Q971" s="2">
        <f t="shared" si="191"/>
        <v>26461.784999997264</v>
      </c>
      <c r="R971" s="11">
        <f t="shared" si="183"/>
        <v>27721.869999997132</v>
      </c>
      <c r="S971" s="2">
        <f t="shared" si="184"/>
        <v>28981.954999997</v>
      </c>
      <c r="T971" s="7">
        <f t="shared" si="185"/>
        <v>0.19639548125723705</v>
      </c>
      <c r="U971" s="2">
        <f t="shared" si="186"/>
        <v>31658.759999997263</v>
      </c>
      <c r="V971" s="2">
        <f t="shared" si="187"/>
        <v>33166.319999997133</v>
      </c>
      <c r="W971" s="2">
        <f t="shared" si="188"/>
        <v>34673.879999997</v>
      </c>
    </row>
    <row r="972" spans="1:23" x14ac:dyDescent="0.25">
      <c r="A972" t="s">
        <v>51</v>
      </c>
      <c r="B972" t="s">
        <v>52</v>
      </c>
      <c r="C972" t="s">
        <v>39</v>
      </c>
      <c r="D972" t="s">
        <v>15</v>
      </c>
      <c r="E972" t="s">
        <v>20</v>
      </c>
      <c r="F972" s="2">
        <v>7779.7</v>
      </c>
      <c r="G972" s="2">
        <v>10714</v>
      </c>
      <c r="H972" s="2">
        <v>13883.1</v>
      </c>
      <c r="I972" s="5">
        <f>_xlfn.FORECAST.LINEAR($I$1,$F972:H972,$F$1:$H$1)</f>
        <v>16895.666666666977</v>
      </c>
      <c r="J972" s="5">
        <f>_xlfn.FORECAST.LINEAR($J$1,$F972:I972,$F$1:$I$1)</f>
        <v>19947.366666668095</v>
      </c>
      <c r="K972" s="5">
        <f>_xlfn.FORECAST.LINEAR($K$1,$F972:J972,$F$1:$J$1)</f>
        <v>22999.06666666735</v>
      </c>
      <c r="L972" s="7">
        <f t="shared" si="189"/>
        <v>0.21699524361756217</v>
      </c>
      <c r="M972" s="2">
        <f t="shared" si="190"/>
        <v>17740.450000000328</v>
      </c>
      <c r="N972" s="2">
        <f t="shared" si="180"/>
        <v>18585.233333333676</v>
      </c>
      <c r="O972" s="2">
        <f t="shared" si="181"/>
        <v>19430.016666667023</v>
      </c>
      <c r="P972" s="7">
        <f t="shared" si="182"/>
        <v>0.18062027738874242</v>
      </c>
      <c r="Q972" s="2">
        <f t="shared" si="191"/>
        <v>20944.735000001499</v>
      </c>
      <c r="R972" s="11">
        <f t="shared" si="183"/>
        <v>21942.103333334904</v>
      </c>
      <c r="S972" s="2">
        <f t="shared" si="184"/>
        <v>22939.471666668309</v>
      </c>
      <c r="T972" s="7">
        <f t="shared" si="185"/>
        <v>0.15298761239991765</v>
      </c>
      <c r="U972" s="2">
        <f t="shared" si="186"/>
        <v>24149.020000000717</v>
      </c>
      <c r="V972" s="2">
        <f t="shared" si="187"/>
        <v>25298.973333334088</v>
      </c>
      <c r="W972" s="2">
        <f t="shared" si="188"/>
        <v>26448.926666667448</v>
      </c>
    </row>
    <row r="973" spans="1:23" x14ac:dyDescent="0.25">
      <c r="A973" t="s">
        <v>51</v>
      </c>
      <c r="B973" t="s">
        <v>52</v>
      </c>
      <c r="C973" t="s">
        <v>39</v>
      </c>
      <c r="D973" t="s">
        <v>15</v>
      </c>
      <c r="E973" t="s">
        <v>21</v>
      </c>
      <c r="F973" s="2">
        <v>7665</v>
      </c>
      <c r="G973" s="2">
        <v>11557</v>
      </c>
      <c r="H973" s="2">
        <v>24262</v>
      </c>
      <c r="I973" s="5">
        <f>_xlfn.FORECAST.LINEAR($I$1,$F973:H973,$F$1:$H$1)</f>
        <v>31091.666666666046</v>
      </c>
      <c r="J973" s="5">
        <f>_xlfn.FORECAST.LINEAR($J$1,$F973:I973,$F$1:$I$1)</f>
        <v>39390.166666666046</v>
      </c>
      <c r="K973" s="5">
        <f>_xlfn.FORECAST.LINEAR($K$1,$F973:J973,$F$1:$J$1)</f>
        <v>47688.666666664183</v>
      </c>
      <c r="L973" s="7">
        <f t="shared" si="189"/>
        <v>0.28149644162336362</v>
      </c>
      <c r="M973" s="2">
        <f t="shared" si="190"/>
        <v>32646.249999999349</v>
      </c>
      <c r="N973" s="2">
        <f t="shared" si="180"/>
        <v>34200.833333332652</v>
      </c>
      <c r="O973" s="2">
        <f t="shared" si="181"/>
        <v>35755.416666665951</v>
      </c>
      <c r="P973" s="7">
        <f t="shared" si="182"/>
        <v>0.26690431519700342</v>
      </c>
      <c r="Q973" s="2">
        <f t="shared" si="191"/>
        <v>41359.674999999348</v>
      </c>
      <c r="R973" s="11">
        <f t="shared" si="183"/>
        <v>43329.18333333265</v>
      </c>
      <c r="S973" s="2">
        <f t="shared" si="184"/>
        <v>45298.691666665953</v>
      </c>
      <c r="T973" s="7">
        <f t="shared" si="185"/>
        <v>0.21067440689507788</v>
      </c>
      <c r="U973" s="2">
        <f t="shared" si="186"/>
        <v>50073.099999997394</v>
      </c>
      <c r="V973" s="2">
        <f t="shared" si="187"/>
        <v>52457.533333330604</v>
      </c>
      <c r="W973" s="2">
        <f t="shared" si="188"/>
        <v>54841.966666663808</v>
      </c>
    </row>
    <row r="974" spans="1:23" x14ac:dyDescent="0.25">
      <c r="A974" t="s">
        <v>51</v>
      </c>
      <c r="B974" t="s">
        <v>52</v>
      </c>
      <c r="C974" t="s">
        <v>39</v>
      </c>
      <c r="D974" t="s">
        <v>22</v>
      </c>
      <c r="E974" t="s">
        <v>23</v>
      </c>
      <c r="F974" s="2">
        <v>997.20000000000095</v>
      </c>
      <c r="G974" s="2">
        <v>1479.2</v>
      </c>
      <c r="H974" s="2">
        <v>1872.5</v>
      </c>
      <c r="I974" s="5">
        <f>_xlfn.FORECAST.LINEAR($I$1,$F974:H974,$F$1:$H$1)</f>
        <v>2324.9333333333489</v>
      </c>
      <c r="J974" s="5">
        <f>_xlfn.FORECAST.LINEAR($J$1,$F974:I974,$F$1:$I$1)</f>
        <v>2762.5833333333721</v>
      </c>
      <c r="K974" s="5">
        <f>_xlfn.FORECAST.LINEAR($K$1,$F974:J974,$F$1:$J$1)</f>
        <v>3200.233333333279</v>
      </c>
      <c r="L974" s="7">
        <f t="shared" si="189"/>
        <v>0.24161993769471235</v>
      </c>
      <c r="M974" s="2">
        <f t="shared" si="190"/>
        <v>2441.1800000000162</v>
      </c>
      <c r="N974" s="2">
        <f t="shared" si="180"/>
        <v>2557.426666666684</v>
      </c>
      <c r="O974" s="2">
        <f t="shared" si="181"/>
        <v>2673.6733333333509</v>
      </c>
      <c r="P974" s="7">
        <f t="shared" si="182"/>
        <v>0.18824195675862554</v>
      </c>
      <c r="Q974" s="2">
        <f t="shared" si="191"/>
        <v>2900.712500000041</v>
      </c>
      <c r="R974" s="11">
        <f t="shared" si="183"/>
        <v>3038.8416666667094</v>
      </c>
      <c r="S974" s="2">
        <f t="shared" si="184"/>
        <v>3176.9708333333779</v>
      </c>
      <c r="T974" s="7">
        <f t="shared" si="185"/>
        <v>0.15842056046571162</v>
      </c>
      <c r="U974" s="2">
        <f t="shared" si="186"/>
        <v>3360.244999999943</v>
      </c>
      <c r="V974" s="2">
        <f t="shared" si="187"/>
        <v>3520.2566666666071</v>
      </c>
      <c r="W974" s="2">
        <f t="shared" si="188"/>
        <v>3680.2683333332707</v>
      </c>
    </row>
    <row r="975" spans="1:23" x14ac:dyDescent="0.25">
      <c r="A975" t="s">
        <v>51</v>
      </c>
      <c r="B975" t="s">
        <v>52</v>
      </c>
      <c r="C975" t="s">
        <v>39</v>
      </c>
      <c r="D975" t="s">
        <v>22</v>
      </c>
      <c r="E975" t="s">
        <v>24</v>
      </c>
      <c r="F975" s="2">
        <v>1079.4000000000001</v>
      </c>
      <c r="G975" s="2">
        <v>1367.7</v>
      </c>
      <c r="H975" s="2">
        <v>2025.5</v>
      </c>
      <c r="I975" s="5">
        <f>_xlfn.FORECAST.LINEAR($I$1,$F975:H975,$F$1:$H$1)</f>
        <v>2436.9666666666744</v>
      </c>
      <c r="J975" s="5">
        <f>_xlfn.FORECAST.LINEAR($J$1,$F975:I975,$F$1:$I$1)</f>
        <v>2910.016666666721</v>
      </c>
      <c r="K975" s="5">
        <f>_xlfn.FORECAST.LINEAR($K$1,$F975:J975,$F$1:$J$1)</f>
        <v>3383.0666666666511</v>
      </c>
      <c r="L975" s="7">
        <f t="shared" si="189"/>
        <v>0.20314325680902212</v>
      </c>
      <c r="M975" s="2">
        <f t="shared" si="190"/>
        <v>2558.8150000000082</v>
      </c>
      <c r="N975" s="2">
        <f t="shared" si="180"/>
        <v>2680.6633333333421</v>
      </c>
      <c r="O975" s="2">
        <f t="shared" si="181"/>
        <v>2802.5116666666754</v>
      </c>
      <c r="P975" s="7">
        <f t="shared" si="182"/>
        <v>0.19411426773723273</v>
      </c>
      <c r="Q975" s="2">
        <f t="shared" si="191"/>
        <v>3055.5175000000572</v>
      </c>
      <c r="R975" s="11">
        <f t="shared" si="183"/>
        <v>3201.0183333333935</v>
      </c>
      <c r="S975" s="2">
        <f t="shared" si="184"/>
        <v>3346.5191666667288</v>
      </c>
      <c r="T975" s="7">
        <f t="shared" si="185"/>
        <v>0.16255920641918009</v>
      </c>
      <c r="U975" s="2">
        <f t="shared" si="186"/>
        <v>3552.2199999999839</v>
      </c>
      <c r="V975" s="2">
        <f t="shared" si="187"/>
        <v>3721.3733333333166</v>
      </c>
      <c r="W975" s="2">
        <f t="shared" si="188"/>
        <v>3890.5266666666485</v>
      </c>
    </row>
    <row r="976" spans="1:23" x14ac:dyDescent="0.25">
      <c r="A976" t="s">
        <v>51</v>
      </c>
      <c r="B976" t="s">
        <v>52</v>
      </c>
      <c r="C976" t="s">
        <v>39</v>
      </c>
      <c r="D976" t="s">
        <v>22</v>
      </c>
      <c r="E976" t="s">
        <v>25</v>
      </c>
      <c r="F976" s="2">
        <v>1207.4000000000001</v>
      </c>
      <c r="G976" s="2">
        <v>1538.9</v>
      </c>
      <c r="H976" s="2">
        <v>2180.1</v>
      </c>
      <c r="I976" s="5">
        <f>_xlfn.FORECAST.LINEAR($I$1,$F976:H976,$F$1:$H$1)</f>
        <v>2614.8333333332557</v>
      </c>
      <c r="J976" s="5">
        <f>_xlfn.FORECAST.LINEAR($J$1,$F976:I976,$F$1:$I$1)</f>
        <v>3101.1833333332324</v>
      </c>
      <c r="K976" s="5">
        <f>_xlfn.FORECAST.LINEAR($K$1,$F976:J976,$F$1:$J$1)</f>
        <v>3587.5333333332092</v>
      </c>
      <c r="L976" s="7">
        <f t="shared" si="189"/>
        <v>0.19940981300548399</v>
      </c>
      <c r="M976" s="2">
        <f t="shared" si="190"/>
        <v>2745.5749999999184</v>
      </c>
      <c r="N976" s="2">
        <f t="shared" si="180"/>
        <v>2876.3166666665816</v>
      </c>
      <c r="O976" s="2">
        <f t="shared" si="181"/>
        <v>3007.0583333332438</v>
      </c>
      <c r="P976" s="7">
        <f t="shared" si="182"/>
        <v>0.18599655809802718</v>
      </c>
      <c r="Q976" s="2">
        <f t="shared" si="191"/>
        <v>3256.2424999998943</v>
      </c>
      <c r="R976" s="11">
        <f t="shared" si="183"/>
        <v>3411.3016666665558</v>
      </c>
      <c r="S976" s="2">
        <f t="shared" si="184"/>
        <v>3566.3608333332172</v>
      </c>
      <c r="T976" s="7">
        <f t="shared" si="185"/>
        <v>0.15682723261550469</v>
      </c>
      <c r="U976" s="2">
        <f t="shared" si="186"/>
        <v>3766.9099999998698</v>
      </c>
      <c r="V976" s="2">
        <f t="shared" si="187"/>
        <v>3946.2866666665304</v>
      </c>
      <c r="W976" s="2">
        <f t="shared" si="188"/>
        <v>4125.6633333331902</v>
      </c>
    </row>
    <row r="977" spans="1:23" x14ac:dyDescent="0.25">
      <c r="A977" t="s">
        <v>51</v>
      </c>
      <c r="B977" t="s">
        <v>52</v>
      </c>
      <c r="C977" t="s">
        <v>39</v>
      </c>
      <c r="D977" t="s">
        <v>22</v>
      </c>
      <c r="E977" t="s">
        <v>26</v>
      </c>
      <c r="F977" s="2">
        <v>994.2</v>
      </c>
      <c r="G977" s="2">
        <v>1190.3</v>
      </c>
      <c r="H977" s="2">
        <v>2025.6</v>
      </c>
      <c r="I977" s="5">
        <f>_xlfn.FORECAST.LINEAR($I$1,$F977:H977,$F$1:$H$1)</f>
        <v>2434.766666666721</v>
      </c>
      <c r="J977" s="5">
        <f>_xlfn.FORECAST.LINEAR($J$1,$F977:I977,$F$1:$I$1)</f>
        <v>2950.4666666666744</v>
      </c>
      <c r="K977" s="5">
        <f>_xlfn.FORECAST.LINEAR($K$1,$F977:J977,$F$1:$J$1)</f>
        <v>3466.1666666666279</v>
      </c>
      <c r="L977" s="7">
        <f t="shared" si="189"/>
        <v>0.2019977619800164</v>
      </c>
      <c r="M977" s="2">
        <f t="shared" si="190"/>
        <v>2556.505000000057</v>
      </c>
      <c r="N977" s="2">
        <f t="shared" si="180"/>
        <v>2678.2433333333934</v>
      </c>
      <c r="O977" s="2">
        <f t="shared" si="181"/>
        <v>2799.9816666667289</v>
      </c>
      <c r="P977" s="7">
        <f t="shared" si="182"/>
        <v>0.21180674397270449</v>
      </c>
      <c r="Q977" s="2">
        <f t="shared" si="191"/>
        <v>3097.9900000000084</v>
      </c>
      <c r="R977" s="11">
        <f t="shared" si="183"/>
        <v>3245.513333333342</v>
      </c>
      <c r="S977" s="2">
        <f t="shared" si="184"/>
        <v>3393.0366666666755</v>
      </c>
      <c r="T977" s="7">
        <f t="shared" si="185"/>
        <v>0.17478590957361062</v>
      </c>
      <c r="U977" s="2">
        <f t="shared" si="186"/>
        <v>3639.4749999999594</v>
      </c>
      <c r="V977" s="2">
        <f t="shared" si="187"/>
        <v>3812.783333333291</v>
      </c>
      <c r="W977" s="2">
        <f t="shared" si="188"/>
        <v>3986.0916666666217</v>
      </c>
    </row>
    <row r="978" spans="1:23" x14ac:dyDescent="0.25">
      <c r="A978" t="s">
        <v>51</v>
      </c>
      <c r="B978" t="s">
        <v>52</v>
      </c>
      <c r="C978" t="s">
        <v>39</v>
      </c>
      <c r="D978" t="s">
        <v>22</v>
      </c>
      <c r="E978" t="s">
        <v>27</v>
      </c>
      <c r="F978" s="2">
        <v>1031.2</v>
      </c>
      <c r="G978" s="2">
        <v>1493.4</v>
      </c>
      <c r="H978" s="2">
        <v>2248.8000000000002</v>
      </c>
      <c r="I978" s="5">
        <f>_xlfn.FORECAST.LINEAR($I$1,$F978:H978,$F$1:$H$1)</f>
        <v>2808.7333333333954</v>
      </c>
      <c r="J978" s="5">
        <f>_xlfn.FORECAST.LINEAR($J$1,$F978:I978,$F$1:$I$1)</f>
        <v>3417.533333333442</v>
      </c>
      <c r="K978" s="5">
        <f>_xlfn.FORECAST.LINEAR($K$1,$F978:J978,$F$1:$J$1)</f>
        <v>4026.3333333334886</v>
      </c>
      <c r="L978" s="7">
        <f t="shared" si="189"/>
        <v>0.24899205502196509</v>
      </c>
      <c r="M978" s="2">
        <f t="shared" si="190"/>
        <v>2949.1700000000651</v>
      </c>
      <c r="N978" s="2">
        <f t="shared" si="180"/>
        <v>3089.6066666667352</v>
      </c>
      <c r="O978" s="2">
        <f t="shared" si="181"/>
        <v>3230.0433333334045</v>
      </c>
      <c r="P978" s="7">
        <f t="shared" si="182"/>
        <v>0.21675251002825702</v>
      </c>
      <c r="Q978" s="2">
        <f t="shared" si="191"/>
        <v>3588.4100000001145</v>
      </c>
      <c r="R978" s="11">
        <f t="shared" si="183"/>
        <v>3759.2866666667865</v>
      </c>
      <c r="S978" s="2">
        <f t="shared" si="184"/>
        <v>3930.163333333458</v>
      </c>
      <c r="T978" s="7">
        <f t="shared" si="185"/>
        <v>0.1781401790765349</v>
      </c>
      <c r="U978" s="2">
        <f t="shared" si="186"/>
        <v>4227.6500000001633</v>
      </c>
      <c r="V978" s="2">
        <f t="shared" si="187"/>
        <v>4428.9666666668381</v>
      </c>
      <c r="W978" s="2">
        <f t="shared" si="188"/>
        <v>4630.2833333335111</v>
      </c>
    </row>
    <row r="979" spans="1:23" x14ac:dyDescent="0.25">
      <c r="A979" t="s">
        <v>51</v>
      </c>
      <c r="B979" t="s">
        <v>52</v>
      </c>
      <c r="C979" t="s">
        <v>39</v>
      </c>
      <c r="D979" t="s">
        <v>22</v>
      </c>
      <c r="E979" t="s">
        <v>28</v>
      </c>
      <c r="F979" s="2">
        <v>1011.3</v>
      </c>
      <c r="G979" s="2">
        <v>1859.7</v>
      </c>
      <c r="H979" s="2">
        <v>2923.3</v>
      </c>
      <c r="I979" s="5">
        <f>_xlfn.FORECAST.LINEAR($I$1,$F979:H979,$F$1:$H$1)</f>
        <v>3843.4333333333489</v>
      </c>
      <c r="J979" s="5">
        <f>_xlfn.FORECAST.LINEAR($J$1,$F979:I979,$F$1:$I$1)</f>
        <v>4799.4333333333489</v>
      </c>
      <c r="K979" s="5">
        <f>_xlfn.FORECAST.LINEAR($K$1,$F979:J979,$F$1:$J$1)</f>
        <v>5755.4333333333489</v>
      </c>
      <c r="L979" s="7">
        <f t="shared" si="189"/>
        <v>0.31475843510188772</v>
      </c>
      <c r="M979" s="2">
        <f t="shared" si="190"/>
        <v>4035.6050000000164</v>
      </c>
      <c r="N979" s="2">
        <f t="shared" si="180"/>
        <v>4227.7766666666839</v>
      </c>
      <c r="O979" s="2">
        <f t="shared" si="181"/>
        <v>4419.948333333351</v>
      </c>
      <c r="P979" s="7">
        <f t="shared" si="182"/>
        <v>0.24873593922100801</v>
      </c>
      <c r="Q979" s="2">
        <f t="shared" si="191"/>
        <v>5039.4050000000161</v>
      </c>
      <c r="R979" s="11">
        <f t="shared" si="183"/>
        <v>5279.3766666666843</v>
      </c>
      <c r="S979" s="2">
        <f t="shared" si="184"/>
        <v>5519.3483333333506</v>
      </c>
      <c r="T979" s="7">
        <f t="shared" si="185"/>
        <v>0.19919018217428386</v>
      </c>
      <c r="U979" s="2">
        <f t="shared" si="186"/>
        <v>6043.2050000000163</v>
      </c>
      <c r="V979" s="2">
        <f t="shared" si="187"/>
        <v>6330.9766666666847</v>
      </c>
      <c r="W979" s="2">
        <f t="shared" si="188"/>
        <v>6618.7483333333503</v>
      </c>
    </row>
    <row r="980" spans="1:23" x14ac:dyDescent="0.25">
      <c r="A980" t="s">
        <v>51</v>
      </c>
      <c r="B980" t="s">
        <v>52</v>
      </c>
      <c r="C980" t="s">
        <v>39</v>
      </c>
      <c r="D980" t="s">
        <v>29</v>
      </c>
      <c r="E980" t="s">
        <v>30</v>
      </c>
      <c r="F980" s="2">
        <v>880.9</v>
      </c>
      <c r="G980" s="2">
        <v>1625.8</v>
      </c>
      <c r="H980" s="2">
        <v>2583.1</v>
      </c>
      <c r="I980" s="5">
        <f>_xlfn.FORECAST.LINEAR($I$1,$F980:H980,$F$1:$H$1)</f>
        <v>3398.8000000000466</v>
      </c>
      <c r="J980" s="5">
        <f>_xlfn.FORECAST.LINEAR($J$1,$F980:I980,$F$1:$I$1)</f>
        <v>4249.8999999999069</v>
      </c>
      <c r="K980" s="5">
        <f>_xlfn.FORECAST.LINEAR($K$1,$F980:J980,$F$1:$J$1)</f>
        <v>5101</v>
      </c>
      <c r="L980" s="7">
        <f t="shared" si="189"/>
        <v>0.31578336107779292</v>
      </c>
      <c r="M980" s="2">
        <f t="shared" si="190"/>
        <v>3568.7400000000489</v>
      </c>
      <c r="N980" s="2">
        <f t="shared" si="180"/>
        <v>3738.6800000000517</v>
      </c>
      <c r="O980" s="2">
        <f t="shared" si="181"/>
        <v>3908.6200000000531</v>
      </c>
      <c r="P980" s="7">
        <f t="shared" si="182"/>
        <v>0.25041191008586816</v>
      </c>
      <c r="Q980" s="2">
        <f t="shared" si="191"/>
        <v>4462.3949999999022</v>
      </c>
      <c r="R980" s="11">
        <f t="shared" si="183"/>
        <v>4674.8899999998976</v>
      </c>
      <c r="S980" s="2">
        <f t="shared" si="184"/>
        <v>4887.3849999998929</v>
      </c>
      <c r="T980" s="7">
        <f t="shared" si="185"/>
        <v>0.200263535612629</v>
      </c>
      <c r="U980" s="2">
        <f t="shared" si="186"/>
        <v>5356.05</v>
      </c>
      <c r="V980" s="2">
        <f t="shared" si="187"/>
        <v>5611.1</v>
      </c>
      <c r="W980" s="2">
        <f t="shared" si="188"/>
        <v>5866.15</v>
      </c>
    </row>
    <row r="981" spans="1:23" x14ac:dyDescent="0.25">
      <c r="A981" t="s">
        <v>51</v>
      </c>
      <c r="B981" t="s">
        <v>52</v>
      </c>
      <c r="C981" t="s">
        <v>39</v>
      </c>
      <c r="D981" t="s">
        <v>29</v>
      </c>
      <c r="E981" t="s">
        <v>31</v>
      </c>
      <c r="F981" s="2">
        <v>1085</v>
      </c>
      <c r="G981" s="2">
        <v>1906.3</v>
      </c>
      <c r="H981" s="2">
        <v>2623.4</v>
      </c>
      <c r="I981" s="5">
        <f>_xlfn.FORECAST.LINEAR($I$1,$F981:H981,$F$1:$H$1)</f>
        <v>3409.966666666558</v>
      </c>
      <c r="J981" s="5">
        <f>_xlfn.FORECAST.LINEAR($J$1,$F981:I981,$F$1:$I$1)</f>
        <v>4179.1666666665114</v>
      </c>
      <c r="K981" s="5">
        <f>_xlfn.FORECAST.LINEAR($K$1,$F981:J981,$F$1:$J$1)</f>
        <v>4948.3666666664649</v>
      </c>
      <c r="L981" s="7">
        <f t="shared" si="189"/>
        <v>0.29982719625926579</v>
      </c>
      <c r="M981" s="2">
        <f t="shared" si="190"/>
        <v>3580.464999999886</v>
      </c>
      <c r="N981" s="2">
        <f t="shared" si="180"/>
        <v>3750.963333333214</v>
      </c>
      <c r="O981" s="2">
        <f t="shared" si="181"/>
        <v>3921.4616666665415</v>
      </c>
      <c r="P981" s="7">
        <f t="shared" si="182"/>
        <v>0.22557405253227625</v>
      </c>
      <c r="Q981" s="2">
        <f t="shared" si="191"/>
        <v>4388.1249999998372</v>
      </c>
      <c r="R981" s="11">
        <f t="shared" si="183"/>
        <v>4597.083333333163</v>
      </c>
      <c r="S981" s="2">
        <f t="shared" si="184"/>
        <v>4806.0416666664878</v>
      </c>
      <c r="T981" s="7">
        <f t="shared" si="185"/>
        <v>0.18405583250248814</v>
      </c>
      <c r="U981" s="2">
        <f t="shared" si="186"/>
        <v>5195.7849999997879</v>
      </c>
      <c r="V981" s="2">
        <f t="shared" si="187"/>
        <v>5443.2033333331119</v>
      </c>
      <c r="W981" s="2">
        <f t="shared" si="188"/>
        <v>5690.6216666664341</v>
      </c>
    </row>
    <row r="982" spans="1:23" x14ac:dyDescent="0.25">
      <c r="A982" t="s">
        <v>51</v>
      </c>
      <c r="B982" t="s">
        <v>52</v>
      </c>
      <c r="C982" t="s">
        <v>39</v>
      </c>
      <c r="D982" t="s">
        <v>29</v>
      </c>
      <c r="E982" t="s">
        <v>32</v>
      </c>
      <c r="F982" s="2">
        <v>695.7</v>
      </c>
      <c r="G982" s="2">
        <v>1312.1</v>
      </c>
      <c r="H982" s="2">
        <v>2348.4</v>
      </c>
      <c r="I982" s="5">
        <f>_xlfn.FORECAST.LINEAR($I$1,$F982:H982,$F$1:$H$1)</f>
        <v>3104.7666666666046</v>
      </c>
      <c r="J982" s="5">
        <f>_xlfn.FORECAST.LINEAR($J$1,$F982:I982,$F$1:$I$1)</f>
        <v>3931.1166666666977</v>
      </c>
      <c r="K982" s="5">
        <f>_xlfn.FORECAST.LINEAR($K$1,$F982:J982,$F$1:$J$1)</f>
        <v>4757.466666666558</v>
      </c>
      <c r="L982" s="7">
        <f t="shared" si="189"/>
        <v>0.32207744279790695</v>
      </c>
      <c r="M982" s="2">
        <f t="shared" si="190"/>
        <v>3260.0049999999351</v>
      </c>
      <c r="N982" s="2">
        <f t="shared" si="180"/>
        <v>3415.2433333332651</v>
      </c>
      <c r="O982" s="2">
        <f t="shared" si="181"/>
        <v>3570.4816666665952</v>
      </c>
      <c r="P982" s="7">
        <f t="shared" si="182"/>
        <v>0.26615526663306199</v>
      </c>
      <c r="Q982" s="2">
        <f t="shared" si="191"/>
        <v>4127.6725000000324</v>
      </c>
      <c r="R982" s="11">
        <f t="shared" si="183"/>
        <v>4324.228333333368</v>
      </c>
      <c r="S982" s="2">
        <f t="shared" si="184"/>
        <v>4520.7841666667018</v>
      </c>
      <c r="T982" s="7">
        <f t="shared" si="185"/>
        <v>0.21020744741736319</v>
      </c>
      <c r="U982" s="2">
        <f t="shared" si="186"/>
        <v>4995.3399999998865</v>
      </c>
      <c r="V982" s="2">
        <f t="shared" si="187"/>
        <v>5233.213333333214</v>
      </c>
      <c r="W982" s="2">
        <f t="shared" si="188"/>
        <v>5471.0866666665415</v>
      </c>
    </row>
    <row r="983" spans="1:23" x14ac:dyDescent="0.25">
      <c r="A983" t="s">
        <v>51</v>
      </c>
      <c r="B983" t="s">
        <v>52</v>
      </c>
      <c r="C983" t="s">
        <v>39</v>
      </c>
      <c r="D983" t="s">
        <v>29</v>
      </c>
      <c r="E983" t="s">
        <v>33</v>
      </c>
      <c r="F983" s="2">
        <v>916.6</v>
      </c>
      <c r="G983" s="2">
        <v>1704.5</v>
      </c>
      <c r="H983" s="2">
        <v>2217.6999999999998</v>
      </c>
      <c r="I983" s="5">
        <f>_xlfn.FORECAST.LINEAR($I$1,$F983:H983,$F$1:$H$1)</f>
        <v>2914.033333333442</v>
      </c>
      <c r="J983" s="5">
        <f>_xlfn.FORECAST.LINEAR($J$1,$F983:I983,$F$1:$I$1)</f>
        <v>3564.5833333334886</v>
      </c>
      <c r="K983" s="5">
        <f>_xlfn.FORECAST.LINEAR($K$1,$F983:J983,$F$1:$J$1)</f>
        <v>4215.1333333335351</v>
      </c>
      <c r="L983" s="7">
        <f t="shared" si="189"/>
        <v>0.31398896754901129</v>
      </c>
      <c r="M983" s="2">
        <f t="shared" si="190"/>
        <v>3059.7350000001143</v>
      </c>
      <c r="N983" s="2">
        <f t="shared" si="180"/>
        <v>3205.4366666667866</v>
      </c>
      <c r="O983" s="2">
        <f t="shared" si="181"/>
        <v>3351.1383333334579</v>
      </c>
      <c r="P983" s="7">
        <f t="shared" si="182"/>
        <v>0.22324727468229222</v>
      </c>
      <c r="Q983" s="2">
        <f t="shared" si="191"/>
        <v>3742.8125000001633</v>
      </c>
      <c r="R983" s="11">
        <f t="shared" si="183"/>
        <v>3921.0416666668375</v>
      </c>
      <c r="S983" s="2">
        <f t="shared" si="184"/>
        <v>4099.2708333335113</v>
      </c>
      <c r="T983" s="7">
        <f t="shared" si="185"/>
        <v>0.18250379894798874</v>
      </c>
      <c r="U983" s="2">
        <f t="shared" si="186"/>
        <v>4425.8900000002122</v>
      </c>
      <c r="V983" s="2">
        <f t="shared" si="187"/>
        <v>4636.6466666668894</v>
      </c>
      <c r="W983" s="2">
        <f t="shared" si="188"/>
        <v>4847.4033333335647</v>
      </c>
    </row>
    <row r="984" spans="1:23" x14ac:dyDescent="0.25">
      <c r="A984" t="s">
        <v>51</v>
      </c>
      <c r="B984" t="s">
        <v>52</v>
      </c>
      <c r="C984" t="s">
        <v>39</v>
      </c>
      <c r="D984" t="s">
        <v>29</v>
      </c>
      <c r="E984" t="s">
        <v>34</v>
      </c>
      <c r="F984" s="2">
        <v>973.5</v>
      </c>
      <c r="G984" s="2">
        <v>1634</v>
      </c>
      <c r="H984" s="2">
        <v>2086.6999999999998</v>
      </c>
      <c r="I984" s="5">
        <f>_xlfn.FORECAST.LINEAR($I$1,$F984:H984,$F$1:$H$1)</f>
        <v>2677.9333333333489</v>
      </c>
      <c r="J984" s="5">
        <f>_xlfn.FORECAST.LINEAR($J$1,$F984:I984,$F$1:$I$1)</f>
        <v>3234.533333333442</v>
      </c>
      <c r="K984" s="5">
        <f>_xlfn.FORECAST.LINEAR($K$1,$F984:J984,$F$1:$J$1)</f>
        <v>3791.1333333333023</v>
      </c>
      <c r="L984" s="7">
        <f t="shared" si="189"/>
        <v>0.28333413204262659</v>
      </c>
      <c r="M984" s="2">
        <f t="shared" si="190"/>
        <v>2811.8300000000163</v>
      </c>
      <c r="N984" s="2">
        <f t="shared" si="180"/>
        <v>2945.7266666666842</v>
      </c>
      <c r="O984" s="2">
        <f t="shared" si="181"/>
        <v>3079.6233333333507</v>
      </c>
      <c r="P984" s="7">
        <f t="shared" si="182"/>
        <v>0.20784684707115808</v>
      </c>
      <c r="Q984" s="2">
        <f t="shared" si="191"/>
        <v>3396.2600000001144</v>
      </c>
      <c r="R984" s="11">
        <f t="shared" si="183"/>
        <v>3557.9866666667863</v>
      </c>
      <c r="S984" s="2">
        <f t="shared" si="184"/>
        <v>3719.7133333334582</v>
      </c>
      <c r="T984" s="7">
        <f t="shared" si="185"/>
        <v>0.17208046498201957</v>
      </c>
      <c r="U984" s="2">
        <f t="shared" si="186"/>
        <v>3980.6899999999678</v>
      </c>
      <c r="V984" s="2">
        <f t="shared" si="187"/>
        <v>4170.2466666666332</v>
      </c>
      <c r="W984" s="2">
        <f t="shared" si="188"/>
        <v>4359.8033333332969</v>
      </c>
    </row>
    <row r="985" spans="1:23" x14ac:dyDescent="0.25">
      <c r="A985" t="s">
        <v>51</v>
      </c>
      <c r="B985" t="s">
        <v>52</v>
      </c>
      <c r="C985" t="s">
        <v>39</v>
      </c>
      <c r="D985" t="s">
        <v>29</v>
      </c>
      <c r="E985" t="s">
        <v>35</v>
      </c>
      <c r="F985" s="2">
        <v>668.8</v>
      </c>
      <c r="G985" s="2">
        <v>1057.7</v>
      </c>
      <c r="H985" s="2">
        <v>1606.1</v>
      </c>
      <c r="I985" s="5">
        <f>_xlfn.FORECAST.LINEAR($I$1,$F985:H985,$F$1:$H$1)</f>
        <v>2048.1666666667443</v>
      </c>
      <c r="J985" s="5">
        <f>_xlfn.FORECAST.LINEAR($J$1,$F985:I985,$F$1:$I$1)</f>
        <v>2516.8166666667676</v>
      </c>
      <c r="K985" s="5">
        <f>_xlfn.FORECAST.LINEAR($K$1,$F985:J985,$F$1:$J$1)</f>
        <v>2985.4666666667908</v>
      </c>
      <c r="L985" s="7">
        <f t="shared" si="189"/>
        <v>0.27524230537746375</v>
      </c>
      <c r="M985" s="2">
        <f t="shared" si="190"/>
        <v>2150.5750000000817</v>
      </c>
      <c r="N985" s="2">
        <f t="shared" si="180"/>
        <v>2252.9833333334191</v>
      </c>
      <c r="O985" s="2">
        <f t="shared" si="181"/>
        <v>2355.3916666667556</v>
      </c>
      <c r="P985" s="7">
        <f t="shared" si="182"/>
        <v>0.22881438685003119</v>
      </c>
      <c r="Q985" s="2">
        <f t="shared" si="191"/>
        <v>2642.6575000001062</v>
      </c>
      <c r="R985" s="11">
        <f t="shared" si="183"/>
        <v>2768.4983333334444</v>
      </c>
      <c r="S985" s="2">
        <f t="shared" si="184"/>
        <v>2894.3391666667826</v>
      </c>
      <c r="T985" s="7">
        <f t="shared" si="185"/>
        <v>0.18620744458939709</v>
      </c>
      <c r="U985" s="2">
        <f t="shared" si="186"/>
        <v>3134.7400000001303</v>
      </c>
      <c r="V985" s="2">
        <f t="shared" si="187"/>
        <v>3284.0133333334702</v>
      </c>
      <c r="W985" s="2">
        <f t="shared" si="188"/>
        <v>3433.2866666668092</v>
      </c>
    </row>
    <row r="986" spans="1:23" x14ac:dyDescent="0.25">
      <c r="A986" t="s">
        <v>51</v>
      </c>
      <c r="B986" t="s">
        <v>52</v>
      </c>
      <c r="C986" t="s">
        <v>40</v>
      </c>
      <c r="D986" t="s">
        <v>8</v>
      </c>
      <c r="E986" t="s">
        <v>9</v>
      </c>
      <c r="F986" s="2">
        <v>886</v>
      </c>
      <c r="G986" s="2">
        <v>1708</v>
      </c>
      <c r="H986" s="2">
        <v>1361</v>
      </c>
      <c r="I986" s="5">
        <f>_xlfn.FORECAST.LINEAR($I$1,$F986:H986,$F$1:$H$1)</f>
        <v>1793.3333333333139</v>
      </c>
      <c r="J986" s="5">
        <f>_xlfn.FORECAST.LINEAR($J$1,$F986:I986,$F$1:$I$1)</f>
        <v>2030.8333333333139</v>
      </c>
      <c r="K986" s="5">
        <f>_xlfn.FORECAST.LINEAR($K$1,$F986:J986,$F$1:$J$1)</f>
        <v>2268.3333333333139</v>
      </c>
      <c r="L986" s="7">
        <f t="shared" si="189"/>
        <v>0.31765858437422034</v>
      </c>
      <c r="M986" s="2">
        <f t="shared" si="190"/>
        <v>1882.9999999999798</v>
      </c>
      <c r="N986" s="2">
        <f t="shared" si="180"/>
        <v>1972.6666666666456</v>
      </c>
      <c r="O986" s="2">
        <f t="shared" si="181"/>
        <v>2062.3333333333107</v>
      </c>
      <c r="P986" s="7">
        <f t="shared" si="182"/>
        <v>0.13243494423791957</v>
      </c>
      <c r="Q986" s="2">
        <f t="shared" si="191"/>
        <v>2132.3749999999795</v>
      </c>
      <c r="R986" s="11">
        <f t="shared" si="183"/>
        <v>2233.9166666666456</v>
      </c>
      <c r="S986" s="2">
        <f t="shared" si="184"/>
        <v>2335.4583333333107</v>
      </c>
      <c r="T986" s="7">
        <f t="shared" si="185"/>
        <v>0.11694706606483485</v>
      </c>
      <c r="U986" s="2">
        <f t="shared" si="186"/>
        <v>2381.7499999999795</v>
      </c>
      <c r="V986" s="2">
        <f t="shared" si="187"/>
        <v>2495.1666666666456</v>
      </c>
      <c r="W986" s="2">
        <f t="shared" si="188"/>
        <v>2608.5833333333107</v>
      </c>
    </row>
    <row r="987" spans="1:23" x14ac:dyDescent="0.25">
      <c r="A987" t="s">
        <v>51</v>
      </c>
      <c r="B987" t="s">
        <v>52</v>
      </c>
      <c r="C987" t="s">
        <v>40</v>
      </c>
      <c r="D987" t="s">
        <v>8</v>
      </c>
      <c r="E987" t="s">
        <v>10</v>
      </c>
      <c r="F987" s="2">
        <v>780</v>
      </c>
      <c r="G987" s="2">
        <v>1254</v>
      </c>
      <c r="H987" s="2">
        <v>1288</v>
      </c>
      <c r="I987" s="5">
        <f>_xlfn.FORECAST.LINEAR($I$1,$F987:H987,$F$1:$H$1)</f>
        <v>1615.3333333333139</v>
      </c>
      <c r="J987" s="5">
        <f>_xlfn.FORECAST.LINEAR($J$1,$F987:I987,$F$1:$I$1)</f>
        <v>1869.3333333333139</v>
      </c>
      <c r="K987" s="5">
        <f>_xlfn.FORECAST.LINEAR($K$1,$F987:J987,$F$1:$J$1)</f>
        <v>2123.3333333333139</v>
      </c>
      <c r="L987" s="7">
        <f t="shared" si="189"/>
        <v>0.25414078674946738</v>
      </c>
      <c r="M987" s="2">
        <f t="shared" si="190"/>
        <v>1696.0999999999797</v>
      </c>
      <c r="N987" s="2">
        <f t="shared" si="180"/>
        <v>1776.8666666666454</v>
      </c>
      <c r="O987" s="2">
        <f t="shared" si="181"/>
        <v>1857.6333333333109</v>
      </c>
      <c r="P987" s="7">
        <f t="shared" si="182"/>
        <v>0.15724308708213153</v>
      </c>
      <c r="Q987" s="2">
        <f t="shared" si="191"/>
        <v>1962.7999999999797</v>
      </c>
      <c r="R987" s="11">
        <f t="shared" si="183"/>
        <v>2056.2666666666455</v>
      </c>
      <c r="S987" s="2">
        <f t="shared" si="184"/>
        <v>2149.7333333333108</v>
      </c>
      <c r="T987" s="7">
        <f t="shared" si="185"/>
        <v>0.13587731811697723</v>
      </c>
      <c r="U987" s="2">
        <f t="shared" si="186"/>
        <v>2229.4999999999795</v>
      </c>
      <c r="V987" s="2">
        <f t="shared" si="187"/>
        <v>2335.6666666666456</v>
      </c>
      <c r="W987" s="2">
        <f t="shared" si="188"/>
        <v>2441.8333333333107</v>
      </c>
    </row>
    <row r="988" spans="1:23" x14ac:dyDescent="0.25">
      <c r="A988" t="s">
        <v>51</v>
      </c>
      <c r="B988" t="s">
        <v>52</v>
      </c>
      <c r="C988" t="s">
        <v>40</v>
      </c>
      <c r="D988" t="s">
        <v>8</v>
      </c>
      <c r="E988" t="s">
        <v>11</v>
      </c>
      <c r="F988" s="2">
        <v>457</v>
      </c>
      <c r="G988" s="2">
        <v>829</v>
      </c>
      <c r="H988" s="2">
        <v>939</v>
      </c>
      <c r="I988" s="5">
        <f>_xlfn.FORECAST.LINEAR($I$1,$F988:H988,$F$1:$H$1)</f>
        <v>1223.6666666666861</v>
      </c>
      <c r="J988" s="5">
        <f>_xlfn.FORECAST.LINEAR($J$1,$F988:I988,$F$1:$I$1)</f>
        <v>1464.6666666666861</v>
      </c>
      <c r="K988" s="5">
        <f>_xlfn.FORECAST.LINEAR($K$1,$F988:J988,$F$1:$J$1)</f>
        <v>1705.6666666666861</v>
      </c>
      <c r="L988" s="7">
        <f t="shared" si="189"/>
        <v>0.30315938942139087</v>
      </c>
      <c r="M988" s="2">
        <f t="shared" si="190"/>
        <v>1284.8500000000204</v>
      </c>
      <c r="N988" s="2">
        <f t="shared" si="180"/>
        <v>1346.0333333333547</v>
      </c>
      <c r="O988" s="2">
        <f t="shared" si="181"/>
        <v>1407.216666666689</v>
      </c>
      <c r="P988" s="7">
        <f t="shared" si="182"/>
        <v>0.19694906020157688</v>
      </c>
      <c r="Q988" s="2">
        <f t="shared" si="191"/>
        <v>1537.9000000000203</v>
      </c>
      <c r="R988" s="11">
        <f t="shared" si="183"/>
        <v>1611.1333333333548</v>
      </c>
      <c r="S988" s="2">
        <f t="shared" si="184"/>
        <v>1684.3666666666888</v>
      </c>
      <c r="T988" s="7">
        <f t="shared" si="185"/>
        <v>0.16454255803368012</v>
      </c>
      <c r="U988" s="2">
        <f t="shared" si="186"/>
        <v>1790.9500000000205</v>
      </c>
      <c r="V988" s="2">
        <f t="shared" si="187"/>
        <v>1876.2333333333547</v>
      </c>
      <c r="W988" s="2">
        <f t="shared" si="188"/>
        <v>1961.5166666666889</v>
      </c>
    </row>
    <row r="989" spans="1:23" x14ac:dyDescent="0.25">
      <c r="A989" t="s">
        <v>51</v>
      </c>
      <c r="B989" t="s">
        <v>52</v>
      </c>
      <c r="C989" t="s">
        <v>40</v>
      </c>
      <c r="D989" t="s">
        <v>8</v>
      </c>
      <c r="E989" t="s">
        <v>12</v>
      </c>
      <c r="F989" s="2">
        <v>577</v>
      </c>
      <c r="G989" s="2">
        <v>869</v>
      </c>
      <c r="H989" s="2">
        <v>864</v>
      </c>
      <c r="I989" s="5">
        <f>_xlfn.FORECAST.LINEAR($I$1,$F989:H989,$F$1:$H$1)</f>
        <v>1057</v>
      </c>
      <c r="J989" s="5">
        <f>_xlfn.FORECAST.LINEAR($J$1,$F989:I989,$F$1:$I$1)</f>
        <v>1200.5</v>
      </c>
      <c r="K989" s="5">
        <f>_xlfn.FORECAST.LINEAR($K$1,$F989:J989,$F$1:$J$1)</f>
        <v>1344</v>
      </c>
      <c r="L989" s="7">
        <f t="shared" si="189"/>
        <v>0.22337962962962954</v>
      </c>
      <c r="M989" s="2">
        <f t="shared" si="190"/>
        <v>1109.8500000000001</v>
      </c>
      <c r="N989" s="2">
        <f t="shared" si="180"/>
        <v>1162.7</v>
      </c>
      <c r="O989" s="2">
        <f t="shared" si="181"/>
        <v>1215.55</v>
      </c>
      <c r="P989" s="7">
        <f t="shared" si="182"/>
        <v>0.13576158940397343</v>
      </c>
      <c r="Q989" s="2">
        <f t="shared" si="191"/>
        <v>1260.5250000000001</v>
      </c>
      <c r="R989" s="11">
        <f t="shared" si="183"/>
        <v>1320.5500000000002</v>
      </c>
      <c r="S989" s="2">
        <f t="shared" si="184"/>
        <v>1380.5749999999998</v>
      </c>
      <c r="T989" s="7">
        <f t="shared" si="185"/>
        <v>0.11953352769679304</v>
      </c>
      <c r="U989" s="2">
        <f t="shared" si="186"/>
        <v>1411.2</v>
      </c>
      <c r="V989" s="2">
        <f t="shared" si="187"/>
        <v>1478.4</v>
      </c>
      <c r="W989" s="2">
        <f t="shared" si="188"/>
        <v>1545.6</v>
      </c>
    </row>
    <row r="990" spans="1:23" x14ac:dyDescent="0.25">
      <c r="A990" t="s">
        <v>51</v>
      </c>
      <c r="B990" t="s">
        <v>52</v>
      </c>
      <c r="C990" t="s">
        <v>40</v>
      </c>
      <c r="D990" t="s">
        <v>8</v>
      </c>
      <c r="E990" t="s">
        <v>13</v>
      </c>
      <c r="F990" s="2">
        <v>1096</v>
      </c>
      <c r="G990" s="2">
        <v>1869</v>
      </c>
      <c r="H990" s="2">
        <v>2383</v>
      </c>
      <c r="I990" s="5">
        <f>_xlfn.FORECAST.LINEAR($I$1,$F990:H990,$F$1:$H$1)</f>
        <v>3069.6666666667443</v>
      </c>
      <c r="J990" s="5">
        <f>_xlfn.FORECAST.LINEAR($J$1,$F990:I990,$F$1:$I$1)</f>
        <v>3713.1666666667443</v>
      </c>
      <c r="K990" s="5">
        <f>_xlfn.FORECAST.LINEAR($K$1,$F990:J990,$F$1:$J$1)</f>
        <v>4356.6666666667443</v>
      </c>
      <c r="L990" s="7">
        <f t="shared" si="189"/>
        <v>0.28815218911739171</v>
      </c>
      <c r="M990" s="2">
        <f t="shared" si="190"/>
        <v>3223.1500000000815</v>
      </c>
      <c r="N990" s="2">
        <f t="shared" si="180"/>
        <v>3376.6333333334192</v>
      </c>
      <c r="O990" s="2">
        <f t="shared" si="181"/>
        <v>3530.1166666667555</v>
      </c>
      <c r="P990" s="7">
        <f t="shared" si="182"/>
        <v>0.20963188185470205</v>
      </c>
      <c r="Q990" s="2">
        <f t="shared" si="191"/>
        <v>3898.8250000000817</v>
      </c>
      <c r="R990" s="11">
        <f t="shared" si="183"/>
        <v>4084.4833333334191</v>
      </c>
      <c r="S990" s="2">
        <f t="shared" si="184"/>
        <v>4270.1416666667556</v>
      </c>
      <c r="T990" s="7">
        <f t="shared" si="185"/>
        <v>0.17330221284617431</v>
      </c>
      <c r="U990" s="2">
        <f t="shared" si="186"/>
        <v>4574.5000000000819</v>
      </c>
      <c r="V990" s="2">
        <f t="shared" si="187"/>
        <v>4792.3333333334194</v>
      </c>
      <c r="W990" s="2">
        <f t="shared" si="188"/>
        <v>5010.1666666667552</v>
      </c>
    </row>
    <row r="991" spans="1:23" x14ac:dyDescent="0.25">
      <c r="A991" t="s">
        <v>51</v>
      </c>
      <c r="B991" t="s">
        <v>52</v>
      </c>
      <c r="C991" t="s">
        <v>40</v>
      </c>
      <c r="D991" t="s">
        <v>8</v>
      </c>
      <c r="E991" t="s">
        <v>14</v>
      </c>
      <c r="F991" s="2">
        <v>522</v>
      </c>
      <c r="G991" s="2">
        <v>811</v>
      </c>
      <c r="H991" s="2">
        <v>1150</v>
      </c>
      <c r="I991" s="5">
        <f>_xlfn.FORECAST.LINEAR($I$1,$F991:H991,$F$1:$H$1)</f>
        <v>1455.6666666666279</v>
      </c>
      <c r="J991" s="5">
        <f>_xlfn.FORECAST.LINEAR($J$1,$F991:I991,$F$1:$I$1)</f>
        <v>1769.6666666666279</v>
      </c>
      <c r="K991" s="5">
        <f>_xlfn.FORECAST.LINEAR($K$1,$F991:J991,$F$1:$J$1)</f>
        <v>2083.6666666666279</v>
      </c>
      <c r="L991" s="7">
        <f t="shared" si="189"/>
        <v>0.26579710144924151</v>
      </c>
      <c r="M991" s="2">
        <f t="shared" si="190"/>
        <v>1528.4499999999593</v>
      </c>
      <c r="N991" s="2">
        <f t="shared" si="180"/>
        <v>1601.2333333332908</v>
      </c>
      <c r="O991" s="2">
        <f t="shared" si="181"/>
        <v>1674.0166666666219</v>
      </c>
      <c r="P991" s="7">
        <f t="shared" si="182"/>
        <v>0.21570872452485124</v>
      </c>
      <c r="Q991" s="2">
        <f t="shared" si="191"/>
        <v>1858.1499999999594</v>
      </c>
      <c r="R991" s="11">
        <f t="shared" si="183"/>
        <v>1946.6333333332907</v>
      </c>
      <c r="S991" s="2">
        <f t="shared" si="184"/>
        <v>2035.116666666622</v>
      </c>
      <c r="T991" s="7">
        <f t="shared" si="185"/>
        <v>0.17743454511207779</v>
      </c>
      <c r="U991" s="2">
        <f t="shared" si="186"/>
        <v>2187.8499999999594</v>
      </c>
      <c r="V991" s="2">
        <f t="shared" si="187"/>
        <v>2292.033333333291</v>
      </c>
      <c r="W991" s="2">
        <f t="shared" si="188"/>
        <v>2396.2166666666217</v>
      </c>
    </row>
    <row r="992" spans="1:23" x14ac:dyDescent="0.25">
      <c r="A992" t="s">
        <v>51</v>
      </c>
      <c r="B992" t="s">
        <v>52</v>
      </c>
      <c r="C992" t="s">
        <v>40</v>
      </c>
      <c r="D992" t="s">
        <v>15</v>
      </c>
      <c r="E992" t="s">
        <v>16</v>
      </c>
      <c r="F992" s="2">
        <v>4860</v>
      </c>
      <c r="G992" s="2">
        <v>9700</v>
      </c>
      <c r="H992" s="2">
        <v>12910</v>
      </c>
      <c r="I992" s="5">
        <f>_xlfn.FORECAST.LINEAR($I$1,$F992:H992,$F$1:$H$1)</f>
        <v>17206.666666666977</v>
      </c>
      <c r="J992" s="5">
        <f>_xlfn.FORECAST.LINEAR($J$1,$F992:I992,$F$1:$I$1)</f>
        <v>21231.666666666977</v>
      </c>
      <c r="K992" s="5">
        <f>_xlfn.FORECAST.LINEAR($K$1,$F992:J992,$F$1:$J$1)</f>
        <v>25256.666666666977</v>
      </c>
      <c r="L992" s="7">
        <f t="shared" si="189"/>
        <v>0.33281693777435928</v>
      </c>
      <c r="M992" s="2">
        <f t="shared" si="190"/>
        <v>18067.000000000327</v>
      </c>
      <c r="N992" s="2">
        <f t="shared" si="180"/>
        <v>18927.333333333678</v>
      </c>
      <c r="O992" s="2">
        <f t="shared" si="181"/>
        <v>19787.666666667021</v>
      </c>
      <c r="P992" s="7">
        <f t="shared" si="182"/>
        <v>0.2339209608678765</v>
      </c>
      <c r="Q992" s="2">
        <f t="shared" si="191"/>
        <v>22293.250000000327</v>
      </c>
      <c r="R992" s="11">
        <f t="shared" si="183"/>
        <v>23354.833333333678</v>
      </c>
      <c r="S992" s="2">
        <f t="shared" si="184"/>
        <v>24416.416666667021</v>
      </c>
      <c r="T992" s="7">
        <f t="shared" si="185"/>
        <v>0.18957531988381859</v>
      </c>
      <c r="U992" s="2">
        <f t="shared" si="186"/>
        <v>26519.500000000327</v>
      </c>
      <c r="V992" s="2">
        <f t="shared" si="187"/>
        <v>27782.333333333678</v>
      </c>
      <c r="W992" s="2">
        <f t="shared" si="188"/>
        <v>29045.166666667021</v>
      </c>
    </row>
    <row r="993" spans="1:23" x14ac:dyDescent="0.25">
      <c r="A993" t="s">
        <v>51</v>
      </c>
      <c r="B993" t="s">
        <v>52</v>
      </c>
      <c r="C993" t="s">
        <v>40</v>
      </c>
      <c r="D993" t="s">
        <v>15</v>
      </c>
      <c r="E993" t="s">
        <v>17</v>
      </c>
      <c r="F993" s="2">
        <v>16000</v>
      </c>
      <c r="G993" s="2">
        <v>16330</v>
      </c>
      <c r="H993" s="2">
        <v>13930</v>
      </c>
      <c r="I993" s="5">
        <f>_xlfn.FORECAST.LINEAR($I$1,$F993:H993,$F$1:$H$1)</f>
        <v>13350</v>
      </c>
      <c r="J993" s="5">
        <f>_xlfn.FORECAST.LINEAR($J$1,$F993:I993,$F$1:$I$1)</f>
        <v>12315</v>
      </c>
      <c r="K993" s="5">
        <f>_xlfn.FORECAST.LINEAR($K$1,$F993:J993,$F$1:$J$1)</f>
        <v>11280</v>
      </c>
      <c r="L993" s="7">
        <f t="shared" si="189"/>
        <v>-4.1636755204594422E-2</v>
      </c>
      <c r="M993" s="2">
        <f t="shared" si="190"/>
        <v>14017.5</v>
      </c>
      <c r="N993" s="2">
        <f t="shared" si="180"/>
        <v>14685.000000000002</v>
      </c>
      <c r="O993" s="2">
        <f t="shared" si="181"/>
        <v>15352.499999999998</v>
      </c>
      <c r="P993" s="7">
        <f t="shared" si="182"/>
        <v>-7.7528089887640483E-2</v>
      </c>
      <c r="Q993" s="2">
        <f t="shared" si="191"/>
        <v>12930.75</v>
      </c>
      <c r="R993" s="11">
        <f t="shared" si="183"/>
        <v>13546.500000000002</v>
      </c>
      <c r="S993" s="2">
        <f t="shared" si="184"/>
        <v>14162.249999999998</v>
      </c>
      <c r="T993" s="7">
        <f t="shared" si="185"/>
        <v>-8.4043848964677204E-2</v>
      </c>
      <c r="U993" s="2">
        <f t="shared" si="186"/>
        <v>11844</v>
      </c>
      <c r="V993" s="2">
        <f t="shared" si="187"/>
        <v>12408.000000000002</v>
      </c>
      <c r="W993" s="2">
        <f t="shared" si="188"/>
        <v>12971.999999999998</v>
      </c>
    </row>
    <row r="994" spans="1:23" x14ac:dyDescent="0.25">
      <c r="A994" t="s">
        <v>51</v>
      </c>
      <c r="B994" t="s">
        <v>52</v>
      </c>
      <c r="C994" t="s">
        <v>40</v>
      </c>
      <c r="D994" t="s">
        <v>15</v>
      </c>
      <c r="E994" t="s">
        <v>18</v>
      </c>
      <c r="F994" s="2">
        <v>3583</v>
      </c>
      <c r="G994" s="2">
        <v>3023</v>
      </c>
      <c r="H994" s="2">
        <v>6775</v>
      </c>
      <c r="I994" s="5">
        <f>_xlfn.FORECAST.LINEAR($I$1,$F994:H994,$F$1:$H$1)</f>
        <v>7652.3333333334886</v>
      </c>
      <c r="J994" s="5">
        <f>_xlfn.FORECAST.LINEAR($J$1,$F994:I994,$F$1:$I$1)</f>
        <v>9248.3333333334886</v>
      </c>
      <c r="K994" s="5">
        <f>_xlfn.FORECAST.LINEAR($K$1,$F994:J994,$F$1:$J$1)</f>
        <v>10844.333333333489</v>
      </c>
      <c r="L994" s="7">
        <f t="shared" si="189"/>
        <v>0.12949569495697255</v>
      </c>
      <c r="M994" s="2">
        <f t="shared" si="190"/>
        <v>8034.9500000001635</v>
      </c>
      <c r="N994" s="2">
        <f t="shared" si="180"/>
        <v>8417.5666666668385</v>
      </c>
      <c r="O994" s="2">
        <f t="shared" si="181"/>
        <v>8800.1833333335107</v>
      </c>
      <c r="P994" s="7">
        <f t="shared" si="182"/>
        <v>0.20856383673824563</v>
      </c>
      <c r="Q994" s="2">
        <f t="shared" si="191"/>
        <v>9710.7500000001637</v>
      </c>
      <c r="R994" s="11">
        <f t="shared" si="183"/>
        <v>10173.166666666839</v>
      </c>
      <c r="S994" s="2">
        <f t="shared" si="184"/>
        <v>10635.58333333351</v>
      </c>
      <c r="T994" s="7">
        <f t="shared" si="185"/>
        <v>0.17257163452874091</v>
      </c>
      <c r="U994" s="2">
        <f t="shared" si="186"/>
        <v>11386.550000000163</v>
      </c>
      <c r="V994" s="2">
        <f t="shared" si="187"/>
        <v>11928.766666666839</v>
      </c>
      <c r="W994" s="2">
        <f t="shared" si="188"/>
        <v>12470.98333333351</v>
      </c>
    </row>
    <row r="995" spans="1:23" x14ac:dyDescent="0.25">
      <c r="A995" t="s">
        <v>51</v>
      </c>
      <c r="B995" t="s">
        <v>52</v>
      </c>
      <c r="C995" t="s">
        <v>40</v>
      </c>
      <c r="D995" t="s">
        <v>15</v>
      </c>
      <c r="E995" t="s">
        <v>19</v>
      </c>
      <c r="F995" s="2">
        <v>4030</v>
      </c>
      <c r="G995" s="2">
        <v>20082</v>
      </c>
      <c r="H995" s="2">
        <v>21732</v>
      </c>
      <c r="I995" s="5">
        <f>_xlfn.FORECAST.LINEAR($I$1,$F995:H995,$F$1:$H$1)</f>
        <v>32983.333333332092</v>
      </c>
      <c r="J995" s="5">
        <f>_xlfn.FORECAST.LINEAR($J$1,$F995:I995,$F$1:$I$1)</f>
        <v>41834.333333332092</v>
      </c>
      <c r="K995" s="5">
        <f>_xlfn.FORECAST.LINEAR($K$1,$F995:J995,$F$1:$J$1)</f>
        <v>50685.333333332092</v>
      </c>
      <c r="L995" s="7">
        <f t="shared" si="189"/>
        <v>0.51773114915019747</v>
      </c>
      <c r="M995" s="2">
        <f t="shared" si="190"/>
        <v>34632.499999998698</v>
      </c>
      <c r="N995" s="2">
        <f t="shared" si="180"/>
        <v>36281.666666665304</v>
      </c>
      <c r="O995" s="2">
        <f t="shared" si="181"/>
        <v>37930.833333331902</v>
      </c>
      <c r="P995" s="7">
        <f t="shared" si="182"/>
        <v>0.26834765032845875</v>
      </c>
      <c r="Q995" s="2">
        <f t="shared" si="191"/>
        <v>43926.049999998701</v>
      </c>
      <c r="R995" s="11">
        <f t="shared" si="183"/>
        <v>46017.766666665302</v>
      </c>
      <c r="S995" s="2">
        <f t="shared" si="184"/>
        <v>48109.483333331904</v>
      </c>
      <c r="T995" s="7">
        <f t="shared" si="185"/>
        <v>0.21157263172992513</v>
      </c>
      <c r="U995" s="2">
        <f t="shared" si="186"/>
        <v>53219.599999998696</v>
      </c>
      <c r="V995" s="2">
        <f t="shared" si="187"/>
        <v>55753.866666665308</v>
      </c>
      <c r="W995" s="2">
        <f t="shared" si="188"/>
        <v>58288.133333331898</v>
      </c>
    </row>
    <row r="996" spans="1:23" x14ac:dyDescent="0.25">
      <c r="A996" t="s">
        <v>51</v>
      </c>
      <c r="B996" t="s">
        <v>52</v>
      </c>
      <c r="C996" t="s">
        <v>40</v>
      </c>
      <c r="D996" t="s">
        <v>15</v>
      </c>
      <c r="E996" t="s">
        <v>20</v>
      </c>
      <c r="F996" s="2">
        <v>7339</v>
      </c>
      <c r="G996" s="2">
        <v>8988</v>
      </c>
      <c r="H996" s="2">
        <v>10203</v>
      </c>
      <c r="I996" s="5">
        <f>_xlfn.FORECAST.LINEAR($I$1,$F996:H996,$F$1:$H$1)</f>
        <v>11707.333333333489</v>
      </c>
      <c r="J996" s="5">
        <f>_xlfn.FORECAST.LINEAR($J$1,$F996:I996,$F$1:$I$1)</f>
        <v>13139.333333333489</v>
      </c>
      <c r="K996" s="5">
        <f>_xlfn.FORECAST.LINEAR($K$1,$F996:J996,$F$1:$J$1)</f>
        <v>14571.333333333489</v>
      </c>
      <c r="L996" s="7">
        <f t="shared" si="189"/>
        <v>0.14744029533798764</v>
      </c>
      <c r="M996" s="2">
        <f t="shared" si="190"/>
        <v>12292.700000000163</v>
      </c>
      <c r="N996" s="2">
        <f t="shared" si="180"/>
        <v>12878.066666666839</v>
      </c>
      <c r="O996" s="2">
        <f t="shared" si="181"/>
        <v>13463.433333333511</v>
      </c>
      <c r="P996" s="7">
        <f t="shared" si="182"/>
        <v>0.12231649678264178</v>
      </c>
      <c r="Q996" s="2">
        <f t="shared" si="191"/>
        <v>13796.300000000163</v>
      </c>
      <c r="R996" s="11">
        <f t="shared" si="183"/>
        <v>14453.266666666839</v>
      </c>
      <c r="S996" s="2">
        <f t="shared" si="184"/>
        <v>15110.23333333351</v>
      </c>
      <c r="T996" s="7">
        <f t="shared" si="185"/>
        <v>0.10898574255416182</v>
      </c>
      <c r="U996" s="2">
        <f t="shared" si="186"/>
        <v>15299.900000000163</v>
      </c>
      <c r="V996" s="2">
        <f t="shared" si="187"/>
        <v>16028.466666666838</v>
      </c>
      <c r="W996" s="2">
        <f t="shared" si="188"/>
        <v>16757.033333333511</v>
      </c>
    </row>
    <row r="997" spans="1:23" x14ac:dyDescent="0.25">
      <c r="A997" t="s">
        <v>51</v>
      </c>
      <c r="B997" t="s">
        <v>52</v>
      </c>
      <c r="C997" t="s">
        <v>40</v>
      </c>
      <c r="D997" t="s">
        <v>15</v>
      </c>
      <c r="E997" t="s">
        <v>21</v>
      </c>
      <c r="F997" s="2">
        <v>5460</v>
      </c>
      <c r="G997" s="2">
        <v>14360</v>
      </c>
      <c r="H997" s="2">
        <v>16710</v>
      </c>
      <c r="I997" s="5">
        <f>_xlfn.FORECAST.LINEAR($I$1,$F997:H997,$F$1:$H$1)</f>
        <v>23426.666666666046</v>
      </c>
      <c r="J997" s="5">
        <f>_xlfn.FORECAST.LINEAR($J$1,$F997:I997,$F$1:$I$1)</f>
        <v>29051.666666666046</v>
      </c>
      <c r="K997" s="5">
        <f>_xlfn.FORECAST.LINEAR($K$1,$F997:J997,$F$1:$J$1)</f>
        <v>34676.666666666046</v>
      </c>
      <c r="L997" s="7">
        <f t="shared" si="189"/>
        <v>0.40195491721520327</v>
      </c>
      <c r="M997" s="2">
        <f t="shared" si="190"/>
        <v>24597.999999999349</v>
      </c>
      <c r="N997" s="2">
        <f t="shared" si="180"/>
        <v>25769.333333332652</v>
      </c>
      <c r="O997" s="2">
        <f t="shared" si="181"/>
        <v>26940.666666665951</v>
      </c>
      <c r="P997" s="7">
        <f t="shared" si="182"/>
        <v>0.24011098463290326</v>
      </c>
      <c r="Q997" s="2">
        <f t="shared" si="191"/>
        <v>30504.249999999349</v>
      </c>
      <c r="R997" s="11">
        <f t="shared" si="183"/>
        <v>31956.833333332652</v>
      </c>
      <c r="S997" s="2">
        <f t="shared" si="184"/>
        <v>33409.416666665951</v>
      </c>
      <c r="T997" s="7">
        <f t="shared" si="185"/>
        <v>0.19362056106936332</v>
      </c>
      <c r="U997" s="2">
        <f t="shared" si="186"/>
        <v>36410.499999999352</v>
      </c>
      <c r="V997" s="2">
        <f t="shared" si="187"/>
        <v>38144.333333332652</v>
      </c>
      <c r="W997" s="2">
        <f t="shared" si="188"/>
        <v>39878.166666665951</v>
      </c>
    </row>
    <row r="998" spans="1:23" x14ac:dyDescent="0.25">
      <c r="A998" t="s">
        <v>51</v>
      </c>
      <c r="B998" t="s">
        <v>52</v>
      </c>
      <c r="C998" t="s">
        <v>40</v>
      </c>
      <c r="D998" t="s">
        <v>22</v>
      </c>
      <c r="E998" t="s">
        <v>23</v>
      </c>
      <c r="F998" s="2">
        <v>1107</v>
      </c>
      <c r="G998" s="2">
        <v>1512</v>
      </c>
      <c r="H998" s="2">
        <v>2262</v>
      </c>
      <c r="I998" s="5">
        <f>_xlfn.FORECAST.LINEAR($I$1,$F998:H998,$F$1:$H$1)</f>
        <v>2782</v>
      </c>
      <c r="J998" s="5">
        <f>_xlfn.FORECAST.LINEAR($J$1,$F998:I998,$F$1:$I$1)</f>
        <v>3359.5</v>
      </c>
      <c r="K998" s="5">
        <f>_xlfn.FORECAST.LINEAR($K$1,$F998:J998,$F$1:$J$1)</f>
        <v>3937</v>
      </c>
      <c r="L998" s="7">
        <f t="shared" si="189"/>
        <v>0.22988505747126431</v>
      </c>
      <c r="M998" s="2">
        <f t="shared" si="190"/>
        <v>2921.1</v>
      </c>
      <c r="N998" s="2">
        <f t="shared" si="180"/>
        <v>3060.2000000000003</v>
      </c>
      <c r="O998" s="2">
        <f t="shared" si="181"/>
        <v>3199.2999999999997</v>
      </c>
      <c r="P998" s="7">
        <f t="shared" si="182"/>
        <v>0.20758447160316318</v>
      </c>
      <c r="Q998" s="2">
        <f t="shared" si="191"/>
        <v>3527.4750000000004</v>
      </c>
      <c r="R998" s="11">
        <f t="shared" si="183"/>
        <v>3695.4500000000003</v>
      </c>
      <c r="S998" s="2">
        <f t="shared" si="184"/>
        <v>3863.4249999999997</v>
      </c>
      <c r="T998" s="7">
        <f t="shared" si="185"/>
        <v>0.1719005804435183</v>
      </c>
      <c r="U998" s="2">
        <f t="shared" si="186"/>
        <v>4133.8500000000004</v>
      </c>
      <c r="V998" s="2">
        <f t="shared" si="187"/>
        <v>4330.7000000000007</v>
      </c>
      <c r="W998" s="2">
        <f t="shared" si="188"/>
        <v>4527.5499999999993</v>
      </c>
    </row>
    <row r="999" spans="1:23" x14ac:dyDescent="0.25">
      <c r="A999" t="s">
        <v>51</v>
      </c>
      <c r="B999" t="s">
        <v>52</v>
      </c>
      <c r="C999" t="s">
        <v>40</v>
      </c>
      <c r="D999" t="s">
        <v>22</v>
      </c>
      <c r="E999" t="s">
        <v>24</v>
      </c>
      <c r="F999" s="2">
        <v>1336</v>
      </c>
      <c r="G999" s="2">
        <v>1858</v>
      </c>
      <c r="H999" s="2">
        <v>2170</v>
      </c>
      <c r="I999" s="5">
        <f>_xlfn.FORECAST.LINEAR($I$1,$F999:H999,$F$1:$H$1)</f>
        <v>2622</v>
      </c>
      <c r="J999" s="5">
        <f>_xlfn.FORECAST.LINEAR($J$1,$F999:I999,$F$1:$I$1)</f>
        <v>3039</v>
      </c>
      <c r="K999" s="5">
        <f>_xlfn.FORECAST.LINEAR($K$1,$F999:J999,$F$1:$J$1)</f>
        <v>3456</v>
      </c>
      <c r="L999" s="7">
        <f t="shared" si="189"/>
        <v>0.20829493087557593</v>
      </c>
      <c r="M999" s="2">
        <f t="shared" si="190"/>
        <v>2753.1</v>
      </c>
      <c r="N999" s="2">
        <f t="shared" si="180"/>
        <v>2884.2000000000003</v>
      </c>
      <c r="O999" s="2">
        <f t="shared" si="181"/>
        <v>3015.2999999999997</v>
      </c>
      <c r="P999" s="7">
        <f t="shared" si="182"/>
        <v>0.15903890160183076</v>
      </c>
      <c r="Q999" s="2">
        <f t="shared" si="191"/>
        <v>3190.9500000000003</v>
      </c>
      <c r="R999" s="11">
        <f t="shared" si="183"/>
        <v>3342.9</v>
      </c>
      <c r="S999" s="2">
        <f t="shared" si="184"/>
        <v>3494.85</v>
      </c>
      <c r="T999" s="7">
        <f t="shared" si="185"/>
        <v>0.13721618953603154</v>
      </c>
      <c r="U999" s="2">
        <f t="shared" si="186"/>
        <v>3628.8</v>
      </c>
      <c r="V999" s="2">
        <f t="shared" si="187"/>
        <v>3801.6000000000004</v>
      </c>
      <c r="W999" s="2">
        <f t="shared" si="188"/>
        <v>3974.3999999999996</v>
      </c>
    </row>
    <row r="1000" spans="1:23" x14ac:dyDescent="0.25">
      <c r="A1000" t="s">
        <v>51</v>
      </c>
      <c r="B1000" t="s">
        <v>52</v>
      </c>
      <c r="C1000" t="s">
        <v>40</v>
      </c>
      <c r="D1000" t="s">
        <v>22</v>
      </c>
      <c r="E1000" t="s">
        <v>25</v>
      </c>
      <c r="F1000" s="2">
        <v>1332</v>
      </c>
      <c r="G1000" s="2">
        <v>2083</v>
      </c>
      <c r="H1000" s="2">
        <v>2123</v>
      </c>
      <c r="I1000" s="5">
        <f>_xlfn.FORECAST.LINEAR($I$1,$F1000:H1000,$F$1:$H$1)</f>
        <v>2637</v>
      </c>
      <c r="J1000" s="5">
        <f>_xlfn.FORECAST.LINEAR($J$1,$F1000:I1000,$F$1:$I$1)</f>
        <v>3032.5</v>
      </c>
      <c r="K1000" s="5">
        <f>_xlfn.FORECAST.LINEAR($K$1,$F1000:J1000,$F$1:$J$1)</f>
        <v>3428</v>
      </c>
      <c r="L1000" s="7">
        <f t="shared" si="189"/>
        <v>0.24211022138483274</v>
      </c>
      <c r="M1000" s="2">
        <f t="shared" si="190"/>
        <v>2768.85</v>
      </c>
      <c r="N1000" s="2">
        <f t="shared" si="180"/>
        <v>2900.7000000000003</v>
      </c>
      <c r="O1000" s="2">
        <f t="shared" si="181"/>
        <v>3032.5499999999997</v>
      </c>
      <c r="P1000" s="7">
        <f t="shared" si="182"/>
        <v>0.1499810390595373</v>
      </c>
      <c r="Q1000" s="2">
        <f t="shared" si="191"/>
        <v>3184.125</v>
      </c>
      <c r="R1000" s="11">
        <f t="shared" si="183"/>
        <v>3335.7500000000005</v>
      </c>
      <c r="S1000" s="2">
        <f t="shared" si="184"/>
        <v>3487.3749999999995</v>
      </c>
      <c r="T1000" s="7">
        <f t="shared" si="185"/>
        <v>0.1304204451772466</v>
      </c>
      <c r="U1000" s="2">
        <f t="shared" si="186"/>
        <v>3599.4</v>
      </c>
      <c r="V1000" s="2">
        <f t="shared" si="187"/>
        <v>3770.8</v>
      </c>
      <c r="W1000" s="2">
        <f t="shared" si="188"/>
        <v>3942.2</v>
      </c>
    </row>
    <row r="1001" spans="1:23" x14ac:dyDescent="0.25">
      <c r="A1001" t="s">
        <v>51</v>
      </c>
      <c r="B1001" t="s">
        <v>52</v>
      </c>
      <c r="C1001" t="s">
        <v>40</v>
      </c>
      <c r="D1001" t="s">
        <v>22</v>
      </c>
      <c r="E1001" t="s">
        <v>26</v>
      </c>
      <c r="F1001" s="2">
        <v>1035</v>
      </c>
      <c r="G1001" s="2">
        <v>1683</v>
      </c>
      <c r="H1001" s="2">
        <v>1726</v>
      </c>
      <c r="I1001" s="5">
        <f>_xlfn.FORECAST.LINEAR($I$1,$F1001:H1001,$F$1:$H$1)</f>
        <v>2172.3333333333721</v>
      </c>
      <c r="J1001" s="5">
        <f>_xlfn.FORECAST.LINEAR($J$1,$F1001:I1001,$F$1:$I$1)</f>
        <v>2517.8333333333721</v>
      </c>
      <c r="K1001" s="5">
        <f>_xlfn.FORECAST.LINEAR($K$1,$F1001:J1001,$F$1:$J$1)</f>
        <v>2863.3333333333721</v>
      </c>
      <c r="L1001" s="7">
        <f t="shared" si="189"/>
        <v>0.25859405175745787</v>
      </c>
      <c r="M1001" s="2">
        <f t="shared" si="190"/>
        <v>2280.9500000000407</v>
      </c>
      <c r="N1001" s="2">
        <f t="shared" si="180"/>
        <v>2389.5666666667094</v>
      </c>
      <c r="O1001" s="2">
        <f t="shared" si="181"/>
        <v>2498.183333333378</v>
      </c>
      <c r="P1001" s="7">
        <f t="shared" si="182"/>
        <v>0.15904557311646172</v>
      </c>
      <c r="Q1001" s="2">
        <f t="shared" si="191"/>
        <v>2643.7250000000408</v>
      </c>
      <c r="R1001" s="11">
        <f t="shared" si="183"/>
        <v>2769.6166666667095</v>
      </c>
      <c r="S1001" s="2">
        <f t="shared" si="184"/>
        <v>2895.5083333333778</v>
      </c>
      <c r="T1001" s="7">
        <f t="shared" si="185"/>
        <v>0.13722115575560778</v>
      </c>
      <c r="U1001" s="2">
        <f t="shared" si="186"/>
        <v>3006.5000000000409</v>
      </c>
      <c r="V1001" s="2">
        <f t="shared" si="187"/>
        <v>3149.6666666667097</v>
      </c>
      <c r="W1001" s="2">
        <f t="shared" si="188"/>
        <v>3292.8333333333776</v>
      </c>
    </row>
    <row r="1002" spans="1:23" x14ac:dyDescent="0.25">
      <c r="A1002" t="s">
        <v>51</v>
      </c>
      <c r="B1002" t="s">
        <v>52</v>
      </c>
      <c r="C1002" t="s">
        <v>40</v>
      </c>
      <c r="D1002" t="s">
        <v>22</v>
      </c>
      <c r="E1002" t="s">
        <v>27</v>
      </c>
      <c r="F1002" s="2">
        <v>1282</v>
      </c>
      <c r="G1002" s="2">
        <v>1799</v>
      </c>
      <c r="H1002" s="2">
        <v>1991</v>
      </c>
      <c r="I1002" s="5">
        <f>_xlfn.FORECAST.LINEAR($I$1,$F1002:H1002,$F$1:$H$1)</f>
        <v>2399.6666666666279</v>
      </c>
      <c r="J1002" s="5">
        <f>_xlfn.FORECAST.LINEAR($J$1,$F1002:I1002,$F$1:$I$1)</f>
        <v>2754.1666666666279</v>
      </c>
      <c r="K1002" s="5">
        <f>_xlfn.FORECAST.LINEAR($K$1,$F1002:J1002,$F$1:$J$1)</f>
        <v>3108.6666666666279</v>
      </c>
      <c r="L1002" s="7">
        <f t="shared" si="189"/>
        <v>0.20525698978735707</v>
      </c>
      <c r="M1002" s="2">
        <f t="shared" si="190"/>
        <v>2519.6499999999592</v>
      </c>
      <c r="N1002" s="2">
        <f t="shared" si="180"/>
        <v>2639.6333333332909</v>
      </c>
      <c r="O1002" s="2">
        <f t="shared" si="181"/>
        <v>2759.6166666666218</v>
      </c>
      <c r="P1002" s="7">
        <f t="shared" si="182"/>
        <v>0.14772885122933976</v>
      </c>
      <c r="Q1002" s="2">
        <f t="shared" si="191"/>
        <v>2891.8749999999595</v>
      </c>
      <c r="R1002" s="11">
        <f t="shared" si="183"/>
        <v>3029.5833333332907</v>
      </c>
      <c r="S1002" s="2">
        <f t="shared" si="184"/>
        <v>3167.2916666666219</v>
      </c>
      <c r="T1002" s="7">
        <f t="shared" si="185"/>
        <v>0.12871406959152987</v>
      </c>
      <c r="U1002" s="2">
        <f t="shared" si="186"/>
        <v>3264.0999999999594</v>
      </c>
      <c r="V1002" s="2">
        <f t="shared" si="187"/>
        <v>3419.533333333291</v>
      </c>
      <c r="W1002" s="2">
        <f t="shared" si="188"/>
        <v>3574.9666666666217</v>
      </c>
    </row>
    <row r="1003" spans="1:23" x14ac:dyDescent="0.25">
      <c r="A1003" t="s">
        <v>51</v>
      </c>
      <c r="B1003" t="s">
        <v>52</v>
      </c>
      <c r="C1003" t="s">
        <v>40</v>
      </c>
      <c r="D1003" t="s">
        <v>22</v>
      </c>
      <c r="E1003" t="s">
        <v>28</v>
      </c>
      <c r="F1003" s="2">
        <v>1395</v>
      </c>
      <c r="G1003" s="2">
        <v>2055</v>
      </c>
      <c r="H1003" s="2">
        <v>2899</v>
      </c>
      <c r="I1003" s="5">
        <f>_xlfn.FORECAST.LINEAR($I$1,$F1003:H1003,$F$1:$H$1)</f>
        <v>3620.3333333332557</v>
      </c>
      <c r="J1003" s="5">
        <f>_xlfn.FORECAST.LINEAR($J$1,$F1003:I1003,$F$1:$I$1)</f>
        <v>4372.3333333332557</v>
      </c>
      <c r="K1003" s="5">
        <f>_xlfn.FORECAST.LINEAR($K$1,$F1003:J1003,$F$1:$J$1)</f>
        <v>5124.3333333332557</v>
      </c>
      <c r="L1003" s="7">
        <f t="shared" si="189"/>
        <v>0.24882143267790813</v>
      </c>
      <c r="M1003" s="2">
        <f t="shared" si="190"/>
        <v>3801.3499999999185</v>
      </c>
      <c r="N1003" s="2">
        <f t="shared" si="180"/>
        <v>3982.3666666665818</v>
      </c>
      <c r="O1003" s="2">
        <f t="shared" si="181"/>
        <v>4163.3833333332441</v>
      </c>
      <c r="P1003" s="7">
        <f t="shared" si="182"/>
        <v>0.20771567995580953</v>
      </c>
      <c r="Q1003" s="2">
        <f t="shared" si="191"/>
        <v>4590.9499999999189</v>
      </c>
      <c r="R1003" s="11">
        <f t="shared" si="183"/>
        <v>4809.566666666582</v>
      </c>
      <c r="S1003" s="2">
        <f t="shared" si="184"/>
        <v>5028.1833333332434</v>
      </c>
      <c r="T1003" s="7">
        <f t="shared" si="185"/>
        <v>0.17199054661889446</v>
      </c>
      <c r="U1003" s="2">
        <f t="shared" si="186"/>
        <v>5380.5499999999183</v>
      </c>
      <c r="V1003" s="2">
        <f t="shared" si="187"/>
        <v>5636.7666666665818</v>
      </c>
      <c r="W1003" s="2">
        <f t="shared" si="188"/>
        <v>5892.9833333332435</v>
      </c>
    </row>
    <row r="1004" spans="1:23" x14ac:dyDescent="0.25">
      <c r="A1004" t="s">
        <v>51</v>
      </c>
      <c r="B1004" t="s">
        <v>52</v>
      </c>
      <c r="C1004" t="s">
        <v>40</v>
      </c>
      <c r="D1004" t="s">
        <v>29</v>
      </c>
      <c r="E1004" t="s">
        <v>30</v>
      </c>
      <c r="F1004" s="2">
        <v>1669</v>
      </c>
      <c r="G1004" s="2">
        <v>1863</v>
      </c>
      <c r="H1004" s="2">
        <v>2309</v>
      </c>
      <c r="I1004" s="5">
        <f>_xlfn.FORECAST.LINEAR($I$1,$F1004:H1004,$F$1:$H$1)</f>
        <v>2587</v>
      </c>
      <c r="J1004" s="5">
        <f>_xlfn.FORECAST.LINEAR($J$1,$F1004:I1004,$F$1:$I$1)</f>
        <v>2907</v>
      </c>
      <c r="K1004" s="5">
        <f>_xlfn.FORECAST.LINEAR($K$1,$F1004:J1004,$F$1:$J$1)</f>
        <v>3227</v>
      </c>
      <c r="L1004" s="7">
        <f t="shared" si="189"/>
        <v>0.12039844088349927</v>
      </c>
      <c r="M1004" s="2">
        <f t="shared" si="190"/>
        <v>2716.35</v>
      </c>
      <c r="N1004" s="2">
        <f t="shared" si="180"/>
        <v>2845.7000000000003</v>
      </c>
      <c r="O1004" s="2">
        <f t="shared" si="181"/>
        <v>2975.0499999999997</v>
      </c>
      <c r="P1004" s="7">
        <f t="shared" si="182"/>
        <v>0.12369540007730961</v>
      </c>
      <c r="Q1004" s="2">
        <f t="shared" si="191"/>
        <v>3052.35</v>
      </c>
      <c r="R1004" s="11">
        <f t="shared" si="183"/>
        <v>3197.7000000000003</v>
      </c>
      <c r="S1004" s="2">
        <f t="shared" si="184"/>
        <v>3343.0499999999997</v>
      </c>
      <c r="T1004" s="7">
        <f t="shared" si="185"/>
        <v>0.11007911936704495</v>
      </c>
      <c r="U1004" s="2">
        <f t="shared" si="186"/>
        <v>3388.3500000000004</v>
      </c>
      <c r="V1004" s="2">
        <f t="shared" si="187"/>
        <v>3549.7000000000003</v>
      </c>
      <c r="W1004" s="2">
        <f t="shared" si="188"/>
        <v>3711.0499999999997</v>
      </c>
    </row>
    <row r="1005" spans="1:23" x14ac:dyDescent="0.25">
      <c r="A1005" t="s">
        <v>51</v>
      </c>
      <c r="B1005" t="s">
        <v>52</v>
      </c>
      <c r="C1005" t="s">
        <v>40</v>
      </c>
      <c r="D1005" t="s">
        <v>29</v>
      </c>
      <c r="E1005" t="s">
        <v>31</v>
      </c>
      <c r="F1005" s="2">
        <v>1224</v>
      </c>
      <c r="G1005" s="2">
        <v>2141</v>
      </c>
      <c r="H1005" s="2">
        <v>2174</v>
      </c>
      <c r="I1005" s="5">
        <f>_xlfn.FORECAST.LINEAR($I$1,$F1005:H1005,$F$1:$H$1)</f>
        <v>2796.3333333333721</v>
      </c>
      <c r="J1005" s="5">
        <f>_xlfn.FORECAST.LINEAR($J$1,$F1005:I1005,$F$1:$I$1)</f>
        <v>3271.3333333333721</v>
      </c>
      <c r="K1005" s="5">
        <f>_xlfn.FORECAST.LINEAR($K$1,$F1005:J1005,$F$1:$J$1)</f>
        <v>3746.3333333333721</v>
      </c>
      <c r="L1005" s="7">
        <f t="shared" si="189"/>
        <v>0.28626188285803678</v>
      </c>
      <c r="M1005" s="2">
        <f t="shared" si="190"/>
        <v>2936.150000000041</v>
      </c>
      <c r="N1005" s="2">
        <f t="shared" si="180"/>
        <v>3075.9666666667094</v>
      </c>
      <c r="O1005" s="2">
        <f t="shared" si="181"/>
        <v>3215.7833333333779</v>
      </c>
      <c r="P1005" s="7">
        <f t="shared" si="182"/>
        <v>0.16986529979735132</v>
      </c>
      <c r="Q1005" s="2">
        <f t="shared" si="191"/>
        <v>3434.900000000041</v>
      </c>
      <c r="R1005" s="11">
        <f t="shared" si="183"/>
        <v>3598.4666666667094</v>
      </c>
      <c r="S1005" s="2">
        <f t="shared" si="184"/>
        <v>3762.0333333333779</v>
      </c>
      <c r="T1005" s="7">
        <f t="shared" si="185"/>
        <v>0.14520073364581032</v>
      </c>
      <c r="U1005" s="2">
        <f t="shared" si="186"/>
        <v>3933.650000000041</v>
      </c>
      <c r="V1005" s="2">
        <f t="shared" si="187"/>
        <v>4120.9666666667099</v>
      </c>
      <c r="W1005" s="2">
        <f t="shared" si="188"/>
        <v>4308.2833333333774</v>
      </c>
    </row>
    <row r="1006" spans="1:23" x14ac:dyDescent="0.25">
      <c r="A1006" t="s">
        <v>51</v>
      </c>
      <c r="B1006" t="s">
        <v>52</v>
      </c>
      <c r="C1006" t="s">
        <v>40</v>
      </c>
      <c r="D1006" t="s">
        <v>29</v>
      </c>
      <c r="E1006" t="s">
        <v>32</v>
      </c>
      <c r="F1006" s="2">
        <v>1084</v>
      </c>
      <c r="G1006" s="2">
        <v>1415</v>
      </c>
      <c r="H1006" s="2">
        <v>1948</v>
      </c>
      <c r="I1006" s="5">
        <f>_xlfn.FORECAST.LINEAR($I$1,$F1006:H1006,$F$1:$H$1)</f>
        <v>2346.3333333333721</v>
      </c>
      <c r="J1006" s="5">
        <f>_xlfn.FORECAST.LINEAR($J$1,$F1006:I1006,$F$1:$I$1)</f>
        <v>2778.3333333333721</v>
      </c>
      <c r="K1006" s="5">
        <f>_xlfn.FORECAST.LINEAR($K$1,$F1006:J1006,$F$1:$J$1)</f>
        <v>3210.3333333333721</v>
      </c>
      <c r="L1006" s="7">
        <f t="shared" si="189"/>
        <v>0.2044832306639488</v>
      </c>
      <c r="M1006" s="2">
        <f t="shared" si="190"/>
        <v>2463.650000000041</v>
      </c>
      <c r="N1006" s="2">
        <f t="shared" si="180"/>
        <v>2580.9666666667094</v>
      </c>
      <c r="O1006" s="2">
        <f t="shared" si="181"/>
        <v>2698.2833333333779</v>
      </c>
      <c r="P1006" s="7">
        <f t="shared" si="182"/>
        <v>0.18411706208267908</v>
      </c>
      <c r="Q1006" s="2">
        <f t="shared" si="191"/>
        <v>2917.2500000000409</v>
      </c>
      <c r="R1006" s="11">
        <f t="shared" si="183"/>
        <v>3056.1666666667097</v>
      </c>
      <c r="S1006" s="2">
        <f t="shared" si="184"/>
        <v>3195.0833333333776</v>
      </c>
      <c r="T1006" s="7">
        <f t="shared" si="185"/>
        <v>0.15548890221955403</v>
      </c>
      <c r="U1006" s="2">
        <f t="shared" si="186"/>
        <v>3370.8500000000408</v>
      </c>
      <c r="V1006" s="2">
        <f t="shared" si="187"/>
        <v>3531.3666666667095</v>
      </c>
      <c r="W1006" s="2">
        <f t="shared" si="188"/>
        <v>3691.8833333333778</v>
      </c>
    </row>
    <row r="1007" spans="1:23" x14ac:dyDescent="0.25">
      <c r="A1007" t="s">
        <v>51</v>
      </c>
      <c r="B1007" t="s">
        <v>52</v>
      </c>
      <c r="C1007" t="s">
        <v>40</v>
      </c>
      <c r="D1007" t="s">
        <v>29</v>
      </c>
      <c r="E1007" t="s">
        <v>33</v>
      </c>
      <c r="F1007" s="2">
        <v>1392</v>
      </c>
      <c r="G1007" s="2">
        <v>1651</v>
      </c>
      <c r="H1007" s="2">
        <v>2297</v>
      </c>
      <c r="I1007" s="5">
        <f>_xlfn.FORECAST.LINEAR($I$1,$F1007:H1007,$F$1:$H$1)</f>
        <v>2685</v>
      </c>
      <c r="J1007" s="5">
        <f>_xlfn.FORECAST.LINEAR($J$1,$F1007:I1007,$F$1:$I$1)</f>
        <v>3137.5</v>
      </c>
      <c r="K1007" s="5">
        <f>_xlfn.FORECAST.LINEAR($K$1,$F1007:J1007,$F$1:$J$1)</f>
        <v>3590</v>
      </c>
      <c r="L1007" s="7">
        <f t="shared" si="189"/>
        <v>0.16891597736177633</v>
      </c>
      <c r="M1007" s="2">
        <f t="shared" si="190"/>
        <v>2819.25</v>
      </c>
      <c r="N1007" s="2">
        <f t="shared" si="180"/>
        <v>2953.5000000000005</v>
      </c>
      <c r="O1007" s="2">
        <f t="shared" si="181"/>
        <v>3087.7499999999995</v>
      </c>
      <c r="P1007" s="7">
        <f t="shared" si="182"/>
        <v>0.16852886405959033</v>
      </c>
      <c r="Q1007" s="2">
        <f t="shared" si="191"/>
        <v>3294.375</v>
      </c>
      <c r="R1007" s="11">
        <f t="shared" si="183"/>
        <v>3451.2500000000005</v>
      </c>
      <c r="S1007" s="2">
        <f t="shared" si="184"/>
        <v>3608.1249999999995</v>
      </c>
      <c r="T1007" s="7">
        <f t="shared" si="185"/>
        <v>0.14422310756972112</v>
      </c>
      <c r="U1007" s="2">
        <f t="shared" si="186"/>
        <v>3769.5</v>
      </c>
      <c r="V1007" s="2">
        <f t="shared" si="187"/>
        <v>3949.0000000000005</v>
      </c>
      <c r="W1007" s="2">
        <f t="shared" si="188"/>
        <v>4128.5</v>
      </c>
    </row>
    <row r="1008" spans="1:23" x14ac:dyDescent="0.25">
      <c r="A1008" t="s">
        <v>51</v>
      </c>
      <c r="B1008" t="s">
        <v>52</v>
      </c>
      <c r="C1008" t="s">
        <v>40</v>
      </c>
      <c r="D1008" t="s">
        <v>29</v>
      </c>
      <c r="E1008" t="s">
        <v>34</v>
      </c>
      <c r="F1008" s="2">
        <v>1215</v>
      </c>
      <c r="G1008" s="2">
        <v>1878</v>
      </c>
      <c r="H1008" s="2">
        <v>2173</v>
      </c>
      <c r="I1008" s="5">
        <f>_xlfn.FORECAST.LINEAR($I$1,$F1008:H1008,$F$1:$H$1)</f>
        <v>2713.3333333333721</v>
      </c>
      <c r="J1008" s="5">
        <f>_xlfn.FORECAST.LINEAR($J$1,$F1008:I1008,$F$1:$I$1)</f>
        <v>3192.3333333333721</v>
      </c>
      <c r="K1008" s="5">
        <f>_xlfn.FORECAST.LINEAR($K$1,$F1008:J1008,$F$1:$J$1)</f>
        <v>3671.3333333333721</v>
      </c>
      <c r="L1008" s="7">
        <f t="shared" si="189"/>
        <v>0.2486577695965817</v>
      </c>
      <c r="M1008" s="2">
        <f t="shared" si="190"/>
        <v>2849.0000000000409</v>
      </c>
      <c r="N1008" s="2">
        <f t="shared" si="180"/>
        <v>2984.6666666667097</v>
      </c>
      <c r="O1008" s="2">
        <f t="shared" si="181"/>
        <v>3120.3333333333776</v>
      </c>
      <c r="P1008" s="7">
        <f t="shared" si="182"/>
        <v>0.17653562653562394</v>
      </c>
      <c r="Q1008" s="2">
        <f t="shared" si="191"/>
        <v>3351.9500000000407</v>
      </c>
      <c r="R1008" s="11">
        <f t="shared" si="183"/>
        <v>3511.5666666667098</v>
      </c>
      <c r="S1008" s="2">
        <f t="shared" si="184"/>
        <v>3671.1833333333775</v>
      </c>
      <c r="T1008" s="7">
        <f t="shared" si="185"/>
        <v>0.15004698757439527</v>
      </c>
      <c r="U1008" s="2">
        <f t="shared" si="186"/>
        <v>3854.900000000041</v>
      </c>
      <c r="V1008" s="2">
        <f t="shared" si="187"/>
        <v>4038.4666666667099</v>
      </c>
      <c r="W1008" s="2">
        <f t="shared" si="188"/>
        <v>4222.0333333333774</v>
      </c>
    </row>
    <row r="1009" spans="1:23" x14ac:dyDescent="0.25">
      <c r="A1009" t="s">
        <v>51</v>
      </c>
      <c r="B1009" t="s">
        <v>52</v>
      </c>
      <c r="C1009" t="s">
        <v>40</v>
      </c>
      <c r="D1009" t="s">
        <v>29</v>
      </c>
      <c r="E1009" t="s">
        <v>35</v>
      </c>
      <c r="F1009" s="2">
        <v>887</v>
      </c>
      <c r="G1009" s="2">
        <v>1216</v>
      </c>
      <c r="H1009" s="2">
        <v>1478</v>
      </c>
      <c r="I1009" s="5">
        <f>_xlfn.FORECAST.LINEAR($I$1,$F1009:H1009,$F$1:$H$1)</f>
        <v>1784.6666666666279</v>
      </c>
      <c r="J1009" s="5">
        <f>_xlfn.FORECAST.LINEAR($J$1,$F1009:I1009,$F$1:$I$1)</f>
        <v>2080.1666666666279</v>
      </c>
      <c r="K1009" s="5">
        <f>_xlfn.FORECAST.LINEAR($K$1,$F1009:J1009,$F$1:$J$1)</f>
        <v>2375.6666666666279</v>
      </c>
      <c r="L1009" s="7">
        <f t="shared" si="189"/>
        <v>0.20748759585022181</v>
      </c>
      <c r="M1009" s="2">
        <f t="shared" si="190"/>
        <v>1873.8999999999594</v>
      </c>
      <c r="N1009" s="2">
        <f t="shared" si="180"/>
        <v>1963.1333333332907</v>
      </c>
      <c r="O1009" s="2">
        <f t="shared" si="181"/>
        <v>2052.3666666666218</v>
      </c>
      <c r="P1009" s="7">
        <f t="shared" si="182"/>
        <v>0.16557713858797518</v>
      </c>
      <c r="Q1009" s="2">
        <f t="shared" si="191"/>
        <v>2184.1749999999593</v>
      </c>
      <c r="R1009" s="11">
        <f t="shared" si="183"/>
        <v>2288.1833333332906</v>
      </c>
      <c r="S1009" s="2">
        <f t="shared" si="184"/>
        <v>2392.191666666622</v>
      </c>
      <c r="T1009" s="7">
        <f t="shared" si="185"/>
        <v>0.14205592500601183</v>
      </c>
      <c r="U1009" s="2">
        <f t="shared" si="186"/>
        <v>2494.4499999999593</v>
      </c>
      <c r="V1009" s="2">
        <f t="shared" si="187"/>
        <v>2613.2333333332908</v>
      </c>
      <c r="W1009" s="2">
        <f t="shared" si="188"/>
        <v>2732.0166666666219</v>
      </c>
    </row>
    <row r="1010" spans="1:23" x14ac:dyDescent="0.25">
      <c r="A1010" t="s">
        <v>51</v>
      </c>
      <c r="B1010" t="s">
        <v>52</v>
      </c>
      <c r="C1010" t="s">
        <v>41</v>
      </c>
      <c r="D1010" t="s">
        <v>8</v>
      </c>
      <c r="E1010" t="s">
        <v>9</v>
      </c>
      <c r="F1010" s="2">
        <v>894.4</v>
      </c>
      <c r="G1010" s="2">
        <v>1183.8</v>
      </c>
      <c r="H1010" s="2">
        <v>1154.8</v>
      </c>
      <c r="I1010" s="5">
        <f>_xlfn.FORECAST.LINEAR($I$1,$F1010:H1010,$F$1:$H$1)</f>
        <v>1338.0666666666802</v>
      </c>
      <c r="J1010" s="5">
        <f>_xlfn.FORECAST.LINEAR($J$1,$F1010:I1010,$F$1:$I$1)</f>
        <v>1468.266666666721</v>
      </c>
      <c r="K1010" s="5">
        <f>_xlfn.FORECAST.LINEAR($K$1,$F1010:J1010,$F$1:$J$1)</f>
        <v>1598.4666666667035</v>
      </c>
      <c r="L1010" s="7">
        <f t="shared" si="189"/>
        <v>0.15869991917793591</v>
      </c>
      <c r="M1010" s="2">
        <f t="shared" si="190"/>
        <v>1404.9700000000144</v>
      </c>
      <c r="N1010" s="2">
        <f t="shared" si="180"/>
        <v>1471.8733333333485</v>
      </c>
      <c r="O1010" s="2">
        <f t="shared" si="181"/>
        <v>1538.7766666666821</v>
      </c>
      <c r="P1010" s="7">
        <f t="shared" si="182"/>
        <v>9.7304568780857581E-2</v>
      </c>
      <c r="Q1010" s="2">
        <f t="shared" si="191"/>
        <v>1541.6800000000571</v>
      </c>
      <c r="R1010" s="11">
        <f t="shared" si="183"/>
        <v>1615.0933333333933</v>
      </c>
      <c r="S1010" s="2">
        <f t="shared" si="184"/>
        <v>1688.506666666729</v>
      </c>
      <c r="T1010" s="7">
        <f t="shared" si="185"/>
        <v>8.8675989829261948E-2</v>
      </c>
      <c r="U1010" s="2">
        <f t="shared" si="186"/>
        <v>1678.3900000000388</v>
      </c>
      <c r="V1010" s="2">
        <f t="shared" si="187"/>
        <v>1758.313333333374</v>
      </c>
      <c r="W1010" s="2">
        <f t="shared" si="188"/>
        <v>1838.236666666709</v>
      </c>
    </row>
    <row r="1011" spans="1:23" x14ac:dyDescent="0.25">
      <c r="A1011" t="s">
        <v>51</v>
      </c>
      <c r="B1011" t="s">
        <v>52</v>
      </c>
      <c r="C1011" t="s">
        <v>41</v>
      </c>
      <c r="D1011" t="s">
        <v>8</v>
      </c>
      <c r="E1011" t="s">
        <v>10</v>
      </c>
      <c r="F1011" s="2">
        <v>852.8</v>
      </c>
      <c r="G1011" s="2">
        <v>1058.5999999999999</v>
      </c>
      <c r="H1011" s="2">
        <v>931.4</v>
      </c>
      <c r="I1011" s="5">
        <f>_xlfn.FORECAST.LINEAR($I$1,$F1011:H1011,$F$1:$H$1)</f>
        <v>1026.2000000000116</v>
      </c>
      <c r="J1011" s="5">
        <f>_xlfn.FORECAST.LINEAR($J$1,$F1011:I1011,$F$1:$I$1)</f>
        <v>1065.5000000000146</v>
      </c>
      <c r="K1011" s="5">
        <f>_xlfn.FORECAST.LINEAR($K$1,$F1011:J1011,$F$1:$J$1)</f>
        <v>1104.8000000000175</v>
      </c>
      <c r="L1011" s="7">
        <f t="shared" si="189"/>
        <v>0.1017822632596217</v>
      </c>
      <c r="M1011" s="2">
        <f t="shared" si="190"/>
        <v>1077.5100000000123</v>
      </c>
      <c r="N1011" s="2">
        <f t="shared" si="180"/>
        <v>1128.8200000000129</v>
      </c>
      <c r="O1011" s="2">
        <f t="shared" si="181"/>
        <v>1180.1300000000133</v>
      </c>
      <c r="P1011" s="7">
        <f t="shared" si="182"/>
        <v>3.8296628337558536E-2</v>
      </c>
      <c r="Q1011" s="2">
        <f t="shared" si="191"/>
        <v>1118.7750000000153</v>
      </c>
      <c r="R1011" s="11">
        <f t="shared" si="183"/>
        <v>1172.0500000000161</v>
      </c>
      <c r="S1011" s="2">
        <f t="shared" si="184"/>
        <v>1225.3250000000166</v>
      </c>
      <c r="T1011" s="7">
        <f t="shared" si="185"/>
        <v>3.6884091975600608E-2</v>
      </c>
      <c r="U1011" s="2">
        <f t="shared" si="186"/>
        <v>1160.0400000000184</v>
      </c>
      <c r="V1011" s="2">
        <f t="shared" si="187"/>
        <v>1215.2800000000193</v>
      </c>
      <c r="W1011" s="2">
        <f t="shared" si="188"/>
        <v>1270.52000000002</v>
      </c>
    </row>
    <row r="1012" spans="1:23" x14ac:dyDescent="0.25">
      <c r="A1012" t="s">
        <v>51</v>
      </c>
      <c r="B1012" t="s">
        <v>52</v>
      </c>
      <c r="C1012" t="s">
        <v>41</v>
      </c>
      <c r="D1012" t="s">
        <v>8</v>
      </c>
      <c r="E1012" t="s">
        <v>11</v>
      </c>
      <c r="F1012" s="2">
        <v>596.20000000000005</v>
      </c>
      <c r="G1012" s="2">
        <v>653</v>
      </c>
      <c r="H1012" s="2">
        <v>859.4</v>
      </c>
      <c r="I1012" s="5">
        <f>_xlfn.FORECAST.LINEAR($I$1,$F1012:H1012,$F$1:$H$1)</f>
        <v>966.06666666665114</v>
      </c>
      <c r="J1012" s="5">
        <f>_xlfn.FORECAST.LINEAR($J$1,$F1012:I1012,$F$1:$I$1)</f>
        <v>1097.6666666666279</v>
      </c>
      <c r="K1012" s="5">
        <f>_xlfn.FORECAST.LINEAR($K$1,$F1012:J1012,$F$1:$J$1)</f>
        <v>1229.2666666666628</v>
      </c>
      <c r="L1012" s="7">
        <f t="shared" si="189"/>
        <v>0.12411760142733441</v>
      </c>
      <c r="M1012" s="2">
        <f t="shared" si="190"/>
        <v>1014.3699999999837</v>
      </c>
      <c r="N1012" s="2">
        <f t="shared" si="180"/>
        <v>1062.6733333333164</v>
      </c>
      <c r="O1012" s="2">
        <f t="shared" si="181"/>
        <v>1110.9766666666487</v>
      </c>
      <c r="P1012" s="7">
        <f t="shared" si="182"/>
        <v>0.1362224829204115</v>
      </c>
      <c r="Q1012" s="2">
        <f t="shared" si="191"/>
        <v>1152.5499999999593</v>
      </c>
      <c r="R1012" s="11">
        <f t="shared" si="183"/>
        <v>1207.4333333332906</v>
      </c>
      <c r="S1012" s="2">
        <f t="shared" si="184"/>
        <v>1262.316666666622</v>
      </c>
      <c r="T1012" s="7">
        <f t="shared" si="185"/>
        <v>0.11989067719408397</v>
      </c>
      <c r="U1012" s="2">
        <f t="shared" si="186"/>
        <v>1290.7299999999959</v>
      </c>
      <c r="V1012" s="2">
        <f t="shared" si="187"/>
        <v>1352.1933333333291</v>
      </c>
      <c r="W1012" s="2">
        <f t="shared" si="188"/>
        <v>1413.6566666666622</v>
      </c>
    </row>
    <row r="1013" spans="1:23" x14ac:dyDescent="0.25">
      <c r="A1013" t="s">
        <v>51</v>
      </c>
      <c r="B1013" t="s">
        <v>52</v>
      </c>
      <c r="C1013" t="s">
        <v>41</v>
      </c>
      <c r="D1013" t="s">
        <v>8</v>
      </c>
      <c r="E1013" t="s">
        <v>12</v>
      </c>
      <c r="F1013" s="2">
        <v>724.6</v>
      </c>
      <c r="G1013" s="2">
        <v>854.2</v>
      </c>
      <c r="H1013" s="2">
        <v>788.4</v>
      </c>
      <c r="I1013" s="5">
        <f>_xlfn.FORECAST.LINEAR($I$1,$F1013:H1013,$F$1:$H$1)</f>
        <v>852.86666666666861</v>
      </c>
      <c r="J1013" s="5">
        <f>_xlfn.FORECAST.LINEAR($J$1,$F1013:I1013,$F$1:$I$1)</f>
        <v>884.76666666667006</v>
      </c>
      <c r="K1013" s="5">
        <f>_xlfn.FORECAST.LINEAR($K$1,$F1013:J1013,$F$1:$J$1)</f>
        <v>916.66666666667152</v>
      </c>
      <c r="L1013" s="7">
        <f t="shared" si="189"/>
        <v>8.1768983595470024E-2</v>
      </c>
      <c r="M1013" s="2">
        <f t="shared" si="190"/>
        <v>895.51000000000204</v>
      </c>
      <c r="N1013" s="2">
        <f t="shared" si="180"/>
        <v>938.15333333333558</v>
      </c>
      <c r="O1013" s="2">
        <f t="shared" si="181"/>
        <v>980.79666666666878</v>
      </c>
      <c r="P1013" s="7">
        <f t="shared" si="182"/>
        <v>3.7403267411867391E-2</v>
      </c>
      <c r="Q1013" s="2">
        <f t="shared" si="191"/>
        <v>929.00500000000363</v>
      </c>
      <c r="R1013" s="11">
        <f t="shared" si="183"/>
        <v>973.24333333333709</v>
      </c>
      <c r="S1013" s="2">
        <f t="shared" si="184"/>
        <v>1017.4816666666705</v>
      </c>
      <c r="T1013" s="7">
        <f t="shared" si="185"/>
        <v>3.6054703688356282E-2</v>
      </c>
      <c r="U1013" s="2">
        <f t="shared" si="186"/>
        <v>962.50000000000512</v>
      </c>
      <c r="V1013" s="2">
        <f t="shared" si="187"/>
        <v>1008.3333333333387</v>
      </c>
      <c r="W1013" s="2">
        <f t="shared" si="188"/>
        <v>1054.1666666666722</v>
      </c>
    </row>
    <row r="1014" spans="1:23" x14ac:dyDescent="0.25">
      <c r="A1014" t="s">
        <v>51</v>
      </c>
      <c r="B1014" t="s">
        <v>52</v>
      </c>
      <c r="C1014" t="s">
        <v>41</v>
      </c>
      <c r="D1014" t="s">
        <v>8</v>
      </c>
      <c r="E1014" t="s">
        <v>13</v>
      </c>
      <c r="F1014" s="2">
        <v>1488</v>
      </c>
      <c r="G1014" s="2">
        <v>2323.6</v>
      </c>
      <c r="H1014" s="2">
        <v>1767.2</v>
      </c>
      <c r="I1014" s="5">
        <f>_xlfn.FORECAST.LINEAR($I$1,$F1014:H1014,$F$1:$H$1)</f>
        <v>2138.7999999999884</v>
      </c>
      <c r="J1014" s="5">
        <f>_xlfn.FORECAST.LINEAR($J$1,$F1014:I1014,$F$1:$I$1)</f>
        <v>2278.4000000000233</v>
      </c>
      <c r="K1014" s="5">
        <f>_xlfn.FORECAST.LINEAR($K$1,$F1014:J1014,$F$1:$J$1)</f>
        <v>2418</v>
      </c>
      <c r="L1014" s="7">
        <f t="shared" si="189"/>
        <v>0.21027614305114772</v>
      </c>
      <c r="M1014" s="2">
        <f t="shared" si="190"/>
        <v>2245.739999999988</v>
      </c>
      <c r="N1014" s="2">
        <f t="shared" si="180"/>
        <v>2352.6799999999876</v>
      </c>
      <c r="O1014" s="2">
        <f t="shared" si="181"/>
        <v>2459.6199999999862</v>
      </c>
      <c r="P1014" s="7">
        <f t="shared" si="182"/>
        <v>6.5270244997211346E-2</v>
      </c>
      <c r="Q1014" s="2">
        <f t="shared" si="191"/>
        <v>2392.3200000000247</v>
      </c>
      <c r="R1014" s="11">
        <f t="shared" si="183"/>
        <v>2506.2400000000257</v>
      </c>
      <c r="S1014" s="2">
        <f t="shared" si="184"/>
        <v>2620.1600000000267</v>
      </c>
      <c r="T1014" s="7">
        <f t="shared" si="185"/>
        <v>6.1271067415719527E-2</v>
      </c>
      <c r="U1014" s="2">
        <f t="shared" si="186"/>
        <v>2538.9</v>
      </c>
      <c r="V1014" s="2">
        <f t="shared" si="187"/>
        <v>2659.8</v>
      </c>
      <c r="W1014" s="2">
        <f t="shared" si="188"/>
        <v>2780.7</v>
      </c>
    </row>
    <row r="1015" spans="1:23" x14ac:dyDescent="0.25">
      <c r="A1015" t="s">
        <v>51</v>
      </c>
      <c r="B1015" t="s">
        <v>52</v>
      </c>
      <c r="C1015" t="s">
        <v>41</v>
      </c>
      <c r="D1015" t="s">
        <v>8</v>
      </c>
      <c r="E1015" t="s">
        <v>14</v>
      </c>
      <c r="F1015" s="2">
        <v>669.6</v>
      </c>
      <c r="G1015" s="2">
        <v>626</v>
      </c>
      <c r="H1015" s="2">
        <v>853.6</v>
      </c>
      <c r="I1015" s="5">
        <f>_xlfn.FORECAST.LINEAR($I$1,$F1015:H1015,$F$1:$H$1)</f>
        <v>900.39999999999418</v>
      </c>
      <c r="J1015" s="5">
        <f>_xlfn.FORECAST.LINEAR($J$1,$F1015:I1015,$F$1:$I$1)</f>
        <v>992.39999999999418</v>
      </c>
      <c r="K1015" s="5">
        <f>_xlfn.FORECAST.LINEAR($K$1,$F1015:J1015,$F$1:$J$1)</f>
        <v>1084.3999999999942</v>
      </c>
      <c r="L1015" s="7">
        <f t="shared" si="189"/>
        <v>5.4826616682279949E-2</v>
      </c>
      <c r="M1015" s="2">
        <f t="shared" si="190"/>
        <v>945.41999999999393</v>
      </c>
      <c r="N1015" s="2">
        <f t="shared" si="180"/>
        <v>990.43999999999369</v>
      </c>
      <c r="O1015" s="2">
        <f t="shared" si="181"/>
        <v>1035.4599999999932</v>
      </c>
      <c r="P1015" s="7">
        <f t="shared" si="182"/>
        <v>0.10217681030653103</v>
      </c>
      <c r="Q1015" s="2">
        <f t="shared" si="191"/>
        <v>1042.0199999999938</v>
      </c>
      <c r="R1015" s="11">
        <f t="shared" si="183"/>
        <v>1091.6399999999937</v>
      </c>
      <c r="S1015" s="2">
        <f t="shared" si="184"/>
        <v>1141.2599999999932</v>
      </c>
      <c r="T1015" s="7">
        <f t="shared" si="185"/>
        <v>9.2704554615075097E-2</v>
      </c>
      <c r="U1015" s="2">
        <f t="shared" si="186"/>
        <v>1138.619999999994</v>
      </c>
      <c r="V1015" s="2">
        <f t="shared" si="187"/>
        <v>1192.8399999999938</v>
      </c>
      <c r="W1015" s="2">
        <f t="shared" si="188"/>
        <v>1247.0599999999931</v>
      </c>
    </row>
    <row r="1016" spans="1:23" x14ac:dyDescent="0.25">
      <c r="A1016" t="s">
        <v>51</v>
      </c>
      <c r="B1016" t="s">
        <v>52</v>
      </c>
      <c r="C1016" t="s">
        <v>41</v>
      </c>
      <c r="D1016" t="s">
        <v>15</v>
      </c>
      <c r="E1016" t="s">
        <v>16</v>
      </c>
      <c r="F1016" s="2">
        <v>8454</v>
      </c>
      <c r="G1016" s="2">
        <v>7696</v>
      </c>
      <c r="H1016" s="2">
        <v>6908</v>
      </c>
      <c r="I1016" s="5">
        <f>_xlfn.FORECAST.LINEAR($I$1,$F1016:H1016,$F$1:$H$1)</f>
        <v>6140</v>
      </c>
      <c r="J1016" s="5">
        <f>_xlfn.FORECAST.LINEAR($J$1,$F1016:I1016,$F$1:$I$1)</f>
        <v>5367</v>
      </c>
      <c r="K1016" s="5">
        <f>_xlfn.FORECAST.LINEAR($K$1,$F1016:J1016,$F$1:$J$1)</f>
        <v>4594</v>
      </c>
      <c r="L1016" s="7">
        <f t="shared" si="189"/>
        <v>-0.11117544875506657</v>
      </c>
      <c r="M1016" s="2">
        <f t="shared" si="190"/>
        <v>6447</v>
      </c>
      <c r="N1016" s="2">
        <f t="shared" si="180"/>
        <v>6754.0000000000009</v>
      </c>
      <c r="O1016" s="2">
        <f t="shared" si="181"/>
        <v>7060.9999999999991</v>
      </c>
      <c r="P1016" s="7">
        <f t="shared" si="182"/>
        <v>-0.12589576547231274</v>
      </c>
      <c r="Q1016" s="2">
        <f t="shared" si="191"/>
        <v>5635.35</v>
      </c>
      <c r="R1016" s="11">
        <f t="shared" si="183"/>
        <v>5903.7000000000007</v>
      </c>
      <c r="S1016" s="2">
        <f t="shared" si="184"/>
        <v>6172.0499999999993</v>
      </c>
      <c r="T1016" s="7">
        <f t="shared" si="185"/>
        <v>-0.14402832122228437</v>
      </c>
      <c r="U1016" s="2">
        <f t="shared" si="186"/>
        <v>4823.7</v>
      </c>
      <c r="V1016" s="2">
        <f t="shared" si="187"/>
        <v>5053.4000000000005</v>
      </c>
      <c r="W1016" s="2">
        <f t="shared" si="188"/>
        <v>5283.0999999999995</v>
      </c>
    </row>
    <row r="1017" spans="1:23" x14ac:dyDescent="0.25">
      <c r="A1017" t="s">
        <v>51</v>
      </c>
      <c r="B1017" t="s">
        <v>52</v>
      </c>
      <c r="C1017" t="s">
        <v>41</v>
      </c>
      <c r="D1017" t="s">
        <v>15</v>
      </c>
      <c r="E1017" t="s">
        <v>17</v>
      </c>
      <c r="F1017" s="2">
        <v>8246</v>
      </c>
      <c r="G1017" s="2">
        <v>13924</v>
      </c>
      <c r="H1017" s="2">
        <v>14884</v>
      </c>
      <c r="I1017" s="5">
        <f>_xlfn.FORECAST.LINEAR($I$1,$F1017:H1017,$F$1:$H$1)</f>
        <v>18989.333333333023</v>
      </c>
      <c r="J1017" s="5">
        <f>_xlfn.FORECAST.LINEAR($J$1,$F1017:I1017,$F$1:$I$1)</f>
        <v>22308.333333333023</v>
      </c>
      <c r="K1017" s="5">
        <f>_xlfn.FORECAST.LINEAR($K$1,$F1017:J1017,$F$1:$J$1)</f>
        <v>25627.333333333023</v>
      </c>
      <c r="L1017" s="7">
        <f t="shared" si="189"/>
        <v>0.27582191167246872</v>
      </c>
      <c r="M1017" s="2">
        <f t="shared" si="190"/>
        <v>19938.799999999675</v>
      </c>
      <c r="N1017" s="2">
        <f t="shared" si="180"/>
        <v>20888.266666666328</v>
      </c>
      <c r="O1017" s="2">
        <f t="shared" si="181"/>
        <v>21837.733333332973</v>
      </c>
      <c r="P1017" s="7">
        <f t="shared" si="182"/>
        <v>0.17478233394186504</v>
      </c>
      <c r="Q1017" s="2">
        <f t="shared" si="191"/>
        <v>23423.749999999676</v>
      </c>
      <c r="R1017" s="11">
        <f t="shared" si="183"/>
        <v>24539.166666666326</v>
      </c>
      <c r="S1017" s="2">
        <f t="shared" si="184"/>
        <v>25654.583333332976</v>
      </c>
      <c r="T1017" s="7">
        <f t="shared" si="185"/>
        <v>0.14877848337691657</v>
      </c>
      <c r="U1017" s="2">
        <f t="shared" si="186"/>
        <v>26908.699999999677</v>
      </c>
      <c r="V1017" s="2">
        <f t="shared" si="187"/>
        <v>28190.066666666327</v>
      </c>
      <c r="W1017" s="2">
        <f t="shared" si="188"/>
        <v>29471.433333332974</v>
      </c>
    </row>
    <row r="1018" spans="1:23" x14ac:dyDescent="0.25">
      <c r="A1018" t="s">
        <v>51</v>
      </c>
      <c r="B1018" t="s">
        <v>52</v>
      </c>
      <c r="C1018" t="s">
        <v>41</v>
      </c>
      <c r="D1018" t="s">
        <v>15</v>
      </c>
      <c r="E1018" t="s">
        <v>18</v>
      </c>
      <c r="F1018" s="2">
        <v>2772</v>
      </c>
      <c r="G1018" s="2">
        <v>3651.2</v>
      </c>
      <c r="H1018" s="2">
        <v>5310</v>
      </c>
      <c r="I1018" s="5">
        <f>_xlfn.FORECAST.LINEAR($I$1,$F1018:H1018,$F$1:$H$1)</f>
        <v>6449.066666666884</v>
      </c>
      <c r="J1018" s="5">
        <f>_xlfn.FORECAST.LINEAR($J$1,$F1018:I1018,$F$1:$I$1)</f>
        <v>7718.066666666884</v>
      </c>
      <c r="K1018" s="5">
        <f>_xlfn.FORECAST.LINEAR($K$1,$F1018:J1018,$F$1:$J$1)</f>
        <v>8987.066666666884</v>
      </c>
      <c r="L1018" s="7">
        <f t="shared" si="189"/>
        <v>0.21451349654743579</v>
      </c>
      <c r="M1018" s="2">
        <f t="shared" si="190"/>
        <v>6771.5200000002287</v>
      </c>
      <c r="N1018" s="2">
        <f t="shared" si="180"/>
        <v>7093.9733333335726</v>
      </c>
      <c r="O1018" s="2">
        <f t="shared" si="181"/>
        <v>7416.4266666669164</v>
      </c>
      <c r="P1018" s="7">
        <f t="shared" si="182"/>
        <v>0.19677265960965262</v>
      </c>
      <c r="Q1018" s="2">
        <f t="shared" si="191"/>
        <v>8103.9700000002285</v>
      </c>
      <c r="R1018" s="11">
        <f t="shared" si="183"/>
        <v>8489.8733333335731</v>
      </c>
      <c r="S1018" s="2">
        <f t="shared" si="184"/>
        <v>8875.7766666669158</v>
      </c>
      <c r="T1018" s="7">
        <f t="shared" si="185"/>
        <v>0.16441941418834993</v>
      </c>
      <c r="U1018" s="2">
        <f t="shared" si="186"/>
        <v>9436.4200000002293</v>
      </c>
      <c r="V1018" s="2">
        <f t="shared" si="187"/>
        <v>9885.7733333335727</v>
      </c>
      <c r="W1018" s="2">
        <f t="shared" si="188"/>
        <v>10335.126666666916</v>
      </c>
    </row>
    <row r="1019" spans="1:23" x14ac:dyDescent="0.25">
      <c r="A1019" t="s">
        <v>51</v>
      </c>
      <c r="B1019" t="s">
        <v>52</v>
      </c>
      <c r="C1019" t="s">
        <v>41</v>
      </c>
      <c r="D1019" t="s">
        <v>15</v>
      </c>
      <c r="E1019" t="s">
        <v>19</v>
      </c>
      <c r="F1019" s="2">
        <v>8397.2000000000007</v>
      </c>
      <c r="G1019" s="2">
        <v>9876.7999999999993</v>
      </c>
      <c r="H1019" s="2">
        <v>7540</v>
      </c>
      <c r="I1019" s="5">
        <f>_xlfn.FORECAST.LINEAR($I$1,$F1019:H1019,$F$1:$H$1)</f>
        <v>7747.4666666666744</v>
      </c>
      <c r="J1019" s="5">
        <f>_xlfn.FORECAST.LINEAR($J$1,$F1019:I1019,$F$1:$I$1)</f>
        <v>7318.8666666666977</v>
      </c>
      <c r="K1019" s="5">
        <f>_xlfn.FORECAST.LINEAR($K$1,$F1019:J1019,$F$1:$J$1)</f>
        <v>6890.266666666721</v>
      </c>
      <c r="L1019" s="7">
        <f t="shared" si="189"/>
        <v>2.7515473032715398E-2</v>
      </c>
      <c r="M1019" s="2">
        <f t="shared" si="190"/>
        <v>8134.8400000000083</v>
      </c>
      <c r="N1019" s="2">
        <f t="shared" si="180"/>
        <v>8522.2133333333422</v>
      </c>
      <c r="O1019" s="2">
        <f t="shared" si="181"/>
        <v>8909.5866666666752</v>
      </c>
      <c r="P1019" s="7">
        <f t="shared" si="182"/>
        <v>-5.5321309331219148E-2</v>
      </c>
      <c r="Q1019" s="2">
        <f t="shared" si="191"/>
        <v>7684.8100000000331</v>
      </c>
      <c r="R1019" s="11">
        <f t="shared" si="183"/>
        <v>8050.7533333333686</v>
      </c>
      <c r="S1019" s="2">
        <f t="shared" si="184"/>
        <v>8416.6966666667013</v>
      </c>
      <c r="T1019" s="7">
        <f t="shared" si="185"/>
        <v>-5.856097938660465E-2</v>
      </c>
      <c r="U1019" s="2">
        <f t="shared" si="186"/>
        <v>7234.780000000057</v>
      </c>
      <c r="V1019" s="2">
        <f t="shared" si="187"/>
        <v>7579.293333333394</v>
      </c>
      <c r="W1019" s="2">
        <f t="shared" si="188"/>
        <v>7923.8066666667282</v>
      </c>
    </row>
    <row r="1020" spans="1:23" x14ac:dyDescent="0.25">
      <c r="A1020" t="s">
        <v>51</v>
      </c>
      <c r="B1020" t="s">
        <v>52</v>
      </c>
      <c r="C1020" t="s">
        <v>41</v>
      </c>
      <c r="D1020" t="s">
        <v>15</v>
      </c>
      <c r="E1020" t="s">
        <v>20</v>
      </c>
      <c r="F1020" s="2">
        <v>11802.2</v>
      </c>
      <c r="G1020" s="2">
        <v>9699.2000000000007</v>
      </c>
      <c r="H1020" s="2">
        <v>8445</v>
      </c>
      <c r="I1020" s="5">
        <f>_xlfn.FORECAST.LINEAR($I$1,$F1020:H1020,$F$1:$H$1)</f>
        <v>6624.933333333116</v>
      </c>
      <c r="J1020" s="5">
        <f>_xlfn.FORECAST.LINEAR($J$1,$F1020:I1020,$F$1:$I$1)</f>
        <v>4946.3333333330229</v>
      </c>
      <c r="K1020" s="5">
        <f>_xlfn.FORECAST.LINEAR($K$1,$F1020:J1020,$F$1:$J$1)</f>
        <v>3267.7333333329298</v>
      </c>
      <c r="L1020" s="7">
        <f t="shared" si="189"/>
        <v>-0.2155200315768957</v>
      </c>
      <c r="M1020" s="2">
        <f t="shared" si="190"/>
        <v>6956.179999999772</v>
      </c>
      <c r="N1020" s="2">
        <f t="shared" si="180"/>
        <v>7287.426666666428</v>
      </c>
      <c r="O1020" s="2">
        <f t="shared" si="181"/>
        <v>7618.6733333330831</v>
      </c>
      <c r="P1020" s="7">
        <f t="shared" si="182"/>
        <v>-0.25337613460263475</v>
      </c>
      <c r="Q1020" s="2">
        <f t="shared" si="191"/>
        <v>5193.649999999674</v>
      </c>
      <c r="R1020" s="11">
        <f t="shared" si="183"/>
        <v>5440.9666666663252</v>
      </c>
      <c r="S1020" s="2">
        <f t="shared" si="184"/>
        <v>5688.2833333329763</v>
      </c>
      <c r="T1020" s="7">
        <f t="shared" si="185"/>
        <v>-0.33936249073391711</v>
      </c>
      <c r="U1020" s="2">
        <f t="shared" si="186"/>
        <v>3431.1199999995765</v>
      </c>
      <c r="V1020" s="2">
        <f t="shared" si="187"/>
        <v>3594.5066666662228</v>
      </c>
      <c r="W1020" s="2">
        <f t="shared" si="188"/>
        <v>3757.8933333328691</v>
      </c>
    </row>
    <row r="1021" spans="1:23" x14ac:dyDescent="0.25">
      <c r="A1021" t="s">
        <v>51</v>
      </c>
      <c r="B1021" t="s">
        <v>52</v>
      </c>
      <c r="C1021" t="s">
        <v>41</v>
      </c>
      <c r="D1021" t="s">
        <v>15</v>
      </c>
      <c r="E1021" t="s">
        <v>21</v>
      </c>
      <c r="F1021" s="2">
        <v>14208</v>
      </c>
      <c r="G1021" s="2">
        <v>17836</v>
      </c>
      <c r="H1021" s="2">
        <v>13300</v>
      </c>
      <c r="I1021" s="5">
        <f>_xlfn.FORECAST.LINEAR($I$1,$F1021:H1021,$F$1:$H$1)</f>
        <v>14206.666666666628</v>
      </c>
      <c r="J1021" s="5">
        <f>_xlfn.FORECAST.LINEAR($J$1,$F1021:I1021,$F$1:$I$1)</f>
        <v>13752.666666666628</v>
      </c>
      <c r="K1021" s="5">
        <f>_xlfn.FORECAST.LINEAR($K$1,$F1021:J1021,$F$1:$J$1)</f>
        <v>13298.666666666628</v>
      </c>
      <c r="L1021" s="7">
        <f t="shared" si="189"/>
        <v>6.8170426065159884E-2</v>
      </c>
      <c r="M1021" s="2">
        <f t="shared" si="190"/>
        <v>14916.99999999996</v>
      </c>
      <c r="N1021" s="2">
        <f t="shared" si="180"/>
        <v>15627.333333333292</v>
      </c>
      <c r="O1021" s="2">
        <f t="shared" si="181"/>
        <v>16337.666666666621</v>
      </c>
      <c r="P1021" s="7">
        <f t="shared" si="182"/>
        <v>-3.1956827780384889E-2</v>
      </c>
      <c r="Q1021" s="2">
        <f t="shared" si="191"/>
        <v>14440.299999999959</v>
      </c>
      <c r="R1021" s="11">
        <f t="shared" si="183"/>
        <v>15127.933333333292</v>
      </c>
      <c r="S1021" s="2">
        <f t="shared" si="184"/>
        <v>15815.56666666662</v>
      </c>
      <c r="T1021" s="7">
        <f t="shared" si="185"/>
        <v>-3.3011779533666297E-2</v>
      </c>
      <c r="U1021" s="2">
        <f t="shared" si="186"/>
        <v>13963.59999999996</v>
      </c>
      <c r="V1021" s="2">
        <f t="shared" si="187"/>
        <v>14628.533333333291</v>
      </c>
      <c r="W1021" s="2">
        <f t="shared" si="188"/>
        <v>15293.466666666622</v>
      </c>
    </row>
    <row r="1022" spans="1:23" x14ac:dyDescent="0.25">
      <c r="A1022" t="s">
        <v>51</v>
      </c>
      <c r="B1022" t="s">
        <v>52</v>
      </c>
      <c r="C1022" t="s">
        <v>41</v>
      </c>
      <c r="D1022" t="s">
        <v>22</v>
      </c>
      <c r="E1022" t="s">
        <v>23</v>
      </c>
      <c r="F1022" s="2">
        <v>1238.5999999999999</v>
      </c>
      <c r="G1022" s="2">
        <v>1559.4</v>
      </c>
      <c r="H1022" s="2">
        <v>1606.2</v>
      </c>
      <c r="I1022" s="5">
        <f>_xlfn.FORECAST.LINEAR($I$1,$F1022:H1022,$F$1:$H$1)</f>
        <v>1835.6666666666279</v>
      </c>
      <c r="J1022" s="5">
        <f>_xlfn.FORECAST.LINEAR($J$1,$F1022:I1022,$F$1:$I$1)</f>
        <v>2019.4666666666744</v>
      </c>
      <c r="K1022" s="5">
        <f>_xlfn.FORECAST.LINEAR($K$1,$F1022:J1022,$F$1:$J$1)</f>
        <v>2203.2666666666628</v>
      </c>
      <c r="L1022" s="7">
        <f t="shared" si="189"/>
        <v>0.14286307226162864</v>
      </c>
      <c r="M1022" s="2">
        <f t="shared" si="190"/>
        <v>1927.4499999999593</v>
      </c>
      <c r="N1022" s="2">
        <f t="shared" si="180"/>
        <v>2019.2333333332908</v>
      </c>
      <c r="O1022" s="2">
        <f t="shared" si="181"/>
        <v>2111.0166666666219</v>
      </c>
      <c r="P1022" s="7">
        <f t="shared" si="182"/>
        <v>0.10012711094972793</v>
      </c>
      <c r="Q1022" s="2">
        <f t="shared" si="191"/>
        <v>2120.4400000000082</v>
      </c>
      <c r="R1022" s="11">
        <f t="shared" si="183"/>
        <v>2221.4133333333421</v>
      </c>
      <c r="S1022" s="2">
        <f t="shared" si="184"/>
        <v>2322.3866666666754</v>
      </c>
      <c r="T1022" s="7">
        <f t="shared" si="185"/>
        <v>9.1014129143001998E-2</v>
      </c>
      <c r="U1022" s="2">
        <f t="shared" si="186"/>
        <v>2313.4299999999962</v>
      </c>
      <c r="V1022" s="2">
        <f t="shared" si="187"/>
        <v>2423.5933333333292</v>
      </c>
      <c r="W1022" s="2">
        <f t="shared" si="188"/>
        <v>2533.7566666666621</v>
      </c>
    </row>
    <row r="1023" spans="1:23" x14ac:dyDescent="0.25">
      <c r="A1023" t="s">
        <v>51</v>
      </c>
      <c r="B1023" t="s">
        <v>52</v>
      </c>
      <c r="C1023" t="s">
        <v>41</v>
      </c>
      <c r="D1023" t="s">
        <v>22</v>
      </c>
      <c r="E1023" t="s">
        <v>24</v>
      </c>
      <c r="F1023" s="2">
        <v>1287.5999999999999</v>
      </c>
      <c r="G1023" s="2">
        <v>1528.8</v>
      </c>
      <c r="H1023" s="2">
        <v>1501.4</v>
      </c>
      <c r="I1023" s="5">
        <f>_xlfn.FORECAST.LINEAR($I$1,$F1023:H1023,$F$1:$H$1)</f>
        <v>1653.0666666666511</v>
      </c>
      <c r="J1023" s="5">
        <f>_xlfn.FORECAST.LINEAR($J$1,$F1023:I1023,$F$1:$I$1)</f>
        <v>1759.9666666666744</v>
      </c>
      <c r="K1023" s="5">
        <f>_xlfn.FORECAST.LINEAR($K$1,$F1023:J1023,$F$1:$J$1)</f>
        <v>1866.8666666666686</v>
      </c>
      <c r="L1023" s="7">
        <f t="shared" si="189"/>
        <v>0.10101682873761231</v>
      </c>
      <c r="M1023" s="2">
        <f t="shared" si="190"/>
        <v>1735.7199999999839</v>
      </c>
      <c r="N1023" s="2">
        <f t="shared" si="180"/>
        <v>1818.3733333333164</v>
      </c>
      <c r="O1023" s="2">
        <f t="shared" si="181"/>
        <v>1901.0266666666487</v>
      </c>
      <c r="P1023" s="7">
        <f t="shared" si="182"/>
        <v>6.466768833684311E-2</v>
      </c>
      <c r="Q1023" s="2">
        <f t="shared" si="191"/>
        <v>1847.9650000000083</v>
      </c>
      <c r="R1023" s="11">
        <f t="shared" si="183"/>
        <v>1935.963333333342</v>
      </c>
      <c r="S1023" s="2">
        <f t="shared" si="184"/>
        <v>2023.9616666666755</v>
      </c>
      <c r="T1023" s="7">
        <f t="shared" si="185"/>
        <v>6.0739786738381651E-2</v>
      </c>
      <c r="U1023" s="2">
        <f t="shared" si="186"/>
        <v>1960.2100000000021</v>
      </c>
      <c r="V1023" s="2">
        <f t="shared" si="187"/>
        <v>2053.5533333333356</v>
      </c>
      <c r="W1023" s="2">
        <f t="shared" si="188"/>
        <v>2146.8966666666688</v>
      </c>
    </row>
    <row r="1024" spans="1:23" x14ac:dyDescent="0.25">
      <c r="A1024" t="s">
        <v>51</v>
      </c>
      <c r="B1024" t="s">
        <v>52</v>
      </c>
      <c r="C1024" t="s">
        <v>41</v>
      </c>
      <c r="D1024" t="s">
        <v>22</v>
      </c>
      <c r="E1024" t="s">
        <v>25</v>
      </c>
      <c r="F1024" s="2">
        <v>1632.2</v>
      </c>
      <c r="G1024" s="2">
        <v>1851.2</v>
      </c>
      <c r="H1024" s="2">
        <v>1666.2</v>
      </c>
      <c r="I1024" s="5">
        <f>_xlfn.FORECAST.LINEAR($I$1,$F1024:H1024,$F$1:$H$1)</f>
        <v>1750.5333333333328</v>
      </c>
      <c r="J1024" s="5">
        <f>_xlfn.FORECAST.LINEAR($J$1,$F1024:I1024,$F$1:$I$1)</f>
        <v>1767.5333333333328</v>
      </c>
      <c r="K1024" s="5">
        <f>_xlfn.FORECAST.LINEAR($K$1,$F1024:J1024,$F$1:$J$1)</f>
        <v>1784.5333333333328</v>
      </c>
      <c r="L1024" s="7">
        <f t="shared" si="189"/>
        <v>5.0614171968150767E-2</v>
      </c>
      <c r="M1024" s="2">
        <f t="shared" si="190"/>
        <v>1838.0599999999995</v>
      </c>
      <c r="N1024" s="2">
        <f t="shared" si="180"/>
        <v>1925.5866666666664</v>
      </c>
      <c r="O1024" s="2">
        <f t="shared" si="181"/>
        <v>2013.1133333333325</v>
      </c>
      <c r="P1024" s="7">
        <f t="shared" si="182"/>
        <v>9.7113260720542716E-3</v>
      </c>
      <c r="Q1024" s="2">
        <f t="shared" si="191"/>
        <v>1855.9099999999996</v>
      </c>
      <c r="R1024" s="11">
        <f t="shared" si="183"/>
        <v>1944.2866666666662</v>
      </c>
      <c r="S1024" s="2">
        <f t="shared" si="184"/>
        <v>2032.6633333333327</v>
      </c>
      <c r="T1024" s="7">
        <f t="shared" si="185"/>
        <v>9.617923282917884E-3</v>
      </c>
      <c r="U1024" s="2">
        <f t="shared" si="186"/>
        <v>1873.7599999999995</v>
      </c>
      <c r="V1024" s="2">
        <f t="shared" si="187"/>
        <v>1962.9866666666662</v>
      </c>
      <c r="W1024" s="2">
        <f t="shared" si="188"/>
        <v>2052.2133333333327</v>
      </c>
    </row>
    <row r="1025" spans="1:23" x14ac:dyDescent="0.25">
      <c r="A1025" t="s">
        <v>51</v>
      </c>
      <c r="B1025" t="s">
        <v>52</v>
      </c>
      <c r="C1025" t="s">
        <v>41</v>
      </c>
      <c r="D1025" t="s">
        <v>22</v>
      </c>
      <c r="E1025" t="s">
        <v>26</v>
      </c>
      <c r="F1025" s="2">
        <v>1207.8</v>
      </c>
      <c r="G1025" s="2">
        <v>1724.6</v>
      </c>
      <c r="H1025" s="2">
        <v>1692.4</v>
      </c>
      <c r="I1025" s="5">
        <f>_xlfn.FORECAST.LINEAR($I$1,$F1025:H1025,$F$1:$H$1)</f>
        <v>2026.1999999999534</v>
      </c>
      <c r="J1025" s="5">
        <f>_xlfn.FORECAST.LINEAR($J$1,$F1025:I1025,$F$1:$I$1)</f>
        <v>2268.4999999999418</v>
      </c>
      <c r="K1025" s="5">
        <f>_xlfn.FORECAST.LINEAR($K$1,$F1025:J1025,$F$1:$J$1)</f>
        <v>2510.7999999999302</v>
      </c>
      <c r="L1025" s="7">
        <f t="shared" si="189"/>
        <v>0.19723469628926571</v>
      </c>
      <c r="M1025" s="2">
        <f t="shared" si="190"/>
        <v>2127.5099999999511</v>
      </c>
      <c r="N1025" s="2">
        <f t="shared" si="180"/>
        <v>2228.8199999999488</v>
      </c>
      <c r="O1025" s="2">
        <f t="shared" si="181"/>
        <v>2330.1299999999464</v>
      </c>
      <c r="P1025" s="7">
        <f t="shared" si="182"/>
        <v>0.11958345671700421</v>
      </c>
      <c r="Q1025" s="2">
        <f t="shared" si="191"/>
        <v>2381.9249999999388</v>
      </c>
      <c r="R1025" s="11">
        <f t="shared" si="183"/>
        <v>2495.3499999999362</v>
      </c>
      <c r="S1025" s="2">
        <f t="shared" si="184"/>
        <v>2608.7749999999328</v>
      </c>
      <c r="T1025" s="7">
        <f t="shared" si="185"/>
        <v>0.10681066784218407</v>
      </c>
      <c r="U1025" s="2">
        <f t="shared" si="186"/>
        <v>2636.3399999999269</v>
      </c>
      <c r="V1025" s="2">
        <f t="shared" si="187"/>
        <v>2761.8799999999233</v>
      </c>
      <c r="W1025" s="2">
        <f t="shared" si="188"/>
        <v>2887.4199999999196</v>
      </c>
    </row>
    <row r="1026" spans="1:23" x14ac:dyDescent="0.25">
      <c r="A1026" t="s">
        <v>51</v>
      </c>
      <c r="B1026" t="s">
        <v>52</v>
      </c>
      <c r="C1026" t="s">
        <v>41</v>
      </c>
      <c r="D1026" t="s">
        <v>22</v>
      </c>
      <c r="E1026" t="s">
        <v>27</v>
      </c>
      <c r="F1026" s="2">
        <v>1189.2</v>
      </c>
      <c r="G1026" s="2">
        <v>1860.2</v>
      </c>
      <c r="H1026" s="2">
        <v>1521.4</v>
      </c>
      <c r="I1026" s="5">
        <f>_xlfn.FORECAST.LINEAR($I$1,$F1026:H1026,$F$1:$H$1)</f>
        <v>1855.7999999999884</v>
      </c>
      <c r="J1026" s="5">
        <f>_xlfn.FORECAST.LINEAR($J$1,$F1026:I1026,$F$1:$I$1)</f>
        <v>2021.9000000000233</v>
      </c>
      <c r="K1026" s="5">
        <f>_xlfn.FORECAST.LINEAR($K$1,$F1026:J1026,$F$1:$J$1)</f>
        <v>2188</v>
      </c>
      <c r="L1026" s="7">
        <f t="shared" si="189"/>
        <v>0.21979755488365216</v>
      </c>
      <c r="M1026" s="2">
        <f t="shared" si="190"/>
        <v>1948.5899999999879</v>
      </c>
      <c r="N1026" s="2">
        <f t="shared" si="180"/>
        <v>2041.3799999999874</v>
      </c>
      <c r="O1026" s="2">
        <f t="shared" si="181"/>
        <v>2134.1699999999864</v>
      </c>
      <c r="P1026" s="7">
        <f t="shared" si="182"/>
        <v>8.9503179221918305E-2</v>
      </c>
      <c r="Q1026" s="2">
        <f t="shared" si="191"/>
        <v>2122.9950000000244</v>
      </c>
      <c r="R1026" s="11">
        <f t="shared" si="183"/>
        <v>2224.0900000000256</v>
      </c>
      <c r="S1026" s="2">
        <f t="shared" si="184"/>
        <v>2325.1850000000268</v>
      </c>
      <c r="T1026" s="7">
        <f t="shared" si="185"/>
        <v>8.215045254462372E-2</v>
      </c>
      <c r="U1026" s="2">
        <f t="shared" si="186"/>
        <v>2297.4</v>
      </c>
      <c r="V1026" s="2">
        <f t="shared" si="187"/>
        <v>2406.8000000000002</v>
      </c>
      <c r="W1026" s="2">
        <f t="shared" si="188"/>
        <v>2516.1999999999998</v>
      </c>
    </row>
    <row r="1027" spans="1:23" x14ac:dyDescent="0.25">
      <c r="A1027" t="s">
        <v>51</v>
      </c>
      <c r="B1027" t="s">
        <v>52</v>
      </c>
      <c r="C1027" t="s">
        <v>41</v>
      </c>
      <c r="D1027" t="s">
        <v>22</v>
      </c>
      <c r="E1027" t="s">
        <v>28</v>
      </c>
      <c r="F1027" s="2">
        <v>1803.2</v>
      </c>
      <c r="G1027" s="2">
        <v>2062.6</v>
      </c>
      <c r="H1027" s="2">
        <v>2137.8000000000002</v>
      </c>
      <c r="I1027" s="5">
        <f>_xlfn.FORECAST.LINEAR($I$1,$F1027:H1027,$F$1:$H$1)</f>
        <v>2335.7999999999884</v>
      </c>
      <c r="J1027" s="5">
        <f>_xlfn.FORECAST.LINEAR($J$1,$F1027:I1027,$F$1:$I$1)</f>
        <v>2503.0999999999767</v>
      </c>
      <c r="K1027" s="5">
        <f>_xlfn.FORECAST.LINEAR($K$1,$F1027:J1027,$F$1:$J$1)</f>
        <v>2670.3999999999651</v>
      </c>
      <c r="L1027" s="7">
        <f t="shared" si="189"/>
        <v>9.2618579848436688E-2</v>
      </c>
      <c r="M1027" s="2">
        <f t="shared" si="190"/>
        <v>2452.5899999999879</v>
      </c>
      <c r="N1027" s="2">
        <f t="shared" ref="N1027:N1090" si="192">(L1027/L1027+10%)*I1027</f>
        <v>2569.3799999999874</v>
      </c>
      <c r="O1027" s="2">
        <f t="shared" ref="O1027:O1090" si="193">(L1027/L1027+15%)*I1027</f>
        <v>2686.1699999999864</v>
      </c>
      <c r="P1027" s="7">
        <f t="shared" ref="P1027:P1090" si="194">J1027/I1027-1</f>
        <v>7.1624282900928593E-2</v>
      </c>
      <c r="Q1027" s="2">
        <f t="shared" si="191"/>
        <v>2628.2549999999756</v>
      </c>
      <c r="R1027" s="11">
        <f t="shared" ref="R1027:R1090" si="195">(P1027/P1027+10%)*J1027</f>
        <v>2753.4099999999744</v>
      </c>
      <c r="S1027" s="2">
        <f t="shared" ref="S1027:S1090" si="196">(P1027/P1027+15%)*J1027</f>
        <v>2878.5649999999732</v>
      </c>
      <c r="T1027" s="7">
        <f t="shared" ref="T1027:T1090" si="197">K1027/J1027-1</f>
        <v>6.6837121968754687E-2</v>
      </c>
      <c r="U1027" s="2">
        <f t="shared" ref="U1027:U1090" si="198">(T1027/T1027+5%)*K1027</f>
        <v>2803.9199999999632</v>
      </c>
      <c r="V1027" s="2">
        <f t="shared" ref="V1027:V1090" si="199">(T1027/T1027+10%)*K1027</f>
        <v>2937.4399999999619</v>
      </c>
      <c r="W1027" s="2">
        <f t="shared" ref="W1027:W1090" si="200">(T1027/T1027+15%)*K1027</f>
        <v>3070.9599999999596</v>
      </c>
    </row>
    <row r="1028" spans="1:23" x14ac:dyDescent="0.25">
      <c r="A1028" t="s">
        <v>51</v>
      </c>
      <c r="B1028" t="s">
        <v>52</v>
      </c>
      <c r="C1028" t="s">
        <v>41</v>
      </c>
      <c r="D1028" t="s">
        <v>29</v>
      </c>
      <c r="E1028" t="s">
        <v>30</v>
      </c>
      <c r="F1028" s="2">
        <v>1212.5999999999999</v>
      </c>
      <c r="G1028" s="2">
        <v>2034.6</v>
      </c>
      <c r="H1028" s="2">
        <v>1973.8</v>
      </c>
      <c r="I1028" s="5">
        <f>_xlfn.FORECAST.LINEAR($I$1,$F1028:H1028,$F$1:$H$1)</f>
        <v>2501.5333333333256</v>
      </c>
      <c r="J1028" s="5">
        <f>_xlfn.FORECAST.LINEAR($J$1,$F1028:I1028,$F$1:$I$1)</f>
        <v>2882.1333333333023</v>
      </c>
      <c r="K1028" s="5">
        <f>_xlfn.FORECAST.LINEAR($K$1,$F1028:J1028,$F$1:$J$1)</f>
        <v>3262.733333333279</v>
      </c>
      <c r="L1028" s="7">
        <f t="shared" ref="L1028:L1091" si="201">I1028/H1028-1</f>
        <v>0.26736920322896229</v>
      </c>
      <c r="M1028" s="2">
        <f t="shared" ref="M1028:M1091" si="202">(L1028/L1028+5%)*I1028</f>
        <v>2626.6099999999919</v>
      </c>
      <c r="N1028" s="2">
        <f t="shared" si="192"/>
        <v>2751.6866666666583</v>
      </c>
      <c r="O1028" s="2">
        <f t="shared" si="193"/>
        <v>2876.7633333333242</v>
      </c>
      <c r="P1028" s="7">
        <f t="shared" si="194"/>
        <v>0.15214668336752579</v>
      </c>
      <c r="Q1028" s="2">
        <f t="shared" si="191"/>
        <v>3026.2399999999675</v>
      </c>
      <c r="R1028" s="11">
        <f t="shared" si="195"/>
        <v>3170.3466666666327</v>
      </c>
      <c r="S1028" s="2">
        <f t="shared" si="196"/>
        <v>3314.4533333332975</v>
      </c>
      <c r="T1028" s="7">
        <f t="shared" si="197"/>
        <v>0.13205495928940869</v>
      </c>
      <c r="U1028" s="2">
        <f t="shared" si="198"/>
        <v>3425.869999999943</v>
      </c>
      <c r="V1028" s="2">
        <f t="shared" si="199"/>
        <v>3589.0066666666071</v>
      </c>
      <c r="W1028" s="2">
        <f t="shared" si="200"/>
        <v>3752.1433333332707</v>
      </c>
    </row>
    <row r="1029" spans="1:23" x14ac:dyDescent="0.25">
      <c r="A1029" t="s">
        <v>51</v>
      </c>
      <c r="B1029" t="s">
        <v>52</v>
      </c>
      <c r="C1029" t="s">
        <v>41</v>
      </c>
      <c r="D1029" t="s">
        <v>29</v>
      </c>
      <c r="E1029" t="s">
        <v>31</v>
      </c>
      <c r="F1029" s="2">
        <v>1275.4000000000001</v>
      </c>
      <c r="G1029" s="2">
        <v>1873.6</v>
      </c>
      <c r="H1029" s="2">
        <v>1685.8</v>
      </c>
      <c r="I1029" s="5">
        <f>_xlfn.FORECAST.LINEAR($I$1,$F1029:H1029,$F$1:$H$1)</f>
        <v>2022</v>
      </c>
      <c r="J1029" s="5">
        <f>_xlfn.FORECAST.LINEAR($J$1,$F1029:I1029,$F$1:$I$1)</f>
        <v>2227.2000000000116</v>
      </c>
      <c r="K1029" s="5">
        <f>_xlfn.FORECAST.LINEAR($K$1,$F1029:J1029,$F$1:$J$1)</f>
        <v>2432.3999999999651</v>
      </c>
      <c r="L1029" s="7">
        <f t="shared" si="201"/>
        <v>0.19943053743030026</v>
      </c>
      <c r="M1029" s="2">
        <f t="shared" si="202"/>
        <v>2123.1</v>
      </c>
      <c r="N1029" s="2">
        <f t="shared" si="192"/>
        <v>2224.2000000000003</v>
      </c>
      <c r="O1029" s="2">
        <f t="shared" si="193"/>
        <v>2325.2999999999997</v>
      </c>
      <c r="P1029" s="7">
        <f t="shared" si="194"/>
        <v>0.1014836795252283</v>
      </c>
      <c r="Q1029" s="2">
        <f t="shared" ref="Q1029:Q1092" si="203">(P1029/P1029+5%)*J1029</f>
        <v>2338.5600000000122</v>
      </c>
      <c r="R1029" s="11">
        <f t="shared" si="195"/>
        <v>2449.9200000000128</v>
      </c>
      <c r="S1029" s="2">
        <f t="shared" si="196"/>
        <v>2561.2800000000134</v>
      </c>
      <c r="T1029" s="7">
        <f t="shared" si="197"/>
        <v>9.2133620689633711E-2</v>
      </c>
      <c r="U1029" s="2">
        <f t="shared" si="198"/>
        <v>2554.0199999999636</v>
      </c>
      <c r="V1029" s="2">
        <f t="shared" si="199"/>
        <v>2675.6399999999617</v>
      </c>
      <c r="W1029" s="2">
        <f t="shared" si="200"/>
        <v>2797.2599999999597</v>
      </c>
    </row>
    <row r="1030" spans="1:23" x14ac:dyDescent="0.25">
      <c r="A1030" t="s">
        <v>51</v>
      </c>
      <c r="B1030" t="s">
        <v>52</v>
      </c>
      <c r="C1030" t="s">
        <v>41</v>
      </c>
      <c r="D1030" t="s">
        <v>29</v>
      </c>
      <c r="E1030" t="s">
        <v>32</v>
      </c>
      <c r="F1030" s="2">
        <v>1331</v>
      </c>
      <c r="G1030" s="2">
        <v>1454.8</v>
      </c>
      <c r="H1030" s="2">
        <v>1699.6</v>
      </c>
      <c r="I1030" s="5">
        <f>_xlfn.FORECAST.LINEAR($I$1,$F1030:H1030,$F$1:$H$1)</f>
        <v>1863.7333333333372</v>
      </c>
      <c r="J1030" s="5">
        <f>_xlfn.FORECAST.LINEAR($J$1,$F1030:I1030,$F$1:$I$1)</f>
        <v>2048.0333333333256</v>
      </c>
      <c r="K1030" s="5">
        <f>_xlfn.FORECAST.LINEAR($K$1,$F1030:J1030,$F$1:$J$1)</f>
        <v>2232.3333333333139</v>
      </c>
      <c r="L1030" s="7">
        <f t="shared" si="201"/>
        <v>9.6571742370756164E-2</v>
      </c>
      <c r="M1030" s="2">
        <f t="shared" si="202"/>
        <v>1956.9200000000042</v>
      </c>
      <c r="N1030" s="2">
        <f t="shared" si="192"/>
        <v>2050.1066666666711</v>
      </c>
      <c r="O1030" s="2">
        <f t="shared" si="193"/>
        <v>2143.2933333333376</v>
      </c>
      <c r="P1030" s="7">
        <f t="shared" si="194"/>
        <v>9.8887537559014804E-2</v>
      </c>
      <c r="Q1030" s="2">
        <f t="shared" si="203"/>
        <v>2150.4349999999918</v>
      </c>
      <c r="R1030" s="11">
        <f t="shared" si="195"/>
        <v>2252.8366666666584</v>
      </c>
      <c r="S1030" s="2">
        <f t="shared" si="196"/>
        <v>2355.2383333333241</v>
      </c>
      <c r="T1030" s="7">
        <f t="shared" si="197"/>
        <v>8.998876971402936E-2</v>
      </c>
      <c r="U1030" s="2">
        <f t="shared" si="198"/>
        <v>2343.9499999999798</v>
      </c>
      <c r="V1030" s="2">
        <f t="shared" si="199"/>
        <v>2455.5666666666457</v>
      </c>
      <c r="W1030" s="2">
        <f t="shared" si="200"/>
        <v>2567.1833333333107</v>
      </c>
    </row>
    <row r="1031" spans="1:23" x14ac:dyDescent="0.25">
      <c r="A1031" t="s">
        <v>51</v>
      </c>
      <c r="B1031" t="s">
        <v>52</v>
      </c>
      <c r="C1031" t="s">
        <v>41</v>
      </c>
      <c r="D1031" t="s">
        <v>29</v>
      </c>
      <c r="E1031" t="s">
        <v>33</v>
      </c>
      <c r="F1031" s="2">
        <v>1308.8</v>
      </c>
      <c r="G1031" s="2">
        <v>1877.6</v>
      </c>
      <c r="H1031" s="2">
        <v>1841.4</v>
      </c>
      <c r="I1031" s="5">
        <f>_xlfn.FORECAST.LINEAR($I$1,$F1031:H1031,$F$1:$H$1)</f>
        <v>2208.5333333333256</v>
      </c>
      <c r="J1031" s="5">
        <f>_xlfn.FORECAST.LINEAR($J$1,$F1031:I1031,$F$1:$I$1)</f>
        <v>2474.8333333333721</v>
      </c>
      <c r="K1031" s="5">
        <f>_xlfn.FORECAST.LINEAR($K$1,$F1031:J1031,$F$1:$J$1)</f>
        <v>2741.1333333334187</v>
      </c>
      <c r="L1031" s="7">
        <f t="shared" si="201"/>
        <v>0.19937728539878652</v>
      </c>
      <c r="M1031" s="2">
        <f t="shared" si="202"/>
        <v>2318.9599999999919</v>
      </c>
      <c r="N1031" s="2">
        <f t="shared" si="192"/>
        <v>2429.3866666666581</v>
      </c>
      <c r="O1031" s="2">
        <f t="shared" si="193"/>
        <v>2539.8133333333244</v>
      </c>
      <c r="P1031" s="7">
        <f t="shared" si="194"/>
        <v>0.12057775899543333</v>
      </c>
      <c r="Q1031" s="2">
        <f t="shared" si="203"/>
        <v>2598.5750000000407</v>
      </c>
      <c r="R1031" s="11">
        <f t="shared" si="195"/>
        <v>2722.3166666667094</v>
      </c>
      <c r="S1031" s="2">
        <f t="shared" si="196"/>
        <v>2846.058333333378</v>
      </c>
      <c r="T1031" s="7">
        <f t="shared" si="197"/>
        <v>0.107603205603088</v>
      </c>
      <c r="U1031" s="2">
        <f t="shared" si="198"/>
        <v>2878.1900000000896</v>
      </c>
      <c r="V1031" s="2">
        <f t="shared" si="199"/>
        <v>3015.246666666761</v>
      </c>
      <c r="W1031" s="2">
        <f t="shared" si="200"/>
        <v>3152.3033333334311</v>
      </c>
    </row>
    <row r="1032" spans="1:23" x14ac:dyDescent="0.25">
      <c r="A1032" t="s">
        <v>51</v>
      </c>
      <c r="B1032" t="s">
        <v>52</v>
      </c>
      <c r="C1032" t="s">
        <v>41</v>
      </c>
      <c r="D1032" t="s">
        <v>29</v>
      </c>
      <c r="E1032" t="s">
        <v>34</v>
      </c>
      <c r="F1032" s="2">
        <v>1341.4</v>
      </c>
      <c r="G1032" s="2">
        <v>1818</v>
      </c>
      <c r="H1032" s="2">
        <v>1844.6</v>
      </c>
      <c r="I1032" s="5">
        <f>_xlfn.FORECAST.LINEAR($I$1,$F1032:H1032,$F$1:$H$1)</f>
        <v>2171.2000000000116</v>
      </c>
      <c r="J1032" s="5">
        <f>_xlfn.FORECAST.LINEAR($J$1,$F1032:I1032,$F$1:$I$1)</f>
        <v>2422.8000000000466</v>
      </c>
      <c r="K1032" s="5">
        <f>_xlfn.FORECAST.LINEAR($K$1,$F1032:J1032,$F$1:$J$1)</f>
        <v>2674.4000000000815</v>
      </c>
      <c r="L1032" s="7">
        <f t="shared" si="201"/>
        <v>0.17705735660848521</v>
      </c>
      <c r="M1032" s="2">
        <f t="shared" si="202"/>
        <v>2279.7600000000125</v>
      </c>
      <c r="N1032" s="2">
        <f t="shared" si="192"/>
        <v>2388.3200000000129</v>
      </c>
      <c r="O1032" s="2">
        <f t="shared" si="193"/>
        <v>2496.8800000000133</v>
      </c>
      <c r="P1032" s="7">
        <f t="shared" si="194"/>
        <v>0.11588061901254321</v>
      </c>
      <c r="Q1032" s="2">
        <f t="shared" si="203"/>
        <v>2543.9400000000492</v>
      </c>
      <c r="R1032" s="11">
        <f t="shared" si="195"/>
        <v>2665.0800000000513</v>
      </c>
      <c r="S1032" s="2">
        <f t="shared" si="196"/>
        <v>2786.2200000000535</v>
      </c>
      <c r="T1032" s="7">
        <f t="shared" si="197"/>
        <v>0.10384678883937193</v>
      </c>
      <c r="U1032" s="2">
        <f t="shared" si="198"/>
        <v>2808.1200000000858</v>
      </c>
      <c r="V1032" s="2">
        <f t="shared" si="199"/>
        <v>2941.8400000000897</v>
      </c>
      <c r="W1032" s="2">
        <f t="shared" si="200"/>
        <v>3075.5600000000936</v>
      </c>
    </row>
    <row r="1033" spans="1:23" x14ac:dyDescent="0.25">
      <c r="A1033" t="s">
        <v>51</v>
      </c>
      <c r="B1033" t="s">
        <v>52</v>
      </c>
      <c r="C1033" t="s">
        <v>41</v>
      </c>
      <c r="D1033" t="s">
        <v>29</v>
      </c>
      <c r="E1033" t="s">
        <v>35</v>
      </c>
      <c r="F1033" s="2">
        <v>827.6</v>
      </c>
      <c r="G1033" s="2">
        <v>1185.4000000000001</v>
      </c>
      <c r="H1033" s="2">
        <v>1270.5999999999999</v>
      </c>
      <c r="I1033" s="5">
        <f>_xlfn.FORECAST.LINEAR($I$1,$F1033:H1033,$F$1:$H$1)</f>
        <v>1537.5333333333256</v>
      </c>
      <c r="J1033" s="5">
        <f>_xlfn.FORECAST.LINEAR($J$1,$F1033:I1033,$F$1:$I$1)</f>
        <v>1759.0333333333256</v>
      </c>
      <c r="K1033" s="5">
        <f>_xlfn.FORECAST.LINEAR($K$1,$F1033:J1033,$F$1:$J$1)</f>
        <v>1980.5333333333256</v>
      </c>
      <c r="L1033" s="7">
        <f t="shared" si="201"/>
        <v>0.2100844745264645</v>
      </c>
      <c r="M1033" s="2">
        <f t="shared" si="202"/>
        <v>1614.4099999999919</v>
      </c>
      <c r="N1033" s="2">
        <f t="shared" si="192"/>
        <v>1691.2866666666582</v>
      </c>
      <c r="O1033" s="2">
        <f t="shared" si="193"/>
        <v>1768.1633333333243</v>
      </c>
      <c r="P1033" s="7">
        <f t="shared" si="194"/>
        <v>0.14406191735680607</v>
      </c>
      <c r="Q1033" s="2">
        <f t="shared" si="203"/>
        <v>1846.9849999999919</v>
      </c>
      <c r="R1033" s="11">
        <f t="shared" si="195"/>
        <v>1934.9366666666583</v>
      </c>
      <c r="S1033" s="2">
        <f t="shared" si="196"/>
        <v>2022.8883333333242</v>
      </c>
      <c r="T1033" s="7">
        <f t="shared" si="197"/>
        <v>0.12592143412101398</v>
      </c>
      <c r="U1033" s="2">
        <f t="shared" si="198"/>
        <v>2079.5599999999918</v>
      </c>
      <c r="V1033" s="2">
        <f t="shared" si="199"/>
        <v>2178.5866666666584</v>
      </c>
      <c r="W1033" s="2">
        <f t="shared" si="200"/>
        <v>2277.6133333333241</v>
      </c>
    </row>
    <row r="1034" spans="1:23" x14ac:dyDescent="0.25">
      <c r="A1034" t="s">
        <v>51</v>
      </c>
      <c r="B1034" t="s">
        <v>52</v>
      </c>
      <c r="C1034" t="s">
        <v>42</v>
      </c>
      <c r="D1034" t="s">
        <v>8</v>
      </c>
      <c r="E1034" t="s">
        <v>9</v>
      </c>
      <c r="F1034" s="2">
        <v>848.6</v>
      </c>
      <c r="G1034" s="2">
        <v>1209.2</v>
      </c>
      <c r="H1034" s="2">
        <v>1457.9</v>
      </c>
      <c r="I1034" s="5">
        <f>_xlfn.FORECAST.LINEAR($I$1,$F1034:H1034,$F$1:$H$1)</f>
        <v>1781.2000000000698</v>
      </c>
      <c r="J1034" s="5">
        <f>_xlfn.FORECAST.LINEAR($J$1,$F1034:I1034,$F$1:$I$1)</f>
        <v>2085.8500000000931</v>
      </c>
      <c r="K1034" s="5">
        <f>_xlfn.FORECAST.LINEAR($K$1,$F1034:J1034,$F$1:$J$1)</f>
        <v>2390.5000000001164</v>
      </c>
      <c r="L1034" s="7">
        <f t="shared" si="201"/>
        <v>0.22175732217578004</v>
      </c>
      <c r="M1034" s="2">
        <f t="shared" si="202"/>
        <v>1870.2600000000734</v>
      </c>
      <c r="N1034" s="2">
        <f t="shared" si="192"/>
        <v>1959.320000000077</v>
      </c>
      <c r="O1034" s="2">
        <f t="shared" si="193"/>
        <v>2048.3800000000801</v>
      </c>
      <c r="P1034" s="7">
        <f t="shared" si="194"/>
        <v>0.1710363799685668</v>
      </c>
      <c r="Q1034" s="2">
        <f t="shared" si="203"/>
        <v>2190.1425000000977</v>
      </c>
      <c r="R1034" s="11">
        <f t="shared" si="195"/>
        <v>2294.4350000001027</v>
      </c>
      <c r="S1034" s="2">
        <f t="shared" si="196"/>
        <v>2398.7275000001068</v>
      </c>
      <c r="T1034" s="7">
        <f t="shared" si="197"/>
        <v>0.14605556487763249</v>
      </c>
      <c r="U1034" s="2">
        <f t="shared" si="198"/>
        <v>2510.0250000001224</v>
      </c>
      <c r="V1034" s="2">
        <f t="shared" si="199"/>
        <v>2629.5500000001284</v>
      </c>
      <c r="W1034" s="2">
        <f t="shared" si="200"/>
        <v>2749.0750000001335</v>
      </c>
    </row>
    <row r="1035" spans="1:23" x14ac:dyDescent="0.25">
      <c r="A1035" t="s">
        <v>51</v>
      </c>
      <c r="B1035" t="s">
        <v>52</v>
      </c>
      <c r="C1035" t="s">
        <v>42</v>
      </c>
      <c r="D1035" t="s">
        <v>8</v>
      </c>
      <c r="E1035" t="s">
        <v>10</v>
      </c>
      <c r="F1035" s="2">
        <v>674.5</v>
      </c>
      <c r="G1035" s="2">
        <v>1059</v>
      </c>
      <c r="H1035" s="2">
        <v>1107.3</v>
      </c>
      <c r="I1035" s="5">
        <f>_xlfn.FORECAST.LINEAR($I$1,$F1035:H1035,$F$1:$H$1)</f>
        <v>1379.7333333333372</v>
      </c>
      <c r="J1035" s="5">
        <f>_xlfn.FORECAST.LINEAR($J$1,$F1035:I1035,$F$1:$I$1)</f>
        <v>1596.1333333333605</v>
      </c>
      <c r="K1035" s="5">
        <f>_xlfn.FORECAST.LINEAR($K$1,$F1035:J1035,$F$1:$J$1)</f>
        <v>1812.5333333333256</v>
      </c>
      <c r="L1035" s="7">
        <f t="shared" si="201"/>
        <v>0.2460338962641897</v>
      </c>
      <c r="M1035" s="2">
        <f t="shared" si="202"/>
        <v>1448.7200000000041</v>
      </c>
      <c r="N1035" s="2">
        <f t="shared" si="192"/>
        <v>1517.706666666671</v>
      </c>
      <c r="O1035" s="2">
        <f t="shared" si="193"/>
        <v>1586.6933333333377</v>
      </c>
      <c r="P1035" s="7">
        <f t="shared" si="194"/>
        <v>0.15684190181679258</v>
      </c>
      <c r="Q1035" s="2">
        <f t="shared" si="203"/>
        <v>1675.9400000000287</v>
      </c>
      <c r="R1035" s="11">
        <f t="shared" si="195"/>
        <v>1755.7466666666967</v>
      </c>
      <c r="S1035" s="2">
        <f t="shared" si="196"/>
        <v>1835.5533333333644</v>
      </c>
      <c r="T1035" s="7">
        <f t="shared" si="197"/>
        <v>0.13557764597775535</v>
      </c>
      <c r="U1035" s="2">
        <f t="shared" si="198"/>
        <v>1903.1599999999919</v>
      </c>
      <c r="V1035" s="2">
        <f t="shared" si="199"/>
        <v>1993.7866666666582</v>
      </c>
      <c r="W1035" s="2">
        <f t="shared" si="200"/>
        <v>2084.4133333333243</v>
      </c>
    </row>
    <row r="1036" spans="1:23" x14ac:dyDescent="0.25">
      <c r="A1036" t="s">
        <v>51</v>
      </c>
      <c r="B1036" t="s">
        <v>52</v>
      </c>
      <c r="C1036" t="s">
        <v>42</v>
      </c>
      <c r="D1036" t="s">
        <v>8</v>
      </c>
      <c r="E1036" t="s">
        <v>11</v>
      </c>
      <c r="F1036" s="2">
        <v>550</v>
      </c>
      <c r="G1036" s="2">
        <v>737.5</v>
      </c>
      <c r="H1036" s="2">
        <v>819</v>
      </c>
      <c r="I1036" s="5">
        <f>_xlfn.FORECAST.LINEAR($I$1,$F1036:H1036,$F$1:$H$1)</f>
        <v>971.16666666668607</v>
      </c>
      <c r="J1036" s="5">
        <f>_xlfn.FORECAST.LINEAR($J$1,$F1036:I1036,$F$1:$I$1)</f>
        <v>1105.6666666666861</v>
      </c>
      <c r="K1036" s="5">
        <f>_xlfn.FORECAST.LINEAR($K$1,$F1036:J1036,$F$1:$J$1)</f>
        <v>1240.1666666666861</v>
      </c>
      <c r="L1036" s="7">
        <f t="shared" si="201"/>
        <v>0.18579568579570949</v>
      </c>
      <c r="M1036" s="2">
        <f t="shared" si="202"/>
        <v>1019.7250000000204</v>
      </c>
      <c r="N1036" s="2">
        <f t="shared" si="192"/>
        <v>1068.2833333333547</v>
      </c>
      <c r="O1036" s="2">
        <f t="shared" si="193"/>
        <v>1116.841666666689</v>
      </c>
      <c r="P1036" s="7">
        <f t="shared" si="194"/>
        <v>0.13849322121159835</v>
      </c>
      <c r="Q1036" s="2">
        <f t="shared" si="203"/>
        <v>1160.9500000000205</v>
      </c>
      <c r="R1036" s="11">
        <f t="shared" si="195"/>
        <v>1216.2333333333547</v>
      </c>
      <c r="S1036" s="2">
        <f t="shared" si="196"/>
        <v>1271.5166666666889</v>
      </c>
      <c r="T1036" s="7">
        <f t="shared" si="197"/>
        <v>0.12164606572203596</v>
      </c>
      <c r="U1036" s="2">
        <f t="shared" si="198"/>
        <v>1302.1750000000204</v>
      </c>
      <c r="V1036" s="2">
        <f t="shared" si="199"/>
        <v>1364.1833333333548</v>
      </c>
      <c r="W1036" s="2">
        <f t="shared" si="200"/>
        <v>1426.1916666666889</v>
      </c>
    </row>
    <row r="1037" spans="1:23" x14ac:dyDescent="0.25">
      <c r="A1037" t="s">
        <v>51</v>
      </c>
      <c r="B1037" t="s">
        <v>52</v>
      </c>
      <c r="C1037" t="s">
        <v>42</v>
      </c>
      <c r="D1037" t="s">
        <v>8</v>
      </c>
      <c r="E1037" t="s">
        <v>12</v>
      </c>
      <c r="F1037" s="2">
        <v>473.7</v>
      </c>
      <c r="G1037" s="2">
        <v>842.6</v>
      </c>
      <c r="H1037" s="2">
        <v>899.8</v>
      </c>
      <c r="I1037" s="5">
        <f>_xlfn.FORECAST.LINEAR($I$1,$F1037:H1037,$F$1:$H$1)</f>
        <v>1164.7999999999884</v>
      </c>
      <c r="J1037" s="5">
        <f>_xlfn.FORECAST.LINEAR($J$1,$F1037:I1037,$F$1:$I$1)</f>
        <v>1377.8499999999767</v>
      </c>
      <c r="K1037" s="5">
        <f>_xlfn.FORECAST.LINEAR($K$1,$F1037:J1037,$F$1:$J$1)</f>
        <v>1590.8999999999651</v>
      </c>
      <c r="L1037" s="7">
        <f t="shared" si="201"/>
        <v>0.29450989108689529</v>
      </c>
      <c r="M1037" s="2">
        <f t="shared" si="202"/>
        <v>1223.0399999999879</v>
      </c>
      <c r="N1037" s="2">
        <f t="shared" si="192"/>
        <v>1281.2799999999872</v>
      </c>
      <c r="O1037" s="2">
        <f t="shared" si="193"/>
        <v>1339.5199999999866</v>
      </c>
      <c r="P1037" s="7">
        <f t="shared" si="194"/>
        <v>0.1829069368131786</v>
      </c>
      <c r="Q1037" s="2">
        <f t="shared" si="203"/>
        <v>1446.7424999999755</v>
      </c>
      <c r="R1037" s="11">
        <f t="shared" si="195"/>
        <v>1515.6349999999745</v>
      </c>
      <c r="S1037" s="2">
        <f t="shared" si="196"/>
        <v>1584.5274999999731</v>
      </c>
      <c r="T1037" s="7">
        <f t="shared" si="197"/>
        <v>0.15462495917552133</v>
      </c>
      <c r="U1037" s="2">
        <f t="shared" si="198"/>
        <v>1670.4449999999633</v>
      </c>
      <c r="V1037" s="2">
        <f t="shared" si="199"/>
        <v>1749.9899999999618</v>
      </c>
      <c r="W1037" s="2">
        <f t="shared" si="200"/>
        <v>1829.5349999999596</v>
      </c>
    </row>
    <row r="1038" spans="1:23" x14ac:dyDescent="0.25">
      <c r="A1038" t="s">
        <v>51</v>
      </c>
      <c r="B1038" t="s">
        <v>52</v>
      </c>
      <c r="C1038" t="s">
        <v>42</v>
      </c>
      <c r="D1038" t="s">
        <v>8</v>
      </c>
      <c r="E1038" t="s">
        <v>13</v>
      </c>
      <c r="F1038" s="2">
        <v>1274.0999999999999</v>
      </c>
      <c r="G1038" s="2">
        <v>2593.9</v>
      </c>
      <c r="H1038" s="2">
        <v>2274.9</v>
      </c>
      <c r="I1038" s="5">
        <f>_xlfn.FORECAST.LINEAR($I$1,$F1038:H1038,$F$1:$H$1)</f>
        <v>3048.4333333333489</v>
      </c>
      <c r="J1038" s="5">
        <f>_xlfn.FORECAST.LINEAR($J$1,$F1038:I1038,$F$1:$I$1)</f>
        <v>3548.8333333333721</v>
      </c>
      <c r="K1038" s="5">
        <f>_xlfn.FORECAST.LINEAR($K$1,$F1038:J1038,$F$1:$J$1)</f>
        <v>4049.2333333333954</v>
      </c>
      <c r="L1038" s="7">
        <f t="shared" si="201"/>
        <v>0.34002959837063118</v>
      </c>
      <c r="M1038" s="2">
        <f t="shared" si="202"/>
        <v>3200.8550000000164</v>
      </c>
      <c r="N1038" s="2">
        <f t="shared" si="192"/>
        <v>3353.2766666666839</v>
      </c>
      <c r="O1038" s="2">
        <f t="shared" si="193"/>
        <v>3505.698333333351</v>
      </c>
      <c r="P1038" s="7">
        <f t="shared" si="194"/>
        <v>0.16414989120095158</v>
      </c>
      <c r="Q1038" s="2">
        <f t="shared" si="203"/>
        <v>3726.275000000041</v>
      </c>
      <c r="R1038" s="11">
        <f t="shared" si="195"/>
        <v>3903.7166666667094</v>
      </c>
      <c r="S1038" s="2">
        <f t="shared" si="196"/>
        <v>4081.1583333333779</v>
      </c>
      <c r="T1038" s="7">
        <f t="shared" si="197"/>
        <v>0.14100408584981472</v>
      </c>
      <c r="U1038" s="2">
        <f t="shared" si="198"/>
        <v>4251.6950000000652</v>
      </c>
      <c r="V1038" s="2">
        <f t="shared" si="199"/>
        <v>4454.156666666735</v>
      </c>
      <c r="W1038" s="2">
        <f t="shared" si="200"/>
        <v>4656.6183333334047</v>
      </c>
    </row>
    <row r="1039" spans="1:23" x14ac:dyDescent="0.25">
      <c r="A1039" t="s">
        <v>51</v>
      </c>
      <c r="B1039" t="s">
        <v>52</v>
      </c>
      <c r="C1039" t="s">
        <v>42</v>
      </c>
      <c r="D1039" t="s">
        <v>8</v>
      </c>
      <c r="E1039" t="s">
        <v>14</v>
      </c>
      <c r="F1039" s="2">
        <v>492.8</v>
      </c>
      <c r="G1039" s="2">
        <v>844.5</v>
      </c>
      <c r="H1039" s="2">
        <v>788.8</v>
      </c>
      <c r="I1039" s="5">
        <f>_xlfn.FORECAST.LINEAR($I$1,$F1039:H1039,$F$1:$H$1)</f>
        <v>1004.7000000000116</v>
      </c>
      <c r="J1039" s="5">
        <f>_xlfn.FORECAST.LINEAR($J$1,$F1039:I1039,$F$1:$I$1)</f>
        <v>1152.7000000000116</v>
      </c>
      <c r="K1039" s="5">
        <f>_xlfn.FORECAST.LINEAR($K$1,$F1039:J1039,$F$1:$J$1)</f>
        <v>1300.7000000000116</v>
      </c>
      <c r="L1039" s="7">
        <f t="shared" si="201"/>
        <v>0.27370689655173908</v>
      </c>
      <c r="M1039" s="2">
        <f t="shared" si="202"/>
        <v>1054.9350000000122</v>
      </c>
      <c r="N1039" s="2">
        <f t="shared" si="192"/>
        <v>1105.1700000000128</v>
      </c>
      <c r="O1039" s="2">
        <f t="shared" si="193"/>
        <v>1155.4050000000134</v>
      </c>
      <c r="P1039" s="7">
        <f t="shared" si="194"/>
        <v>0.14730765402607582</v>
      </c>
      <c r="Q1039" s="2">
        <f t="shared" si="203"/>
        <v>1210.3350000000123</v>
      </c>
      <c r="R1039" s="11">
        <f t="shared" si="195"/>
        <v>1267.970000000013</v>
      </c>
      <c r="S1039" s="2">
        <f t="shared" si="196"/>
        <v>1325.6050000000132</v>
      </c>
      <c r="T1039" s="7">
        <f t="shared" si="197"/>
        <v>0.12839420491020959</v>
      </c>
      <c r="U1039" s="2">
        <f t="shared" si="198"/>
        <v>1365.7350000000122</v>
      </c>
      <c r="V1039" s="2">
        <f t="shared" si="199"/>
        <v>1430.7700000000129</v>
      </c>
      <c r="W1039" s="2">
        <f t="shared" si="200"/>
        <v>1495.8050000000133</v>
      </c>
    </row>
    <row r="1040" spans="1:23" x14ac:dyDescent="0.25">
      <c r="A1040" t="s">
        <v>51</v>
      </c>
      <c r="B1040" t="s">
        <v>52</v>
      </c>
      <c r="C1040" t="s">
        <v>42</v>
      </c>
      <c r="D1040" t="s">
        <v>15</v>
      </c>
      <c r="E1040" t="s">
        <v>16</v>
      </c>
      <c r="F1040" s="2">
        <v>8320</v>
      </c>
      <c r="G1040" s="2">
        <v>13213</v>
      </c>
      <c r="H1040" s="2">
        <v>11630</v>
      </c>
      <c r="I1040" s="5">
        <f>_xlfn.FORECAST.LINEAR($I$1,$F1040:H1040,$F$1:$H$1)</f>
        <v>14364.333333333489</v>
      </c>
      <c r="J1040" s="5">
        <f>_xlfn.FORECAST.LINEAR($J$1,$F1040:I1040,$F$1:$I$1)</f>
        <v>16019.333333333489</v>
      </c>
      <c r="K1040" s="5">
        <f>_xlfn.FORECAST.LINEAR($K$1,$F1040:J1040,$F$1:$J$1)</f>
        <v>17674.333333333489</v>
      </c>
      <c r="L1040" s="7">
        <f t="shared" si="201"/>
        <v>0.23511034680425524</v>
      </c>
      <c r="M1040" s="2">
        <f t="shared" si="202"/>
        <v>15082.550000000163</v>
      </c>
      <c r="N1040" s="2">
        <f t="shared" si="192"/>
        <v>15800.766666666839</v>
      </c>
      <c r="O1040" s="2">
        <f t="shared" si="193"/>
        <v>16518.983333333512</v>
      </c>
      <c r="P1040" s="7">
        <f t="shared" si="194"/>
        <v>0.11521592834102856</v>
      </c>
      <c r="Q1040" s="2">
        <f t="shared" si="203"/>
        <v>16820.300000000163</v>
      </c>
      <c r="R1040" s="11">
        <f t="shared" si="195"/>
        <v>17621.266666666837</v>
      </c>
      <c r="S1040" s="2">
        <f t="shared" si="196"/>
        <v>18422.233333333512</v>
      </c>
      <c r="T1040" s="7">
        <f t="shared" si="197"/>
        <v>0.10331266386449611</v>
      </c>
      <c r="U1040" s="2">
        <f t="shared" si="198"/>
        <v>18558.050000000163</v>
      </c>
      <c r="V1040" s="2">
        <f t="shared" si="199"/>
        <v>19441.766666666837</v>
      </c>
      <c r="W1040" s="2">
        <f t="shared" si="200"/>
        <v>20325.483333333512</v>
      </c>
    </row>
    <row r="1041" spans="1:23" x14ac:dyDescent="0.25">
      <c r="A1041" t="s">
        <v>51</v>
      </c>
      <c r="B1041" t="s">
        <v>52</v>
      </c>
      <c r="C1041" t="s">
        <v>42</v>
      </c>
      <c r="D1041" t="s">
        <v>15</v>
      </c>
      <c r="E1041" t="s">
        <v>17</v>
      </c>
      <c r="F1041" s="2">
        <v>12464</v>
      </c>
      <c r="G1041" s="2">
        <v>13876</v>
      </c>
      <c r="H1041" s="2">
        <v>10649</v>
      </c>
      <c r="I1041" s="5">
        <f>_xlfn.FORECAST.LINEAR($I$1,$F1041:H1041,$F$1:$H$1)</f>
        <v>10514.666666666744</v>
      </c>
      <c r="J1041" s="5">
        <f>_xlfn.FORECAST.LINEAR($J$1,$F1041:I1041,$F$1:$I$1)</f>
        <v>9607.1666666667443</v>
      </c>
      <c r="K1041" s="5">
        <f>_xlfn.FORECAST.LINEAR($K$1,$F1041:J1041,$F$1:$J$1)</f>
        <v>8699.6666666667443</v>
      </c>
      <c r="L1041" s="7">
        <f t="shared" si="201"/>
        <v>-1.2614643002465509E-2</v>
      </c>
      <c r="M1041" s="2">
        <f t="shared" si="202"/>
        <v>11040.400000000081</v>
      </c>
      <c r="N1041" s="2">
        <f t="shared" si="192"/>
        <v>11566.133333333421</v>
      </c>
      <c r="O1041" s="2">
        <f t="shared" si="193"/>
        <v>12091.866666666754</v>
      </c>
      <c r="P1041" s="7">
        <f t="shared" si="194"/>
        <v>-8.6308014202383321E-2</v>
      </c>
      <c r="Q1041" s="2">
        <f t="shared" si="203"/>
        <v>10087.525000000081</v>
      </c>
      <c r="R1041" s="11">
        <f t="shared" si="195"/>
        <v>10567.883333333419</v>
      </c>
      <c r="S1041" s="2">
        <f t="shared" si="196"/>
        <v>11048.241666666756</v>
      </c>
      <c r="T1041" s="7">
        <f t="shared" si="197"/>
        <v>-9.4460732439324069E-2</v>
      </c>
      <c r="U1041" s="2">
        <f t="shared" si="198"/>
        <v>9134.6500000000815</v>
      </c>
      <c r="V1041" s="2">
        <f t="shared" si="199"/>
        <v>9569.6333333334187</v>
      </c>
      <c r="W1041" s="2">
        <f t="shared" si="200"/>
        <v>10004.616666666756</v>
      </c>
    </row>
    <row r="1042" spans="1:23" x14ac:dyDescent="0.25">
      <c r="A1042" t="s">
        <v>51</v>
      </c>
      <c r="B1042" t="s">
        <v>52</v>
      </c>
      <c r="C1042" t="s">
        <v>42</v>
      </c>
      <c r="D1042" t="s">
        <v>15</v>
      </c>
      <c r="E1042" t="s">
        <v>18</v>
      </c>
      <c r="F1042" s="2">
        <v>4139</v>
      </c>
      <c r="G1042" s="2">
        <v>5367</v>
      </c>
      <c r="H1042" s="2">
        <v>3668</v>
      </c>
      <c r="I1042" s="5">
        <f>_xlfn.FORECAST.LINEAR($I$1,$F1042:H1042,$F$1:$H$1)</f>
        <v>3920.3333333333139</v>
      </c>
      <c r="J1042" s="5">
        <f>_xlfn.FORECAST.LINEAR($J$1,$F1042:I1042,$F$1:$I$1)</f>
        <v>3684.8333333333139</v>
      </c>
      <c r="K1042" s="5">
        <f>_xlfn.FORECAST.LINEAR($K$1,$F1042:J1042,$F$1:$J$1)</f>
        <v>3449.3333333333139</v>
      </c>
      <c r="L1042" s="7">
        <f t="shared" si="201"/>
        <v>6.879316612140518E-2</v>
      </c>
      <c r="M1042" s="2">
        <f t="shared" si="202"/>
        <v>4116.3499999999794</v>
      </c>
      <c r="N1042" s="2">
        <f t="shared" si="192"/>
        <v>4312.3666666666459</v>
      </c>
      <c r="O1042" s="2">
        <f t="shared" si="193"/>
        <v>4508.3833333333105</v>
      </c>
      <c r="P1042" s="7">
        <f t="shared" si="194"/>
        <v>-6.0071422498087168E-2</v>
      </c>
      <c r="Q1042" s="2">
        <f t="shared" si="203"/>
        <v>3869.0749999999798</v>
      </c>
      <c r="R1042" s="11">
        <f t="shared" si="195"/>
        <v>4053.3166666666457</v>
      </c>
      <c r="S1042" s="2">
        <f t="shared" si="196"/>
        <v>4237.5583333333107</v>
      </c>
      <c r="T1042" s="7">
        <f t="shared" si="197"/>
        <v>-6.3910624632502966E-2</v>
      </c>
      <c r="U1042" s="2">
        <f t="shared" si="198"/>
        <v>3621.7999999999797</v>
      </c>
      <c r="V1042" s="2">
        <f t="shared" si="199"/>
        <v>3794.2666666666455</v>
      </c>
      <c r="W1042" s="2">
        <f t="shared" si="200"/>
        <v>3966.7333333333108</v>
      </c>
    </row>
    <row r="1043" spans="1:23" x14ac:dyDescent="0.25">
      <c r="A1043" t="s">
        <v>51</v>
      </c>
      <c r="B1043" t="s">
        <v>52</v>
      </c>
      <c r="C1043" t="s">
        <v>42</v>
      </c>
      <c r="D1043" t="s">
        <v>15</v>
      </c>
      <c r="E1043" t="s">
        <v>19</v>
      </c>
      <c r="F1043" s="2">
        <v>7097</v>
      </c>
      <c r="G1043" s="2">
        <v>12015.2</v>
      </c>
      <c r="H1043" s="2">
        <v>15470.2</v>
      </c>
      <c r="I1043" s="5">
        <f>_xlfn.FORECAST.LINEAR($I$1,$F1043:H1043,$F$1:$H$1)</f>
        <v>19900.666666666046</v>
      </c>
      <c r="J1043" s="5">
        <f>_xlfn.FORECAST.LINEAR($J$1,$F1043:I1043,$F$1:$I$1)</f>
        <v>24087.266666663811</v>
      </c>
      <c r="K1043" s="5">
        <f>_xlfn.FORECAST.LINEAR($K$1,$F1043:J1043,$F$1:$J$1)</f>
        <v>28273.866666665301</v>
      </c>
      <c r="L1043" s="7">
        <f t="shared" si="201"/>
        <v>0.28638716155357047</v>
      </c>
      <c r="M1043" s="2">
        <f t="shared" si="202"/>
        <v>20895.69999999935</v>
      </c>
      <c r="N1043" s="2">
        <f t="shared" si="192"/>
        <v>21890.733333332653</v>
      </c>
      <c r="O1043" s="2">
        <f t="shared" si="193"/>
        <v>22885.76666666595</v>
      </c>
      <c r="P1043" s="7">
        <f t="shared" si="194"/>
        <v>0.21037486181356879</v>
      </c>
      <c r="Q1043" s="2">
        <f t="shared" si="203"/>
        <v>25291.629999997003</v>
      </c>
      <c r="R1043" s="11">
        <f t="shared" si="195"/>
        <v>26495.993333330192</v>
      </c>
      <c r="S1043" s="2">
        <f t="shared" si="196"/>
        <v>27700.356666663381</v>
      </c>
      <c r="T1043" s="7">
        <f t="shared" si="197"/>
        <v>0.17380967537490011</v>
      </c>
      <c r="U1043" s="2">
        <f t="shared" si="198"/>
        <v>29687.559999998568</v>
      </c>
      <c r="V1043" s="2">
        <f t="shared" si="199"/>
        <v>31101.253333331832</v>
      </c>
      <c r="W1043" s="2">
        <f t="shared" si="200"/>
        <v>32514.946666665095</v>
      </c>
    </row>
    <row r="1044" spans="1:23" x14ac:dyDescent="0.25">
      <c r="A1044" t="s">
        <v>51</v>
      </c>
      <c r="B1044" t="s">
        <v>52</v>
      </c>
      <c r="C1044" t="s">
        <v>42</v>
      </c>
      <c r="D1044" t="s">
        <v>15</v>
      </c>
      <c r="E1044" t="s">
        <v>20</v>
      </c>
      <c r="F1044" s="2">
        <v>7866</v>
      </c>
      <c r="G1044" s="2">
        <v>8433.5</v>
      </c>
      <c r="H1044" s="2">
        <v>9531.6</v>
      </c>
      <c r="I1044" s="5">
        <f>_xlfn.FORECAST.LINEAR($I$1,$F1044:H1044,$F$1:$H$1)</f>
        <v>10275.966666666791</v>
      </c>
      <c r="J1044" s="5">
        <f>_xlfn.FORECAST.LINEAR($J$1,$F1044:I1044,$F$1:$I$1)</f>
        <v>11108.766666666605</v>
      </c>
      <c r="K1044" s="5">
        <f>_xlfn.FORECAST.LINEAR($K$1,$F1044:J1044,$F$1:$J$1)</f>
        <v>11941.566666666651</v>
      </c>
      <c r="L1044" s="7">
        <f t="shared" si="201"/>
        <v>7.8094618601996624E-2</v>
      </c>
      <c r="M1044" s="2">
        <f t="shared" si="202"/>
        <v>10789.76500000013</v>
      </c>
      <c r="N1044" s="2">
        <f t="shared" si="192"/>
        <v>11303.563333333472</v>
      </c>
      <c r="O1044" s="2">
        <f t="shared" si="193"/>
        <v>11817.361666666808</v>
      </c>
      <c r="P1044" s="7">
        <f t="shared" si="194"/>
        <v>8.104347036286641E-2</v>
      </c>
      <c r="Q1044" s="2">
        <f t="shared" si="203"/>
        <v>11664.204999999934</v>
      </c>
      <c r="R1044" s="11">
        <f t="shared" si="195"/>
        <v>12219.643333333266</v>
      </c>
      <c r="S1044" s="2">
        <f t="shared" si="196"/>
        <v>12775.081666666594</v>
      </c>
      <c r="T1044" s="7">
        <f t="shared" si="197"/>
        <v>7.496781820964693E-2</v>
      </c>
      <c r="U1044" s="2">
        <f t="shared" si="198"/>
        <v>12538.644999999984</v>
      </c>
      <c r="V1044" s="2">
        <f t="shared" si="199"/>
        <v>13135.723333333317</v>
      </c>
      <c r="W1044" s="2">
        <f t="shared" si="200"/>
        <v>13732.801666666648</v>
      </c>
    </row>
    <row r="1045" spans="1:23" x14ac:dyDescent="0.25">
      <c r="A1045" t="s">
        <v>51</v>
      </c>
      <c r="B1045" t="s">
        <v>52</v>
      </c>
      <c r="C1045" t="s">
        <v>42</v>
      </c>
      <c r="D1045" t="s">
        <v>15</v>
      </c>
      <c r="E1045" t="s">
        <v>21</v>
      </c>
      <c r="F1045" s="2">
        <v>12650</v>
      </c>
      <c r="G1045" s="2">
        <v>13790</v>
      </c>
      <c r="H1045" s="2">
        <v>19532</v>
      </c>
      <c r="I1045" s="5">
        <f>_xlfn.FORECAST.LINEAR($I$1,$F1045:H1045,$F$1:$H$1)</f>
        <v>22206</v>
      </c>
      <c r="J1045" s="5">
        <f>_xlfn.FORECAST.LINEAR($J$1,$F1045:I1045,$F$1:$I$1)</f>
        <v>25647</v>
      </c>
      <c r="K1045" s="5">
        <f>_xlfn.FORECAST.LINEAR($K$1,$F1045:J1045,$F$1:$J$1)</f>
        <v>29088</v>
      </c>
      <c r="L1045" s="7">
        <f t="shared" si="201"/>
        <v>0.13690354290395246</v>
      </c>
      <c r="M1045" s="2">
        <f t="shared" si="202"/>
        <v>23316.3</v>
      </c>
      <c r="N1045" s="2">
        <f t="shared" si="192"/>
        <v>24426.600000000002</v>
      </c>
      <c r="O1045" s="2">
        <f t="shared" si="193"/>
        <v>25536.899999999998</v>
      </c>
      <c r="P1045" s="7">
        <f t="shared" si="194"/>
        <v>0.15495811942718185</v>
      </c>
      <c r="Q1045" s="2">
        <f t="shared" si="203"/>
        <v>26929.350000000002</v>
      </c>
      <c r="R1045" s="11">
        <f t="shared" si="195"/>
        <v>28211.7</v>
      </c>
      <c r="S1045" s="2">
        <f t="shared" si="196"/>
        <v>29494.05</v>
      </c>
      <c r="T1045" s="7">
        <f t="shared" si="197"/>
        <v>0.13416773891683231</v>
      </c>
      <c r="U1045" s="2">
        <f t="shared" si="198"/>
        <v>30542.400000000001</v>
      </c>
      <c r="V1045" s="2">
        <f t="shared" si="199"/>
        <v>31996.800000000003</v>
      </c>
      <c r="W1045" s="2">
        <f t="shared" si="200"/>
        <v>33451.199999999997</v>
      </c>
    </row>
    <row r="1046" spans="1:23" x14ac:dyDescent="0.25">
      <c r="A1046" t="s">
        <v>51</v>
      </c>
      <c r="B1046" t="s">
        <v>52</v>
      </c>
      <c r="C1046" t="s">
        <v>42</v>
      </c>
      <c r="D1046" t="s">
        <v>22</v>
      </c>
      <c r="E1046" t="s">
        <v>23</v>
      </c>
      <c r="F1046" s="2">
        <v>903.9</v>
      </c>
      <c r="G1046" s="2">
        <v>1765.1</v>
      </c>
      <c r="H1046" s="2">
        <v>1767.3</v>
      </c>
      <c r="I1046" s="5">
        <f>_xlfn.FORECAST.LINEAR($I$1,$F1046:H1046,$F$1:$H$1)</f>
        <v>2342.1666666667443</v>
      </c>
      <c r="J1046" s="5">
        <f>_xlfn.FORECAST.LINEAR($J$1,$F1046:I1046,$F$1:$I$1)</f>
        <v>2773.8666666668141</v>
      </c>
      <c r="K1046" s="5">
        <f>_xlfn.FORECAST.LINEAR($K$1,$F1046:J1046,$F$1:$J$1)</f>
        <v>3205.5666666667676</v>
      </c>
      <c r="L1046" s="7">
        <f t="shared" si="201"/>
        <v>0.3252796167412122</v>
      </c>
      <c r="M1046" s="2">
        <f t="shared" si="202"/>
        <v>2459.2750000000815</v>
      </c>
      <c r="N1046" s="2">
        <f t="shared" si="192"/>
        <v>2576.3833333334187</v>
      </c>
      <c r="O1046" s="2">
        <f t="shared" si="193"/>
        <v>2693.4916666667559</v>
      </c>
      <c r="P1046" s="7">
        <f t="shared" si="194"/>
        <v>0.18431651604641952</v>
      </c>
      <c r="Q1046" s="2">
        <f t="shared" si="203"/>
        <v>2912.560000000155</v>
      </c>
      <c r="R1046" s="11">
        <f t="shared" si="195"/>
        <v>3051.2533333334959</v>
      </c>
      <c r="S1046" s="2">
        <f t="shared" si="196"/>
        <v>3189.9466666668359</v>
      </c>
      <c r="T1046" s="7">
        <f t="shared" si="197"/>
        <v>0.15563112862908479</v>
      </c>
      <c r="U1046" s="2">
        <f t="shared" si="198"/>
        <v>3365.8450000001062</v>
      </c>
      <c r="V1046" s="2">
        <f t="shared" si="199"/>
        <v>3526.1233333334444</v>
      </c>
      <c r="W1046" s="2">
        <f t="shared" si="200"/>
        <v>3686.4016666667826</v>
      </c>
    </row>
    <row r="1047" spans="1:23" x14ac:dyDescent="0.25">
      <c r="A1047" t="s">
        <v>51</v>
      </c>
      <c r="B1047" t="s">
        <v>52</v>
      </c>
      <c r="C1047" t="s">
        <v>42</v>
      </c>
      <c r="D1047" t="s">
        <v>22</v>
      </c>
      <c r="E1047" t="s">
        <v>24</v>
      </c>
      <c r="F1047" s="2">
        <v>1355.1</v>
      </c>
      <c r="G1047" s="2">
        <v>1852.4</v>
      </c>
      <c r="H1047" s="2">
        <v>2032.2</v>
      </c>
      <c r="I1047" s="5">
        <f>_xlfn.FORECAST.LINEAR($I$1,$F1047:H1047,$F$1:$H$1)</f>
        <v>2423.6666666666279</v>
      </c>
      <c r="J1047" s="5">
        <f>_xlfn.FORECAST.LINEAR($J$1,$F1047:I1047,$F$1:$I$1)</f>
        <v>2762.2166666666744</v>
      </c>
      <c r="K1047" s="5">
        <f>_xlfn.FORECAST.LINEAR($K$1,$F1047:J1047,$F$1:$J$1)</f>
        <v>3100.766666666721</v>
      </c>
      <c r="L1047" s="7">
        <f t="shared" si="201"/>
        <v>0.19263195879668715</v>
      </c>
      <c r="M1047" s="2">
        <f t="shared" si="202"/>
        <v>2544.8499999999594</v>
      </c>
      <c r="N1047" s="2">
        <f t="shared" si="192"/>
        <v>2666.033333333291</v>
      </c>
      <c r="O1047" s="2">
        <f t="shared" si="193"/>
        <v>2787.2166666666217</v>
      </c>
      <c r="P1047" s="7">
        <f t="shared" si="194"/>
        <v>0.13968505019944377</v>
      </c>
      <c r="Q1047" s="2">
        <f t="shared" si="203"/>
        <v>2900.3275000000081</v>
      </c>
      <c r="R1047" s="11">
        <f t="shared" si="195"/>
        <v>3038.4383333333421</v>
      </c>
      <c r="S1047" s="2">
        <f t="shared" si="196"/>
        <v>3176.5491666666753</v>
      </c>
      <c r="T1047" s="7">
        <f t="shared" si="197"/>
        <v>0.12256460692802729</v>
      </c>
      <c r="U1047" s="2">
        <f t="shared" si="198"/>
        <v>3255.8050000000571</v>
      </c>
      <c r="V1047" s="2">
        <f t="shared" si="199"/>
        <v>3410.8433333333933</v>
      </c>
      <c r="W1047" s="2">
        <f t="shared" si="200"/>
        <v>3565.881666666729</v>
      </c>
    </row>
    <row r="1048" spans="1:23" x14ac:dyDescent="0.25">
      <c r="A1048" t="s">
        <v>51</v>
      </c>
      <c r="B1048" t="s">
        <v>52</v>
      </c>
      <c r="C1048" t="s">
        <v>42</v>
      </c>
      <c r="D1048" t="s">
        <v>22</v>
      </c>
      <c r="E1048" t="s">
        <v>25</v>
      </c>
      <c r="F1048" s="2">
        <v>1216.5</v>
      </c>
      <c r="G1048" s="2">
        <v>1897.5</v>
      </c>
      <c r="H1048" s="2">
        <v>1751.3</v>
      </c>
      <c r="I1048" s="5">
        <f>_xlfn.FORECAST.LINEAR($I$1,$F1048:H1048,$F$1:$H$1)</f>
        <v>2156.5666666667676</v>
      </c>
      <c r="J1048" s="5">
        <f>_xlfn.FORECAST.LINEAR($J$1,$F1048:I1048,$F$1:$I$1)</f>
        <v>2423.9666666666744</v>
      </c>
      <c r="K1048" s="5">
        <f>_xlfn.FORECAST.LINEAR($K$1,$F1048:J1048,$F$1:$J$1)</f>
        <v>2691.3666666668141</v>
      </c>
      <c r="L1048" s="7">
        <f t="shared" si="201"/>
        <v>0.23140904851639799</v>
      </c>
      <c r="M1048" s="2">
        <f t="shared" si="202"/>
        <v>2264.3950000001059</v>
      </c>
      <c r="N1048" s="2">
        <f t="shared" si="192"/>
        <v>2372.2233333334443</v>
      </c>
      <c r="O1048" s="2">
        <f t="shared" si="193"/>
        <v>2480.0516666667827</v>
      </c>
      <c r="P1048" s="7">
        <f t="shared" si="194"/>
        <v>0.12399338454637521</v>
      </c>
      <c r="Q1048" s="2">
        <f t="shared" si="203"/>
        <v>2545.1650000000081</v>
      </c>
      <c r="R1048" s="11">
        <f t="shared" si="195"/>
        <v>2666.3633333333419</v>
      </c>
      <c r="S1048" s="2">
        <f t="shared" si="196"/>
        <v>2787.5616666666756</v>
      </c>
      <c r="T1048" s="7">
        <f t="shared" si="197"/>
        <v>0.11031504833680561</v>
      </c>
      <c r="U1048" s="2">
        <f t="shared" si="198"/>
        <v>2825.935000000155</v>
      </c>
      <c r="V1048" s="2">
        <f t="shared" si="199"/>
        <v>2960.5033333334959</v>
      </c>
      <c r="W1048" s="2">
        <f t="shared" si="200"/>
        <v>3095.0716666668359</v>
      </c>
    </row>
    <row r="1049" spans="1:23" x14ac:dyDescent="0.25">
      <c r="A1049" t="s">
        <v>51</v>
      </c>
      <c r="B1049" t="s">
        <v>52</v>
      </c>
      <c r="C1049" t="s">
        <v>42</v>
      </c>
      <c r="D1049" t="s">
        <v>22</v>
      </c>
      <c r="E1049" t="s">
        <v>26</v>
      </c>
      <c r="F1049" s="2">
        <v>951.9</v>
      </c>
      <c r="G1049" s="2">
        <v>1823.8</v>
      </c>
      <c r="H1049" s="2">
        <v>1933.9</v>
      </c>
      <c r="I1049" s="5">
        <f>_xlfn.FORECAST.LINEAR($I$1,$F1049:H1049,$F$1:$H$1)</f>
        <v>2551.8666666666977</v>
      </c>
      <c r="J1049" s="5">
        <f>_xlfn.FORECAST.LINEAR($J$1,$F1049:I1049,$F$1:$I$1)</f>
        <v>3042.8666666666977</v>
      </c>
      <c r="K1049" s="5">
        <f>_xlfn.FORECAST.LINEAR($K$1,$F1049:J1049,$F$1:$J$1)</f>
        <v>3533.8666666666977</v>
      </c>
      <c r="L1049" s="7">
        <f t="shared" si="201"/>
        <v>0.31954427150664344</v>
      </c>
      <c r="M1049" s="2">
        <f t="shared" si="202"/>
        <v>2679.4600000000328</v>
      </c>
      <c r="N1049" s="2">
        <f t="shared" si="192"/>
        <v>2807.0533333333678</v>
      </c>
      <c r="O1049" s="2">
        <f t="shared" si="193"/>
        <v>2934.646666666702</v>
      </c>
      <c r="P1049" s="7">
        <f t="shared" si="194"/>
        <v>0.19240817179580727</v>
      </c>
      <c r="Q1049" s="2">
        <f t="shared" si="203"/>
        <v>3195.0100000000325</v>
      </c>
      <c r="R1049" s="11">
        <f t="shared" si="195"/>
        <v>3347.1533333333678</v>
      </c>
      <c r="S1049" s="2">
        <f t="shared" si="196"/>
        <v>3499.2966666667021</v>
      </c>
      <c r="T1049" s="7">
        <f t="shared" si="197"/>
        <v>0.16136099730517106</v>
      </c>
      <c r="U1049" s="2">
        <f t="shared" si="198"/>
        <v>3710.5600000000327</v>
      </c>
      <c r="V1049" s="2">
        <f t="shared" si="199"/>
        <v>3887.2533333333677</v>
      </c>
      <c r="W1049" s="2">
        <f t="shared" si="200"/>
        <v>4063.9466666667022</v>
      </c>
    </row>
    <row r="1050" spans="1:23" x14ac:dyDescent="0.25">
      <c r="A1050" t="s">
        <v>51</v>
      </c>
      <c r="B1050" t="s">
        <v>52</v>
      </c>
      <c r="C1050" t="s">
        <v>42</v>
      </c>
      <c r="D1050" t="s">
        <v>22</v>
      </c>
      <c r="E1050" t="s">
        <v>27</v>
      </c>
      <c r="F1050" s="2">
        <v>913.4</v>
      </c>
      <c r="G1050" s="2">
        <v>1941.8</v>
      </c>
      <c r="H1050" s="2">
        <v>1933</v>
      </c>
      <c r="I1050" s="5">
        <f>_xlfn.FORECAST.LINEAR($I$1,$F1050:H1050,$F$1:$H$1)</f>
        <v>2615.6666666666279</v>
      </c>
      <c r="J1050" s="5">
        <f>_xlfn.FORECAST.LINEAR($J$1,$F1050:I1050,$F$1:$I$1)</f>
        <v>3125.4666666666744</v>
      </c>
      <c r="K1050" s="5">
        <f>_xlfn.FORECAST.LINEAR($K$1,$F1050:J1050,$F$1:$J$1)</f>
        <v>3635.266666666721</v>
      </c>
      <c r="L1050" s="7">
        <f t="shared" si="201"/>
        <v>0.35316433867906261</v>
      </c>
      <c r="M1050" s="2">
        <f t="shared" si="202"/>
        <v>2746.4499999999593</v>
      </c>
      <c r="N1050" s="2">
        <f t="shared" si="192"/>
        <v>2877.2333333332908</v>
      </c>
      <c r="O1050" s="2">
        <f t="shared" si="193"/>
        <v>3008.0166666666219</v>
      </c>
      <c r="P1050" s="7">
        <f t="shared" si="194"/>
        <v>0.19490251051359286</v>
      </c>
      <c r="Q1050" s="2">
        <f t="shared" si="203"/>
        <v>3281.7400000000084</v>
      </c>
      <c r="R1050" s="11">
        <f t="shared" si="195"/>
        <v>3438.013333333342</v>
      </c>
      <c r="S1050" s="2">
        <f t="shared" si="196"/>
        <v>3594.2866666666755</v>
      </c>
      <c r="T1050" s="7">
        <f t="shared" si="197"/>
        <v>0.16311164199480999</v>
      </c>
      <c r="U1050" s="2">
        <f t="shared" si="198"/>
        <v>3817.030000000057</v>
      </c>
      <c r="V1050" s="2">
        <f t="shared" si="199"/>
        <v>3998.7933333333935</v>
      </c>
      <c r="W1050" s="2">
        <f t="shared" si="200"/>
        <v>4180.5566666667291</v>
      </c>
    </row>
    <row r="1051" spans="1:23" x14ac:dyDescent="0.25">
      <c r="A1051" t="s">
        <v>51</v>
      </c>
      <c r="B1051" t="s">
        <v>52</v>
      </c>
      <c r="C1051" t="s">
        <v>42</v>
      </c>
      <c r="D1051" t="s">
        <v>22</v>
      </c>
      <c r="E1051" t="s">
        <v>28</v>
      </c>
      <c r="F1051" s="2">
        <v>1367.7</v>
      </c>
      <c r="G1051" s="2">
        <v>2179.8000000000002</v>
      </c>
      <c r="H1051" s="2">
        <v>1975.7</v>
      </c>
      <c r="I1051" s="5">
        <f>_xlfn.FORECAST.LINEAR($I$1,$F1051:H1051,$F$1:$H$1)</f>
        <v>2449.0666666666511</v>
      </c>
      <c r="J1051" s="5">
        <f>_xlfn.FORECAST.LINEAR($J$1,$F1051:I1051,$F$1:$I$1)</f>
        <v>2753.0666666666511</v>
      </c>
      <c r="K1051" s="5">
        <f>_xlfn.FORECAST.LINEAR($K$1,$F1051:J1051,$F$1:$J$1)</f>
        <v>3057.0666666666511</v>
      </c>
      <c r="L1051" s="7">
        <f t="shared" si="201"/>
        <v>0.23959440535843046</v>
      </c>
      <c r="M1051" s="2">
        <f t="shared" si="202"/>
        <v>2571.5199999999836</v>
      </c>
      <c r="N1051" s="2">
        <f t="shared" si="192"/>
        <v>2693.9733333333165</v>
      </c>
      <c r="O1051" s="2">
        <f t="shared" si="193"/>
        <v>2816.4266666666485</v>
      </c>
      <c r="P1051" s="7">
        <f t="shared" si="194"/>
        <v>0.12412891986062791</v>
      </c>
      <c r="Q1051" s="2">
        <f t="shared" si="203"/>
        <v>2890.7199999999839</v>
      </c>
      <c r="R1051" s="11">
        <f t="shared" si="195"/>
        <v>3028.3733333333166</v>
      </c>
      <c r="S1051" s="2">
        <f t="shared" si="196"/>
        <v>3166.0266666666485</v>
      </c>
      <c r="T1051" s="7">
        <f t="shared" si="197"/>
        <v>0.11042231693142246</v>
      </c>
      <c r="U1051" s="2">
        <f t="shared" si="198"/>
        <v>3209.9199999999837</v>
      </c>
      <c r="V1051" s="2">
        <f t="shared" si="199"/>
        <v>3362.7733333333167</v>
      </c>
      <c r="W1051" s="2">
        <f t="shared" si="200"/>
        <v>3515.6266666666484</v>
      </c>
    </row>
    <row r="1052" spans="1:23" x14ac:dyDescent="0.25">
      <c r="A1052" t="s">
        <v>51</v>
      </c>
      <c r="B1052" t="s">
        <v>52</v>
      </c>
      <c r="C1052" t="s">
        <v>42</v>
      </c>
      <c r="D1052" t="s">
        <v>29</v>
      </c>
      <c r="E1052" t="s">
        <v>30</v>
      </c>
      <c r="F1052" s="2">
        <v>1048.3</v>
      </c>
      <c r="G1052" s="2">
        <v>1869.7</v>
      </c>
      <c r="H1052" s="2">
        <v>1882.2</v>
      </c>
      <c r="I1052" s="5">
        <f>_xlfn.FORECAST.LINEAR($I$1,$F1052:H1052,$F$1:$H$1)</f>
        <v>2433.9666666666744</v>
      </c>
      <c r="J1052" s="5">
        <f>_xlfn.FORECAST.LINEAR($J$1,$F1052:I1052,$F$1:$I$1)</f>
        <v>2850.9166666666279</v>
      </c>
      <c r="K1052" s="5">
        <f>_xlfn.FORECAST.LINEAR($K$1,$F1052:J1052,$F$1:$J$1)</f>
        <v>3267.8666666665813</v>
      </c>
      <c r="L1052" s="7">
        <f t="shared" si="201"/>
        <v>0.2931498600928033</v>
      </c>
      <c r="M1052" s="2">
        <f t="shared" si="202"/>
        <v>2555.6650000000081</v>
      </c>
      <c r="N1052" s="2">
        <f t="shared" si="192"/>
        <v>2677.3633333333419</v>
      </c>
      <c r="O1052" s="2">
        <f t="shared" si="193"/>
        <v>2799.0616666666756</v>
      </c>
      <c r="P1052" s="7">
        <f t="shared" si="194"/>
        <v>0.17130472890615533</v>
      </c>
      <c r="Q1052" s="2">
        <f t="shared" si="203"/>
        <v>2993.4624999999592</v>
      </c>
      <c r="R1052" s="11">
        <f t="shared" si="195"/>
        <v>3136.0083333332909</v>
      </c>
      <c r="S1052" s="2">
        <f t="shared" si="196"/>
        <v>3278.5541666666218</v>
      </c>
      <c r="T1052" s="7">
        <f t="shared" si="197"/>
        <v>0.14625120575252137</v>
      </c>
      <c r="U1052" s="2">
        <f t="shared" si="198"/>
        <v>3431.2599999999106</v>
      </c>
      <c r="V1052" s="2">
        <f t="shared" si="199"/>
        <v>3594.6533333332395</v>
      </c>
      <c r="W1052" s="2">
        <f t="shared" si="200"/>
        <v>3758.0466666665684</v>
      </c>
    </row>
    <row r="1053" spans="1:23" x14ac:dyDescent="0.25">
      <c r="A1053" t="s">
        <v>51</v>
      </c>
      <c r="B1053" t="s">
        <v>52</v>
      </c>
      <c r="C1053" t="s">
        <v>42</v>
      </c>
      <c r="D1053" t="s">
        <v>29</v>
      </c>
      <c r="E1053" t="s">
        <v>31</v>
      </c>
      <c r="F1053" s="2">
        <v>1285.3</v>
      </c>
      <c r="G1053" s="2">
        <v>2289.3000000000002</v>
      </c>
      <c r="H1053" s="2">
        <v>2265.1999999999998</v>
      </c>
      <c r="I1053" s="5">
        <f>_xlfn.FORECAST.LINEAR($I$1,$F1053:H1053,$F$1:$H$1)</f>
        <v>2926.5</v>
      </c>
      <c r="J1053" s="5">
        <f>_xlfn.FORECAST.LINEAR($J$1,$F1053:I1053,$F$1:$I$1)</f>
        <v>3416.4499999999534</v>
      </c>
      <c r="K1053" s="5">
        <f>_xlfn.FORECAST.LINEAR($K$1,$F1053:J1053,$F$1:$J$1)</f>
        <v>3906.4000000000233</v>
      </c>
      <c r="L1053" s="7">
        <f t="shared" si="201"/>
        <v>0.29193890164223912</v>
      </c>
      <c r="M1053" s="2">
        <f t="shared" si="202"/>
        <v>3072.8250000000003</v>
      </c>
      <c r="N1053" s="2">
        <f t="shared" si="192"/>
        <v>3219.15</v>
      </c>
      <c r="O1053" s="2">
        <f t="shared" si="193"/>
        <v>3365.4749999999999</v>
      </c>
      <c r="P1053" s="7">
        <f t="shared" si="194"/>
        <v>0.16741841790533174</v>
      </c>
      <c r="Q1053" s="2">
        <f t="shared" si="203"/>
        <v>3587.2724999999514</v>
      </c>
      <c r="R1053" s="11">
        <f t="shared" si="195"/>
        <v>3758.0949999999489</v>
      </c>
      <c r="S1053" s="2">
        <f t="shared" si="196"/>
        <v>3928.9174999999464</v>
      </c>
      <c r="T1053" s="7">
        <f t="shared" si="197"/>
        <v>0.1434090942352666</v>
      </c>
      <c r="U1053" s="2">
        <f t="shared" si="198"/>
        <v>4101.7200000000248</v>
      </c>
      <c r="V1053" s="2">
        <f t="shared" si="199"/>
        <v>4297.0400000000263</v>
      </c>
      <c r="W1053" s="2">
        <f t="shared" si="200"/>
        <v>4492.360000000026</v>
      </c>
    </row>
    <row r="1054" spans="1:23" x14ac:dyDescent="0.25">
      <c r="A1054" t="s">
        <v>51</v>
      </c>
      <c r="B1054" t="s">
        <v>52</v>
      </c>
      <c r="C1054" t="s">
        <v>42</v>
      </c>
      <c r="D1054" t="s">
        <v>29</v>
      </c>
      <c r="E1054" t="s">
        <v>32</v>
      </c>
      <c r="F1054" s="2">
        <v>1249.7</v>
      </c>
      <c r="G1054" s="2">
        <v>1709.4</v>
      </c>
      <c r="H1054" s="2">
        <v>1945.9</v>
      </c>
      <c r="I1054" s="5">
        <f>_xlfn.FORECAST.LINEAR($I$1,$F1054:H1054,$F$1:$H$1)</f>
        <v>2331.1999999999534</v>
      </c>
      <c r="J1054" s="5">
        <f>_xlfn.FORECAST.LINEAR($J$1,$F1054:I1054,$F$1:$I$1)</f>
        <v>2679.3000000000466</v>
      </c>
      <c r="K1054" s="5">
        <f>_xlfn.FORECAST.LINEAR($K$1,$F1054:J1054,$F$1:$J$1)</f>
        <v>3027.4000000000233</v>
      </c>
      <c r="L1054" s="7">
        <f t="shared" si="201"/>
        <v>0.19800606403204335</v>
      </c>
      <c r="M1054" s="2">
        <f t="shared" si="202"/>
        <v>2447.7599999999511</v>
      </c>
      <c r="N1054" s="2">
        <f t="shared" si="192"/>
        <v>2564.3199999999488</v>
      </c>
      <c r="O1054" s="2">
        <f t="shared" si="193"/>
        <v>2680.8799999999464</v>
      </c>
      <c r="P1054" s="7">
        <f t="shared" si="194"/>
        <v>0.14932223747430506</v>
      </c>
      <c r="Q1054" s="2">
        <f t="shared" si="203"/>
        <v>2813.265000000049</v>
      </c>
      <c r="R1054" s="11">
        <f t="shared" si="195"/>
        <v>2947.2300000000514</v>
      </c>
      <c r="S1054" s="2">
        <f t="shared" si="196"/>
        <v>3081.1950000000534</v>
      </c>
      <c r="T1054" s="7">
        <f t="shared" si="197"/>
        <v>0.12992199455080455</v>
      </c>
      <c r="U1054" s="2">
        <f t="shared" si="198"/>
        <v>3178.7700000000245</v>
      </c>
      <c r="V1054" s="2">
        <f t="shared" si="199"/>
        <v>3330.1400000000258</v>
      </c>
      <c r="W1054" s="2">
        <f t="shared" si="200"/>
        <v>3481.5100000000266</v>
      </c>
    </row>
    <row r="1055" spans="1:23" x14ac:dyDescent="0.25">
      <c r="A1055" t="s">
        <v>51</v>
      </c>
      <c r="B1055" t="s">
        <v>52</v>
      </c>
      <c r="C1055" t="s">
        <v>42</v>
      </c>
      <c r="D1055" t="s">
        <v>29</v>
      </c>
      <c r="E1055" t="s">
        <v>33</v>
      </c>
      <c r="F1055" s="2">
        <v>1324.1</v>
      </c>
      <c r="G1055" s="2">
        <v>2124</v>
      </c>
      <c r="H1055" s="2">
        <v>2018</v>
      </c>
      <c r="I1055" s="5">
        <f>_xlfn.FORECAST.LINEAR($I$1,$F1055:H1055,$F$1:$H$1)</f>
        <v>2515.9333333333489</v>
      </c>
      <c r="J1055" s="5">
        <f>_xlfn.FORECAST.LINEAR($J$1,$F1055:I1055,$F$1:$I$1)</f>
        <v>2862.8833333333023</v>
      </c>
      <c r="K1055" s="5">
        <f>_xlfn.FORECAST.LINEAR($K$1,$F1055:J1055,$F$1:$J$1)</f>
        <v>3209.8333333332557</v>
      </c>
      <c r="L1055" s="7">
        <f t="shared" si="201"/>
        <v>0.24674595308887448</v>
      </c>
      <c r="M1055" s="2">
        <f t="shared" si="202"/>
        <v>2641.7300000000164</v>
      </c>
      <c r="N1055" s="2">
        <f t="shared" si="192"/>
        <v>2767.5266666666839</v>
      </c>
      <c r="O1055" s="2">
        <f t="shared" si="193"/>
        <v>2893.323333333351</v>
      </c>
      <c r="P1055" s="7">
        <f t="shared" si="194"/>
        <v>0.13790111025727425</v>
      </c>
      <c r="Q1055" s="2">
        <f t="shared" si="203"/>
        <v>3006.0274999999674</v>
      </c>
      <c r="R1055" s="11">
        <f t="shared" si="195"/>
        <v>3149.171666666633</v>
      </c>
      <c r="S1055" s="2">
        <f t="shared" si="196"/>
        <v>3292.3158333332972</v>
      </c>
      <c r="T1055" s="7">
        <f t="shared" si="197"/>
        <v>0.12118901107855962</v>
      </c>
      <c r="U1055" s="2">
        <f t="shared" si="198"/>
        <v>3370.3249999999189</v>
      </c>
      <c r="V1055" s="2">
        <f t="shared" si="199"/>
        <v>3530.8166666665816</v>
      </c>
      <c r="W1055" s="2">
        <f t="shared" si="200"/>
        <v>3691.3083333332438</v>
      </c>
    </row>
    <row r="1056" spans="1:23" x14ac:dyDescent="0.25">
      <c r="A1056" t="s">
        <v>51</v>
      </c>
      <c r="B1056" t="s">
        <v>52</v>
      </c>
      <c r="C1056" t="s">
        <v>42</v>
      </c>
      <c r="D1056" t="s">
        <v>29</v>
      </c>
      <c r="E1056" t="s">
        <v>34</v>
      </c>
      <c r="F1056" s="2">
        <v>1256.3</v>
      </c>
      <c r="G1056" s="2">
        <v>1880.2</v>
      </c>
      <c r="H1056" s="2">
        <v>2098</v>
      </c>
      <c r="I1056" s="5">
        <f>_xlfn.FORECAST.LINEAR($I$1,$F1056:H1056,$F$1:$H$1)</f>
        <v>2586.5333333333256</v>
      </c>
      <c r="J1056" s="5">
        <f>_xlfn.FORECAST.LINEAR($J$1,$F1056:I1056,$F$1:$I$1)</f>
        <v>3007.3833333333023</v>
      </c>
      <c r="K1056" s="5">
        <f>_xlfn.FORECAST.LINEAR($K$1,$F1056:J1056,$F$1:$J$1)</f>
        <v>3428.233333333279</v>
      </c>
      <c r="L1056" s="7">
        <f t="shared" si="201"/>
        <v>0.23285668891006939</v>
      </c>
      <c r="M1056" s="2">
        <f t="shared" si="202"/>
        <v>2715.8599999999919</v>
      </c>
      <c r="N1056" s="2">
        <f t="shared" si="192"/>
        <v>2845.1866666666583</v>
      </c>
      <c r="O1056" s="2">
        <f t="shared" si="193"/>
        <v>2974.5133333333242</v>
      </c>
      <c r="P1056" s="7">
        <f t="shared" si="194"/>
        <v>0.16270812928500611</v>
      </c>
      <c r="Q1056" s="2">
        <f t="shared" si="203"/>
        <v>3157.7524999999673</v>
      </c>
      <c r="R1056" s="11">
        <f t="shared" si="195"/>
        <v>3308.1216666666328</v>
      </c>
      <c r="S1056" s="2">
        <f t="shared" si="196"/>
        <v>3458.4908333332974</v>
      </c>
      <c r="T1056" s="7">
        <f t="shared" si="197"/>
        <v>0.13993892808254604</v>
      </c>
      <c r="U1056" s="2">
        <f t="shared" si="198"/>
        <v>3599.6449999999431</v>
      </c>
      <c r="V1056" s="2">
        <f t="shared" si="199"/>
        <v>3771.0566666666073</v>
      </c>
      <c r="W1056" s="2">
        <f t="shared" si="200"/>
        <v>3942.4683333332705</v>
      </c>
    </row>
    <row r="1057" spans="1:23" x14ac:dyDescent="0.25">
      <c r="A1057" t="s">
        <v>51</v>
      </c>
      <c r="B1057" t="s">
        <v>52</v>
      </c>
      <c r="C1057" t="s">
        <v>42</v>
      </c>
      <c r="D1057" t="s">
        <v>29</v>
      </c>
      <c r="E1057" t="s">
        <v>35</v>
      </c>
      <c r="F1057" s="2">
        <v>663.7</v>
      </c>
      <c r="G1057" s="2">
        <v>1547.5</v>
      </c>
      <c r="H1057" s="2">
        <v>1351.9</v>
      </c>
      <c r="I1057" s="5">
        <f>_xlfn.FORECAST.LINEAR($I$1,$F1057:H1057,$F$1:$H$1)</f>
        <v>1875.8999999999069</v>
      </c>
      <c r="J1057" s="5">
        <f>_xlfn.FORECAST.LINEAR($J$1,$F1057:I1057,$F$1:$I$1)</f>
        <v>2219.9999999998836</v>
      </c>
      <c r="K1057" s="5">
        <f>_xlfn.FORECAST.LINEAR($K$1,$F1057:J1057,$F$1:$J$1)</f>
        <v>2564.0999999998603</v>
      </c>
      <c r="L1057" s="7">
        <f t="shared" si="201"/>
        <v>0.3876026333307987</v>
      </c>
      <c r="M1057" s="2">
        <f t="shared" si="202"/>
        <v>1969.6949999999024</v>
      </c>
      <c r="N1057" s="2">
        <f t="shared" si="192"/>
        <v>2063.4899999998979</v>
      </c>
      <c r="O1057" s="2">
        <f t="shared" si="193"/>
        <v>2157.2849999998925</v>
      </c>
      <c r="P1057" s="7">
        <f t="shared" si="194"/>
        <v>0.18343195266271861</v>
      </c>
      <c r="Q1057" s="2">
        <f t="shared" si="203"/>
        <v>2330.9999999998777</v>
      </c>
      <c r="R1057" s="11">
        <f t="shared" si="195"/>
        <v>2441.9999999998722</v>
      </c>
      <c r="S1057" s="2">
        <f t="shared" si="196"/>
        <v>2552.9999999998658</v>
      </c>
      <c r="T1057" s="7">
        <f t="shared" si="197"/>
        <v>0.15499999999999758</v>
      </c>
      <c r="U1057" s="2">
        <f t="shared" si="198"/>
        <v>2692.3049999998534</v>
      </c>
      <c r="V1057" s="2">
        <f t="shared" si="199"/>
        <v>2820.5099999998465</v>
      </c>
      <c r="W1057" s="2">
        <f t="shared" si="200"/>
        <v>2948.7149999998392</v>
      </c>
    </row>
    <row r="1058" spans="1:23" x14ac:dyDescent="0.25">
      <c r="A1058" t="s">
        <v>51</v>
      </c>
      <c r="B1058" t="s">
        <v>52</v>
      </c>
      <c r="C1058" t="s">
        <v>43</v>
      </c>
      <c r="D1058" t="s">
        <v>8</v>
      </c>
      <c r="E1058" t="s">
        <v>9</v>
      </c>
      <c r="F1058" s="2">
        <v>1020.7</v>
      </c>
      <c r="G1058" s="2">
        <v>1162.5999999999999</v>
      </c>
      <c r="H1058" s="2">
        <v>1333.1</v>
      </c>
      <c r="I1058" s="5">
        <f>_xlfn.FORECAST.LINEAR($I$1,$F1058:H1058,$F$1:$H$1)</f>
        <v>1484.5333333333838</v>
      </c>
      <c r="J1058" s="5">
        <f>_xlfn.FORECAST.LINEAR($J$1,$F1058:I1058,$F$1:$I$1)</f>
        <v>1640.7333333333372</v>
      </c>
      <c r="K1058" s="5">
        <f>_xlfn.FORECAST.LINEAR($K$1,$F1058:J1058,$F$1:$J$1)</f>
        <v>1796.9333333334071</v>
      </c>
      <c r="L1058" s="7">
        <f t="shared" si="201"/>
        <v>0.113594879103881</v>
      </c>
      <c r="M1058" s="2">
        <f t="shared" si="202"/>
        <v>1558.760000000053</v>
      </c>
      <c r="N1058" s="2">
        <f t="shared" si="192"/>
        <v>1632.9866666667224</v>
      </c>
      <c r="O1058" s="2">
        <f t="shared" si="193"/>
        <v>1707.2133333333911</v>
      </c>
      <c r="P1058" s="7">
        <f t="shared" si="194"/>
        <v>0.10521825040413257</v>
      </c>
      <c r="Q1058" s="2">
        <f t="shared" si="203"/>
        <v>1722.7700000000041</v>
      </c>
      <c r="R1058" s="11">
        <f t="shared" si="195"/>
        <v>1804.8066666666712</v>
      </c>
      <c r="S1058" s="2">
        <f t="shared" si="196"/>
        <v>1886.8433333333376</v>
      </c>
      <c r="T1058" s="7">
        <f t="shared" si="197"/>
        <v>9.520133273743614E-2</v>
      </c>
      <c r="U1058" s="2">
        <f t="shared" si="198"/>
        <v>1886.7800000000775</v>
      </c>
      <c r="V1058" s="2">
        <f t="shared" si="199"/>
        <v>1976.626666666748</v>
      </c>
      <c r="W1058" s="2">
        <f t="shared" si="200"/>
        <v>2066.4733333334179</v>
      </c>
    </row>
    <row r="1059" spans="1:23" x14ac:dyDescent="0.25">
      <c r="A1059" t="s">
        <v>51</v>
      </c>
      <c r="B1059" t="s">
        <v>52</v>
      </c>
      <c r="C1059" t="s">
        <v>43</v>
      </c>
      <c r="D1059" t="s">
        <v>8</v>
      </c>
      <c r="E1059" t="s">
        <v>10</v>
      </c>
      <c r="F1059" s="2">
        <v>912.1</v>
      </c>
      <c r="G1059" s="2">
        <v>1041.4000000000001</v>
      </c>
      <c r="H1059" s="2">
        <v>1014.1</v>
      </c>
      <c r="I1059" s="5">
        <f>_xlfn.FORECAST.LINEAR($I$1,$F1059:H1059,$F$1:$H$1)</f>
        <v>1091.1999999999971</v>
      </c>
      <c r="J1059" s="5">
        <f>_xlfn.FORECAST.LINEAR($J$1,$F1059:I1059,$F$1:$I$1)</f>
        <v>1142.1999999999971</v>
      </c>
      <c r="K1059" s="5">
        <f>_xlfn.FORECAST.LINEAR($K$1,$F1059:J1059,$F$1:$J$1)</f>
        <v>1193.1999999999971</v>
      </c>
      <c r="L1059" s="7">
        <f t="shared" si="201"/>
        <v>7.6028005127696474E-2</v>
      </c>
      <c r="M1059" s="2">
        <f t="shared" si="202"/>
        <v>1145.759999999997</v>
      </c>
      <c r="N1059" s="2">
        <f t="shared" si="192"/>
        <v>1200.319999999997</v>
      </c>
      <c r="O1059" s="2">
        <f t="shared" si="193"/>
        <v>1254.8799999999965</v>
      </c>
      <c r="P1059" s="7">
        <f t="shared" si="194"/>
        <v>4.6737536656891621E-2</v>
      </c>
      <c r="Q1059" s="2">
        <f t="shared" si="203"/>
        <v>1199.309999999997</v>
      </c>
      <c r="R1059" s="11">
        <f t="shared" si="195"/>
        <v>1256.4199999999969</v>
      </c>
      <c r="S1059" s="2">
        <f t="shared" si="196"/>
        <v>1313.5299999999966</v>
      </c>
      <c r="T1059" s="7">
        <f t="shared" si="197"/>
        <v>4.4650674137629354E-2</v>
      </c>
      <c r="U1059" s="2">
        <f t="shared" si="198"/>
        <v>1252.8599999999969</v>
      </c>
      <c r="V1059" s="2">
        <f t="shared" si="199"/>
        <v>1312.5199999999968</v>
      </c>
      <c r="W1059" s="2">
        <f t="shared" si="200"/>
        <v>1372.1799999999967</v>
      </c>
    </row>
    <row r="1060" spans="1:23" x14ac:dyDescent="0.25">
      <c r="A1060" t="s">
        <v>51</v>
      </c>
      <c r="B1060" t="s">
        <v>52</v>
      </c>
      <c r="C1060" t="s">
        <v>43</v>
      </c>
      <c r="D1060" t="s">
        <v>8</v>
      </c>
      <c r="E1060" t="s">
        <v>11</v>
      </c>
      <c r="F1060" s="2">
        <v>649.9</v>
      </c>
      <c r="G1060" s="2">
        <v>896.2</v>
      </c>
      <c r="H1060" s="2">
        <v>952.3</v>
      </c>
      <c r="I1060" s="5">
        <f>_xlfn.FORECAST.LINEAR($I$1,$F1060:H1060,$F$1:$H$1)</f>
        <v>1135.2000000000116</v>
      </c>
      <c r="J1060" s="5">
        <f>_xlfn.FORECAST.LINEAR($J$1,$F1060:I1060,$F$1:$I$1)</f>
        <v>1286.4000000000233</v>
      </c>
      <c r="K1060" s="5">
        <f>_xlfn.FORECAST.LINEAR($K$1,$F1060:J1060,$F$1:$J$1)</f>
        <v>1437.6000000000349</v>
      </c>
      <c r="L1060" s="7">
        <f t="shared" si="201"/>
        <v>0.19206132521265529</v>
      </c>
      <c r="M1060" s="2">
        <f t="shared" si="202"/>
        <v>1191.9600000000123</v>
      </c>
      <c r="N1060" s="2">
        <f t="shared" si="192"/>
        <v>1248.720000000013</v>
      </c>
      <c r="O1060" s="2">
        <f t="shared" si="193"/>
        <v>1305.4800000000132</v>
      </c>
      <c r="P1060" s="7">
        <f t="shared" si="194"/>
        <v>0.13319238900635133</v>
      </c>
      <c r="Q1060" s="2">
        <f t="shared" si="203"/>
        <v>1350.7200000000246</v>
      </c>
      <c r="R1060" s="11">
        <f t="shared" si="195"/>
        <v>1415.0400000000257</v>
      </c>
      <c r="S1060" s="2">
        <f t="shared" si="196"/>
        <v>1479.3600000000267</v>
      </c>
      <c r="T1060" s="7">
        <f t="shared" si="197"/>
        <v>0.11753731343284279</v>
      </c>
      <c r="U1060" s="2">
        <f t="shared" si="198"/>
        <v>1509.4800000000366</v>
      </c>
      <c r="V1060" s="2">
        <f t="shared" si="199"/>
        <v>1581.3600000000386</v>
      </c>
      <c r="W1060" s="2">
        <f t="shared" si="200"/>
        <v>1653.24000000004</v>
      </c>
    </row>
    <row r="1061" spans="1:23" x14ac:dyDescent="0.25">
      <c r="A1061" t="s">
        <v>51</v>
      </c>
      <c r="B1061" t="s">
        <v>52</v>
      </c>
      <c r="C1061" t="s">
        <v>43</v>
      </c>
      <c r="D1061" t="s">
        <v>8</v>
      </c>
      <c r="E1061" t="s">
        <v>12</v>
      </c>
      <c r="F1061" s="2">
        <v>762.4</v>
      </c>
      <c r="G1061" s="2">
        <v>878</v>
      </c>
      <c r="H1061" s="2">
        <v>909.2</v>
      </c>
      <c r="I1061" s="5">
        <f>_xlfn.FORECAST.LINEAR($I$1,$F1061:H1061,$F$1:$H$1)</f>
        <v>996.66666666665697</v>
      </c>
      <c r="J1061" s="5">
        <f>_xlfn.FORECAST.LINEAR($J$1,$F1061:I1061,$F$1:$I$1)</f>
        <v>1070.066666666622</v>
      </c>
      <c r="K1061" s="5">
        <f>_xlfn.FORECAST.LINEAR($K$1,$F1061:J1061,$F$1:$J$1)</f>
        <v>1143.4666666666453</v>
      </c>
      <c r="L1061" s="7">
        <f t="shared" si="201"/>
        <v>9.6201789118628422E-2</v>
      </c>
      <c r="M1061" s="2">
        <f t="shared" si="202"/>
        <v>1046.4999999999898</v>
      </c>
      <c r="N1061" s="2">
        <f t="shared" si="192"/>
        <v>1096.3333333333228</v>
      </c>
      <c r="O1061" s="2">
        <f t="shared" si="193"/>
        <v>1146.1666666666554</v>
      </c>
      <c r="P1061" s="7">
        <f t="shared" si="194"/>
        <v>7.3645484949798501E-2</v>
      </c>
      <c r="Q1061" s="2">
        <f t="shared" si="203"/>
        <v>1123.5699999999531</v>
      </c>
      <c r="R1061" s="11">
        <f t="shared" si="195"/>
        <v>1177.0733333332844</v>
      </c>
      <c r="S1061" s="2">
        <f t="shared" si="196"/>
        <v>1230.5766666666152</v>
      </c>
      <c r="T1061" s="7">
        <f t="shared" si="197"/>
        <v>6.8593857080580412E-2</v>
      </c>
      <c r="U1061" s="2">
        <f t="shared" si="198"/>
        <v>1200.6399999999776</v>
      </c>
      <c r="V1061" s="2">
        <f t="shared" si="199"/>
        <v>1257.8133333333099</v>
      </c>
      <c r="W1061" s="2">
        <f t="shared" si="200"/>
        <v>1314.9866666666421</v>
      </c>
    </row>
    <row r="1062" spans="1:23" x14ac:dyDescent="0.25">
      <c r="A1062" t="s">
        <v>51</v>
      </c>
      <c r="B1062" t="s">
        <v>52</v>
      </c>
      <c r="C1062" t="s">
        <v>43</v>
      </c>
      <c r="D1062" t="s">
        <v>8</v>
      </c>
      <c r="E1062" t="s">
        <v>13</v>
      </c>
      <c r="F1062" s="2">
        <v>2648.4</v>
      </c>
      <c r="G1062" s="2">
        <v>2250.4</v>
      </c>
      <c r="H1062" s="2">
        <v>2584.9</v>
      </c>
      <c r="I1062" s="5">
        <f>_xlfn.FORECAST.LINEAR($I$1,$F1062:H1062,$F$1:$H$1)</f>
        <v>2431.0666666666657</v>
      </c>
      <c r="J1062" s="5">
        <f>_xlfn.FORECAST.LINEAR($J$1,$F1062:I1062,$F$1:$I$1)</f>
        <v>2399.316666666673</v>
      </c>
      <c r="K1062" s="5">
        <f>_xlfn.FORECAST.LINEAR($K$1,$F1062:J1062,$F$1:$J$1)</f>
        <v>2367.5666666666802</v>
      </c>
      <c r="L1062" s="7">
        <f t="shared" si="201"/>
        <v>-5.9512295769017953E-2</v>
      </c>
      <c r="M1062" s="2">
        <f t="shared" si="202"/>
        <v>2552.619999999999</v>
      </c>
      <c r="N1062" s="2">
        <f t="shared" si="192"/>
        <v>2674.1733333333323</v>
      </c>
      <c r="O1062" s="2">
        <f t="shared" si="193"/>
        <v>2795.7266666666656</v>
      </c>
      <c r="P1062" s="7">
        <f t="shared" si="194"/>
        <v>-1.306011078812841E-2</v>
      </c>
      <c r="Q1062" s="2">
        <f t="shared" si="203"/>
        <v>2519.2825000000066</v>
      </c>
      <c r="R1062" s="11">
        <f t="shared" si="195"/>
        <v>2639.2483333333403</v>
      </c>
      <c r="S1062" s="2">
        <f t="shared" si="196"/>
        <v>2759.2141666666739</v>
      </c>
      <c r="T1062" s="7">
        <f t="shared" si="197"/>
        <v>-1.3232934377146011E-2</v>
      </c>
      <c r="U1062" s="2">
        <f t="shared" si="198"/>
        <v>2485.9450000000143</v>
      </c>
      <c r="V1062" s="2">
        <f t="shared" si="199"/>
        <v>2604.3233333333483</v>
      </c>
      <c r="W1062" s="2">
        <f t="shared" si="200"/>
        <v>2722.7016666666823</v>
      </c>
    </row>
    <row r="1063" spans="1:23" x14ac:dyDescent="0.25">
      <c r="A1063" t="s">
        <v>51</v>
      </c>
      <c r="B1063" t="s">
        <v>52</v>
      </c>
      <c r="C1063" t="s">
        <v>43</v>
      </c>
      <c r="D1063" t="s">
        <v>8</v>
      </c>
      <c r="E1063" t="s">
        <v>14</v>
      </c>
      <c r="F1063" s="2">
        <v>743.7</v>
      </c>
      <c r="G1063" s="2">
        <v>751.9</v>
      </c>
      <c r="H1063" s="2">
        <v>1080</v>
      </c>
      <c r="I1063" s="5">
        <f>_xlfn.FORECAST.LINEAR($I$1,$F1063:H1063,$F$1:$H$1)</f>
        <v>1194.8333333333139</v>
      </c>
      <c r="J1063" s="5">
        <f>_xlfn.FORECAST.LINEAR($J$1,$F1063:I1063,$F$1:$I$1)</f>
        <v>1362.9833333333372</v>
      </c>
      <c r="K1063" s="5">
        <f>_xlfn.FORECAST.LINEAR($K$1,$F1063:J1063,$F$1:$J$1)</f>
        <v>1531.1333333333605</v>
      </c>
      <c r="L1063" s="7">
        <f t="shared" si="201"/>
        <v>0.10632716049380919</v>
      </c>
      <c r="M1063" s="2">
        <f t="shared" si="202"/>
        <v>1254.5749999999796</v>
      </c>
      <c r="N1063" s="2">
        <f t="shared" si="192"/>
        <v>1314.3166666666455</v>
      </c>
      <c r="O1063" s="2">
        <f t="shared" si="193"/>
        <v>1374.0583333333109</v>
      </c>
      <c r="P1063" s="7">
        <f t="shared" si="194"/>
        <v>0.14073092481519822</v>
      </c>
      <c r="Q1063" s="2">
        <f t="shared" si="203"/>
        <v>1431.132500000004</v>
      </c>
      <c r="R1063" s="11">
        <f t="shared" si="195"/>
        <v>1499.2816666666711</v>
      </c>
      <c r="S1063" s="2">
        <f t="shared" si="196"/>
        <v>1567.4308333333377</v>
      </c>
      <c r="T1063" s="7">
        <f t="shared" si="197"/>
        <v>0.12336908008170022</v>
      </c>
      <c r="U1063" s="2">
        <f t="shared" si="198"/>
        <v>1607.6900000000285</v>
      </c>
      <c r="V1063" s="2">
        <f t="shared" si="199"/>
        <v>1684.2466666666967</v>
      </c>
      <c r="W1063" s="2">
        <f t="shared" si="200"/>
        <v>1760.8033333333644</v>
      </c>
    </row>
    <row r="1064" spans="1:23" x14ac:dyDescent="0.25">
      <c r="A1064" t="s">
        <v>51</v>
      </c>
      <c r="B1064" t="s">
        <v>52</v>
      </c>
      <c r="C1064" t="s">
        <v>43</v>
      </c>
      <c r="D1064" t="s">
        <v>15</v>
      </c>
      <c r="E1064" t="s">
        <v>16</v>
      </c>
      <c r="F1064" s="2">
        <v>7130</v>
      </c>
      <c r="G1064" s="2">
        <v>10827</v>
      </c>
      <c r="H1064" s="2">
        <v>13477</v>
      </c>
      <c r="I1064" s="5">
        <f>_xlfn.FORECAST.LINEAR($I$1,$F1064:H1064,$F$1:$H$1)</f>
        <v>16825</v>
      </c>
      <c r="J1064" s="5">
        <f>_xlfn.FORECAST.LINEAR($J$1,$F1064:I1064,$F$1:$I$1)</f>
        <v>19998.5</v>
      </c>
      <c r="K1064" s="5">
        <f>_xlfn.FORECAST.LINEAR($K$1,$F1064:J1064,$F$1:$J$1)</f>
        <v>23172</v>
      </c>
      <c r="L1064" s="7">
        <f t="shared" si="201"/>
        <v>0.24842323959338142</v>
      </c>
      <c r="M1064" s="2">
        <f t="shared" si="202"/>
        <v>17666.25</v>
      </c>
      <c r="N1064" s="2">
        <f t="shared" si="192"/>
        <v>18507.5</v>
      </c>
      <c r="O1064" s="2">
        <f t="shared" si="193"/>
        <v>19348.75</v>
      </c>
      <c r="P1064" s="7">
        <f t="shared" si="194"/>
        <v>0.1886181277860326</v>
      </c>
      <c r="Q1064" s="2">
        <f t="shared" si="203"/>
        <v>20998.424999999999</v>
      </c>
      <c r="R1064" s="11">
        <f t="shared" si="195"/>
        <v>21998.350000000002</v>
      </c>
      <c r="S1064" s="2">
        <f t="shared" si="196"/>
        <v>22998.274999999998</v>
      </c>
      <c r="T1064" s="7">
        <f t="shared" si="197"/>
        <v>0.15868690151761378</v>
      </c>
      <c r="U1064" s="2">
        <f t="shared" si="198"/>
        <v>24330.600000000002</v>
      </c>
      <c r="V1064" s="2">
        <f t="shared" si="199"/>
        <v>25489.200000000001</v>
      </c>
      <c r="W1064" s="2">
        <f t="shared" si="200"/>
        <v>26647.8</v>
      </c>
    </row>
    <row r="1065" spans="1:23" x14ac:dyDescent="0.25">
      <c r="A1065" t="s">
        <v>51</v>
      </c>
      <c r="B1065" t="s">
        <v>52</v>
      </c>
      <c r="C1065" t="s">
        <v>43</v>
      </c>
      <c r="D1065" t="s">
        <v>15</v>
      </c>
      <c r="E1065" t="s">
        <v>17</v>
      </c>
      <c r="F1065" s="2">
        <v>7592</v>
      </c>
      <c r="G1065" s="2">
        <v>16072</v>
      </c>
      <c r="H1065" s="2">
        <v>14189</v>
      </c>
      <c r="I1065" s="5">
        <f>_xlfn.FORECAST.LINEAR($I$1,$F1065:H1065,$F$1:$H$1)</f>
        <v>19214.666666666977</v>
      </c>
      <c r="J1065" s="5">
        <f>_xlfn.FORECAST.LINEAR($J$1,$F1065:I1065,$F$1:$I$1)</f>
        <v>22513.166666666977</v>
      </c>
      <c r="K1065" s="5">
        <f>_xlfn.FORECAST.LINEAR($K$1,$F1065:J1065,$F$1:$J$1)</f>
        <v>25811.666666666977</v>
      </c>
      <c r="L1065" s="7">
        <f t="shared" si="201"/>
        <v>0.35419456386404802</v>
      </c>
      <c r="M1065" s="2">
        <f t="shared" si="202"/>
        <v>20175.400000000325</v>
      </c>
      <c r="N1065" s="2">
        <f t="shared" si="192"/>
        <v>21136.133333333677</v>
      </c>
      <c r="O1065" s="2">
        <f t="shared" si="193"/>
        <v>22096.866666667021</v>
      </c>
      <c r="P1065" s="7">
        <f t="shared" si="194"/>
        <v>0.17166574144750268</v>
      </c>
      <c r="Q1065" s="2">
        <f t="shared" si="203"/>
        <v>23638.825000000328</v>
      </c>
      <c r="R1065" s="11">
        <f t="shared" si="195"/>
        <v>24764.483333333676</v>
      </c>
      <c r="S1065" s="2">
        <f t="shared" si="196"/>
        <v>25890.141666667023</v>
      </c>
      <c r="T1065" s="7">
        <f t="shared" si="197"/>
        <v>0.14651426202444284</v>
      </c>
      <c r="U1065" s="2">
        <f t="shared" si="198"/>
        <v>27102.250000000327</v>
      </c>
      <c r="V1065" s="2">
        <f t="shared" si="199"/>
        <v>28392.833333333678</v>
      </c>
      <c r="W1065" s="2">
        <f t="shared" si="200"/>
        <v>29683.416666667021</v>
      </c>
    </row>
    <row r="1066" spans="1:23" x14ac:dyDescent="0.25">
      <c r="A1066" t="s">
        <v>51</v>
      </c>
      <c r="B1066" t="s">
        <v>52</v>
      </c>
      <c r="C1066" t="s">
        <v>43</v>
      </c>
      <c r="D1066" t="s">
        <v>15</v>
      </c>
      <c r="E1066" t="s">
        <v>18</v>
      </c>
      <c r="F1066" s="2">
        <v>4373.1000000000004</v>
      </c>
      <c r="G1066" s="2">
        <v>4935.1000000000004</v>
      </c>
      <c r="H1066" s="2">
        <v>4639</v>
      </c>
      <c r="I1066" s="5">
        <f>_xlfn.FORECAST.LINEAR($I$1,$F1066:H1066,$F$1:$H$1)</f>
        <v>4914.9666666666744</v>
      </c>
      <c r="J1066" s="5">
        <f>_xlfn.FORECAST.LINEAR($J$1,$F1066:I1066,$F$1:$I$1)</f>
        <v>5047.9166666666861</v>
      </c>
      <c r="K1066" s="5">
        <f>_xlfn.FORECAST.LINEAR($K$1,$F1066:J1066,$F$1:$J$1)</f>
        <v>5180.8666666666395</v>
      </c>
      <c r="L1066" s="7">
        <f t="shared" si="201"/>
        <v>5.9488395487534929E-2</v>
      </c>
      <c r="M1066" s="2">
        <f t="shared" si="202"/>
        <v>5160.7150000000083</v>
      </c>
      <c r="N1066" s="2">
        <f t="shared" si="192"/>
        <v>5406.4633333333422</v>
      </c>
      <c r="O1066" s="2">
        <f t="shared" si="193"/>
        <v>5652.2116666666752</v>
      </c>
      <c r="P1066" s="7">
        <f t="shared" si="194"/>
        <v>2.7050030858129626E-2</v>
      </c>
      <c r="Q1066" s="2">
        <f t="shared" si="203"/>
        <v>5300.3125000000209</v>
      </c>
      <c r="R1066" s="11">
        <f t="shared" si="195"/>
        <v>5552.7083333333549</v>
      </c>
      <c r="S1066" s="2">
        <f t="shared" si="196"/>
        <v>5805.1041666666888</v>
      </c>
      <c r="T1066" s="7">
        <f t="shared" si="197"/>
        <v>2.6337598018975505E-2</v>
      </c>
      <c r="U1066" s="2">
        <f t="shared" si="198"/>
        <v>5439.9099999999717</v>
      </c>
      <c r="V1066" s="2">
        <f t="shared" si="199"/>
        <v>5698.9533333333038</v>
      </c>
      <c r="W1066" s="2">
        <f t="shared" si="200"/>
        <v>5957.9966666666351</v>
      </c>
    </row>
    <row r="1067" spans="1:23" x14ac:dyDescent="0.25">
      <c r="A1067" t="s">
        <v>51</v>
      </c>
      <c r="B1067" t="s">
        <v>52</v>
      </c>
      <c r="C1067" t="s">
        <v>43</v>
      </c>
      <c r="D1067" t="s">
        <v>15</v>
      </c>
      <c r="E1067" t="s">
        <v>19</v>
      </c>
      <c r="F1067" s="2">
        <v>8655</v>
      </c>
      <c r="G1067" s="2">
        <v>14741.8</v>
      </c>
      <c r="H1067" s="2">
        <v>15626.6</v>
      </c>
      <c r="I1067" s="5">
        <f>_xlfn.FORECAST.LINEAR($I$1,$F1067:H1067,$F$1:$H$1)</f>
        <v>19979.399999999441</v>
      </c>
      <c r="J1067" s="5">
        <f>_xlfn.FORECAST.LINEAR($J$1,$F1067:I1067,$F$1:$I$1)</f>
        <v>23465.199999999255</v>
      </c>
      <c r="K1067" s="5">
        <f>_xlfn.FORECAST.LINEAR($K$1,$F1067:J1067,$F$1:$J$1)</f>
        <v>26950.999999999069</v>
      </c>
      <c r="L1067" s="7">
        <f t="shared" si="201"/>
        <v>0.27855067641069975</v>
      </c>
      <c r="M1067" s="2">
        <f t="shared" si="202"/>
        <v>20978.369999999413</v>
      </c>
      <c r="N1067" s="2">
        <f t="shared" si="192"/>
        <v>21977.339999999385</v>
      </c>
      <c r="O1067" s="2">
        <f t="shared" si="193"/>
        <v>22976.309999999357</v>
      </c>
      <c r="P1067" s="7">
        <f t="shared" si="194"/>
        <v>0.17446970379490434</v>
      </c>
      <c r="Q1067" s="2">
        <f t="shared" si="203"/>
        <v>24638.459999999217</v>
      </c>
      <c r="R1067" s="11">
        <f t="shared" si="195"/>
        <v>25811.719999999183</v>
      </c>
      <c r="S1067" s="2">
        <f t="shared" si="196"/>
        <v>26984.979999999141</v>
      </c>
      <c r="T1067" s="7">
        <f t="shared" si="197"/>
        <v>0.14855189812999359</v>
      </c>
      <c r="U1067" s="2">
        <f t="shared" si="198"/>
        <v>28298.549999999024</v>
      </c>
      <c r="V1067" s="2">
        <f t="shared" si="199"/>
        <v>29646.099999998976</v>
      </c>
      <c r="W1067" s="2">
        <f t="shared" si="200"/>
        <v>30993.649999998928</v>
      </c>
    </row>
    <row r="1068" spans="1:23" x14ac:dyDescent="0.25">
      <c r="A1068" t="s">
        <v>51</v>
      </c>
      <c r="B1068" t="s">
        <v>52</v>
      </c>
      <c r="C1068" t="s">
        <v>43</v>
      </c>
      <c r="D1068" t="s">
        <v>15</v>
      </c>
      <c r="E1068" t="s">
        <v>20</v>
      </c>
      <c r="F1068" s="2">
        <v>10991.5</v>
      </c>
      <c r="G1068" s="2">
        <v>12924.1</v>
      </c>
      <c r="H1068" s="2">
        <v>7765.5</v>
      </c>
      <c r="I1068" s="5">
        <f>_xlfn.FORECAST.LINEAR($I$1,$F1068:H1068,$F$1:$H$1)</f>
        <v>7334.3666666666977</v>
      </c>
      <c r="J1068" s="5">
        <f>_xlfn.FORECAST.LINEAR($J$1,$F1068:I1068,$F$1:$I$1)</f>
        <v>5721.3666666666977</v>
      </c>
      <c r="K1068" s="5">
        <f>_xlfn.FORECAST.LINEAR($K$1,$F1068:J1068,$F$1:$J$1)</f>
        <v>4108.3666666666977</v>
      </c>
      <c r="L1068" s="7">
        <f t="shared" si="201"/>
        <v>-5.5519069388101472E-2</v>
      </c>
      <c r="M1068" s="2">
        <f t="shared" si="202"/>
        <v>7701.0850000000328</v>
      </c>
      <c r="N1068" s="2">
        <f t="shared" si="192"/>
        <v>8067.8033333333678</v>
      </c>
      <c r="O1068" s="2">
        <f t="shared" si="193"/>
        <v>8434.521666666702</v>
      </c>
      <c r="P1068" s="7">
        <f t="shared" si="194"/>
        <v>-0.21992355622616722</v>
      </c>
      <c r="Q1068" s="2">
        <f t="shared" si="203"/>
        <v>6007.4350000000331</v>
      </c>
      <c r="R1068" s="11">
        <f t="shared" si="195"/>
        <v>6293.5033333333677</v>
      </c>
      <c r="S1068" s="2">
        <f t="shared" si="196"/>
        <v>6579.5716666667022</v>
      </c>
      <c r="T1068" s="7">
        <f t="shared" si="197"/>
        <v>-0.28192564713558965</v>
      </c>
      <c r="U1068" s="2">
        <f t="shared" si="198"/>
        <v>4313.7850000000326</v>
      </c>
      <c r="V1068" s="2">
        <f t="shared" si="199"/>
        <v>4519.2033333333675</v>
      </c>
      <c r="W1068" s="2">
        <f t="shared" si="200"/>
        <v>4724.6216666667024</v>
      </c>
    </row>
    <row r="1069" spans="1:23" x14ac:dyDescent="0.25">
      <c r="A1069" t="s">
        <v>51</v>
      </c>
      <c r="B1069" t="s">
        <v>52</v>
      </c>
      <c r="C1069" t="s">
        <v>43</v>
      </c>
      <c r="D1069" t="s">
        <v>15</v>
      </c>
      <c r="E1069" t="s">
        <v>21</v>
      </c>
      <c r="F1069" s="2">
        <v>14419</v>
      </c>
      <c r="G1069" s="2">
        <v>15997</v>
      </c>
      <c r="H1069" s="2">
        <v>12760</v>
      </c>
      <c r="I1069" s="5">
        <f>_xlfn.FORECAST.LINEAR($I$1,$F1069:H1069,$F$1:$H$1)</f>
        <v>12733</v>
      </c>
      <c r="J1069" s="5">
        <f>_xlfn.FORECAST.LINEAR($J$1,$F1069:I1069,$F$1:$I$1)</f>
        <v>11903.5</v>
      </c>
      <c r="K1069" s="5">
        <f>_xlfn.FORECAST.LINEAR($K$1,$F1069:J1069,$F$1:$J$1)</f>
        <v>11074</v>
      </c>
      <c r="L1069" s="7">
        <f t="shared" si="201"/>
        <v>-2.1159874608150941E-3</v>
      </c>
      <c r="M1069" s="2">
        <f t="shared" si="202"/>
        <v>13369.650000000001</v>
      </c>
      <c r="N1069" s="2">
        <f t="shared" si="192"/>
        <v>14006.300000000001</v>
      </c>
      <c r="O1069" s="2">
        <f t="shared" si="193"/>
        <v>14642.949999999999</v>
      </c>
      <c r="P1069" s="7">
        <f t="shared" si="194"/>
        <v>-6.5145684442001084E-2</v>
      </c>
      <c r="Q1069" s="2">
        <f t="shared" si="203"/>
        <v>12498.675000000001</v>
      </c>
      <c r="R1069" s="11">
        <f t="shared" si="195"/>
        <v>13093.85</v>
      </c>
      <c r="S1069" s="2">
        <f t="shared" si="196"/>
        <v>13689.025</v>
      </c>
      <c r="T1069" s="7">
        <f t="shared" si="197"/>
        <v>-6.9685386650985004E-2</v>
      </c>
      <c r="U1069" s="2">
        <f t="shared" si="198"/>
        <v>11627.7</v>
      </c>
      <c r="V1069" s="2">
        <f t="shared" si="199"/>
        <v>12181.400000000001</v>
      </c>
      <c r="W1069" s="2">
        <f t="shared" si="200"/>
        <v>12735.099999999999</v>
      </c>
    </row>
    <row r="1070" spans="1:23" x14ac:dyDescent="0.25">
      <c r="A1070" t="s">
        <v>51</v>
      </c>
      <c r="B1070" t="s">
        <v>52</v>
      </c>
      <c r="C1070" t="s">
        <v>43</v>
      </c>
      <c r="D1070" t="s">
        <v>22</v>
      </c>
      <c r="E1070" t="s">
        <v>23</v>
      </c>
      <c r="F1070" s="2">
        <v>1538.1</v>
      </c>
      <c r="G1070" s="2">
        <v>1858.4</v>
      </c>
      <c r="H1070" s="2">
        <v>1624.9</v>
      </c>
      <c r="I1070" s="5">
        <f>_xlfn.FORECAST.LINEAR($I$1,$F1070:H1070,$F$1:$H$1)</f>
        <v>1760.6000000000058</v>
      </c>
      <c r="J1070" s="5">
        <f>_xlfn.FORECAST.LINEAR($J$1,$F1070:I1070,$F$1:$I$1)</f>
        <v>1804</v>
      </c>
      <c r="K1070" s="5">
        <f>_xlfn.FORECAST.LINEAR($K$1,$F1070:J1070,$F$1:$J$1)</f>
        <v>1847.4000000000087</v>
      </c>
      <c r="L1070" s="7">
        <f t="shared" si="201"/>
        <v>8.3512831558868683E-2</v>
      </c>
      <c r="M1070" s="2">
        <f t="shared" si="202"/>
        <v>1848.6300000000062</v>
      </c>
      <c r="N1070" s="2">
        <f t="shared" si="192"/>
        <v>1936.6600000000064</v>
      </c>
      <c r="O1070" s="2">
        <f t="shared" si="193"/>
        <v>2024.6900000000066</v>
      </c>
      <c r="P1070" s="7">
        <f t="shared" si="194"/>
        <v>2.4650687265701521E-2</v>
      </c>
      <c r="Q1070" s="2">
        <f t="shared" si="203"/>
        <v>1894.2</v>
      </c>
      <c r="R1070" s="11">
        <f t="shared" si="195"/>
        <v>1984.4</v>
      </c>
      <c r="S1070" s="2">
        <f t="shared" si="196"/>
        <v>2074.6</v>
      </c>
      <c r="T1070" s="7">
        <f t="shared" si="197"/>
        <v>2.405764966741053E-2</v>
      </c>
      <c r="U1070" s="2">
        <f t="shared" si="198"/>
        <v>1939.7700000000093</v>
      </c>
      <c r="V1070" s="2">
        <f t="shared" si="199"/>
        <v>2032.1400000000099</v>
      </c>
      <c r="W1070" s="2">
        <f t="shared" si="200"/>
        <v>2124.5100000000098</v>
      </c>
    </row>
    <row r="1071" spans="1:23" x14ac:dyDescent="0.25">
      <c r="A1071" t="s">
        <v>51</v>
      </c>
      <c r="B1071" t="s">
        <v>52</v>
      </c>
      <c r="C1071" t="s">
        <v>43</v>
      </c>
      <c r="D1071" t="s">
        <v>22</v>
      </c>
      <c r="E1071" t="s">
        <v>24</v>
      </c>
      <c r="F1071" s="2">
        <v>1467.1</v>
      </c>
      <c r="G1071" s="2">
        <v>1768.2</v>
      </c>
      <c r="H1071" s="2">
        <v>1885.1</v>
      </c>
      <c r="I1071" s="5">
        <f>_xlfn.FORECAST.LINEAR($I$1,$F1071:H1071,$F$1:$H$1)</f>
        <v>2124.7999999999884</v>
      </c>
      <c r="J1071" s="5">
        <f>_xlfn.FORECAST.LINEAR($J$1,$F1071:I1071,$F$1:$I$1)</f>
        <v>2333.7999999999884</v>
      </c>
      <c r="K1071" s="5">
        <f>_xlfn.FORECAST.LINEAR($K$1,$F1071:J1071,$F$1:$J$1)</f>
        <v>2542.7999999999884</v>
      </c>
      <c r="L1071" s="7">
        <f t="shared" si="201"/>
        <v>0.12715505808709793</v>
      </c>
      <c r="M1071" s="2">
        <f t="shared" si="202"/>
        <v>2231.0399999999877</v>
      </c>
      <c r="N1071" s="2">
        <f t="shared" si="192"/>
        <v>2337.2799999999875</v>
      </c>
      <c r="O1071" s="2">
        <f t="shared" si="193"/>
        <v>2443.5199999999863</v>
      </c>
      <c r="P1071" s="7">
        <f t="shared" si="194"/>
        <v>9.8362198795181266E-2</v>
      </c>
      <c r="Q1071" s="2">
        <f t="shared" si="203"/>
        <v>2450.489999999988</v>
      </c>
      <c r="R1071" s="11">
        <f t="shared" si="195"/>
        <v>2567.1799999999876</v>
      </c>
      <c r="S1071" s="2">
        <f t="shared" si="196"/>
        <v>2683.8699999999862</v>
      </c>
      <c r="T1071" s="7">
        <f t="shared" si="197"/>
        <v>8.9553517867855481E-2</v>
      </c>
      <c r="U1071" s="2">
        <f t="shared" si="198"/>
        <v>2669.9399999999878</v>
      </c>
      <c r="V1071" s="2">
        <f t="shared" si="199"/>
        <v>2797.0799999999872</v>
      </c>
      <c r="W1071" s="2">
        <f t="shared" si="200"/>
        <v>2924.2199999999866</v>
      </c>
    </row>
    <row r="1072" spans="1:23" x14ac:dyDescent="0.25">
      <c r="A1072" t="s">
        <v>51</v>
      </c>
      <c r="B1072" t="s">
        <v>52</v>
      </c>
      <c r="C1072" t="s">
        <v>43</v>
      </c>
      <c r="D1072" t="s">
        <v>22</v>
      </c>
      <c r="E1072" t="s">
        <v>25</v>
      </c>
      <c r="F1072" s="2">
        <v>1393.9</v>
      </c>
      <c r="G1072" s="2">
        <v>1677.8</v>
      </c>
      <c r="H1072" s="2">
        <v>2153.9</v>
      </c>
      <c r="I1072" s="5">
        <f>_xlfn.FORECAST.LINEAR($I$1,$F1072:H1072,$F$1:$H$1)</f>
        <v>2501.8666666666977</v>
      </c>
      <c r="J1072" s="5">
        <f>_xlfn.FORECAST.LINEAR($J$1,$F1072:I1072,$F$1:$I$1)</f>
        <v>2881.8666666666977</v>
      </c>
      <c r="K1072" s="5">
        <f>_xlfn.FORECAST.LINEAR($K$1,$F1072:J1072,$F$1:$J$1)</f>
        <v>3261.8666666666977</v>
      </c>
      <c r="L1072" s="7">
        <f t="shared" si="201"/>
        <v>0.16155191358312715</v>
      </c>
      <c r="M1072" s="2">
        <f t="shared" si="202"/>
        <v>2626.9600000000328</v>
      </c>
      <c r="N1072" s="2">
        <f t="shared" si="192"/>
        <v>2752.0533333333678</v>
      </c>
      <c r="O1072" s="2">
        <f t="shared" si="193"/>
        <v>2877.146666666702</v>
      </c>
      <c r="P1072" s="7">
        <f t="shared" si="194"/>
        <v>0.15188659134512705</v>
      </c>
      <c r="Q1072" s="2">
        <f t="shared" si="203"/>
        <v>3025.9600000000328</v>
      </c>
      <c r="R1072" s="11">
        <f t="shared" si="195"/>
        <v>3170.0533333333678</v>
      </c>
      <c r="S1072" s="2">
        <f t="shared" si="196"/>
        <v>3314.146666666702</v>
      </c>
      <c r="T1072" s="7">
        <f t="shared" si="197"/>
        <v>0.13185898029055099</v>
      </c>
      <c r="U1072" s="2">
        <f t="shared" si="198"/>
        <v>3424.9600000000328</v>
      </c>
      <c r="V1072" s="2">
        <f t="shared" si="199"/>
        <v>3588.0533333333678</v>
      </c>
      <c r="W1072" s="2">
        <f t="shared" si="200"/>
        <v>3751.146666666702</v>
      </c>
    </row>
    <row r="1073" spans="1:23" x14ac:dyDescent="0.25">
      <c r="A1073" t="s">
        <v>51</v>
      </c>
      <c r="B1073" t="s">
        <v>52</v>
      </c>
      <c r="C1073" t="s">
        <v>43</v>
      </c>
      <c r="D1073" t="s">
        <v>22</v>
      </c>
      <c r="E1073" t="s">
        <v>26</v>
      </c>
      <c r="F1073" s="2">
        <v>1492</v>
      </c>
      <c r="G1073" s="2">
        <v>1622</v>
      </c>
      <c r="H1073" s="2">
        <v>1909.4</v>
      </c>
      <c r="I1073" s="5">
        <f>_xlfn.FORECAST.LINEAR($I$1,$F1073:H1073,$F$1:$H$1)</f>
        <v>2091.8666666666977</v>
      </c>
      <c r="J1073" s="5">
        <f>_xlfn.FORECAST.LINEAR($J$1,$F1073:I1073,$F$1:$I$1)</f>
        <v>2300.5666666666511</v>
      </c>
      <c r="K1073" s="5">
        <f>_xlfn.FORECAST.LINEAR($K$1,$F1073:J1073,$F$1:$J$1)</f>
        <v>2509.2666666666628</v>
      </c>
      <c r="L1073" s="7">
        <f t="shared" si="201"/>
        <v>9.5562305785428681E-2</v>
      </c>
      <c r="M1073" s="2">
        <f t="shared" si="202"/>
        <v>2196.4600000000328</v>
      </c>
      <c r="N1073" s="2">
        <f t="shared" si="192"/>
        <v>2301.0533333333678</v>
      </c>
      <c r="O1073" s="2">
        <f t="shared" si="193"/>
        <v>2405.646666666702</v>
      </c>
      <c r="P1073" s="7">
        <f t="shared" si="194"/>
        <v>9.9767352922405905E-2</v>
      </c>
      <c r="Q1073" s="2">
        <f t="shared" si="203"/>
        <v>2415.5949999999839</v>
      </c>
      <c r="R1073" s="11">
        <f t="shared" si="195"/>
        <v>2530.6233333333166</v>
      </c>
      <c r="S1073" s="2">
        <f t="shared" si="196"/>
        <v>2645.6516666666485</v>
      </c>
      <c r="T1073" s="7">
        <f t="shared" si="197"/>
        <v>9.0716779923792457E-2</v>
      </c>
      <c r="U1073" s="2">
        <f t="shared" si="198"/>
        <v>2634.7299999999959</v>
      </c>
      <c r="V1073" s="2">
        <f t="shared" si="199"/>
        <v>2760.1933333333291</v>
      </c>
      <c r="W1073" s="2">
        <f t="shared" si="200"/>
        <v>2885.6566666666622</v>
      </c>
    </row>
    <row r="1074" spans="1:23" x14ac:dyDescent="0.25">
      <c r="A1074" t="s">
        <v>51</v>
      </c>
      <c r="B1074" t="s">
        <v>52</v>
      </c>
      <c r="C1074" t="s">
        <v>43</v>
      </c>
      <c r="D1074" t="s">
        <v>22</v>
      </c>
      <c r="E1074" t="s">
        <v>27</v>
      </c>
      <c r="F1074" s="2">
        <v>1565</v>
      </c>
      <c r="G1074" s="2">
        <v>1676.4</v>
      </c>
      <c r="H1074" s="2">
        <v>1873.1</v>
      </c>
      <c r="I1074" s="5">
        <f>_xlfn.FORECAST.LINEAR($I$1,$F1074:H1074,$F$1:$H$1)</f>
        <v>2012.9333333332906</v>
      </c>
      <c r="J1074" s="5">
        <f>_xlfn.FORECAST.LINEAR($J$1,$F1074:I1074,$F$1:$I$1)</f>
        <v>2166.9833333333372</v>
      </c>
      <c r="K1074" s="5">
        <f>_xlfn.FORECAST.LINEAR($K$1,$F1074:J1074,$F$1:$J$1)</f>
        <v>2321.0333333332674</v>
      </c>
      <c r="L1074" s="7">
        <f t="shared" si="201"/>
        <v>7.4653426583359606E-2</v>
      </c>
      <c r="M1074" s="2">
        <f t="shared" si="202"/>
        <v>2113.5799999999554</v>
      </c>
      <c r="N1074" s="2">
        <f t="shared" si="192"/>
        <v>2214.2266666666201</v>
      </c>
      <c r="O1074" s="2">
        <f t="shared" si="193"/>
        <v>2314.8733333332839</v>
      </c>
      <c r="P1074" s="7">
        <f t="shared" si="194"/>
        <v>7.6530105318962205E-2</v>
      </c>
      <c r="Q1074" s="2">
        <f t="shared" si="203"/>
        <v>2275.3325000000041</v>
      </c>
      <c r="R1074" s="11">
        <f t="shared" si="195"/>
        <v>2383.6816666666709</v>
      </c>
      <c r="S1074" s="2">
        <f t="shared" si="196"/>
        <v>2492.0308333333378</v>
      </c>
      <c r="T1074" s="7">
        <f t="shared" si="197"/>
        <v>7.1089609980047541E-2</v>
      </c>
      <c r="U1074" s="2">
        <f t="shared" si="198"/>
        <v>2437.0849999999309</v>
      </c>
      <c r="V1074" s="2">
        <f t="shared" si="199"/>
        <v>2553.1366666665945</v>
      </c>
      <c r="W1074" s="2">
        <f t="shared" si="200"/>
        <v>2669.1883333332571</v>
      </c>
    </row>
    <row r="1075" spans="1:23" x14ac:dyDescent="0.25">
      <c r="A1075" t="s">
        <v>51</v>
      </c>
      <c r="B1075" t="s">
        <v>52</v>
      </c>
      <c r="C1075" t="s">
        <v>43</v>
      </c>
      <c r="D1075" t="s">
        <v>22</v>
      </c>
      <c r="E1075" t="s">
        <v>28</v>
      </c>
      <c r="F1075" s="2">
        <v>1852</v>
      </c>
      <c r="G1075" s="2">
        <v>1887.6</v>
      </c>
      <c r="H1075" s="2">
        <v>2481.8000000000002</v>
      </c>
      <c r="I1075" s="5">
        <f>_xlfn.FORECAST.LINEAR($I$1,$F1075:H1075,$F$1:$H$1)</f>
        <v>2703.6000000000931</v>
      </c>
      <c r="J1075" s="5">
        <f>_xlfn.FORECAST.LINEAR($J$1,$F1075:I1075,$F$1:$I$1)</f>
        <v>3018.5000000001164</v>
      </c>
      <c r="K1075" s="5">
        <f>_xlfn.FORECAST.LINEAR($K$1,$F1075:J1075,$F$1:$J$1)</f>
        <v>3333.4000000001397</v>
      </c>
      <c r="L1075" s="7">
        <f t="shared" si="201"/>
        <v>8.9370618099803734E-2</v>
      </c>
      <c r="M1075" s="2">
        <f t="shared" si="202"/>
        <v>2838.780000000098</v>
      </c>
      <c r="N1075" s="2">
        <f t="shared" si="192"/>
        <v>2973.9600000001028</v>
      </c>
      <c r="O1075" s="2">
        <f t="shared" si="193"/>
        <v>3109.1400000001067</v>
      </c>
      <c r="P1075" s="7">
        <f t="shared" si="194"/>
        <v>0.1164743305222713</v>
      </c>
      <c r="Q1075" s="2">
        <f t="shared" si="203"/>
        <v>3169.4250000001225</v>
      </c>
      <c r="R1075" s="11">
        <f t="shared" si="195"/>
        <v>3320.3500000001281</v>
      </c>
      <c r="S1075" s="2">
        <f t="shared" si="196"/>
        <v>3471.2750000001338</v>
      </c>
      <c r="T1075" s="7">
        <f t="shared" si="197"/>
        <v>0.10432333940699401</v>
      </c>
      <c r="U1075" s="2">
        <f t="shared" si="198"/>
        <v>3500.070000000147</v>
      </c>
      <c r="V1075" s="2">
        <f t="shared" si="199"/>
        <v>3666.7400000001539</v>
      </c>
      <c r="W1075" s="2">
        <f t="shared" si="200"/>
        <v>3833.4100000001604</v>
      </c>
    </row>
    <row r="1076" spans="1:23" x14ac:dyDescent="0.25">
      <c r="A1076" t="s">
        <v>51</v>
      </c>
      <c r="B1076" t="s">
        <v>52</v>
      </c>
      <c r="C1076" t="s">
        <v>43</v>
      </c>
      <c r="D1076" t="s">
        <v>29</v>
      </c>
      <c r="E1076" t="s">
        <v>30</v>
      </c>
      <c r="F1076" s="2">
        <v>1842.5</v>
      </c>
      <c r="G1076" s="2">
        <v>1724.6</v>
      </c>
      <c r="H1076" s="2">
        <v>2084.6999999999998</v>
      </c>
      <c r="I1076" s="5">
        <f>_xlfn.FORECAST.LINEAR($I$1,$F1076:H1076,$F$1:$H$1)</f>
        <v>2126.1333333333314</v>
      </c>
      <c r="J1076" s="5">
        <f>_xlfn.FORECAST.LINEAR($J$1,$F1076:I1076,$F$1:$I$1)</f>
        <v>2247.2333333333372</v>
      </c>
      <c r="K1076" s="5">
        <f>_xlfn.FORECAST.LINEAR($K$1,$F1076:J1076,$F$1:$J$1)</f>
        <v>2368.333333333343</v>
      </c>
      <c r="L1076" s="7">
        <f t="shared" si="201"/>
        <v>1.9874962024910792E-2</v>
      </c>
      <c r="M1076" s="2">
        <f t="shared" si="202"/>
        <v>2232.4399999999982</v>
      </c>
      <c r="N1076" s="2">
        <f t="shared" si="192"/>
        <v>2338.7466666666646</v>
      </c>
      <c r="O1076" s="2">
        <f t="shared" si="193"/>
        <v>2445.053333333331</v>
      </c>
      <c r="P1076" s="7">
        <f t="shared" si="194"/>
        <v>5.6957857769976528E-2</v>
      </c>
      <c r="Q1076" s="2">
        <f t="shared" si="203"/>
        <v>2359.5950000000043</v>
      </c>
      <c r="R1076" s="11">
        <f t="shared" si="195"/>
        <v>2471.956666666671</v>
      </c>
      <c r="S1076" s="2">
        <f t="shared" si="196"/>
        <v>2584.3183333333377</v>
      </c>
      <c r="T1076" s="7">
        <f t="shared" si="197"/>
        <v>5.3888485100199723E-2</v>
      </c>
      <c r="U1076" s="2">
        <f t="shared" si="198"/>
        <v>2486.7500000000105</v>
      </c>
      <c r="V1076" s="2">
        <f t="shared" si="199"/>
        <v>2605.1666666666774</v>
      </c>
      <c r="W1076" s="2">
        <f t="shared" si="200"/>
        <v>2723.5833333333444</v>
      </c>
    </row>
    <row r="1077" spans="1:23" x14ac:dyDescent="0.25">
      <c r="A1077" t="s">
        <v>51</v>
      </c>
      <c r="B1077" t="s">
        <v>52</v>
      </c>
      <c r="C1077" t="s">
        <v>43</v>
      </c>
      <c r="D1077" t="s">
        <v>29</v>
      </c>
      <c r="E1077" t="s">
        <v>31</v>
      </c>
      <c r="F1077" s="2">
        <v>1597.1</v>
      </c>
      <c r="G1077" s="2">
        <v>2265.8000000000002</v>
      </c>
      <c r="H1077" s="2">
        <v>2034.1</v>
      </c>
      <c r="I1077" s="5">
        <f>_xlfn.FORECAST.LINEAR($I$1,$F1077:H1077,$F$1:$H$1)</f>
        <v>2402.6666666666861</v>
      </c>
      <c r="J1077" s="5">
        <f>_xlfn.FORECAST.LINEAR($J$1,$F1077:I1077,$F$1:$I$1)</f>
        <v>2621.1666666666861</v>
      </c>
      <c r="K1077" s="5">
        <f>_xlfn.FORECAST.LINEAR($K$1,$F1077:J1077,$F$1:$J$1)</f>
        <v>2839.6666666666861</v>
      </c>
      <c r="L1077" s="7">
        <f t="shared" si="201"/>
        <v>0.18119397604182996</v>
      </c>
      <c r="M1077" s="2">
        <f t="shared" si="202"/>
        <v>2522.8000000000206</v>
      </c>
      <c r="N1077" s="2">
        <f t="shared" si="192"/>
        <v>2642.9333333333548</v>
      </c>
      <c r="O1077" s="2">
        <f t="shared" si="193"/>
        <v>2763.0666666666889</v>
      </c>
      <c r="P1077" s="7">
        <f t="shared" si="194"/>
        <v>9.094062153163085E-2</v>
      </c>
      <c r="Q1077" s="2">
        <f t="shared" si="203"/>
        <v>2752.2250000000204</v>
      </c>
      <c r="R1077" s="11">
        <f t="shared" si="195"/>
        <v>2883.2833333333551</v>
      </c>
      <c r="S1077" s="2">
        <f t="shared" si="196"/>
        <v>3014.3416666666885</v>
      </c>
      <c r="T1077" s="7">
        <f t="shared" si="197"/>
        <v>8.3359827049023449E-2</v>
      </c>
      <c r="U1077" s="2">
        <f t="shared" si="198"/>
        <v>2981.6500000000206</v>
      </c>
      <c r="V1077" s="2">
        <f t="shared" si="199"/>
        <v>3123.633333333355</v>
      </c>
      <c r="W1077" s="2">
        <f t="shared" si="200"/>
        <v>3265.6166666666886</v>
      </c>
    </row>
    <row r="1078" spans="1:23" x14ac:dyDescent="0.25">
      <c r="A1078" t="s">
        <v>51</v>
      </c>
      <c r="B1078" t="s">
        <v>52</v>
      </c>
      <c r="C1078" t="s">
        <v>43</v>
      </c>
      <c r="D1078" t="s">
        <v>29</v>
      </c>
      <c r="E1078" t="s">
        <v>32</v>
      </c>
      <c r="F1078" s="2">
        <v>1266.4000000000001</v>
      </c>
      <c r="G1078" s="2">
        <v>1698.5</v>
      </c>
      <c r="H1078" s="2">
        <v>1495.2</v>
      </c>
      <c r="I1078" s="5">
        <f>_xlfn.FORECAST.LINEAR($I$1,$F1078:H1078,$F$1:$H$1)</f>
        <v>1715.5</v>
      </c>
      <c r="J1078" s="5">
        <f>_xlfn.FORECAST.LINEAR($J$1,$F1078:I1078,$F$1:$I$1)</f>
        <v>1829.8999999999942</v>
      </c>
      <c r="K1078" s="5">
        <f>_xlfn.FORECAST.LINEAR($K$1,$F1078:J1078,$F$1:$J$1)</f>
        <v>1944.3000000000175</v>
      </c>
      <c r="L1078" s="7">
        <f t="shared" si="201"/>
        <v>0.14733814874264306</v>
      </c>
      <c r="M1078" s="2">
        <f t="shared" si="202"/>
        <v>1801.2750000000001</v>
      </c>
      <c r="N1078" s="2">
        <f t="shared" si="192"/>
        <v>1887.0500000000002</v>
      </c>
      <c r="O1078" s="2">
        <f t="shared" si="193"/>
        <v>1972.8249999999998</v>
      </c>
      <c r="P1078" s="7">
        <f t="shared" si="194"/>
        <v>6.6686097347708584E-2</v>
      </c>
      <c r="Q1078" s="2">
        <f t="shared" si="203"/>
        <v>1921.3949999999941</v>
      </c>
      <c r="R1078" s="11">
        <f t="shared" si="195"/>
        <v>2012.8899999999937</v>
      </c>
      <c r="S1078" s="2">
        <f t="shared" si="196"/>
        <v>2104.3849999999929</v>
      </c>
      <c r="T1078" s="7">
        <f t="shared" si="197"/>
        <v>6.2517077435938484E-2</v>
      </c>
      <c r="U1078" s="2">
        <f t="shared" si="198"/>
        <v>2041.5150000000185</v>
      </c>
      <c r="V1078" s="2">
        <f t="shared" si="199"/>
        <v>2138.7300000000196</v>
      </c>
      <c r="W1078" s="2">
        <f t="shared" si="200"/>
        <v>2235.9450000000197</v>
      </c>
    </row>
    <row r="1079" spans="1:23" x14ac:dyDescent="0.25">
      <c r="A1079" t="s">
        <v>51</v>
      </c>
      <c r="B1079" t="s">
        <v>52</v>
      </c>
      <c r="C1079" t="s">
        <v>43</v>
      </c>
      <c r="D1079" t="s">
        <v>29</v>
      </c>
      <c r="E1079" t="s">
        <v>33</v>
      </c>
      <c r="F1079" s="2">
        <v>1709.7</v>
      </c>
      <c r="G1079" s="2">
        <v>1735.7</v>
      </c>
      <c r="H1079" s="2">
        <v>2040.5</v>
      </c>
      <c r="I1079" s="5">
        <f>_xlfn.FORECAST.LINEAR($I$1,$F1079:H1079,$F$1:$H$1)</f>
        <v>2159.4333333333489</v>
      </c>
      <c r="J1079" s="5">
        <f>_xlfn.FORECAST.LINEAR($J$1,$F1079:I1079,$F$1:$I$1)</f>
        <v>2324.8333333333721</v>
      </c>
      <c r="K1079" s="5">
        <f>_xlfn.FORECAST.LINEAR($K$1,$F1079:J1079,$F$1:$J$1)</f>
        <v>2490.2333333333372</v>
      </c>
      <c r="L1079" s="7">
        <f t="shared" si="201"/>
        <v>5.8286367720337573E-2</v>
      </c>
      <c r="M1079" s="2">
        <f t="shared" si="202"/>
        <v>2267.4050000000166</v>
      </c>
      <c r="N1079" s="2">
        <f t="shared" si="192"/>
        <v>2375.3766666666838</v>
      </c>
      <c r="O1079" s="2">
        <f t="shared" si="193"/>
        <v>2483.3483333333511</v>
      </c>
      <c r="P1079" s="7">
        <f t="shared" si="194"/>
        <v>7.6594168223155235E-2</v>
      </c>
      <c r="Q1079" s="2">
        <f t="shared" si="203"/>
        <v>2441.0750000000407</v>
      </c>
      <c r="R1079" s="11">
        <f t="shared" si="195"/>
        <v>2557.3166666667094</v>
      </c>
      <c r="S1079" s="2">
        <f t="shared" si="196"/>
        <v>2673.558333333378</v>
      </c>
      <c r="T1079" s="7">
        <f t="shared" si="197"/>
        <v>7.1144884937972108E-2</v>
      </c>
      <c r="U1079" s="2">
        <f t="shared" si="198"/>
        <v>2614.745000000004</v>
      </c>
      <c r="V1079" s="2">
        <f t="shared" si="199"/>
        <v>2739.2566666666712</v>
      </c>
      <c r="W1079" s="2">
        <f t="shared" si="200"/>
        <v>2863.7683333333375</v>
      </c>
    </row>
    <row r="1080" spans="1:23" x14ac:dyDescent="0.25">
      <c r="A1080" t="s">
        <v>51</v>
      </c>
      <c r="B1080" t="s">
        <v>52</v>
      </c>
      <c r="C1080" t="s">
        <v>43</v>
      </c>
      <c r="D1080" t="s">
        <v>29</v>
      </c>
      <c r="E1080" t="s">
        <v>34</v>
      </c>
      <c r="F1080" s="2">
        <v>1628.7</v>
      </c>
      <c r="G1080" s="2">
        <v>1891.9</v>
      </c>
      <c r="H1080" s="2">
        <v>1822.9</v>
      </c>
      <c r="I1080" s="5">
        <f>_xlfn.FORECAST.LINEAR($I$1,$F1080:H1080,$F$1:$H$1)</f>
        <v>1975.3666666666686</v>
      </c>
      <c r="J1080" s="5">
        <f>_xlfn.FORECAST.LINEAR($J$1,$F1080:I1080,$F$1:$I$1)</f>
        <v>2072.4666666666744</v>
      </c>
      <c r="K1080" s="5">
        <f>_xlfn.FORECAST.LINEAR($K$1,$F1080:J1080,$F$1:$J$1)</f>
        <v>2169.5666666666802</v>
      </c>
      <c r="L1080" s="7">
        <f t="shared" si="201"/>
        <v>8.3639621847972245E-2</v>
      </c>
      <c r="M1080" s="2">
        <f t="shared" si="202"/>
        <v>2074.135000000002</v>
      </c>
      <c r="N1080" s="2">
        <f t="shared" si="192"/>
        <v>2172.9033333333355</v>
      </c>
      <c r="O1080" s="2">
        <f t="shared" si="193"/>
        <v>2271.6716666666689</v>
      </c>
      <c r="P1080" s="7">
        <f t="shared" si="194"/>
        <v>4.9155431059215493E-2</v>
      </c>
      <c r="Q1080" s="2">
        <f t="shared" si="203"/>
        <v>2176.0900000000083</v>
      </c>
      <c r="R1080" s="11">
        <f t="shared" si="195"/>
        <v>2279.7133333333422</v>
      </c>
      <c r="S1080" s="2">
        <f t="shared" si="196"/>
        <v>2383.3366666666752</v>
      </c>
      <c r="T1080" s="7">
        <f t="shared" si="197"/>
        <v>4.6852382024643147E-2</v>
      </c>
      <c r="U1080" s="2">
        <f t="shared" si="198"/>
        <v>2278.0450000000142</v>
      </c>
      <c r="V1080" s="2">
        <f t="shared" si="199"/>
        <v>2386.5233333333485</v>
      </c>
      <c r="W1080" s="2">
        <f t="shared" si="200"/>
        <v>2495.001666666682</v>
      </c>
    </row>
    <row r="1081" spans="1:23" x14ac:dyDescent="0.25">
      <c r="A1081" t="s">
        <v>51</v>
      </c>
      <c r="B1081" t="s">
        <v>52</v>
      </c>
      <c r="C1081" t="s">
        <v>43</v>
      </c>
      <c r="D1081" t="s">
        <v>29</v>
      </c>
      <c r="E1081" t="s">
        <v>35</v>
      </c>
      <c r="F1081" s="2">
        <v>1366.9</v>
      </c>
      <c r="G1081" s="2">
        <v>1250.8</v>
      </c>
      <c r="H1081" s="2">
        <v>1489.3</v>
      </c>
      <c r="I1081" s="5">
        <f>_xlfn.FORECAST.LINEAR($I$1,$F1081:H1081,$F$1:$H$1)</f>
        <v>1491.4000000000087</v>
      </c>
      <c r="J1081" s="5">
        <f>_xlfn.FORECAST.LINEAR($J$1,$F1081:I1081,$F$1:$I$1)</f>
        <v>1552.6000000000204</v>
      </c>
      <c r="K1081" s="5">
        <f>_xlfn.FORECAST.LINEAR($K$1,$F1081:J1081,$F$1:$J$1)</f>
        <v>1613.800000000032</v>
      </c>
      <c r="L1081" s="7">
        <f t="shared" si="201"/>
        <v>1.4100584167118235E-3</v>
      </c>
      <c r="M1081" s="2">
        <f t="shared" si="202"/>
        <v>1565.9700000000091</v>
      </c>
      <c r="N1081" s="2">
        <f t="shared" si="192"/>
        <v>1640.5400000000097</v>
      </c>
      <c r="O1081" s="2">
        <f t="shared" si="193"/>
        <v>1715.1100000000099</v>
      </c>
      <c r="P1081" s="7">
        <f t="shared" si="194"/>
        <v>4.1035268874890285E-2</v>
      </c>
      <c r="Q1081" s="2">
        <f t="shared" si="203"/>
        <v>1630.2300000000214</v>
      </c>
      <c r="R1081" s="11">
        <f t="shared" si="195"/>
        <v>1707.8600000000226</v>
      </c>
      <c r="S1081" s="2">
        <f t="shared" si="196"/>
        <v>1785.4900000000232</v>
      </c>
      <c r="T1081" s="7">
        <f t="shared" si="197"/>
        <v>3.9417750869516155E-2</v>
      </c>
      <c r="U1081" s="2">
        <f t="shared" si="198"/>
        <v>1694.4900000000337</v>
      </c>
      <c r="V1081" s="2">
        <f t="shared" si="199"/>
        <v>1775.1800000000353</v>
      </c>
      <c r="W1081" s="2">
        <f t="shared" si="200"/>
        <v>1855.8700000000367</v>
      </c>
    </row>
    <row r="1082" spans="1:23" x14ac:dyDescent="0.25">
      <c r="A1082" t="s">
        <v>51</v>
      </c>
      <c r="B1082" t="s">
        <v>52</v>
      </c>
      <c r="C1082" t="s">
        <v>44</v>
      </c>
      <c r="D1082" t="s">
        <v>8</v>
      </c>
      <c r="E1082" t="s">
        <v>9</v>
      </c>
      <c r="F1082" s="2">
        <v>945</v>
      </c>
      <c r="G1082" s="2">
        <v>1294</v>
      </c>
      <c r="H1082" s="2">
        <v>1321</v>
      </c>
      <c r="I1082" s="5">
        <f>_xlfn.FORECAST.LINEAR($I$1,$F1082:H1082,$F$1:$H$1)</f>
        <v>1562.6666666666861</v>
      </c>
      <c r="J1082" s="5">
        <f>_xlfn.FORECAST.LINEAR($J$1,$F1082:I1082,$F$1:$I$1)</f>
        <v>1750.6666666666861</v>
      </c>
      <c r="K1082" s="5">
        <f>_xlfn.FORECAST.LINEAR($K$1,$F1082:J1082,$F$1:$J$1)</f>
        <v>1938.6666666666861</v>
      </c>
      <c r="L1082" s="7">
        <f t="shared" si="201"/>
        <v>0.18294221549332779</v>
      </c>
      <c r="M1082" s="2">
        <f t="shared" si="202"/>
        <v>1640.8000000000204</v>
      </c>
      <c r="N1082" s="2">
        <f t="shared" si="192"/>
        <v>1718.9333333333548</v>
      </c>
      <c r="O1082" s="2">
        <f t="shared" si="193"/>
        <v>1797.0666666666889</v>
      </c>
      <c r="P1082" s="7">
        <f t="shared" si="194"/>
        <v>0.1203071672354934</v>
      </c>
      <c r="Q1082" s="2">
        <f t="shared" si="203"/>
        <v>1838.2000000000205</v>
      </c>
      <c r="R1082" s="11">
        <f t="shared" si="195"/>
        <v>1925.7333333333547</v>
      </c>
      <c r="S1082" s="2">
        <f t="shared" si="196"/>
        <v>2013.2666666666889</v>
      </c>
      <c r="T1082" s="7">
        <f t="shared" si="197"/>
        <v>0.10738766184310622</v>
      </c>
      <c r="U1082" s="2">
        <f t="shared" si="198"/>
        <v>2035.6000000000204</v>
      </c>
      <c r="V1082" s="2">
        <f t="shared" si="199"/>
        <v>2132.5333333333547</v>
      </c>
      <c r="W1082" s="2">
        <f t="shared" si="200"/>
        <v>2229.466666666689</v>
      </c>
    </row>
    <row r="1083" spans="1:23" x14ac:dyDescent="0.25">
      <c r="A1083" t="s">
        <v>51</v>
      </c>
      <c r="B1083" t="s">
        <v>52</v>
      </c>
      <c r="C1083" t="s">
        <v>44</v>
      </c>
      <c r="D1083" t="s">
        <v>8</v>
      </c>
      <c r="E1083" t="s">
        <v>10</v>
      </c>
      <c r="F1083" s="2">
        <v>786</v>
      </c>
      <c r="G1083" s="2">
        <v>1275</v>
      </c>
      <c r="H1083" s="2">
        <v>1644</v>
      </c>
      <c r="I1083" s="5">
        <f>_xlfn.FORECAST.LINEAR($I$1,$F1083:H1083,$F$1:$H$1)</f>
        <v>2093</v>
      </c>
      <c r="J1083" s="5">
        <f>_xlfn.FORECAST.LINEAR($J$1,$F1083:I1083,$F$1:$I$1)</f>
        <v>2522</v>
      </c>
      <c r="K1083" s="5">
        <f>_xlfn.FORECAST.LINEAR($K$1,$F1083:J1083,$F$1:$J$1)</f>
        <v>2951</v>
      </c>
      <c r="L1083" s="7">
        <f t="shared" si="201"/>
        <v>0.27311435523114347</v>
      </c>
      <c r="M1083" s="2">
        <f t="shared" si="202"/>
        <v>2197.65</v>
      </c>
      <c r="N1083" s="2">
        <f t="shared" si="192"/>
        <v>2302.3000000000002</v>
      </c>
      <c r="O1083" s="2">
        <f t="shared" si="193"/>
        <v>2406.9499999999998</v>
      </c>
      <c r="P1083" s="7">
        <f t="shared" si="194"/>
        <v>0.20496894409937894</v>
      </c>
      <c r="Q1083" s="2">
        <f t="shared" si="203"/>
        <v>2648.1</v>
      </c>
      <c r="R1083" s="11">
        <f t="shared" si="195"/>
        <v>2774.2000000000003</v>
      </c>
      <c r="S1083" s="2">
        <f t="shared" si="196"/>
        <v>2900.2999999999997</v>
      </c>
      <c r="T1083" s="7">
        <f t="shared" si="197"/>
        <v>0.17010309278350522</v>
      </c>
      <c r="U1083" s="2">
        <f t="shared" si="198"/>
        <v>3098.55</v>
      </c>
      <c r="V1083" s="2">
        <f t="shared" si="199"/>
        <v>3246.1000000000004</v>
      </c>
      <c r="W1083" s="2">
        <f t="shared" si="200"/>
        <v>3393.6499999999996</v>
      </c>
    </row>
    <row r="1084" spans="1:23" x14ac:dyDescent="0.25">
      <c r="A1084" t="s">
        <v>51</v>
      </c>
      <c r="B1084" t="s">
        <v>52</v>
      </c>
      <c r="C1084" t="s">
        <v>44</v>
      </c>
      <c r="D1084" t="s">
        <v>8</v>
      </c>
      <c r="E1084" t="s">
        <v>11</v>
      </c>
      <c r="F1084" s="2">
        <v>502</v>
      </c>
      <c r="G1084" s="2">
        <v>1047</v>
      </c>
      <c r="H1084" s="2">
        <v>1044</v>
      </c>
      <c r="I1084" s="5">
        <f>_xlfn.FORECAST.LINEAR($I$1,$F1084:H1084,$F$1:$H$1)</f>
        <v>1406.3333333333721</v>
      </c>
      <c r="J1084" s="5">
        <f>_xlfn.FORECAST.LINEAR($J$1,$F1084:I1084,$F$1:$I$1)</f>
        <v>1677.3333333333721</v>
      </c>
      <c r="K1084" s="5">
        <f>_xlfn.FORECAST.LINEAR($K$1,$F1084:J1084,$F$1:$J$1)</f>
        <v>1948.3333333333721</v>
      </c>
      <c r="L1084" s="7">
        <f t="shared" si="201"/>
        <v>0.34706257982123767</v>
      </c>
      <c r="M1084" s="2">
        <f t="shared" si="202"/>
        <v>1476.6500000000408</v>
      </c>
      <c r="N1084" s="2">
        <f t="shared" si="192"/>
        <v>1546.9666666667094</v>
      </c>
      <c r="O1084" s="2">
        <f t="shared" si="193"/>
        <v>1617.2833333333779</v>
      </c>
      <c r="P1084" s="7">
        <f t="shared" si="194"/>
        <v>0.19269969187010605</v>
      </c>
      <c r="Q1084" s="2">
        <f t="shared" si="203"/>
        <v>1761.2000000000407</v>
      </c>
      <c r="R1084" s="11">
        <f t="shared" si="195"/>
        <v>1845.0666666667096</v>
      </c>
      <c r="S1084" s="2">
        <f t="shared" si="196"/>
        <v>1928.9333333333777</v>
      </c>
      <c r="T1084" s="7">
        <f t="shared" si="197"/>
        <v>0.16156597774244452</v>
      </c>
      <c r="U1084" s="2">
        <f t="shared" si="198"/>
        <v>2045.7500000000409</v>
      </c>
      <c r="V1084" s="2">
        <f t="shared" si="199"/>
        <v>2143.1666666667097</v>
      </c>
      <c r="W1084" s="2">
        <f t="shared" si="200"/>
        <v>2240.5833333333776</v>
      </c>
    </row>
    <row r="1085" spans="1:23" x14ac:dyDescent="0.25">
      <c r="A1085" t="s">
        <v>51</v>
      </c>
      <c r="B1085" t="s">
        <v>52</v>
      </c>
      <c r="C1085" t="s">
        <v>44</v>
      </c>
      <c r="D1085" t="s">
        <v>8</v>
      </c>
      <c r="E1085" t="s">
        <v>12</v>
      </c>
      <c r="F1085" s="2">
        <v>650</v>
      </c>
      <c r="G1085" s="2">
        <v>905</v>
      </c>
      <c r="H1085" s="2">
        <v>1015</v>
      </c>
      <c r="I1085" s="5">
        <f>_xlfn.FORECAST.LINEAR($I$1,$F1085:H1085,$F$1:$H$1)</f>
        <v>1221.6666666666861</v>
      </c>
      <c r="J1085" s="5">
        <f>_xlfn.FORECAST.LINEAR($J$1,$F1085:I1085,$F$1:$I$1)</f>
        <v>1404.1666666666861</v>
      </c>
      <c r="K1085" s="5">
        <f>_xlfn.FORECAST.LINEAR($K$1,$F1085:J1085,$F$1:$J$1)</f>
        <v>1586.6666666666861</v>
      </c>
      <c r="L1085" s="7">
        <f t="shared" si="201"/>
        <v>0.20361247947456751</v>
      </c>
      <c r="M1085" s="2">
        <f t="shared" si="202"/>
        <v>1282.7500000000205</v>
      </c>
      <c r="N1085" s="2">
        <f t="shared" si="192"/>
        <v>1343.8333333333549</v>
      </c>
      <c r="O1085" s="2">
        <f t="shared" si="193"/>
        <v>1404.9166666666888</v>
      </c>
      <c r="P1085" s="7">
        <f t="shared" si="194"/>
        <v>0.14938608458389946</v>
      </c>
      <c r="Q1085" s="2">
        <f t="shared" si="203"/>
        <v>1474.3750000000205</v>
      </c>
      <c r="R1085" s="11">
        <f t="shared" si="195"/>
        <v>1544.5833333333549</v>
      </c>
      <c r="S1085" s="2">
        <f t="shared" si="196"/>
        <v>1614.7916666666888</v>
      </c>
      <c r="T1085" s="7">
        <f t="shared" si="197"/>
        <v>0.1299703264094938</v>
      </c>
      <c r="U1085" s="2">
        <f t="shared" si="198"/>
        <v>1666.0000000000205</v>
      </c>
      <c r="V1085" s="2">
        <f t="shared" si="199"/>
        <v>1745.3333333333549</v>
      </c>
      <c r="W1085" s="2">
        <f t="shared" si="200"/>
        <v>1824.6666666666888</v>
      </c>
    </row>
    <row r="1086" spans="1:23" x14ac:dyDescent="0.25">
      <c r="A1086" t="s">
        <v>51</v>
      </c>
      <c r="B1086" t="s">
        <v>52</v>
      </c>
      <c r="C1086" t="s">
        <v>44</v>
      </c>
      <c r="D1086" t="s">
        <v>8</v>
      </c>
      <c r="E1086" t="s">
        <v>13</v>
      </c>
      <c r="F1086" s="2">
        <v>2091</v>
      </c>
      <c r="G1086" s="2">
        <v>2620</v>
      </c>
      <c r="H1086" s="2">
        <v>2646</v>
      </c>
      <c r="I1086" s="5">
        <f>_xlfn.FORECAST.LINEAR($I$1,$F1086:H1086,$F$1:$H$1)</f>
        <v>3007.3333333333721</v>
      </c>
      <c r="J1086" s="5">
        <f>_xlfn.FORECAST.LINEAR($J$1,$F1086:I1086,$F$1:$I$1)</f>
        <v>3284.8333333333721</v>
      </c>
      <c r="K1086" s="5">
        <f>_xlfn.FORECAST.LINEAR($K$1,$F1086:J1086,$F$1:$J$1)</f>
        <v>3562.3333333333721</v>
      </c>
      <c r="L1086" s="7">
        <f t="shared" si="201"/>
        <v>0.13655832703453208</v>
      </c>
      <c r="M1086" s="2">
        <f t="shared" si="202"/>
        <v>3157.7000000000407</v>
      </c>
      <c r="N1086" s="2">
        <f t="shared" si="192"/>
        <v>3308.0666666667098</v>
      </c>
      <c r="O1086" s="2">
        <f t="shared" si="193"/>
        <v>3458.4333333333775</v>
      </c>
      <c r="P1086" s="7">
        <f t="shared" si="194"/>
        <v>9.2274440257148038E-2</v>
      </c>
      <c r="Q1086" s="2">
        <f t="shared" si="203"/>
        <v>3449.0750000000407</v>
      </c>
      <c r="R1086" s="11">
        <f t="shared" si="195"/>
        <v>3613.3166666667098</v>
      </c>
      <c r="S1086" s="2">
        <f t="shared" si="196"/>
        <v>3777.5583333333775</v>
      </c>
      <c r="T1086" s="7">
        <f t="shared" si="197"/>
        <v>8.4479171951899135E-2</v>
      </c>
      <c r="U1086" s="2">
        <f t="shared" si="198"/>
        <v>3740.4500000000407</v>
      </c>
      <c r="V1086" s="2">
        <f t="shared" si="199"/>
        <v>3918.5666666667098</v>
      </c>
      <c r="W1086" s="2">
        <f t="shared" si="200"/>
        <v>4096.683333333378</v>
      </c>
    </row>
    <row r="1087" spans="1:23" x14ac:dyDescent="0.25">
      <c r="A1087" t="s">
        <v>51</v>
      </c>
      <c r="B1087" t="s">
        <v>52</v>
      </c>
      <c r="C1087" t="s">
        <v>44</v>
      </c>
      <c r="D1087" t="s">
        <v>8</v>
      </c>
      <c r="E1087" t="s">
        <v>14</v>
      </c>
      <c r="F1087" s="2">
        <v>735</v>
      </c>
      <c r="G1087" s="2">
        <v>1236</v>
      </c>
      <c r="H1087" s="2">
        <v>1169</v>
      </c>
      <c r="I1087" s="5">
        <f>_xlfn.FORECAST.LINEAR($I$1,$F1087:H1087,$F$1:$H$1)</f>
        <v>1480.6666666666861</v>
      </c>
      <c r="J1087" s="5">
        <f>_xlfn.FORECAST.LINEAR($J$1,$F1087:I1087,$F$1:$I$1)</f>
        <v>1697.6666666666861</v>
      </c>
      <c r="K1087" s="5">
        <f>_xlfn.FORECAST.LINEAR($K$1,$F1087:J1087,$F$1:$J$1)</f>
        <v>1914.6666666666861</v>
      </c>
      <c r="L1087" s="7">
        <f t="shared" si="201"/>
        <v>0.26660963786713943</v>
      </c>
      <c r="M1087" s="2">
        <f t="shared" si="202"/>
        <v>1554.7000000000205</v>
      </c>
      <c r="N1087" s="2">
        <f t="shared" si="192"/>
        <v>1628.7333333333547</v>
      </c>
      <c r="O1087" s="2">
        <f t="shared" si="193"/>
        <v>1702.7666666666889</v>
      </c>
      <c r="P1087" s="7">
        <f t="shared" si="194"/>
        <v>0.14655560558306879</v>
      </c>
      <c r="Q1087" s="2">
        <f t="shared" si="203"/>
        <v>1782.5500000000204</v>
      </c>
      <c r="R1087" s="11">
        <f t="shared" si="195"/>
        <v>1867.4333333333548</v>
      </c>
      <c r="S1087" s="2">
        <f t="shared" si="196"/>
        <v>1952.3166666666889</v>
      </c>
      <c r="T1087" s="7">
        <f t="shared" si="197"/>
        <v>0.12782250147260799</v>
      </c>
      <c r="U1087" s="2">
        <f t="shared" si="198"/>
        <v>2010.4000000000206</v>
      </c>
      <c r="V1087" s="2">
        <f t="shared" si="199"/>
        <v>2106.133333333355</v>
      </c>
      <c r="W1087" s="2">
        <f t="shared" si="200"/>
        <v>2201.8666666666886</v>
      </c>
    </row>
    <row r="1088" spans="1:23" x14ac:dyDescent="0.25">
      <c r="A1088" t="s">
        <v>51</v>
      </c>
      <c r="B1088" t="s">
        <v>52</v>
      </c>
      <c r="C1088" t="s">
        <v>44</v>
      </c>
      <c r="D1088" t="s">
        <v>15</v>
      </c>
      <c r="E1088" t="s">
        <v>16</v>
      </c>
      <c r="F1088" s="2">
        <v>6470</v>
      </c>
      <c r="G1088" s="2">
        <v>9080</v>
      </c>
      <c r="H1088" s="2">
        <v>16350</v>
      </c>
      <c r="I1088" s="5">
        <f>_xlfn.FORECAST.LINEAR($I$1,$F1088:H1088,$F$1:$H$1)</f>
        <v>20513.333333333954</v>
      </c>
      <c r="J1088" s="5">
        <f>_xlfn.FORECAST.LINEAR($J$1,$F1088:I1088,$F$1:$I$1)</f>
        <v>25453.333333333954</v>
      </c>
      <c r="K1088" s="5">
        <f>_xlfn.FORECAST.LINEAR($K$1,$F1088:J1088,$F$1:$J$1)</f>
        <v>30393.333333333954</v>
      </c>
      <c r="L1088" s="7">
        <f t="shared" si="201"/>
        <v>0.25463812436293298</v>
      </c>
      <c r="M1088" s="2">
        <f t="shared" si="202"/>
        <v>21539.000000000651</v>
      </c>
      <c r="N1088" s="2">
        <f t="shared" si="192"/>
        <v>22564.666666667352</v>
      </c>
      <c r="O1088" s="2">
        <f t="shared" si="193"/>
        <v>23590.333333334045</v>
      </c>
      <c r="P1088" s="7">
        <f t="shared" si="194"/>
        <v>0.24081897952550468</v>
      </c>
      <c r="Q1088" s="2">
        <f t="shared" si="203"/>
        <v>26726.000000000655</v>
      </c>
      <c r="R1088" s="11">
        <f t="shared" si="195"/>
        <v>27998.666666667352</v>
      </c>
      <c r="S1088" s="2">
        <f t="shared" si="196"/>
        <v>29271.333333334045</v>
      </c>
      <c r="T1088" s="7">
        <f t="shared" si="197"/>
        <v>0.19408067050811462</v>
      </c>
      <c r="U1088" s="2">
        <f t="shared" si="198"/>
        <v>31913.000000000655</v>
      </c>
      <c r="V1088" s="2">
        <f t="shared" si="199"/>
        <v>33432.666666667355</v>
      </c>
      <c r="W1088" s="2">
        <f t="shared" si="200"/>
        <v>34952.333333334042</v>
      </c>
    </row>
    <row r="1089" spans="1:23" x14ac:dyDescent="0.25">
      <c r="A1089" t="s">
        <v>51</v>
      </c>
      <c r="B1089" t="s">
        <v>52</v>
      </c>
      <c r="C1089" t="s">
        <v>44</v>
      </c>
      <c r="D1089" t="s">
        <v>15</v>
      </c>
      <c r="E1089" t="s">
        <v>17</v>
      </c>
      <c r="F1089" s="2">
        <v>10140</v>
      </c>
      <c r="G1089" s="2">
        <v>12050</v>
      </c>
      <c r="H1089" s="2">
        <v>16490</v>
      </c>
      <c r="I1089" s="5">
        <f>_xlfn.FORECAST.LINEAR($I$1,$F1089:H1089,$F$1:$H$1)</f>
        <v>19243.333333333023</v>
      </c>
      <c r="J1089" s="5">
        <f>_xlfn.FORECAST.LINEAR($J$1,$F1089:I1089,$F$1:$I$1)</f>
        <v>22418.333333333023</v>
      </c>
      <c r="K1089" s="5">
        <f>_xlfn.FORECAST.LINEAR($K$1,$F1089:J1089,$F$1:$J$1)</f>
        <v>25593.333333333023</v>
      </c>
      <c r="L1089" s="7">
        <f t="shared" si="201"/>
        <v>0.16696988073578067</v>
      </c>
      <c r="M1089" s="2">
        <f t="shared" si="202"/>
        <v>20205.499999999676</v>
      </c>
      <c r="N1089" s="2">
        <f t="shared" si="192"/>
        <v>21167.666666666326</v>
      </c>
      <c r="O1089" s="2">
        <f t="shared" si="193"/>
        <v>22129.833333332976</v>
      </c>
      <c r="P1089" s="7">
        <f t="shared" si="194"/>
        <v>0.16499220509267554</v>
      </c>
      <c r="Q1089" s="2">
        <f t="shared" si="203"/>
        <v>23539.249999999676</v>
      </c>
      <c r="R1089" s="11">
        <f t="shared" si="195"/>
        <v>24660.166666666326</v>
      </c>
      <c r="S1089" s="2">
        <f t="shared" si="196"/>
        <v>25781.083333332976</v>
      </c>
      <c r="T1089" s="7">
        <f t="shared" si="197"/>
        <v>0.1416251579808212</v>
      </c>
      <c r="U1089" s="2">
        <f t="shared" si="198"/>
        <v>26872.999999999676</v>
      </c>
      <c r="V1089" s="2">
        <f t="shared" si="199"/>
        <v>28152.666666666326</v>
      </c>
      <c r="W1089" s="2">
        <f t="shared" si="200"/>
        <v>29432.333333332976</v>
      </c>
    </row>
    <row r="1090" spans="1:23" x14ac:dyDescent="0.25">
      <c r="A1090" t="s">
        <v>51</v>
      </c>
      <c r="B1090" t="s">
        <v>52</v>
      </c>
      <c r="C1090" t="s">
        <v>44</v>
      </c>
      <c r="D1090" t="s">
        <v>15</v>
      </c>
      <c r="E1090" t="s">
        <v>18</v>
      </c>
      <c r="F1090" s="2">
        <v>4741</v>
      </c>
      <c r="G1090" s="2">
        <v>6175</v>
      </c>
      <c r="H1090" s="2">
        <v>6158</v>
      </c>
      <c r="I1090" s="5">
        <f>_xlfn.FORECAST.LINEAR($I$1,$F1090:H1090,$F$1:$H$1)</f>
        <v>7108.3333333332557</v>
      </c>
      <c r="J1090" s="5">
        <f>_xlfn.FORECAST.LINEAR($J$1,$F1090:I1090,$F$1:$I$1)</f>
        <v>7816.8333333332557</v>
      </c>
      <c r="K1090" s="5">
        <f>_xlfn.FORECAST.LINEAR($K$1,$F1090:J1090,$F$1:$J$1)</f>
        <v>8525.3333333332557</v>
      </c>
      <c r="L1090" s="7">
        <f t="shared" si="201"/>
        <v>0.15432499729348104</v>
      </c>
      <c r="M1090" s="2">
        <f t="shared" si="202"/>
        <v>7463.7499999999191</v>
      </c>
      <c r="N1090" s="2">
        <f t="shared" si="192"/>
        <v>7819.1666666665815</v>
      </c>
      <c r="O1090" s="2">
        <f t="shared" si="193"/>
        <v>8174.5833333332439</v>
      </c>
      <c r="P1090" s="7">
        <f t="shared" si="194"/>
        <v>9.9671746776085479E-2</v>
      </c>
      <c r="Q1090" s="2">
        <f t="shared" si="203"/>
        <v>8207.6749999999192</v>
      </c>
      <c r="R1090" s="11">
        <f t="shared" si="195"/>
        <v>8598.5166666665828</v>
      </c>
      <c r="S1090" s="2">
        <f t="shared" si="196"/>
        <v>8989.3583333332426</v>
      </c>
      <c r="T1090" s="7">
        <f t="shared" si="197"/>
        <v>9.0637726274493957E-2</v>
      </c>
      <c r="U1090" s="2">
        <f t="shared" si="198"/>
        <v>8951.5999999999185</v>
      </c>
      <c r="V1090" s="2">
        <f t="shared" si="199"/>
        <v>9377.8666666665813</v>
      </c>
      <c r="W1090" s="2">
        <f t="shared" si="200"/>
        <v>9804.1333333332441</v>
      </c>
    </row>
    <row r="1091" spans="1:23" x14ac:dyDescent="0.25">
      <c r="A1091" t="s">
        <v>51</v>
      </c>
      <c r="B1091" t="s">
        <v>52</v>
      </c>
      <c r="C1091" t="s">
        <v>44</v>
      </c>
      <c r="D1091" t="s">
        <v>15</v>
      </c>
      <c r="E1091" t="s">
        <v>19</v>
      </c>
      <c r="F1091" s="2">
        <v>13728</v>
      </c>
      <c r="G1091" s="2">
        <v>15552</v>
      </c>
      <c r="H1091" s="2">
        <v>19442</v>
      </c>
      <c r="I1091" s="5">
        <f>_xlfn.FORECAST.LINEAR($I$1,$F1091:H1091,$F$1:$H$1)</f>
        <v>21954.666666666977</v>
      </c>
      <c r="J1091" s="5">
        <f>_xlfn.FORECAST.LINEAR($J$1,$F1091:I1091,$F$1:$I$1)</f>
        <v>24811.666666666977</v>
      </c>
      <c r="K1091" s="5">
        <f>_xlfn.FORECAST.LINEAR($K$1,$F1091:J1091,$F$1:$J$1)</f>
        <v>27668.666666666977</v>
      </c>
      <c r="L1091" s="7">
        <f t="shared" si="201"/>
        <v>0.12923910434456221</v>
      </c>
      <c r="M1091" s="2">
        <f t="shared" si="202"/>
        <v>23052.400000000325</v>
      </c>
      <c r="N1091" s="2">
        <f t="shared" ref="N1091:N1154" si="204">(L1091/L1091+10%)*I1091</f>
        <v>24150.133333333677</v>
      </c>
      <c r="O1091" s="2">
        <f t="shared" ref="O1091:O1154" si="205">(L1091/L1091+15%)*I1091</f>
        <v>25247.866666667021</v>
      </c>
      <c r="P1091" s="7">
        <f t="shared" ref="P1091:P1154" si="206">J1091/I1091-1</f>
        <v>0.13013178671201087</v>
      </c>
      <c r="Q1091" s="2">
        <f t="shared" si="203"/>
        <v>26052.250000000327</v>
      </c>
      <c r="R1091" s="11">
        <f t="shared" ref="R1091:R1154" si="207">(P1091/P1091+10%)*J1091</f>
        <v>27292.833333333678</v>
      </c>
      <c r="S1091" s="2">
        <f t="shared" ref="S1091:S1154" si="208">(P1091/P1091+15%)*J1091</f>
        <v>28533.416666667021</v>
      </c>
      <c r="T1091" s="7">
        <f t="shared" ref="T1091:T1154" si="209">K1091/J1091-1</f>
        <v>0.11514744407872501</v>
      </c>
      <c r="U1091" s="2">
        <f t="shared" ref="U1091:U1154" si="210">(T1091/T1091+5%)*K1091</f>
        <v>29052.100000000326</v>
      </c>
      <c r="V1091" s="2">
        <f t="shared" ref="V1091:V1154" si="211">(T1091/T1091+10%)*K1091</f>
        <v>30435.533333333678</v>
      </c>
      <c r="W1091" s="2">
        <f t="shared" ref="W1091:W1154" si="212">(T1091/T1091+15%)*K1091</f>
        <v>31818.96666666702</v>
      </c>
    </row>
    <row r="1092" spans="1:23" x14ac:dyDescent="0.25">
      <c r="A1092" t="s">
        <v>51</v>
      </c>
      <c r="B1092" t="s">
        <v>52</v>
      </c>
      <c r="C1092" t="s">
        <v>44</v>
      </c>
      <c r="D1092" t="s">
        <v>15</v>
      </c>
      <c r="E1092" t="s">
        <v>20</v>
      </c>
      <c r="F1092" s="2">
        <v>11663</v>
      </c>
      <c r="G1092" s="2">
        <v>9309</v>
      </c>
      <c r="H1092" s="2">
        <v>21896</v>
      </c>
      <c r="I1092" s="5">
        <f>_xlfn.FORECAST.LINEAR($I$1,$F1092:H1092,$F$1:$H$1)</f>
        <v>24522.333333333954</v>
      </c>
      <c r="J1092" s="5">
        <f>_xlfn.FORECAST.LINEAR($J$1,$F1092:I1092,$F$1:$I$1)</f>
        <v>29638.833333333954</v>
      </c>
      <c r="K1092" s="5">
        <f>_xlfn.FORECAST.LINEAR($K$1,$F1092:J1092,$F$1:$J$1)</f>
        <v>34755.333333333954</v>
      </c>
      <c r="L1092" s="7">
        <f t="shared" ref="L1092:L1155" si="213">I1092/H1092-1</f>
        <v>0.11994580440874847</v>
      </c>
      <c r="M1092" s="2">
        <f t="shared" ref="M1092:M1155" si="214">(L1092/L1092+5%)*I1092</f>
        <v>25748.450000000652</v>
      </c>
      <c r="N1092" s="2">
        <f t="shared" si="204"/>
        <v>26974.566666667353</v>
      </c>
      <c r="O1092" s="2">
        <f t="shared" si="205"/>
        <v>28200.683333334044</v>
      </c>
      <c r="P1092" s="7">
        <f t="shared" si="206"/>
        <v>0.20864653988880355</v>
      </c>
      <c r="Q1092" s="2">
        <f t="shared" si="203"/>
        <v>31120.775000000653</v>
      </c>
      <c r="R1092" s="11">
        <f t="shared" si="207"/>
        <v>32602.716666667351</v>
      </c>
      <c r="S1092" s="2">
        <f t="shared" si="208"/>
        <v>34084.658333334046</v>
      </c>
      <c r="T1092" s="7">
        <f t="shared" si="209"/>
        <v>0.1726282523491105</v>
      </c>
      <c r="U1092" s="2">
        <f t="shared" si="210"/>
        <v>36493.100000000653</v>
      </c>
      <c r="V1092" s="2">
        <f t="shared" si="211"/>
        <v>38230.866666667353</v>
      </c>
      <c r="W1092" s="2">
        <f t="shared" si="212"/>
        <v>39968.633333334044</v>
      </c>
    </row>
    <row r="1093" spans="1:23" x14ac:dyDescent="0.25">
      <c r="A1093" t="s">
        <v>51</v>
      </c>
      <c r="B1093" t="s">
        <v>52</v>
      </c>
      <c r="C1093" t="s">
        <v>44</v>
      </c>
      <c r="D1093" t="s">
        <v>15</v>
      </c>
      <c r="E1093" t="s">
        <v>21</v>
      </c>
      <c r="F1093" s="2">
        <v>6200</v>
      </c>
      <c r="G1093" s="2">
        <v>19570</v>
      </c>
      <c r="H1093" s="2">
        <v>16840</v>
      </c>
      <c r="I1093" s="5">
        <f>_xlfn.FORECAST.LINEAR($I$1,$F1093:H1093,$F$1:$H$1)</f>
        <v>24843.333333333954</v>
      </c>
      <c r="J1093" s="5">
        <f>_xlfn.FORECAST.LINEAR($J$1,$F1093:I1093,$F$1:$I$1)</f>
        <v>30163.333333333954</v>
      </c>
      <c r="K1093" s="5">
        <f>_xlfn.FORECAST.LINEAR($K$1,$F1093:J1093,$F$1:$J$1)</f>
        <v>35483.333333333954</v>
      </c>
      <c r="L1093" s="7">
        <f t="shared" si="213"/>
        <v>0.47525732383218244</v>
      </c>
      <c r="M1093" s="2">
        <f t="shared" si="214"/>
        <v>26085.500000000655</v>
      </c>
      <c r="N1093" s="2">
        <f t="shared" si="204"/>
        <v>27327.666666667352</v>
      </c>
      <c r="O1093" s="2">
        <f t="shared" si="205"/>
        <v>28569.833333334045</v>
      </c>
      <c r="P1093" s="7">
        <f t="shared" si="206"/>
        <v>0.21414195625921906</v>
      </c>
      <c r="Q1093" s="2">
        <f t="shared" ref="Q1093:Q1156" si="215">(P1093/P1093+5%)*J1093</f>
        <v>31671.500000000655</v>
      </c>
      <c r="R1093" s="11">
        <f t="shared" si="207"/>
        <v>33179.666666667355</v>
      </c>
      <c r="S1093" s="2">
        <f t="shared" si="208"/>
        <v>34687.833333334042</v>
      </c>
      <c r="T1093" s="7">
        <f t="shared" si="209"/>
        <v>0.17637307989832762</v>
      </c>
      <c r="U1093" s="2">
        <f t="shared" si="210"/>
        <v>37257.500000000655</v>
      </c>
      <c r="V1093" s="2">
        <f t="shared" si="211"/>
        <v>39031.666666667355</v>
      </c>
      <c r="W1093" s="2">
        <f t="shared" si="212"/>
        <v>40805.833333334042</v>
      </c>
    </row>
    <row r="1094" spans="1:23" x14ac:dyDescent="0.25">
      <c r="A1094" t="s">
        <v>51</v>
      </c>
      <c r="B1094" t="s">
        <v>52</v>
      </c>
      <c r="C1094" t="s">
        <v>44</v>
      </c>
      <c r="D1094" t="s">
        <v>22</v>
      </c>
      <c r="E1094" t="s">
        <v>23</v>
      </c>
      <c r="F1094" s="2">
        <v>1325</v>
      </c>
      <c r="G1094" s="2">
        <v>1749</v>
      </c>
      <c r="H1094" s="2">
        <v>2316</v>
      </c>
      <c r="I1094" s="5">
        <f>_xlfn.FORECAST.LINEAR($I$1,$F1094:H1094,$F$1:$H$1)</f>
        <v>2787.6666666666279</v>
      </c>
      <c r="J1094" s="5">
        <f>_xlfn.FORECAST.LINEAR($J$1,$F1094:I1094,$F$1:$I$1)</f>
        <v>3283.1666666666279</v>
      </c>
      <c r="K1094" s="5">
        <f>_xlfn.FORECAST.LINEAR($K$1,$F1094:J1094,$F$1:$J$1)</f>
        <v>3778.6666666666279</v>
      </c>
      <c r="L1094" s="7">
        <f t="shared" si="213"/>
        <v>0.20365572826711054</v>
      </c>
      <c r="M1094" s="2">
        <f t="shared" si="214"/>
        <v>2927.0499999999593</v>
      </c>
      <c r="N1094" s="2">
        <f t="shared" si="204"/>
        <v>3066.4333333332911</v>
      </c>
      <c r="O1094" s="2">
        <f t="shared" si="205"/>
        <v>3205.8166666666216</v>
      </c>
      <c r="P1094" s="7">
        <f t="shared" si="206"/>
        <v>0.17774721989716857</v>
      </c>
      <c r="Q1094" s="2">
        <f t="shared" si="215"/>
        <v>3447.3249999999593</v>
      </c>
      <c r="R1094" s="11">
        <f t="shared" si="207"/>
        <v>3611.4833333332908</v>
      </c>
      <c r="S1094" s="2">
        <f t="shared" si="208"/>
        <v>3775.6416666666219</v>
      </c>
      <c r="T1094" s="7">
        <f t="shared" si="209"/>
        <v>0.15092136656683253</v>
      </c>
      <c r="U1094" s="2">
        <f t="shared" si="210"/>
        <v>3967.5999999999594</v>
      </c>
      <c r="V1094" s="2">
        <f t="shared" si="211"/>
        <v>4156.533333333291</v>
      </c>
      <c r="W1094" s="2">
        <f t="shared" si="212"/>
        <v>4345.4666666666217</v>
      </c>
    </row>
    <row r="1095" spans="1:23" x14ac:dyDescent="0.25">
      <c r="A1095" t="s">
        <v>51</v>
      </c>
      <c r="B1095" t="s">
        <v>52</v>
      </c>
      <c r="C1095" t="s">
        <v>44</v>
      </c>
      <c r="D1095" t="s">
        <v>22</v>
      </c>
      <c r="E1095" t="s">
        <v>24</v>
      </c>
      <c r="F1095" s="2">
        <v>1440</v>
      </c>
      <c r="G1095" s="2">
        <v>1974</v>
      </c>
      <c r="H1095" s="2">
        <v>1789</v>
      </c>
      <c r="I1095" s="5">
        <f>_xlfn.FORECAST.LINEAR($I$1,$F1095:H1095,$F$1:$H$1)</f>
        <v>2083.3333333333139</v>
      </c>
      <c r="J1095" s="5">
        <f>_xlfn.FORECAST.LINEAR($J$1,$F1095:I1095,$F$1:$I$1)</f>
        <v>2257.8333333333139</v>
      </c>
      <c r="K1095" s="5">
        <f>_xlfn.FORECAST.LINEAR($K$1,$F1095:J1095,$F$1:$J$1)</f>
        <v>2432.3333333333139</v>
      </c>
      <c r="L1095" s="7">
        <f t="shared" si="213"/>
        <v>0.16452394261224934</v>
      </c>
      <c r="M1095" s="2">
        <f t="shared" si="214"/>
        <v>2187.4999999999795</v>
      </c>
      <c r="N1095" s="2">
        <f t="shared" si="204"/>
        <v>2291.6666666666456</v>
      </c>
      <c r="O1095" s="2">
        <f t="shared" si="205"/>
        <v>2395.8333333333107</v>
      </c>
      <c r="P1095" s="7">
        <f t="shared" si="206"/>
        <v>8.3760000000000723E-2</v>
      </c>
      <c r="Q1095" s="2">
        <f t="shared" si="215"/>
        <v>2370.7249999999799</v>
      </c>
      <c r="R1095" s="11">
        <f t="shared" si="207"/>
        <v>2483.6166666666454</v>
      </c>
      <c r="S1095" s="2">
        <f t="shared" si="208"/>
        <v>2596.5083333333109</v>
      </c>
      <c r="T1095" s="7">
        <f t="shared" si="209"/>
        <v>7.7286484092419672E-2</v>
      </c>
      <c r="U1095" s="2">
        <f t="shared" si="210"/>
        <v>2553.9499999999798</v>
      </c>
      <c r="V1095" s="2">
        <f t="shared" si="211"/>
        <v>2675.5666666666457</v>
      </c>
      <c r="W1095" s="2">
        <f t="shared" si="212"/>
        <v>2797.1833333333107</v>
      </c>
    </row>
    <row r="1096" spans="1:23" x14ac:dyDescent="0.25">
      <c r="A1096" t="s">
        <v>51</v>
      </c>
      <c r="B1096" t="s">
        <v>52</v>
      </c>
      <c r="C1096" t="s">
        <v>44</v>
      </c>
      <c r="D1096" t="s">
        <v>22</v>
      </c>
      <c r="E1096" t="s">
        <v>25</v>
      </c>
      <c r="F1096" s="2">
        <v>1524</v>
      </c>
      <c r="G1096" s="2">
        <v>2081</v>
      </c>
      <c r="H1096" s="2">
        <v>2402</v>
      </c>
      <c r="I1096" s="5">
        <f>_xlfn.FORECAST.LINEAR($I$1,$F1096:H1096,$F$1:$H$1)</f>
        <v>2880.3333333333721</v>
      </c>
      <c r="J1096" s="5">
        <f>_xlfn.FORECAST.LINEAR($J$1,$F1096:I1096,$F$1:$I$1)</f>
        <v>3319.3333333333721</v>
      </c>
      <c r="K1096" s="5">
        <f>_xlfn.FORECAST.LINEAR($K$1,$F1096:J1096,$F$1:$J$1)</f>
        <v>3758.3333333333721</v>
      </c>
      <c r="L1096" s="7">
        <f t="shared" si="213"/>
        <v>0.19913960588400181</v>
      </c>
      <c r="M1096" s="2">
        <f t="shared" si="214"/>
        <v>3024.3500000000408</v>
      </c>
      <c r="N1096" s="2">
        <f t="shared" si="204"/>
        <v>3168.3666666667095</v>
      </c>
      <c r="O1096" s="2">
        <f t="shared" si="205"/>
        <v>3312.3833333333778</v>
      </c>
      <c r="P1096" s="7">
        <f t="shared" si="206"/>
        <v>0.15241291517185296</v>
      </c>
      <c r="Q1096" s="2">
        <f t="shared" si="215"/>
        <v>3485.3000000000411</v>
      </c>
      <c r="R1096" s="11">
        <f t="shared" si="207"/>
        <v>3651.2666666667096</v>
      </c>
      <c r="S1096" s="2">
        <f t="shared" si="208"/>
        <v>3817.2333333333777</v>
      </c>
      <c r="T1096" s="7">
        <f t="shared" si="209"/>
        <v>0.13225547298654194</v>
      </c>
      <c r="U1096" s="2">
        <f t="shared" si="210"/>
        <v>3946.2500000000409</v>
      </c>
      <c r="V1096" s="2">
        <f t="shared" si="211"/>
        <v>4134.1666666667097</v>
      </c>
      <c r="W1096" s="2">
        <f t="shared" si="212"/>
        <v>4322.0833333333776</v>
      </c>
    </row>
    <row r="1097" spans="1:23" x14ac:dyDescent="0.25">
      <c r="A1097" t="s">
        <v>51</v>
      </c>
      <c r="B1097" t="s">
        <v>52</v>
      </c>
      <c r="C1097" t="s">
        <v>44</v>
      </c>
      <c r="D1097" t="s">
        <v>22</v>
      </c>
      <c r="E1097" t="s">
        <v>26</v>
      </c>
      <c r="F1097" s="2">
        <v>1338</v>
      </c>
      <c r="G1097" s="2">
        <v>1885</v>
      </c>
      <c r="H1097" s="2">
        <v>2363</v>
      </c>
      <c r="I1097" s="5">
        <f>_xlfn.FORECAST.LINEAR($I$1,$F1097:H1097,$F$1:$H$1)</f>
        <v>2887</v>
      </c>
      <c r="J1097" s="5">
        <f>_xlfn.FORECAST.LINEAR($J$1,$F1097:I1097,$F$1:$I$1)</f>
        <v>3399.5</v>
      </c>
      <c r="K1097" s="5">
        <f>_xlfn.FORECAST.LINEAR($K$1,$F1097:J1097,$F$1:$J$1)</f>
        <v>3912</v>
      </c>
      <c r="L1097" s="7">
        <f t="shared" si="213"/>
        <v>0.22175201015658064</v>
      </c>
      <c r="M1097" s="2">
        <f t="shared" si="214"/>
        <v>3031.35</v>
      </c>
      <c r="N1097" s="2">
        <f t="shared" si="204"/>
        <v>3175.7000000000003</v>
      </c>
      <c r="O1097" s="2">
        <f t="shared" si="205"/>
        <v>3320.0499999999997</v>
      </c>
      <c r="P1097" s="7">
        <f t="shared" si="206"/>
        <v>0.17751991686872182</v>
      </c>
      <c r="Q1097" s="2">
        <f t="shared" si="215"/>
        <v>3569.4750000000004</v>
      </c>
      <c r="R1097" s="11">
        <f t="shared" si="207"/>
        <v>3739.4500000000003</v>
      </c>
      <c r="S1097" s="2">
        <f t="shared" si="208"/>
        <v>3909.4249999999997</v>
      </c>
      <c r="T1097" s="7">
        <f t="shared" si="209"/>
        <v>0.15075746433299009</v>
      </c>
      <c r="U1097" s="2">
        <f t="shared" si="210"/>
        <v>4107.6000000000004</v>
      </c>
      <c r="V1097" s="2">
        <f t="shared" si="211"/>
        <v>4303.2000000000007</v>
      </c>
      <c r="W1097" s="2">
        <f t="shared" si="212"/>
        <v>4498.7999999999993</v>
      </c>
    </row>
    <row r="1098" spans="1:23" x14ac:dyDescent="0.25">
      <c r="A1098" t="s">
        <v>51</v>
      </c>
      <c r="B1098" t="s">
        <v>52</v>
      </c>
      <c r="C1098" t="s">
        <v>44</v>
      </c>
      <c r="D1098" t="s">
        <v>22</v>
      </c>
      <c r="E1098" t="s">
        <v>27</v>
      </c>
      <c r="F1098" s="2">
        <v>1330</v>
      </c>
      <c r="G1098" s="2">
        <v>2160</v>
      </c>
      <c r="H1098" s="2">
        <v>2492</v>
      </c>
      <c r="I1098" s="5">
        <f>_xlfn.FORECAST.LINEAR($I$1,$F1098:H1098,$F$1:$H$1)</f>
        <v>3156</v>
      </c>
      <c r="J1098" s="5">
        <f>_xlfn.FORECAST.LINEAR($J$1,$F1098:I1098,$F$1:$I$1)</f>
        <v>3737</v>
      </c>
      <c r="K1098" s="5">
        <f>_xlfn.FORECAST.LINEAR($K$1,$F1098:J1098,$F$1:$J$1)</f>
        <v>4318</v>
      </c>
      <c r="L1098" s="7">
        <f t="shared" si="213"/>
        <v>0.2664526484751204</v>
      </c>
      <c r="M1098" s="2">
        <f t="shared" si="214"/>
        <v>3313.8</v>
      </c>
      <c r="N1098" s="2">
        <f t="shared" si="204"/>
        <v>3471.6000000000004</v>
      </c>
      <c r="O1098" s="2">
        <f t="shared" si="205"/>
        <v>3629.3999999999996</v>
      </c>
      <c r="P1098" s="7">
        <f t="shared" si="206"/>
        <v>0.18409378960709755</v>
      </c>
      <c r="Q1098" s="2">
        <f t="shared" si="215"/>
        <v>3923.8500000000004</v>
      </c>
      <c r="R1098" s="11">
        <f t="shared" si="207"/>
        <v>4110.7000000000007</v>
      </c>
      <c r="S1098" s="2">
        <f t="shared" si="208"/>
        <v>4297.5499999999993</v>
      </c>
      <c r="T1098" s="7">
        <f t="shared" si="209"/>
        <v>0.1554723039871555</v>
      </c>
      <c r="U1098" s="2">
        <f t="shared" si="210"/>
        <v>4533.9000000000005</v>
      </c>
      <c r="V1098" s="2">
        <f t="shared" si="211"/>
        <v>4749.8</v>
      </c>
      <c r="W1098" s="2">
        <f t="shared" si="212"/>
        <v>4965.7</v>
      </c>
    </row>
    <row r="1099" spans="1:23" x14ac:dyDescent="0.25">
      <c r="A1099" t="s">
        <v>51</v>
      </c>
      <c r="B1099" t="s">
        <v>52</v>
      </c>
      <c r="C1099" t="s">
        <v>44</v>
      </c>
      <c r="D1099" t="s">
        <v>22</v>
      </c>
      <c r="E1099" t="s">
        <v>28</v>
      </c>
      <c r="F1099" s="2">
        <v>1766</v>
      </c>
      <c r="G1099" s="2">
        <v>2368</v>
      </c>
      <c r="H1099" s="2">
        <v>3130</v>
      </c>
      <c r="I1099" s="5">
        <f>_xlfn.FORECAST.LINEAR($I$1,$F1099:H1099,$F$1:$H$1)</f>
        <v>3785.3333333332557</v>
      </c>
      <c r="J1099" s="5">
        <f>_xlfn.FORECAST.LINEAR($J$1,$F1099:I1099,$F$1:$I$1)</f>
        <v>4467.3333333332557</v>
      </c>
      <c r="K1099" s="5">
        <f>_xlfn.FORECAST.LINEAR($K$1,$F1099:J1099,$F$1:$J$1)</f>
        <v>5149.3333333332557</v>
      </c>
      <c r="L1099" s="7">
        <f t="shared" si="213"/>
        <v>0.20937167199145557</v>
      </c>
      <c r="M1099" s="2">
        <f t="shared" si="214"/>
        <v>3974.5999999999185</v>
      </c>
      <c r="N1099" s="2">
        <f t="shared" si="204"/>
        <v>4163.8666666665813</v>
      </c>
      <c r="O1099" s="2">
        <f t="shared" si="205"/>
        <v>4353.1333333332441</v>
      </c>
      <c r="P1099" s="7">
        <f t="shared" si="206"/>
        <v>0.18016907361747458</v>
      </c>
      <c r="Q1099" s="2">
        <f t="shared" si="215"/>
        <v>4690.6999999999189</v>
      </c>
      <c r="R1099" s="11">
        <f t="shared" si="207"/>
        <v>4914.066666666582</v>
      </c>
      <c r="S1099" s="2">
        <f t="shared" si="208"/>
        <v>5137.4333333332434</v>
      </c>
      <c r="T1099" s="7">
        <f t="shared" si="209"/>
        <v>0.15266378152514815</v>
      </c>
      <c r="U1099" s="2">
        <f t="shared" si="210"/>
        <v>5406.7999999999183</v>
      </c>
      <c r="V1099" s="2">
        <f t="shared" si="211"/>
        <v>5664.2666666665818</v>
      </c>
      <c r="W1099" s="2">
        <f t="shared" si="212"/>
        <v>5921.7333333332435</v>
      </c>
    </row>
    <row r="1100" spans="1:23" x14ac:dyDescent="0.25">
      <c r="A1100" t="s">
        <v>51</v>
      </c>
      <c r="B1100" t="s">
        <v>52</v>
      </c>
      <c r="C1100" t="s">
        <v>44</v>
      </c>
      <c r="D1100" t="s">
        <v>29</v>
      </c>
      <c r="E1100" t="s">
        <v>30</v>
      </c>
      <c r="F1100" s="2">
        <v>1707</v>
      </c>
      <c r="G1100" s="2">
        <v>2023</v>
      </c>
      <c r="H1100" s="2">
        <v>2131</v>
      </c>
      <c r="I1100" s="5">
        <f>_xlfn.FORECAST.LINEAR($I$1,$F1100:H1100,$F$1:$H$1)</f>
        <v>2377.6666666666861</v>
      </c>
      <c r="J1100" s="5">
        <f>_xlfn.FORECAST.LINEAR($J$1,$F1100:I1100,$F$1:$I$1)</f>
        <v>2589.6666666666861</v>
      </c>
      <c r="K1100" s="5">
        <f>_xlfn.FORECAST.LINEAR($K$1,$F1100:J1100,$F$1:$J$1)</f>
        <v>2801.6666666666861</v>
      </c>
      <c r="L1100" s="7">
        <f t="shared" si="213"/>
        <v>0.1157516033161361</v>
      </c>
      <c r="M1100" s="2">
        <f t="shared" si="214"/>
        <v>2496.5500000000206</v>
      </c>
      <c r="N1100" s="2">
        <f t="shared" si="204"/>
        <v>2615.4333333333548</v>
      </c>
      <c r="O1100" s="2">
        <f t="shared" si="205"/>
        <v>2734.3166666666889</v>
      </c>
      <c r="P1100" s="7">
        <f t="shared" si="206"/>
        <v>8.9163045002102148E-2</v>
      </c>
      <c r="Q1100" s="2">
        <f t="shared" si="215"/>
        <v>2719.1500000000206</v>
      </c>
      <c r="R1100" s="11">
        <f t="shared" si="207"/>
        <v>2848.633333333355</v>
      </c>
      <c r="S1100" s="2">
        <f t="shared" si="208"/>
        <v>2978.1166666666886</v>
      </c>
      <c r="T1100" s="7">
        <f t="shared" si="209"/>
        <v>8.1863817737160005E-2</v>
      </c>
      <c r="U1100" s="2">
        <f t="shared" si="210"/>
        <v>2941.7500000000205</v>
      </c>
      <c r="V1100" s="2">
        <f t="shared" si="211"/>
        <v>3081.8333333333549</v>
      </c>
      <c r="W1100" s="2">
        <f t="shared" si="212"/>
        <v>3221.9166666666888</v>
      </c>
    </row>
    <row r="1101" spans="1:23" x14ac:dyDescent="0.25">
      <c r="A1101" t="s">
        <v>51</v>
      </c>
      <c r="B1101" t="s">
        <v>52</v>
      </c>
      <c r="C1101" t="s">
        <v>44</v>
      </c>
      <c r="D1101" t="s">
        <v>29</v>
      </c>
      <c r="E1101" t="s">
        <v>31</v>
      </c>
      <c r="F1101" s="2">
        <v>1314</v>
      </c>
      <c r="G1101" s="2">
        <v>1981</v>
      </c>
      <c r="H1101" s="2">
        <v>2603</v>
      </c>
      <c r="I1101" s="5">
        <f>_xlfn.FORECAST.LINEAR($I$1,$F1101:H1101,$F$1:$H$1)</f>
        <v>3255</v>
      </c>
      <c r="J1101" s="5">
        <f>_xlfn.FORECAST.LINEAR($J$1,$F1101:I1101,$F$1:$I$1)</f>
        <v>3899.5</v>
      </c>
      <c r="K1101" s="5">
        <f>_xlfn.FORECAST.LINEAR($K$1,$F1101:J1101,$F$1:$J$1)</f>
        <v>4544</v>
      </c>
      <c r="L1101" s="7">
        <f t="shared" si="213"/>
        <v>0.25048021513638119</v>
      </c>
      <c r="M1101" s="2">
        <f t="shared" si="214"/>
        <v>3417.75</v>
      </c>
      <c r="N1101" s="2">
        <f t="shared" si="204"/>
        <v>3580.5000000000005</v>
      </c>
      <c r="O1101" s="2">
        <f t="shared" si="205"/>
        <v>3743.2499999999995</v>
      </c>
      <c r="P1101" s="7">
        <f t="shared" si="206"/>
        <v>0.19800307219662061</v>
      </c>
      <c r="Q1101" s="2">
        <f t="shared" si="215"/>
        <v>4094.4750000000004</v>
      </c>
      <c r="R1101" s="11">
        <f t="shared" si="207"/>
        <v>4289.4500000000007</v>
      </c>
      <c r="S1101" s="2">
        <f t="shared" si="208"/>
        <v>4484.4249999999993</v>
      </c>
      <c r="T1101" s="7">
        <f t="shared" si="209"/>
        <v>0.16527759969226818</v>
      </c>
      <c r="U1101" s="2">
        <f t="shared" si="210"/>
        <v>4771.2</v>
      </c>
      <c r="V1101" s="2">
        <f t="shared" si="211"/>
        <v>4998.4000000000005</v>
      </c>
      <c r="W1101" s="2">
        <f t="shared" si="212"/>
        <v>5225.5999999999995</v>
      </c>
    </row>
    <row r="1102" spans="1:23" x14ac:dyDescent="0.25">
      <c r="A1102" t="s">
        <v>51</v>
      </c>
      <c r="B1102" t="s">
        <v>52</v>
      </c>
      <c r="C1102" t="s">
        <v>44</v>
      </c>
      <c r="D1102" t="s">
        <v>29</v>
      </c>
      <c r="E1102" t="s">
        <v>32</v>
      </c>
      <c r="F1102" s="2">
        <v>1144</v>
      </c>
      <c r="G1102" s="2">
        <v>1711</v>
      </c>
      <c r="H1102" s="2">
        <v>2070</v>
      </c>
      <c r="I1102" s="5">
        <f>_xlfn.FORECAST.LINEAR($I$1,$F1102:H1102,$F$1:$H$1)</f>
        <v>2567.6666666666279</v>
      </c>
      <c r="J1102" s="5">
        <f>_xlfn.FORECAST.LINEAR($J$1,$F1102:I1102,$F$1:$I$1)</f>
        <v>3030.6666666666279</v>
      </c>
      <c r="K1102" s="5">
        <f>_xlfn.FORECAST.LINEAR($K$1,$F1102:J1102,$F$1:$J$1)</f>
        <v>3493.6666666666279</v>
      </c>
      <c r="L1102" s="7">
        <f t="shared" si="213"/>
        <v>0.24041867954909568</v>
      </c>
      <c r="M1102" s="2">
        <f t="shared" si="214"/>
        <v>2696.0499999999593</v>
      </c>
      <c r="N1102" s="2">
        <f t="shared" si="204"/>
        <v>2824.4333333332911</v>
      </c>
      <c r="O1102" s="2">
        <f t="shared" si="205"/>
        <v>2952.8166666666216</v>
      </c>
      <c r="P1102" s="7">
        <f t="shared" si="206"/>
        <v>0.18031935609503069</v>
      </c>
      <c r="Q1102" s="2">
        <f t="shared" si="215"/>
        <v>3182.1999999999593</v>
      </c>
      <c r="R1102" s="11">
        <f t="shared" si="207"/>
        <v>3333.7333333332908</v>
      </c>
      <c r="S1102" s="2">
        <f t="shared" si="208"/>
        <v>3485.2666666666219</v>
      </c>
      <c r="T1102" s="7">
        <f t="shared" si="209"/>
        <v>0.15277166739991399</v>
      </c>
      <c r="U1102" s="2">
        <f t="shared" si="210"/>
        <v>3668.3499999999594</v>
      </c>
      <c r="V1102" s="2">
        <f t="shared" si="211"/>
        <v>3843.033333333291</v>
      </c>
      <c r="W1102" s="2">
        <f t="shared" si="212"/>
        <v>4017.7166666666217</v>
      </c>
    </row>
    <row r="1103" spans="1:23" x14ac:dyDescent="0.25">
      <c r="A1103" t="s">
        <v>51</v>
      </c>
      <c r="B1103" t="s">
        <v>52</v>
      </c>
      <c r="C1103" t="s">
        <v>44</v>
      </c>
      <c r="D1103" t="s">
        <v>29</v>
      </c>
      <c r="E1103" t="s">
        <v>33</v>
      </c>
      <c r="F1103" s="2">
        <v>1675</v>
      </c>
      <c r="G1103" s="2">
        <v>2114</v>
      </c>
      <c r="H1103" s="2">
        <v>2156</v>
      </c>
      <c r="I1103" s="5">
        <f>_xlfn.FORECAST.LINEAR($I$1,$F1103:H1103,$F$1:$H$1)</f>
        <v>2462.6666666666861</v>
      </c>
      <c r="J1103" s="5">
        <f>_xlfn.FORECAST.LINEAR($J$1,$F1103:I1103,$F$1:$I$1)</f>
        <v>2703.1666666666861</v>
      </c>
      <c r="K1103" s="5">
        <f>_xlfn.FORECAST.LINEAR($K$1,$F1103:J1103,$F$1:$J$1)</f>
        <v>2943.6666666666861</v>
      </c>
      <c r="L1103" s="7">
        <f t="shared" si="213"/>
        <v>0.14223871366729401</v>
      </c>
      <c r="M1103" s="2">
        <f t="shared" si="214"/>
        <v>2585.8000000000206</v>
      </c>
      <c r="N1103" s="2">
        <f t="shared" si="204"/>
        <v>2708.9333333333548</v>
      </c>
      <c r="O1103" s="2">
        <f t="shared" si="205"/>
        <v>2832.0666666666889</v>
      </c>
      <c r="P1103" s="7">
        <f t="shared" si="206"/>
        <v>9.7658364916079377E-2</v>
      </c>
      <c r="Q1103" s="2">
        <f t="shared" si="215"/>
        <v>2838.3250000000203</v>
      </c>
      <c r="R1103" s="11">
        <f t="shared" si="207"/>
        <v>2973.4833333333549</v>
      </c>
      <c r="S1103" s="2">
        <f t="shared" si="208"/>
        <v>3108.6416666666887</v>
      </c>
      <c r="T1103" s="7">
        <f t="shared" si="209"/>
        <v>8.8969726863554532E-2</v>
      </c>
      <c r="U1103" s="2">
        <f t="shared" si="210"/>
        <v>3090.8500000000204</v>
      </c>
      <c r="V1103" s="2">
        <f t="shared" si="211"/>
        <v>3238.0333333333551</v>
      </c>
      <c r="W1103" s="2">
        <f t="shared" si="212"/>
        <v>3385.2166666666885</v>
      </c>
    </row>
    <row r="1104" spans="1:23" x14ac:dyDescent="0.25">
      <c r="A1104" t="s">
        <v>51</v>
      </c>
      <c r="B1104" t="s">
        <v>52</v>
      </c>
      <c r="C1104" t="s">
        <v>44</v>
      </c>
      <c r="D1104" t="s">
        <v>29</v>
      </c>
      <c r="E1104" t="s">
        <v>34</v>
      </c>
      <c r="F1104" s="2">
        <v>1347</v>
      </c>
      <c r="G1104" s="2">
        <v>1940</v>
      </c>
      <c r="H1104" s="2">
        <v>2593</v>
      </c>
      <c r="I1104" s="5">
        <f>_xlfn.FORECAST.LINEAR($I$1,$F1104:H1104,$F$1:$H$1)</f>
        <v>3206</v>
      </c>
      <c r="J1104" s="5">
        <f>_xlfn.FORECAST.LINEAR($J$1,$F1104:I1104,$F$1:$I$1)</f>
        <v>3829</v>
      </c>
      <c r="K1104" s="5">
        <f>_xlfn.FORECAST.LINEAR($K$1,$F1104:J1104,$F$1:$J$1)</f>
        <v>4452</v>
      </c>
      <c r="L1104" s="7">
        <f t="shared" si="213"/>
        <v>0.2364057076745083</v>
      </c>
      <c r="M1104" s="2">
        <f t="shared" si="214"/>
        <v>3366.3</v>
      </c>
      <c r="N1104" s="2">
        <f t="shared" si="204"/>
        <v>3526.6000000000004</v>
      </c>
      <c r="O1104" s="2">
        <f t="shared" si="205"/>
        <v>3686.8999999999996</v>
      </c>
      <c r="P1104" s="7">
        <f t="shared" si="206"/>
        <v>0.19432314410480345</v>
      </c>
      <c r="Q1104" s="2">
        <f t="shared" si="215"/>
        <v>4020.4500000000003</v>
      </c>
      <c r="R1104" s="11">
        <f t="shared" si="207"/>
        <v>4211.9000000000005</v>
      </c>
      <c r="S1104" s="2">
        <f t="shared" si="208"/>
        <v>4403.3499999999995</v>
      </c>
      <c r="T1104" s="7">
        <f t="shared" si="209"/>
        <v>0.16270566727605118</v>
      </c>
      <c r="U1104" s="2">
        <f t="shared" si="210"/>
        <v>4674.6000000000004</v>
      </c>
      <c r="V1104" s="2">
        <f t="shared" si="211"/>
        <v>4897.2000000000007</v>
      </c>
      <c r="W1104" s="2">
        <f t="shared" si="212"/>
        <v>5119.7999999999993</v>
      </c>
    </row>
    <row r="1105" spans="1:23" x14ac:dyDescent="0.25">
      <c r="A1105" t="s">
        <v>51</v>
      </c>
      <c r="B1105" t="s">
        <v>52</v>
      </c>
      <c r="C1105" t="s">
        <v>44</v>
      </c>
      <c r="D1105" t="s">
        <v>29</v>
      </c>
      <c r="E1105" t="s">
        <v>35</v>
      </c>
      <c r="F1105" s="2">
        <v>1099</v>
      </c>
      <c r="G1105" s="2">
        <v>1397</v>
      </c>
      <c r="H1105" s="2">
        <v>1637</v>
      </c>
      <c r="I1105" s="5">
        <f>_xlfn.FORECAST.LINEAR($I$1,$F1105:H1105,$F$1:$H$1)</f>
        <v>1915.6666666666279</v>
      </c>
      <c r="J1105" s="5">
        <f>_xlfn.FORECAST.LINEAR($J$1,$F1105:I1105,$F$1:$I$1)</f>
        <v>2184.6666666666279</v>
      </c>
      <c r="K1105" s="5">
        <f>_xlfn.FORECAST.LINEAR($K$1,$F1105:J1105,$F$1:$J$1)</f>
        <v>2453.6666666666279</v>
      </c>
      <c r="L1105" s="7">
        <f t="shared" si="213"/>
        <v>0.17023009570349901</v>
      </c>
      <c r="M1105" s="2">
        <f t="shared" si="214"/>
        <v>2011.4499999999593</v>
      </c>
      <c r="N1105" s="2">
        <f t="shared" si="204"/>
        <v>2107.2333333332908</v>
      </c>
      <c r="O1105" s="2">
        <f t="shared" si="205"/>
        <v>2203.0166666666219</v>
      </c>
      <c r="P1105" s="7">
        <f t="shared" si="206"/>
        <v>0.14042108926396657</v>
      </c>
      <c r="Q1105" s="2">
        <f t="shared" si="215"/>
        <v>2293.8999999999592</v>
      </c>
      <c r="R1105" s="11">
        <f t="shared" si="207"/>
        <v>2403.1333333332909</v>
      </c>
      <c r="S1105" s="2">
        <f t="shared" si="208"/>
        <v>2512.3666666666218</v>
      </c>
      <c r="T1105" s="7">
        <f t="shared" si="209"/>
        <v>0.12313091241989849</v>
      </c>
      <c r="U1105" s="2">
        <f t="shared" si="210"/>
        <v>2576.3499999999594</v>
      </c>
      <c r="V1105" s="2">
        <f t="shared" si="211"/>
        <v>2699.033333333291</v>
      </c>
      <c r="W1105" s="2">
        <f t="shared" si="212"/>
        <v>2821.7166666666217</v>
      </c>
    </row>
    <row r="1106" spans="1:23" x14ac:dyDescent="0.25">
      <c r="A1106" t="s">
        <v>51</v>
      </c>
      <c r="B1106" t="s">
        <v>52</v>
      </c>
      <c r="C1106" t="s">
        <v>45</v>
      </c>
      <c r="D1106" t="s">
        <v>8</v>
      </c>
      <c r="E1106" t="s">
        <v>9</v>
      </c>
      <c r="F1106" s="2">
        <v>1141.2</v>
      </c>
      <c r="G1106" s="2">
        <v>1481</v>
      </c>
      <c r="H1106" s="2">
        <v>1977.25</v>
      </c>
      <c r="I1106" s="5">
        <f>_xlfn.FORECAST.LINEAR($I$1,$F1106:H1106,$F$1:$H$1)</f>
        <v>2369.2000000000698</v>
      </c>
      <c r="J1106" s="5">
        <f>_xlfn.FORECAST.LINEAR($J$1,$F1106:I1106,$F$1:$I$1)</f>
        <v>2787.2250000000931</v>
      </c>
      <c r="K1106" s="5">
        <f>_xlfn.FORECAST.LINEAR($K$1,$F1106:J1106,$F$1:$J$1)</f>
        <v>3205.2500000001164</v>
      </c>
      <c r="L1106" s="7">
        <f t="shared" si="213"/>
        <v>0.19822986471112403</v>
      </c>
      <c r="M1106" s="2">
        <f t="shared" si="214"/>
        <v>2487.6600000000735</v>
      </c>
      <c r="N1106" s="2">
        <f t="shared" si="204"/>
        <v>2606.1200000000772</v>
      </c>
      <c r="O1106" s="2">
        <f t="shared" si="205"/>
        <v>2724.58000000008</v>
      </c>
      <c r="P1106" s="7">
        <f t="shared" si="206"/>
        <v>0.17644141482357378</v>
      </c>
      <c r="Q1106" s="2">
        <f t="shared" si="215"/>
        <v>2926.5862500000981</v>
      </c>
      <c r="R1106" s="11">
        <f t="shared" si="207"/>
        <v>3065.9475000001025</v>
      </c>
      <c r="S1106" s="2">
        <f t="shared" si="208"/>
        <v>3205.308750000107</v>
      </c>
      <c r="T1106" s="7">
        <f t="shared" si="209"/>
        <v>0.14997892168734461</v>
      </c>
      <c r="U1106" s="2">
        <f t="shared" si="210"/>
        <v>3365.5125000001226</v>
      </c>
      <c r="V1106" s="2">
        <f t="shared" si="211"/>
        <v>3525.7750000001283</v>
      </c>
      <c r="W1106" s="2">
        <f t="shared" si="212"/>
        <v>3686.0375000001336</v>
      </c>
    </row>
    <row r="1107" spans="1:23" x14ac:dyDescent="0.25">
      <c r="A1107" t="s">
        <v>51</v>
      </c>
      <c r="B1107" t="s">
        <v>52</v>
      </c>
      <c r="C1107" t="s">
        <v>45</v>
      </c>
      <c r="D1107" t="s">
        <v>8</v>
      </c>
      <c r="E1107" t="s">
        <v>10</v>
      </c>
      <c r="F1107" s="2">
        <v>985.9</v>
      </c>
      <c r="G1107" s="2">
        <v>1081.1500000000001</v>
      </c>
      <c r="H1107" s="2">
        <v>1508.1</v>
      </c>
      <c r="I1107" s="5">
        <f>_xlfn.FORECAST.LINEAR($I$1,$F1107:H1107,$F$1:$H$1)</f>
        <v>1713.9166666666279</v>
      </c>
      <c r="J1107" s="5">
        <f>_xlfn.FORECAST.LINEAR($J$1,$F1107:I1107,$F$1:$I$1)</f>
        <v>1975.0166666664882</v>
      </c>
      <c r="K1107" s="5">
        <f>_xlfn.FORECAST.LINEAR($K$1,$F1107:J1107,$F$1:$J$1)</f>
        <v>2236.1166666665813</v>
      </c>
      <c r="L1107" s="7">
        <f t="shared" si="213"/>
        <v>0.13647415069731972</v>
      </c>
      <c r="M1107" s="2">
        <f t="shared" si="214"/>
        <v>1799.6124999999593</v>
      </c>
      <c r="N1107" s="2">
        <f t="shared" si="204"/>
        <v>1885.3083333332909</v>
      </c>
      <c r="O1107" s="2">
        <f t="shared" si="205"/>
        <v>1971.0041666666218</v>
      </c>
      <c r="P1107" s="7">
        <f t="shared" si="206"/>
        <v>0.15234112899296903</v>
      </c>
      <c r="Q1107" s="2">
        <f t="shared" si="215"/>
        <v>2073.7674999998126</v>
      </c>
      <c r="R1107" s="11">
        <f t="shared" si="207"/>
        <v>2172.518333333137</v>
      </c>
      <c r="S1107" s="2">
        <f t="shared" si="208"/>
        <v>2271.2691666664614</v>
      </c>
      <c r="T1107" s="7">
        <f t="shared" si="209"/>
        <v>0.13220141602186475</v>
      </c>
      <c r="U1107" s="2">
        <f t="shared" si="210"/>
        <v>2347.9224999999105</v>
      </c>
      <c r="V1107" s="2">
        <f t="shared" si="211"/>
        <v>2459.7283333332398</v>
      </c>
      <c r="W1107" s="2">
        <f t="shared" si="212"/>
        <v>2571.5341666665681</v>
      </c>
    </row>
    <row r="1108" spans="1:23" x14ac:dyDescent="0.25">
      <c r="A1108" t="s">
        <v>51</v>
      </c>
      <c r="B1108" t="s">
        <v>52</v>
      </c>
      <c r="C1108" t="s">
        <v>45</v>
      </c>
      <c r="D1108" t="s">
        <v>8</v>
      </c>
      <c r="E1108" t="s">
        <v>11</v>
      </c>
      <c r="F1108" s="2">
        <v>714.5</v>
      </c>
      <c r="G1108" s="2">
        <v>850.1</v>
      </c>
      <c r="H1108" s="2">
        <v>1063.75</v>
      </c>
      <c r="I1108" s="5">
        <f>_xlfn.FORECAST.LINEAR($I$1,$F1108:H1108,$F$1:$H$1)</f>
        <v>1225.3666666666395</v>
      </c>
      <c r="J1108" s="5">
        <f>_xlfn.FORECAST.LINEAR($J$1,$F1108:I1108,$F$1:$I$1)</f>
        <v>1399.9916666666395</v>
      </c>
      <c r="K1108" s="5">
        <f>_xlfn.FORECAST.LINEAR($K$1,$F1108:J1108,$F$1:$J$1)</f>
        <v>1574.6166666666395</v>
      </c>
      <c r="L1108" s="7">
        <f t="shared" si="213"/>
        <v>0.15193106149625346</v>
      </c>
      <c r="M1108" s="2">
        <f t="shared" si="214"/>
        <v>1286.6349999999716</v>
      </c>
      <c r="N1108" s="2">
        <f t="shared" si="204"/>
        <v>1347.9033333333036</v>
      </c>
      <c r="O1108" s="2">
        <f t="shared" si="205"/>
        <v>1409.1716666666352</v>
      </c>
      <c r="P1108" s="7">
        <f t="shared" si="206"/>
        <v>0.1425083648431793</v>
      </c>
      <c r="Q1108" s="2">
        <f t="shared" si="215"/>
        <v>1469.9912499999716</v>
      </c>
      <c r="R1108" s="11">
        <f t="shared" si="207"/>
        <v>1539.9908333333035</v>
      </c>
      <c r="S1108" s="2">
        <f t="shared" si="208"/>
        <v>1609.9904166666354</v>
      </c>
      <c r="T1108" s="7">
        <f t="shared" si="209"/>
        <v>0.12473288531479598</v>
      </c>
      <c r="U1108" s="2">
        <f t="shared" si="210"/>
        <v>1653.3474999999717</v>
      </c>
      <c r="V1108" s="2">
        <f t="shared" si="211"/>
        <v>1732.0783333333036</v>
      </c>
      <c r="W1108" s="2">
        <f t="shared" si="212"/>
        <v>1810.8091666666353</v>
      </c>
    </row>
    <row r="1109" spans="1:23" x14ac:dyDescent="0.25">
      <c r="A1109" t="s">
        <v>51</v>
      </c>
      <c r="B1109" t="s">
        <v>52</v>
      </c>
      <c r="C1109" t="s">
        <v>45</v>
      </c>
      <c r="D1109" t="s">
        <v>8</v>
      </c>
      <c r="E1109" t="s">
        <v>12</v>
      </c>
      <c r="F1109" s="2">
        <v>717.4</v>
      </c>
      <c r="G1109" s="2">
        <v>1002.55</v>
      </c>
      <c r="H1109" s="2">
        <v>1283.2</v>
      </c>
      <c r="I1109" s="5">
        <f>_xlfn.FORECAST.LINEAR($I$1,$F1109:H1109,$F$1:$H$1)</f>
        <v>1566.8500000000931</v>
      </c>
      <c r="J1109" s="5">
        <f>_xlfn.FORECAST.LINEAR($J$1,$F1109:I1109,$F$1:$I$1)</f>
        <v>1849.7500000001164</v>
      </c>
      <c r="K1109" s="5">
        <f>_xlfn.FORECAST.LINEAR($K$1,$F1109:J1109,$F$1:$J$1)</f>
        <v>2132.6500000001397</v>
      </c>
      <c r="L1109" s="7">
        <f t="shared" si="213"/>
        <v>0.22104894014969845</v>
      </c>
      <c r="M1109" s="2">
        <f t="shared" si="214"/>
        <v>1645.1925000000979</v>
      </c>
      <c r="N1109" s="2">
        <f t="shared" si="204"/>
        <v>1723.5350000001026</v>
      </c>
      <c r="O1109" s="2">
        <f t="shared" si="205"/>
        <v>1801.8775000001069</v>
      </c>
      <c r="P1109" s="7">
        <f t="shared" si="206"/>
        <v>0.18055333950282826</v>
      </c>
      <c r="Q1109" s="2">
        <f t="shared" si="215"/>
        <v>1942.2375000001223</v>
      </c>
      <c r="R1109" s="11">
        <f t="shared" si="207"/>
        <v>2034.7250000001281</v>
      </c>
      <c r="S1109" s="2">
        <f t="shared" si="208"/>
        <v>2127.2125000001338</v>
      </c>
      <c r="T1109" s="7">
        <f t="shared" si="209"/>
        <v>0.15293958643060179</v>
      </c>
      <c r="U1109" s="2">
        <f t="shared" si="210"/>
        <v>2239.2825000001467</v>
      </c>
      <c r="V1109" s="2">
        <f t="shared" si="211"/>
        <v>2345.9150000001537</v>
      </c>
      <c r="W1109" s="2">
        <f t="shared" si="212"/>
        <v>2452.5475000001607</v>
      </c>
    </row>
    <row r="1110" spans="1:23" x14ac:dyDescent="0.25">
      <c r="A1110" t="s">
        <v>51</v>
      </c>
      <c r="B1110" t="s">
        <v>52</v>
      </c>
      <c r="C1110" t="s">
        <v>45</v>
      </c>
      <c r="D1110" t="s">
        <v>8</v>
      </c>
      <c r="E1110" t="s">
        <v>13</v>
      </c>
      <c r="F1110" s="2">
        <v>1948.75</v>
      </c>
      <c r="G1110" s="2">
        <v>2279.5</v>
      </c>
      <c r="H1110" s="2">
        <v>3024.95</v>
      </c>
      <c r="I1110" s="5">
        <f>_xlfn.FORECAST.LINEAR($I$1,$F1110:H1110,$F$1:$H$1)</f>
        <v>3493.9333333333489</v>
      </c>
      <c r="J1110" s="5">
        <f>_xlfn.FORECAST.LINEAR($J$1,$F1110:I1110,$F$1:$I$1)</f>
        <v>4032.033333333442</v>
      </c>
      <c r="K1110" s="5">
        <f>_xlfn.FORECAST.LINEAR($K$1,$F1110:J1110,$F$1:$J$1)</f>
        <v>4570.1333333333023</v>
      </c>
      <c r="L1110" s="7">
        <f t="shared" si="213"/>
        <v>0.1550383752899549</v>
      </c>
      <c r="M1110" s="2">
        <f t="shared" si="214"/>
        <v>3668.6300000000165</v>
      </c>
      <c r="N1110" s="2">
        <f t="shared" si="204"/>
        <v>3843.3266666666841</v>
      </c>
      <c r="O1110" s="2">
        <f t="shared" si="205"/>
        <v>4018.0233333333508</v>
      </c>
      <c r="P1110" s="7">
        <f t="shared" si="206"/>
        <v>0.15400980747584114</v>
      </c>
      <c r="Q1110" s="2">
        <f t="shared" si="215"/>
        <v>4233.6350000001139</v>
      </c>
      <c r="R1110" s="11">
        <f t="shared" si="207"/>
        <v>4435.2366666667867</v>
      </c>
      <c r="S1110" s="2">
        <f t="shared" si="208"/>
        <v>4636.8383333334577</v>
      </c>
      <c r="T1110" s="7">
        <f t="shared" si="209"/>
        <v>0.1334562379609574</v>
      </c>
      <c r="U1110" s="2">
        <f t="shared" si="210"/>
        <v>4798.6399999999676</v>
      </c>
      <c r="V1110" s="2">
        <f t="shared" si="211"/>
        <v>5027.1466666666329</v>
      </c>
      <c r="W1110" s="2">
        <f t="shared" si="212"/>
        <v>5255.6533333332973</v>
      </c>
    </row>
    <row r="1111" spans="1:23" x14ac:dyDescent="0.25">
      <c r="A1111" t="s">
        <v>51</v>
      </c>
      <c r="B1111" t="s">
        <v>52</v>
      </c>
      <c r="C1111" t="s">
        <v>45</v>
      </c>
      <c r="D1111" t="s">
        <v>8</v>
      </c>
      <c r="E1111" t="s">
        <v>14</v>
      </c>
      <c r="F1111" s="2">
        <v>627.9</v>
      </c>
      <c r="G1111" s="2">
        <v>913.3</v>
      </c>
      <c r="H1111" s="2">
        <v>1332</v>
      </c>
      <c r="I1111" s="5">
        <f>_xlfn.FORECAST.LINEAR($I$1,$F1111:H1111,$F$1:$H$1)</f>
        <v>1661.8333333332557</v>
      </c>
      <c r="J1111" s="5">
        <f>_xlfn.FORECAST.LINEAR($J$1,$F1111:I1111,$F$1:$I$1)</f>
        <v>2013.8833333331859</v>
      </c>
      <c r="K1111" s="5">
        <f>_xlfn.FORECAST.LINEAR($K$1,$F1111:J1111,$F$1:$J$1)</f>
        <v>2365.9333333332324</v>
      </c>
      <c r="L1111" s="7">
        <f t="shared" si="213"/>
        <v>0.2476226226225644</v>
      </c>
      <c r="M1111" s="2">
        <f t="shared" si="214"/>
        <v>1744.9249999999186</v>
      </c>
      <c r="N1111" s="2">
        <f t="shared" si="204"/>
        <v>1828.0166666665814</v>
      </c>
      <c r="O1111" s="2">
        <f t="shared" si="205"/>
        <v>1911.108333333244</v>
      </c>
      <c r="P1111" s="7">
        <f t="shared" si="206"/>
        <v>0.21184434861093959</v>
      </c>
      <c r="Q1111" s="2">
        <f t="shared" si="215"/>
        <v>2114.5774999998453</v>
      </c>
      <c r="R1111" s="11">
        <f t="shared" si="207"/>
        <v>2215.2716666665046</v>
      </c>
      <c r="S1111" s="2">
        <f t="shared" si="208"/>
        <v>2315.9658333331636</v>
      </c>
      <c r="T1111" s="7">
        <f t="shared" si="209"/>
        <v>0.17481151672146145</v>
      </c>
      <c r="U1111" s="2">
        <f t="shared" si="210"/>
        <v>2484.2299999998941</v>
      </c>
      <c r="V1111" s="2">
        <f t="shared" si="211"/>
        <v>2602.5266666665557</v>
      </c>
      <c r="W1111" s="2">
        <f t="shared" si="212"/>
        <v>2720.8233333332173</v>
      </c>
    </row>
    <row r="1112" spans="1:23" x14ac:dyDescent="0.25">
      <c r="A1112" t="s">
        <v>51</v>
      </c>
      <c r="B1112" t="s">
        <v>52</v>
      </c>
      <c r="C1112" t="s">
        <v>45</v>
      </c>
      <c r="D1112" t="s">
        <v>15</v>
      </c>
      <c r="E1112" t="s">
        <v>16</v>
      </c>
      <c r="F1112" s="2">
        <v>6174</v>
      </c>
      <c r="G1112" s="2">
        <v>8663.5</v>
      </c>
      <c r="H1112" s="2">
        <v>12269.5</v>
      </c>
      <c r="I1112" s="5">
        <f>_xlfn.FORECAST.LINEAR($I$1,$F1112:H1112,$F$1:$H$1)</f>
        <v>15131.166666666977</v>
      </c>
      <c r="J1112" s="5">
        <f>_xlfn.FORECAST.LINEAR($J$1,$F1112:I1112,$F$1:$I$1)</f>
        <v>18178.916666666977</v>
      </c>
      <c r="K1112" s="5">
        <f>_xlfn.FORECAST.LINEAR($K$1,$F1112:J1112,$F$1:$J$1)</f>
        <v>21226.666666666977</v>
      </c>
      <c r="L1112" s="7">
        <f t="shared" si="213"/>
        <v>0.23323417145498815</v>
      </c>
      <c r="M1112" s="2">
        <f t="shared" si="214"/>
        <v>15887.725000000326</v>
      </c>
      <c r="N1112" s="2">
        <f t="shared" si="204"/>
        <v>16644.283333333675</v>
      </c>
      <c r="O1112" s="2">
        <f t="shared" si="205"/>
        <v>17400.841666667024</v>
      </c>
      <c r="P1112" s="7">
        <f t="shared" si="206"/>
        <v>0.20142200975910241</v>
      </c>
      <c r="Q1112" s="2">
        <f t="shared" si="215"/>
        <v>19087.862500000327</v>
      </c>
      <c r="R1112" s="11">
        <f t="shared" si="207"/>
        <v>19996.808333333676</v>
      </c>
      <c r="S1112" s="2">
        <f t="shared" si="208"/>
        <v>20905.754166667022</v>
      </c>
      <c r="T1112" s="7">
        <f t="shared" si="209"/>
        <v>0.16765300462531862</v>
      </c>
      <c r="U1112" s="2">
        <f t="shared" si="210"/>
        <v>22288.000000000327</v>
      </c>
      <c r="V1112" s="2">
        <f t="shared" si="211"/>
        <v>23349.333333333678</v>
      </c>
      <c r="W1112" s="2">
        <f t="shared" si="212"/>
        <v>24410.666666667021</v>
      </c>
    </row>
    <row r="1113" spans="1:23" x14ac:dyDescent="0.25">
      <c r="A1113" t="s">
        <v>51</v>
      </c>
      <c r="B1113" t="s">
        <v>52</v>
      </c>
      <c r="C1113" t="s">
        <v>45</v>
      </c>
      <c r="D1113" t="s">
        <v>15</v>
      </c>
      <c r="E1113" t="s">
        <v>17</v>
      </c>
      <c r="F1113" s="2">
        <v>8404.5</v>
      </c>
      <c r="G1113" s="2">
        <v>17513.5</v>
      </c>
      <c r="H1113" s="2">
        <v>13262</v>
      </c>
      <c r="I1113" s="5">
        <f>_xlfn.FORECAST.LINEAR($I$1,$F1113:H1113,$F$1:$H$1)</f>
        <v>17917.5</v>
      </c>
      <c r="J1113" s="5">
        <f>_xlfn.FORECAST.LINEAR($J$1,$F1113:I1113,$F$1:$I$1)</f>
        <v>20346.25</v>
      </c>
      <c r="K1113" s="5">
        <f>_xlfn.FORECAST.LINEAR($K$1,$F1113:J1113,$F$1:$J$1)</f>
        <v>22775</v>
      </c>
      <c r="L1113" s="7">
        <f t="shared" si="213"/>
        <v>0.35104056703362985</v>
      </c>
      <c r="M1113" s="2">
        <f t="shared" si="214"/>
        <v>18813.375</v>
      </c>
      <c r="N1113" s="2">
        <f t="shared" si="204"/>
        <v>19709.25</v>
      </c>
      <c r="O1113" s="2">
        <f t="shared" si="205"/>
        <v>20605.125</v>
      </c>
      <c r="P1113" s="7">
        <f t="shared" si="206"/>
        <v>0.13555183479838151</v>
      </c>
      <c r="Q1113" s="2">
        <f t="shared" si="215"/>
        <v>21363.5625</v>
      </c>
      <c r="R1113" s="11">
        <f t="shared" si="207"/>
        <v>22380.875</v>
      </c>
      <c r="S1113" s="2">
        <f t="shared" si="208"/>
        <v>23398.1875</v>
      </c>
      <c r="T1113" s="7">
        <f t="shared" si="209"/>
        <v>0.11937089144191182</v>
      </c>
      <c r="U1113" s="2">
        <f t="shared" si="210"/>
        <v>23913.75</v>
      </c>
      <c r="V1113" s="2">
        <f t="shared" si="211"/>
        <v>25052.500000000004</v>
      </c>
      <c r="W1113" s="2">
        <f t="shared" si="212"/>
        <v>26191.249999999996</v>
      </c>
    </row>
    <row r="1114" spans="1:23" x14ac:dyDescent="0.25">
      <c r="A1114" t="s">
        <v>51</v>
      </c>
      <c r="B1114" t="s">
        <v>52</v>
      </c>
      <c r="C1114" t="s">
        <v>45</v>
      </c>
      <c r="D1114" t="s">
        <v>15</v>
      </c>
      <c r="E1114" t="s">
        <v>18</v>
      </c>
      <c r="F1114" s="2">
        <v>3218.6</v>
      </c>
      <c r="G1114" s="2">
        <v>5106.6000000000004</v>
      </c>
      <c r="H1114" s="2">
        <v>7683.65</v>
      </c>
      <c r="I1114" s="5">
        <f>_xlfn.FORECAST.LINEAR($I$1,$F1114:H1114,$F$1:$H$1)</f>
        <v>9801.3333333330229</v>
      </c>
      <c r="J1114" s="5">
        <f>_xlfn.FORECAST.LINEAR($J$1,$F1114:I1114,$F$1:$I$1)</f>
        <v>12033.858333333395</v>
      </c>
      <c r="K1114" s="5">
        <f>_xlfn.FORECAST.LINEAR($K$1,$F1114:J1114,$F$1:$J$1)</f>
        <v>14266.383333333768</v>
      </c>
      <c r="L1114" s="7">
        <f t="shared" si="213"/>
        <v>0.27560903129801906</v>
      </c>
      <c r="M1114" s="2">
        <f t="shared" si="214"/>
        <v>10291.399999999674</v>
      </c>
      <c r="N1114" s="2">
        <f t="shared" si="204"/>
        <v>10781.466666666325</v>
      </c>
      <c r="O1114" s="2">
        <f t="shared" si="205"/>
        <v>11271.533333332976</v>
      </c>
      <c r="P1114" s="7">
        <f t="shared" si="206"/>
        <v>0.22777768330843862</v>
      </c>
      <c r="Q1114" s="2">
        <f t="shared" si="215"/>
        <v>12635.551250000066</v>
      </c>
      <c r="R1114" s="11">
        <f t="shared" si="207"/>
        <v>13237.244166666736</v>
      </c>
      <c r="S1114" s="2">
        <f t="shared" si="208"/>
        <v>13838.937083333403</v>
      </c>
      <c r="T1114" s="7">
        <f t="shared" si="209"/>
        <v>0.18552029932215097</v>
      </c>
      <c r="U1114" s="2">
        <f t="shared" si="210"/>
        <v>14979.702500000458</v>
      </c>
      <c r="V1114" s="2">
        <f t="shared" si="211"/>
        <v>15693.021666667146</v>
      </c>
      <c r="W1114" s="2">
        <f t="shared" si="212"/>
        <v>16406.34083333383</v>
      </c>
    </row>
    <row r="1115" spans="1:23" x14ac:dyDescent="0.25">
      <c r="A1115" t="s">
        <v>51</v>
      </c>
      <c r="B1115" t="s">
        <v>52</v>
      </c>
      <c r="C1115" t="s">
        <v>45</v>
      </c>
      <c r="D1115" t="s">
        <v>15</v>
      </c>
      <c r="E1115" t="s">
        <v>19</v>
      </c>
      <c r="F1115" s="2">
        <v>8034.8</v>
      </c>
      <c r="G1115" s="2">
        <v>16545.5</v>
      </c>
      <c r="H1115" s="2">
        <v>19324.099999999999</v>
      </c>
      <c r="I1115" s="5">
        <f>_xlfn.FORECAST.LINEAR($I$1,$F1115:H1115,$F$1:$H$1)</f>
        <v>25924.10000000149</v>
      </c>
      <c r="J1115" s="5">
        <f>_xlfn.FORECAST.LINEAR($J$1,$F1115:I1115,$F$1:$I$1)</f>
        <v>31568.750000001863</v>
      </c>
      <c r="K1115" s="5">
        <f>_xlfn.FORECAST.LINEAR($K$1,$F1115:J1115,$F$1:$J$1)</f>
        <v>37213.400000002235</v>
      </c>
      <c r="L1115" s="7">
        <f t="shared" si="213"/>
        <v>0.34154242629677412</v>
      </c>
      <c r="M1115" s="2">
        <f t="shared" si="214"/>
        <v>27220.305000001565</v>
      </c>
      <c r="N1115" s="2">
        <f t="shared" si="204"/>
        <v>28516.510000001643</v>
      </c>
      <c r="O1115" s="2">
        <f t="shared" si="205"/>
        <v>29812.71500000171</v>
      </c>
      <c r="P1115" s="7">
        <f t="shared" si="206"/>
        <v>0.21773754923025468</v>
      </c>
      <c r="Q1115" s="2">
        <f t="shared" si="215"/>
        <v>33147.187500001957</v>
      </c>
      <c r="R1115" s="11">
        <f t="shared" si="207"/>
        <v>34725.625000002052</v>
      </c>
      <c r="S1115" s="2">
        <f t="shared" si="208"/>
        <v>36304.062500002139</v>
      </c>
      <c r="T1115" s="7">
        <f t="shared" si="209"/>
        <v>0.17880498911106835</v>
      </c>
      <c r="U1115" s="2">
        <f t="shared" si="210"/>
        <v>39074.07000000235</v>
      </c>
      <c r="V1115" s="2">
        <f t="shared" si="211"/>
        <v>40934.740000002465</v>
      </c>
      <c r="W1115" s="2">
        <f t="shared" si="212"/>
        <v>42795.410000002565</v>
      </c>
    </row>
    <row r="1116" spans="1:23" x14ac:dyDescent="0.25">
      <c r="A1116" t="s">
        <v>51</v>
      </c>
      <c r="B1116" t="s">
        <v>52</v>
      </c>
      <c r="C1116" t="s">
        <v>45</v>
      </c>
      <c r="D1116" t="s">
        <v>15</v>
      </c>
      <c r="E1116" t="s">
        <v>20</v>
      </c>
      <c r="F1116" s="2">
        <v>7321.75</v>
      </c>
      <c r="G1116" s="2">
        <v>16808.45</v>
      </c>
      <c r="H1116" s="2">
        <v>10922.05</v>
      </c>
      <c r="I1116" s="5">
        <f>_xlfn.FORECAST.LINEAR($I$1,$F1116:H1116,$F$1:$H$1)</f>
        <v>15284.383333333302</v>
      </c>
      <c r="J1116" s="5">
        <f>_xlfn.FORECAST.LINEAR($J$1,$F1116:I1116,$F$1:$I$1)</f>
        <v>17084.533333333209</v>
      </c>
      <c r="K1116" s="5">
        <f>_xlfn.FORECAST.LINEAR($K$1,$F1116:J1116,$F$1:$J$1)</f>
        <v>18884.683333333116</v>
      </c>
      <c r="L1116" s="7">
        <f t="shared" si="213"/>
        <v>0.39940609439924768</v>
      </c>
      <c r="M1116" s="2">
        <f t="shared" si="214"/>
        <v>16048.602499999968</v>
      </c>
      <c r="N1116" s="2">
        <f t="shared" si="204"/>
        <v>16812.821666666634</v>
      </c>
      <c r="O1116" s="2">
        <f t="shared" si="205"/>
        <v>17577.040833333296</v>
      </c>
      <c r="P1116" s="7">
        <f t="shared" si="206"/>
        <v>0.11777707747449706</v>
      </c>
      <c r="Q1116" s="2">
        <f t="shared" si="215"/>
        <v>17938.759999999871</v>
      </c>
      <c r="R1116" s="11">
        <f t="shared" si="207"/>
        <v>18792.986666666533</v>
      </c>
      <c r="S1116" s="2">
        <f t="shared" si="208"/>
        <v>19647.213333333188</v>
      </c>
      <c r="T1116" s="7">
        <f t="shared" si="209"/>
        <v>0.1053672327407198</v>
      </c>
      <c r="U1116" s="2">
        <f t="shared" si="210"/>
        <v>19828.917499999774</v>
      </c>
      <c r="V1116" s="2">
        <f t="shared" si="211"/>
        <v>20773.151666666428</v>
      </c>
      <c r="W1116" s="2">
        <f t="shared" si="212"/>
        <v>21717.385833333083</v>
      </c>
    </row>
    <row r="1117" spans="1:23" x14ac:dyDescent="0.25">
      <c r="A1117" t="s">
        <v>51</v>
      </c>
      <c r="B1117" t="s">
        <v>52</v>
      </c>
      <c r="C1117" t="s">
        <v>45</v>
      </c>
      <c r="D1117" t="s">
        <v>15</v>
      </c>
      <c r="E1117" t="s">
        <v>21</v>
      </c>
      <c r="F1117" s="2">
        <v>12914.5</v>
      </c>
      <c r="G1117" s="2">
        <v>13000.5</v>
      </c>
      <c r="H1117" s="2">
        <v>16928.5</v>
      </c>
      <c r="I1117" s="5">
        <f>_xlfn.FORECAST.LINEAR($I$1,$F1117:H1117,$F$1:$H$1)</f>
        <v>18295.166666666511</v>
      </c>
      <c r="J1117" s="5">
        <f>_xlfn.FORECAST.LINEAR($J$1,$F1117:I1117,$F$1:$I$1)</f>
        <v>20302.166666666511</v>
      </c>
      <c r="K1117" s="5">
        <f>_xlfn.FORECAST.LINEAR($K$1,$F1117:J1117,$F$1:$J$1)</f>
        <v>22309.166666666511</v>
      </c>
      <c r="L1117" s="7">
        <f t="shared" si="213"/>
        <v>8.0731704915764091E-2</v>
      </c>
      <c r="M1117" s="2">
        <f t="shared" si="214"/>
        <v>19209.924999999839</v>
      </c>
      <c r="N1117" s="2">
        <f t="shared" si="204"/>
        <v>20124.683333333163</v>
      </c>
      <c r="O1117" s="2">
        <f t="shared" si="205"/>
        <v>21039.441666666487</v>
      </c>
      <c r="P1117" s="7">
        <f t="shared" si="206"/>
        <v>0.10970110502774055</v>
      </c>
      <c r="Q1117" s="2">
        <f t="shared" si="215"/>
        <v>21317.274999999838</v>
      </c>
      <c r="R1117" s="11">
        <f t="shared" si="207"/>
        <v>22332.383333333164</v>
      </c>
      <c r="S1117" s="2">
        <f t="shared" si="208"/>
        <v>23347.491666666487</v>
      </c>
      <c r="T1117" s="7">
        <f t="shared" si="209"/>
        <v>9.885644389350956E-2</v>
      </c>
      <c r="U1117" s="2">
        <f t="shared" si="210"/>
        <v>23424.624999999836</v>
      </c>
      <c r="V1117" s="2">
        <f t="shared" si="211"/>
        <v>24540.083333333165</v>
      </c>
      <c r="W1117" s="2">
        <f t="shared" si="212"/>
        <v>25655.541666666486</v>
      </c>
    </row>
    <row r="1118" spans="1:23" x14ac:dyDescent="0.25">
      <c r="A1118" t="s">
        <v>51</v>
      </c>
      <c r="B1118" t="s">
        <v>52</v>
      </c>
      <c r="C1118" t="s">
        <v>45</v>
      </c>
      <c r="D1118" t="s">
        <v>22</v>
      </c>
      <c r="E1118" t="s">
        <v>23</v>
      </c>
      <c r="F1118" s="2">
        <v>1952.55</v>
      </c>
      <c r="G1118" s="2">
        <v>1858.5</v>
      </c>
      <c r="H1118" s="2">
        <v>2243.1999999999998</v>
      </c>
      <c r="I1118" s="5">
        <f>_xlfn.FORECAST.LINEAR($I$1,$F1118:H1118,$F$1:$H$1)</f>
        <v>2308.7333333333372</v>
      </c>
      <c r="J1118" s="5">
        <f>_xlfn.FORECAST.LINEAR($J$1,$F1118:I1118,$F$1:$I$1)</f>
        <v>2454.0583333333489</v>
      </c>
      <c r="K1118" s="5">
        <f>_xlfn.FORECAST.LINEAR($K$1,$F1118:J1118,$F$1:$J$1)</f>
        <v>2599.3833333333605</v>
      </c>
      <c r="L1118" s="7">
        <f t="shared" si="213"/>
        <v>2.92142177841197E-2</v>
      </c>
      <c r="M1118" s="2">
        <f t="shared" si="214"/>
        <v>2424.1700000000042</v>
      </c>
      <c r="N1118" s="2">
        <f t="shared" si="204"/>
        <v>2539.6066666666711</v>
      </c>
      <c r="O1118" s="2">
        <f t="shared" si="205"/>
        <v>2655.0433333333376</v>
      </c>
      <c r="P1118" s="7">
        <f t="shared" si="206"/>
        <v>6.2945771129917505E-2</v>
      </c>
      <c r="Q1118" s="2">
        <f t="shared" si="215"/>
        <v>2576.7612500000164</v>
      </c>
      <c r="R1118" s="11">
        <f t="shared" si="207"/>
        <v>2699.4641666666839</v>
      </c>
      <c r="S1118" s="2">
        <f t="shared" si="208"/>
        <v>2822.167083333351</v>
      </c>
      <c r="T1118" s="7">
        <f t="shared" si="209"/>
        <v>5.9218233742071025E-2</v>
      </c>
      <c r="U1118" s="2">
        <f t="shared" si="210"/>
        <v>2729.3525000000286</v>
      </c>
      <c r="V1118" s="2">
        <f t="shared" si="211"/>
        <v>2859.3216666666967</v>
      </c>
      <c r="W1118" s="2">
        <f t="shared" si="212"/>
        <v>2989.2908333333644</v>
      </c>
    </row>
    <row r="1119" spans="1:23" x14ac:dyDescent="0.25">
      <c r="A1119" t="s">
        <v>51</v>
      </c>
      <c r="B1119" t="s">
        <v>52</v>
      </c>
      <c r="C1119" t="s">
        <v>45</v>
      </c>
      <c r="D1119" t="s">
        <v>22</v>
      </c>
      <c r="E1119" t="s">
        <v>24</v>
      </c>
      <c r="F1119" s="2">
        <v>1920.2</v>
      </c>
      <c r="G1119" s="2">
        <v>1844.15</v>
      </c>
      <c r="H1119" s="2">
        <v>2498.9</v>
      </c>
      <c r="I1119" s="5">
        <f>_xlfn.FORECAST.LINEAR($I$1,$F1119:H1119,$F$1:$H$1)</f>
        <v>2666.4499999999534</v>
      </c>
      <c r="J1119" s="5">
        <f>_xlfn.FORECAST.LINEAR($J$1,$F1119:I1119,$F$1:$I$1)</f>
        <v>2955.8000000000466</v>
      </c>
      <c r="K1119" s="5">
        <f>_xlfn.FORECAST.LINEAR($K$1,$F1119:J1119,$F$1:$J$1)</f>
        <v>3245.1500000000233</v>
      </c>
      <c r="L1119" s="7">
        <f t="shared" si="213"/>
        <v>6.7049501780764853E-2</v>
      </c>
      <c r="M1119" s="2">
        <f t="shared" si="214"/>
        <v>2799.7724999999514</v>
      </c>
      <c r="N1119" s="2">
        <f t="shared" si="204"/>
        <v>2933.0949999999489</v>
      </c>
      <c r="O1119" s="2">
        <f t="shared" si="205"/>
        <v>3066.4174999999464</v>
      </c>
      <c r="P1119" s="7">
        <f t="shared" si="206"/>
        <v>0.1085150668492183</v>
      </c>
      <c r="Q1119" s="2">
        <f t="shared" si="215"/>
        <v>3103.5900000000488</v>
      </c>
      <c r="R1119" s="11">
        <f t="shared" si="207"/>
        <v>3251.3800000000515</v>
      </c>
      <c r="S1119" s="2">
        <f t="shared" si="208"/>
        <v>3399.1700000000533</v>
      </c>
      <c r="T1119" s="7">
        <f t="shared" si="209"/>
        <v>9.7892279585889419E-2</v>
      </c>
      <c r="U1119" s="2">
        <f t="shared" si="210"/>
        <v>3407.4075000000248</v>
      </c>
      <c r="V1119" s="2">
        <f t="shared" si="211"/>
        <v>3569.6650000000259</v>
      </c>
      <c r="W1119" s="2">
        <f t="shared" si="212"/>
        <v>3731.9225000000265</v>
      </c>
    </row>
    <row r="1120" spans="1:23" x14ac:dyDescent="0.25">
      <c r="A1120" t="s">
        <v>51</v>
      </c>
      <c r="B1120" t="s">
        <v>52</v>
      </c>
      <c r="C1120" t="s">
        <v>45</v>
      </c>
      <c r="D1120" t="s">
        <v>22</v>
      </c>
      <c r="E1120" t="s">
        <v>25</v>
      </c>
      <c r="F1120" s="2">
        <v>1651.8</v>
      </c>
      <c r="G1120" s="2">
        <v>2004.55</v>
      </c>
      <c r="H1120" s="2">
        <v>2354.85</v>
      </c>
      <c r="I1120" s="5">
        <f>_xlfn.FORECAST.LINEAR($I$1,$F1120:H1120,$F$1:$H$1)</f>
        <v>2706.7833333333256</v>
      </c>
      <c r="J1120" s="5">
        <f>_xlfn.FORECAST.LINEAR($J$1,$F1120:I1120,$F$1:$I$1)</f>
        <v>3058.3083333333489</v>
      </c>
      <c r="K1120" s="5">
        <f>_xlfn.FORECAST.LINEAR($K$1,$F1120:J1120,$F$1:$J$1)</f>
        <v>3409.8333333333721</v>
      </c>
      <c r="L1120" s="7">
        <f t="shared" si="213"/>
        <v>0.14945042500937467</v>
      </c>
      <c r="M1120" s="2">
        <f t="shared" si="214"/>
        <v>2842.1224999999918</v>
      </c>
      <c r="N1120" s="2">
        <f t="shared" si="204"/>
        <v>2977.4616666666584</v>
      </c>
      <c r="O1120" s="2">
        <f t="shared" si="205"/>
        <v>3112.8008333333241</v>
      </c>
      <c r="P1120" s="7">
        <f t="shared" si="206"/>
        <v>0.12986817070693668</v>
      </c>
      <c r="Q1120" s="2">
        <f t="shared" si="215"/>
        <v>3211.2237500000165</v>
      </c>
      <c r="R1120" s="11">
        <f t="shared" si="207"/>
        <v>3364.1391666666841</v>
      </c>
      <c r="S1120" s="2">
        <f t="shared" si="208"/>
        <v>3517.0545833333508</v>
      </c>
      <c r="T1120" s="7">
        <f t="shared" si="209"/>
        <v>0.11494099406807834</v>
      </c>
      <c r="U1120" s="2">
        <f t="shared" si="210"/>
        <v>3580.3250000000407</v>
      </c>
      <c r="V1120" s="2">
        <f t="shared" si="211"/>
        <v>3750.8166666667098</v>
      </c>
      <c r="W1120" s="2">
        <f t="shared" si="212"/>
        <v>3921.3083333333775</v>
      </c>
    </row>
    <row r="1121" spans="1:23" x14ac:dyDescent="0.25">
      <c r="A1121" t="s">
        <v>51</v>
      </c>
      <c r="B1121" t="s">
        <v>52</v>
      </c>
      <c r="C1121" t="s">
        <v>45</v>
      </c>
      <c r="D1121" t="s">
        <v>22</v>
      </c>
      <c r="E1121" t="s">
        <v>26</v>
      </c>
      <c r="F1121" s="2">
        <v>1757.7</v>
      </c>
      <c r="G1121" s="2">
        <v>1816.35</v>
      </c>
      <c r="H1121" s="2">
        <v>2355.15</v>
      </c>
      <c r="I1121" s="5">
        <f>_xlfn.FORECAST.LINEAR($I$1,$F1121:H1121,$F$1:$H$1)</f>
        <v>2573.8499999999767</v>
      </c>
      <c r="J1121" s="5">
        <f>_xlfn.FORECAST.LINEAR($J$1,$F1121:I1121,$F$1:$I$1)</f>
        <v>2872.5749999999534</v>
      </c>
      <c r="K1121" s="5">
        <f>_xlfn.FORECAST.LINEAR($K$1,$F1121:J1121,$F$1:$J$1)</f>
        <v>3171.2999999999302</v>
      </c>
      <c r="L1121" s="7">
        <f t="shared" si="213"/>
        <v>9.2860327367673579E-2</v>
      </c>
      <c r="M1121" s="2">
        <f t="shared" si="214"/>
        <v>2702.5424999999755</v>
      </c>
      <c r="N1121" s="2">
        <f t="shared" si="204"/>
        <v>2831.2349999999747</v>
      </c>
      <c r="O1121" s="2">
        <f t="shared" si="205"/>
        <v>2959.927499999973</v>
      </c>
      <c r="P1121" s="7">
        <f t="shared" si="206"/>
        <v>0.11606154204789698</v>
      </c>
      <c r="Q1121" s="2">
        <f t="shared" si="215"/>
        <v>3016.203749999951</v>
      </c>
      <c r="R1121" s="11">
        <f t="shared" si="207"/>
        <v>3159.8324999999491</v>
      </c>
      <c r="S1121" s="2">
        <f t="shared" si="208"/>
        <v>3303.4612499999462</v>
      </c>
      <c r="T1121" s="7">
        <f t="shared" si="209"/>
        <v>0.10399206287041474</v>
      </c>
      <c r="U1121" s="2">
        <f t="shared" si="210"/>
        <v>3329.864999999927</v>
      </c>
      <c r="V1121" s="2">
        <f t="shared" si="211"/>
        <v>3488.4299999999234</v>
      </c>
      <c r="W1121" s="2">
        <f t="shared" si="212"/>
        <v>3646.9949999999194</v>
      </c>
    </row>
    <row r="1122" spans="1:23" x14ac:dyDescent="0.25">
      <c r="A1122" t="s">
        <v>51</v>
      </c>
      <c r="B1122" t="s">
        <v>52</v>
      </c>
      <c r="C1122" t="s">
        <v>45</v>
      </c>
      <c r="D1122" t="s">
        <v>22</v>
      </c>
      <c r="E1122" t="s">
        <v>27</v>
      </c>
      <c r="F1122" s="2">
        <v>1737.4</v>
      </c>
      <c r="G1122" s="2">
        <v>2179.5500000000002</v>
      </c>
      <c r="H1122" s="2">
        <v>2256.5</v>
      </c>
      <c r="I1122" s="5">
        <f>_xlfn.FORECAST.LINEAR($I$1,$F1122:H1122,$F$1:$H$1)</f>
        <v>2576.9166666666279</v>
      </c>
      <c r="J1122" s="5">
        <f>_xlfn.FORECAST.LINEAR($J$1,$F1122:I1122,$F$1:$I$1)</f>
        <v>2836.4666666666744</v>
      </c>
      <c r="K1122" s="5">
        <f>_xlfn.FORECAST.LINEAR($K$1,$F1122:J1122,$F$1:$J$1)</f>
        <v>3096.0166666666628</v>
      </c>
      <c r="L1122" s="7">
        <f t="shared" si="213"/>
        <v>0.14199719329343141</v>
      </c>
      <c r="M1122" s="2">
        <f t="shared" si="214"/>
        <v>2705.7624999999593</v>
      </c>
      <c r="N1122" s="2">
        <f t="shared" si="204"/>
        <v>2834.6083333332908</v>
      </c>
      <c r="O1122" s="2">
        <f t="shared" si="205"/>
        <v>2963.4541666666219</v>
      </c>
      <c r="P1122" s="7">
        <f t="shared" si="206"/>
        <v>0.10072114607252236</v>
      </c>
      <c r="Q1122" s="2">
        <f t="shared" si="215"/>
        <v>2978.2900000000081</v>
      </c>
      <c r="R1122" s="11">
        <f t="shared" si="207"/>
        <v>3120.1133333333423</v>
      </c>
      <c r="S1122" s="2">
        <f t="shared" si="208"/>
        <v>3261.9366666666751</v>
      </c>
      <c r="T1122" s="7">
        <f t="shared" si="209"/>
        <v>9.150468893223529E-2</v>
      </c>
      <c r="U1122" s="2">
        <f t="shared" si="210"/>
        <v>3250.817499999996</v>
      </c>
      <c r="V1122" s="2">
        <f t="shared" si="211"/>
        <v>3405.6183333333292</v>
      </c>
      <c r="W1122" s="2">
        <f t="shared" si="212"/>
        <v>3560.419166666662</v>
      </c>
    </row>
    <row r="1123" spans="1:23" x14ac:dyDescent="0.25">
      <c r="A1123" t="s">
        <v>51</v>
      </c>
      <c r="B1123" t="s">
        <v>52</v>
      </c>
      <c r="C1123" t="s">
        <v>45</v>
      </c>
      <c r="D1123" t="s">
        <v>22</v>
      </c>
      <c r="E1123" t="s">
        <v>28</v>
      </c>
      <c r="F1123" s="2">
        <v>2022.2</v>
      </c>
      <c r="G1123" s="2">
        <v>2196.9499999999998</v>
      </c>
      <c r="H1123" s="2">
        <v>3188</v>
      </c>
      <c r="I1123" s="5">
        <f>_xlfn.FORECAST.LINEAR($I$1,$F1123:H1123,$F$1:$H$1)</f>
        <v>3634.8500000000931</v>
      </c>
      <c r="J1123" s="5">
        <f>_xlfn.FORECAST.LINEAR($J$1,$F1123:I1123,$F$1:$I$1)</f>
        <v>4217.75</v>
      </c>
      <c r="K1123" s="5">
        <f>_xlfn.FORECAST.LINEAR($K$1,$F1123:J1123,$F$1:$J$1)</f>
        <v>4800.6500000001397</v>
      </c>
      <c r="L1123" s="7">
        <f t="shared" si="213"/>
        <v>0.14016624843164771</v>
      </c>
      <c r="M1123" s="2">
        <f t="shared" si="214"/>
        <v>3816.592500000098</v>
      </c>
      <c r="N1123" s="2">
        <f t="shared" si="204"/>
        <v>3998.3350000001028</v>
      </c>
      <c r="O1123" s="2">
        <f t="shared" si="205"/>
        <v>4180.0775000001067</v>
      </c>
      <c r="P1123" s="7">
        <f t="shared" si="206"/>
        <v>0.16036425161970702</v>
      </c>
      <c r="Q1123" s="2">
        <f t="shared" si="215"/>
        <v>4428.6374999999998</v>
      </c>
      <c r="R1123" s="11">
        <f t="shared" si="207"/>
        <v>4639.5250000000005</v>
      </c>
      <c r="S1123" s="2">
        <f t="shared" si="208"/>
        <v>4850.4124999999995</v>
      </c>
      <c r="T1123" s="7">
        <f t="shared" si="209"/>
        <v>0.13820164779802968</v>
      </c>
      <c r="U1123" s="2">
        <f t="shared" si="210"/>
        <v>5040.6825000001472</v>
      </c>
      <c r="V1123" s="2">
        <f t="shared" si="211"/>
        <v>5280.7150000001539</v>
      </c>
      <c r="W1123" s="2">
        <f t="shared" si="212"/>
        <v>5520.7475000001605</v>
      </c>
    </row>
    <row r="1124" spans="1:23" x14ac:dyDescent="0.25">
      <c r="A1124" t="s">
        <v>51</v>
      </c>
      <c r="B1124" t="s">
        <v>52</v>
      </c>
      <c r="C1124" t="s">
        <v>45</v>
      </c>
      <c r="D1124" t="s">
        <v>29</v>
      </c>
      <c r="E1124" t="s">
        <v>30</v>
      </c>
      <c r="F1124" s="2">
        <v>1773.15</v>
      </c>
      <c r="G1124" s="2">
        <v>1852.8</v>
      </c>
      <c r="H1124" s="2">
        <v>2485.25</v>
      </c>
      <c r="I1124" s="5">
        <f>_xlfn.FORECAST.LINEAR($I$1,$F1124:H1124,$F$1:$H$1)</f>
        <v>2749.1666666666279</v>
      </c>
      <c r="J1124" s="5">
        <f>_xlfn.FORECAST.LINEAR($J$1,$F1124:I1124,$F$1:$I$1)</f>
        <v>3105.2166666666744</v>
      </c>
      <c r="K1124" s="5">
        <f>_xlfn.FORECAST.LINEAR($K$1,$F1124:J1124,$F$1:$J$1)</f>
        <v>3461.266666666721</v>
      </c>
      <c r="L1124" s="7">
        <f t="shared" si="213"/>
        <v>0.10619320658550557</v>
      </c>
      <c r="M1124" s="2">
        <f t="shared" si="214"/>
        <v>2886.6249999999595</v>
      </c>
      <c r="N1124" s="2">
        <f t="shared" si="204"/>
        <v>3024.0833333332907</v>
      </c>
      <c r="O1124" s="2">
        <f t="shared" si="205"/>
        <v>3161.5416666666219</v>
      </c>
      <c r="P1124" s="7">
        <f t="shared" si="206"/>
        <v>0.12951197332526876</v>
      </c>
      <c r="Q1124" s="2">
        <f t="shared" si="215"/>
        <v>3260.4775000000081</v>
      </c>
      <c r="R1124" s="11">
        <f t="shared" si="207"/>
        <v>3415.7383333333423</v>
      </c>
      <c r="S1124" s="2">
        <f t="shared" si="208"/>
        <v>3570.9991666666751</v>
      </c>
      <c r="T1124" s="7">
        <f t="shared" si="209"/>
        <v>0.11466188618079642</v>
      </c>
      <c r="U1124" s="2">
        <f t="shared" si="210"/>
        <v>3634.3300000000572</v>
      </c>
      <c r="V1124" s="2">
        <f t="shared" si="211"/>
        <v>3807.3933333333935</v>
      </c>
      <c r="W1124" s="2">
        <f t="shared" si="212"/>
        <v>3980.4566666667288</v>
      </c>
    </row>
    <row r="1125" spans="1:23" x14ac:dyDescent="0.25">
      <c r="A1125" t="s">
        <v>51</v>
      </c>
      <c r="B1125" t="s">
        <v>52</v>
      </c>
      <c r="C1125" t="s">
        <v>45</v>
      </c>
      <c r="D1125" t="s">
        <v>29</v>
      </c>
      <c r="E1125" t="s">
        <v>31</v>
      </c>
      <c r="F1125" s="2">
        <v>1760.9</v>
      </c>
      <c r="G1125" s="2">
        <v>2163.1999999999998</v>
      </c>
      <c r="H1125" s="2">
        <v>2173.25</v>
      </c>
      <c r="I1125" s="5">
        <f>_xlfn.FORECAST.LINEAR($I$1,$F1125:H1125,$F$1:$H$1)</f>
        <v>2444.7999999999884</v>
      </c>
      <c r="J1125" s="5">
        <f>_xlfn.FORECAST.LINEAR($J$1,$F1125:I1125,$F$1:$I$1)</f>
        <v>2650.9749999999767</v>
      </c>
      <c r="K1125" s="5">
        <f>_xlfn.FORECAST.LINEAR($K$1,$F1125:J1125,$F$1:$J$1)</f>
        <v>2857.1499999999651</v>
      </c>
      <c r="L1125" s="7">
        <f t="shared" si="213"/>
        <v>0.12495111008857163</v>
      </c>
      <c r="M1125" s="2">
        <f t="shared" si="214"/>
        <v>2567.0399999999877</v>
      </c>
      <c r="N1125" s="2">
        <f t="shared" si="204"/>
        <v>2689.2799999999875</v>
      </c>
      <c r="O1125" s="2">
        <f t="shared" si="205"/>
        <v>2811.5199999999863</v>
      </c>
      <c r="P1125" s="7">
        <f t="shared" si="206"/>
        <v>8.4332051701566213E-2</v>
      </c>
      <c r="Q1125" s="2">
        <f t="shared" si="215"/>
        <v>2783.5237499999757</v>
      </c>
      <c r="R1125" s="11">
        <f t="shared" si="207"/>
        <v>2916.0724999999748</v>
      </c>
      <c r="S1125" s="2">
        <f t="shared" si="208"/>
        <v>3048.6212499999729</v>
      </c>
      <c r="T1125" s="7">
        <f t="shared" si="209"/>
        <v>7.7773272097998003E-2</v>
      </c>
      <c r="U1125" s="2">
        <f t="shared" si="210"/>
        <v>3000.0074999999633</v>
      </c>
      <c r="V1125" s="2">
        <f t="shared" si="211"/>
        <v>3142.864999999962</v>
      </c>
      <c r="W1125" s="2">
        <f t="shared" si="212"/>
        <v>3285.7224999999594</v>
      </c>
    </row>
    <row r="1126" spans="1:23" x14ac:dyDescent="0.25">
      <c r="A1126" t="s">
        <v>51</v>
      </c>
      <c r="B1126" t="s">
        <v>52</v>
      </c>
      <c r="C1126" t="s">
        <v>45</v>
      </c>
      <c r="D1126" t="s">
        <v>29</v>
      </c>
      <c r="E1126" t="s">
        <v>32</v>
      </c>
      <c r="F1126" s="2">
        <v>1478.3</v>
      </c>
      <c r="G1126" s="2">
        <v>1550.3</v>
      </c>
      <c r="H1126" s="2">
        <v>1979.95</v>
      </c>
      <c r="I1126" s="5">
        <f>_xlfn.FORECAST.LINEAR($I$1,$F1126:H1126,$F$1:$H$1)</f>
        <v>2171.1666666666861</v>
      </c>
      <c r="J1126" s="5">
        <f>_xlfn.FORECAST.LINEAR($J$1,$F1126:I1126,$F$1:$I$1)</f>
        <v>2421.9916666667559</v>
      </c>
      <c r="K1126" s="5">
        <f>_xlfn.FORECAST.LINEAR($K$1,$F1126:J1126,$F$1:$J$1)</f>
        <v>2672.8166666667094</v>
      </c>
      <c r="L1126" s="7">
        <f t="shared" si="213"/>
        <v>9.6576512874914089E-2</v>
      </c>
      <c r="M1126" s="2">
        <f t="shared" si="214"/>
        <v>2279.7250000000204</v>
      </c>
      <c r="N1126" s="2">
        <f t="shared" si="204"/>
        <v>2388.2833333333547</v>
      </c>
      <c r="O1126" s="2">
        <f t="shared" si="205"/>
        <v>2496.841666666689</v>
      </c>
      <c r="P1126" s="7">
        <f t="shared" si="206"/>
        <v>0.11552544714826163</v>
      </c>
      <c r="Q1126" s="2">
        <f t="shared" si="215"/>
        <v>2543.0912500000936</v>
      </c>
      <c r="R1126" s="11">
        <f t="shared" si="207"/>
        <v>2664.1908333334318</v>
      </c>
      <c r="S1126" s="2">
        <f t="shared" si="208"/>
        <v>2785.290416666769</v>
      </c>
      <c r="T1126" s="7">
        <f t="shared" si="209"/>
        <v>0.10356146284563783</v>
      </c>
      <c r="U1126" s="2">
        <f t="shared" si="210"/>
        <v>2806.457500000045</v>
      </c>
      <c r="V1126" s="2">
        <f t="shared" si="211"/>
        <v>2940.0983333333807</v>
      </c>
      <c r="W1126" s="2">
        <f t="shared" si="212"/>
        <v>3073.7391666667154</v>
      </c>
    </row>
    <row r="1127" spans="1:23" x14ac:dyDescent="0.25">
      <c r="A1127" t="s">
        <v>51</v>
      </c>
      <c r="B1127" t="s">
        <v>52</v>
      </c>
      <c r="C1127" t="s">
        <v>45</v>
      </c>
      <c r="D1127" t="s">
        <v>29</v>
      </c>
      <c r="E1127" t="s">
        <v>33</v>
      </c>
      <c r="F1127" s="2">
        <v>1548.95</v>
      </c>
      <c r="G1127" s="2">
        <v>2097.6</v>
      </c>
      <c r="H1127" s="2">
        <v>2530.15</v>
      </c>
      <c r="I1127" s="5">
        <f>_xlfn.FORECAST.LINEAR($I$1,$F1127:H1127,$F$1:$H$1)</f>
        <v>3040.0999999999767</v>
      </c>
      <c r="J1127" s="5">
        <f>_xlfn.FORECAST.LINEAR($J$1,$F1127:I1127,$F$1:$I$1)</f>
        <v>3530.6999999999534</v>
      </c>
      <c r="K1127" s="5">
        <f>_xlfn.FORECAST.LINEAR($K$1,$F1127:J1127,$F$1:$J$1)</f>
        <v>4021.2999999999302</v>
      </c>
      <c r="L1127" s="7">
        <f t="shared" si="213"/>
        <v>0.20154931525797948</v>
      </c>
      <c r="M1127" s="2">
        <f t="shared" si="214"/>
        <v>3192.1049999999755</v>
      </c>
      <c r="N1127" s="2">
        <f t="shared" si="204"/>
        <v>3344.1099999999747</v>
      </c>
      <c r="O1127" s="2">
        <f t="shared" si="205"/>
        <v>3496.114999999973</v>
      </c>
      <c r="P1127" s="7">
        <f t="shared" si="206"/>
        <v>0.16137627051741066</v>
      </c>
      <c r="Q1127" s="2">
        <f t="shared" si="215"/>
        <v>3707.2349999999515</v>
      </c>
      <c r="R1127" s="11">
        <f t="shared" si="207"/>
        <v>3883.7699999999491</v>
      </c>
      <c r="S1127" s="2">
        <f t="shared" si="208"/>
        <v>4060.3049999999462</v>
      </c>
      <c r="T1127" s="7">
        <f t="shared" si="209"/>
        <v>0.13895261562862404</v>
      </c>
      <c r="U1127" s="2">
        <f t="shared" si="210"/>
        <v>4222.364999999927</v>
      </c>
      <c r="V1127" s="2">
        <f t="shared" si="211"/>
        <v>4423.4299999999239</v>
      </c>
      <c r="W1127" s="2">
        <f t="shared" si="212"/>
        <v>4624.4949999999189</v>
      </c>
    </row>
    <row r="1128" spans="1:23" x14ac:dyDescent="0.25">
      <c r="A1128" t="s">
        <v>51</v>
      </c>
      <c r="B1128" t="s">
        <v>52</v>
      </c>
      <c r="C1128" t="s">
        <v>45</v>
      </c>
      <c r="D1128" t="s">
        <v>29</v>
      </c>
      <c r="E1128" t="s">
        <v>34</v>
      </c>
      <c r="F1128" s="2">
        <v>1719.9</v>
      </c>
      <c r="G1128" s="2">
        <v>2033.6</v>
      </c>
      <c r="H1128" s="2">
        <v>2711.05</v>
      </c>
      <c r="I1128" s="5">
        <f>_xlfn.FORECAST.LINEAR($I$1,$F1128:H1128,$F$1:$H$1)</f>
        <v>3146</v>
      </c>
      <c r="J1128" s="5">
        <f>_xlfn.FORECAST.LINEAR($J$1,$F1128:I1128,$F$1:$I$1)</f>
        <v>3641.5749999999534</v>
      </c>
      <c r="K1128" s="5">
        <f>_xlfn.FORECAST.LINEAR($K$1,$F1128:J1128,$F$1:$J$1)</f>
        <v>4137.1500000000233</v>
      </c>
      <c r="L1128" s="7">
        <f t="shared" si="213"/>
        <v>0.16043599343427806</v>
      </c>
      <c r="M1128" s="2">
        <f t="shared" si="214"/>
        <v>3303.3</v>
      </c>
      <c r="N1128" s="2">
        <f t="shared" si="204"/>
        <v>3460.6000000000004</v>
      </c>
      <c r="O1128" s="2">
        <f t="shared" si="205"/>
        <v>3617.8999999999996</v>
      </c>
      <c r="P1128" s="7">
        <f t="shared" si="206"/>
        <v>0.1575254291163235</v>
      </c>
      <c r="Q1128" s="2">
        <f t="shared" si="215"/>
        <v>3823.6537499999513</v>
      </c>
      <c r="R1128" s="11">
        <f t="shared" si="207"/>
        <v>4005.7324999999491</v>
      </c>
      <c r="S1128" s="2">
        <f t="shared" si="208"/>
        <v>4187.8112499999461</v>
      </c>
      <c r="T1128" s="7">
        <f t="shared" si="209"/>
        <v>0.13608809375066455</v>
      </c>
      <c r="U1128" s="2">
        <f t="shared" si="210"/>
        <v>4344.0075000000243</v>
      </c>
      <c r="V1128" s="2">
        <f t="shared" si="211"/>
        <v>4550.8650000000262</v>
      </c>
      <c r="W1128" s="2">
        <f t="shared" si="212"/>
        <v>4757.7225000000262</v>
      </c>
    </row>
    <row r="1129" spans="1:23" x14ac:dyDescent="0.25">
      <c r="A1129" t="s">
        <v>51</v>
      </c>
      <c r="B1129" t="s">
        <v>52</v>
      </c>
      <c r="C1129" t="s">
        <v>45</v>
      </c>
      <c r="D1129" t="s">
        <v>29</v>
      </c>
      <c r="E1129" t="s">
        <v>35</v>
      </c>
      <c r="F1129" s="2">
        <v>1025.55</v>
      </c>
      <c r="G1129" s="2">
        <v>1298.55</v>
      </c>
      <c r="H1129" s="2">
        <v>1613.65</v>
      </c>
      <c r="I1129" s="5">
        <f>_xlfn.FORECAST.LINEAR($I$1,$F1129:H1129,$F$1:$H$1)</f>
        <v>1900.6833333333489</v>
      </c>
      <c r="J1129" s="5">
        <f>_xlfn.FORECAST.LINEAR($J$1,$F1129:I1129,$F$1:$I$1)</f>
        <v>2194.733333333279</v>
      </c>
      <c r="K1129" s="5">
        <f>_xlfn.FORECAST.LINEAR($K$1,$F1129:J1129,$F$1:$J$1)</f>
        <v>2488.7833333332092</v>
      </c>
      <c r="L1129" s="7">
        <f t="shared" si="213"/>
        <v>0.17787830900960477</v>
      </c>
      <c r="M1129" s="2">
        <f t="shared" si="214"/>
        <v>1995.7175000000163</v>
      </c>
      <c r="N1129" s="2">
        <f t="shared" si="204"/>
        <v>2090.7516666666838</v>
      </c>
      <c r="O1129" s="2">
        <f t="shared" si="205"/>
        <v>2185.7858333333511</v>
      </c>
      <c r="P1129" s="7">
        <f t="shared" si="206"/>
        <v>0.15470751747174849</v>
      </c>
      <c r="Q1129" s="2">
        <f t="shared" si="215"/>
        <v>2304.469999999943</v>
      </c>
      <c r="R1129" s="11">
        <f t="shared" si="207"/>
        <v>2414.2066666666069</v>
      </c>
      <c r="S1129" s="2">
        <f t="shared" si="208"/>
        <v>2523.9433333332709</v>
      </c>
      <c r="T1129" s="7">
        <f t="shared" si="209"/>
        <v>0.13397983050329754</v>
      </c>
      <c r="U1129" s="2">
        <f t="shared" si="210"/>
        <v>2613.2224999998698</v>
      </c>
      <c r="V1129" s="2">
        <f t="shared" si="211"/>
        <v>2737.6616666665304</v>
      </c>
      <c r="W1129" s="2">
        <f t="shared" si="212"/>
        <v>2862.1008333331902</v>
      </c>
    </row>
    <row r="1130" spans="1:23" x14ac:dyDescent="0.25">
      <c r="A1130" t="s">
        <v>51</v>
      </c>
      <c r="B1130" t="s">
        <v>52</v>
      </c>
      <c r="C1130" t="s">
        <v>46</v>
      </c>
      <c r="D1130" t="s">
        <v>8</v>
      </c>
      <c r="E1130" t="s">
        <v>9</v>
      </c>
      <c r="F1130" s="2">
        <v>1378.3</v>
      </c>
      <c r="G1130" s="2">
        <v>1381.7</v>
      </c>
      <c r="H1130" s="2">
        <v>1742.9</v>
      </c>
      <c r="I1130" s="5">
        <f>_xlfn.FORECAST.LINEAR($I$1,$F1130:H1130,$F$1:$H$1)</f>
        <v>1865.5666666666511</v>
      </c>
      <c r="J1130" s="5">
        <f>_xlfn.FORECAST.LINEAR($J$1,$F1130:I1130,$F$1:$I$1)</f>
        <v>2047.8666666666395</v>
      </c>
      <c r="K1130" s="5">
        <f>_xlfn.FORECAST.LINEAR($K$1,$F1130:J1130,$F$1:$J$1)</f>
        <v>2230.1666666666279</v>
      </c>
      <c r="L1130" s="7">
        <f t="shared" si="213"/>
        <v>7.0380782986201762E-2</v>
      </c>
      <c r="M1130" s="2">
        <f t="shared" si="214"/>
        <v>1958.8449999999839</v>
      </c>
      <c r="N1130" s="2">
        <f t="shared" si="204"/>
        <v>2052.1233333333166</v>
      </c>
      <c r="O1130" s="2">
        <f t="shared" si="205"/>
        <v>2145.4016666666485</v>
      </c>
      <c r="P1130" s="7">
        <f t="shared" si="206"/>
        <v>9.7718298282911231E-2</v>
      </c>
      <c r="Q1130" s="2">
        <f t="shared" si="215"/>
        <v>2150.2599999999716</v>
      </c>
      <c r="R1130" s="11">
        <f t="shared" si="207"/>
        <v>2252.6533333333036</v>
      </c>
      <c r="S1130" s="2">
        <f t="shared" si="208"/>
        <v>2355.0466666666352</v>
      </c>
      <c r="T1130" s="7">
        <f t="shared" si="209"/>
        <v>8.9019467413238518E-2</v>
      </c>
      <c r="U1130" s="2">
        <f t="shared" si="210"/>
        <v>2341.6749999999593</v>
      </c>
      <c r="V1130" s="2">
        <f t="shared" si="211"/>
        <v>2453.1833333332906</v>
      </c>
      <c r="W1130" s="2">
        <f t="shared" si="212"/>
        <v>2564.691666666622</v>
      </c>
    </row>
    <row r="1131" spans="1:23" x14ac:dyDescent="0.25">
      <c r="A1131" t="s">
        <v>51</v>
      </c>
      <c r="B1131" t="s">
        <v>52</v>
      </c>
      <c r="C1131" t="s">
        <v>46</v>
      </c>
      <c r="D1131" t="s">
        <v>8</v>
      </c>
      <c r="E1131" t="s">
        <v>10</v>
      </c>
      <c r="F1131" s="2">
        <v>1014.95</v>
      </c>
      <c r="G1131" s="2">
        <v>1112.8499999999999</v>
      </c>
      <c r="H1131" s="2">
        <v>1355.4</v>
      </c>
      <c r="I1131" s="5">
        <f>_xlfn.FORECAST.LINEAR($I$1,$F1131:H1131,$F$1:$H$1)</f>
        <v>1501.5166666666628</v>
      </c>
      <c r="J1131" s="5">
        <f>_xlfn.FORECAST.LINEAR($J$1,$F1131:I1131,$F$1:$I$1)</f>
        <v>1671.7416666666395</v>
      </c>
      <c r="K1131" s="5">
        <f>_xlfn.FORECAST.LINEAR($K$1,$F1131:J1131,$F$1:$J$1)</f>
        <v>1841.9666666666744</v>
      </c>
      <c r="L1131" s="7">
        <f t="shared" si="213"/>
        <v>0.10780335448329836</v>
      </c>
      <c r="M1131" s="2">
        <f t="shared" si="214"/>
        <v>1576.5924999999959</v>
      </c>
      <c r="N1131" s="2">
        <f t="shared" si="204"/>
        <v>1651.6683333333292</v>
      </c>
      <c r="O1131" s="2">
        <f t="shared" si="205"/>
        <v>1726.7441666666621</v>
      </c>
      <c r="P1131" s="7">
        <f t="shared" si="206"/>
        <v>0.11336870497606455</v>
      </c>
      <c r="Q1131" s="2">
        <f t="shared" si="215"/>
        <v>1755.3287499999715</v>
      </c>
      <c r="R1131" s="11">
        <f t="shared" si="207"/>
        <v>1838.9158333333037</v>
      </c>
      <c r="S1131" s="2">
        <f t="shared" si="208"/>
        <v>1922.5029166666352</v>
      </c>
      <c r="T1131" s="7">
        <f t="shared" si="209"/>
        <v>0.10182494304844014</v>
      </c>
      <c r="U1131" s="2">
        <f t="shared" si="210"/>
        <v>1934.0650000000082</v>
      </c>
      <c r="V1131" s="2">
        <f t="shared" si="211"/>
        <v>2026.1633333333421</v>
      </c>
      <c r="W1131" s="2">
        <f t="shared" si="212"/>
        <v>2118.2616666666754</v>
      </c>
    </row>
    <row r="1132" spans="1:23" x14ac:dyDescent="0.25">
      <c r="A1132" t="s">
        <v>51</v>
      </c>
      <c r="B1132" t="s">
        <v>52</v>
      </c>
      <c r="C1132" t="s">
        <v>46</v>
      </c>
      <c r="D1132" t="s">
        <v>8</v>
      </c>
      <c r="E1132" t="s">
        <v>11</v>
      </c>
      <c r="F1132" s="2">
        <v>809.95</v>
      </c>
      <c r="G1132" s="2">
        <v>904.95</v>
      </c>
      <c r="H1132" s="2">
        <v>989.8</v>
      </c>
      <c r="I1132" s="5">
        <f>_xlfn.FORECAST.LINEAR($I$1,$F1132:H1132,$F$1:$H$1)</f>
        <v>1081.4166666666861</v>
      </c>
      <c r="J1132" s="5">
        <f>_xlfn.FORECAST.LINEAR($J$1,$F1132:I1132,$F$1:$I$1)</f>
        <v>1171.3416666667035</v>
      </c>
      <c r="K1132" s="5">
        <f>_xlfn.FORECAST.LINEAR($K$1,$F1132:J1132,$F$1:$J$1)</f>
        <v>1261.2666666666919</v>
      </c>
      <c r="L1132" s="7">
        <f t="shared" si="213"/>
        <v>9.2560786690933705E-2</v>
      </c>
      <c r="M1132" s="2">
        <f t="shared" si="214"/>
        <v>1135.4875000000204</v>
      </c>
      <c r="N1132" s="2">
        <f t="shared" si="204"/>
        <v>1189.5583333333548</v>
      </c>
      <c r="O1132" s="2">
        <f t="shared" si="205"/>
        <v>1243.6291666666889</v>
      </c>
      <c r="P1132" s="7">
        <f t="shared" si="206"/>
        <v>8.3154812360344499E-2</v>
      </c>
      <c r="Q1132" s="2">
        <f t="shared" si="215"/>
        <v>1229.9087500000387</v>
      </c>
      <c r="R1132" s="11">
        <f t="shared" si="207"/>
        <v>1288.4758333333739</v>
      </c>
      <c r="S1132" s="2">
        <f t="shared" si="208"/>
        <v>1347.0429166667091</v>
      </c>
      <c r="T1132" s="7">
        <f t="shared" si="209"/>
        <v>7.6770939307476915E-2</v>
      </c>
      <c r="U1132" s="2">
        <f t="shared" si="210"/>
        <v>1324.3300000000265</v>
      </c>
      <c r="V1132" s="2">
        <f t="shared" si="211"/>
        <v>1387.3933333333612</v>
      </c>
      <c r="W1132" s="2">
        <f t="shared" si="212"/>
        <v>1450.4566666666956</v>
      </c>
    </row>
    <row r="1133" spans="1:23" x14ac:dyDescent="0.25">
      <c r="A1133" t="s">
        <v>51</v>
      </c>
      <c r="B1133" t="s">
        <v>52</v>
      </c>
      <c r="C1133" t="s">
        <v>46</v>
      </c>
      <c r="D1133" t="s">
        <v>8</v>
      </c>
      <c r="E1133" t="s">
        <v>12</v>
      </c>
      <c r="F1133" s="2">
        <v>914.44999999999902</v>
      </c>
      <c r="G1133" s="2">
        <v>874.8</v>
      </c>
      <c r="H1133" s="2">
        <v>1038.05</v>
      </c>
      <c r="I1133" s="5">
        <f>_xlfn.FORECAST.LINEAR($I$1,$F1133:H1133,$F$1:$H$1)</f>
        <v>1066.0333333333401</v>
      </c>
      <c r="J1133" s="5">
        <f>_xlfn.FORECAST.LINEAR($J$1,$F1133:I1133,$F$1:$I$1)</f>
        <v>1127.8333333333285</v>
      </c>
      <c r="K1133" s="5">
        <f>_xlfn.FORECAST.LINEAR($K$1,$F1133:J1133,$F$1:$J$1)</f>
        <v>1189.6333333333314</v>
      </c>
      <c r="L1133" s="7">
        <f t="shared" si="213"/>
        <v>2.6957596776012949E-2</v>
      </c>
      <c r="M1133" s="2">
        <f t="shared" si="214"/>
        <v>1119.3350000000071</v>
      </c>
      <c r="N1133" s="2">
        <f t="shared" si="204"/>
        <v>1172.6366666666743</v>
      </c>
      <c r="O1133" s="2">
        <f t="shared" si="205"/>
        <v>1225.938333333341</v>
      </c>
      <c r="P1133" s="7">
        <f t="shared" si="206"/>
        <v>5.7971920827980306E-2</v>
      </c>
      <c r="Q1133" s="2">
        <f t="shared" si="215"/>
        <v>1184.2249999999949</v>
      </c>
      <c r="R1133" s="11">
        <f t="shared" si="207"/>
        <v>1240.6166666666613</v>
      </c>
      <c r="S1133" s="2">
        <f t="shared" si="208"/>
        <v>1297.0083333333278</v>
      </c>
      <c r="T1133" s="7">
        <f t="shared" si="209"/>
        <v>5.4795330279299392E-2</v>
      </c>
      <c r="U1133" s="2">
        <f t="shared" si="210"/>
        <v>1249.114999999998</v>
      </c>
      <c r="V1133" s="2">
        <f t="shared" si="211"/>
        <v>1308.5966666666645</v>
      </c>
      <c r="W1133" s="2">
        <f t="shared" si="212"/>
        <v>1368.0783333333311</v>
      </c>
    </row>
    <row r="1134" spans="1:23" x14ac:dyDescent="0.25">
      <c r="A1134" t="s">
        <v>51</v>
      </c>
      <c r="B1134" t="s">
        <v>52</v>
      </c>
      <c r="C1134" t="s">
        <v>46</v>
      </c>
      <c r="D1134" t="s">
        <v>8</v>
      </c>
      <c r="E1134" t="s">
        <v>13</v>
      </c>
      <c r="F1134" s="2">
        <v>2070.5</v>
      </c>
      <c r="G1134" s="2">
        <v>2634.75</v>
      </c>
      <c r="H1134" s="2">
        <v>2549.9</v>
      </c>
      <c r="I1134" s="5">
        <f>_xlfn.FORECAST.LINEAR($I$1,$F1134:H1134,$F$1:$H$1)</f>
        <v>2897.7833333333838</v>
      </c>
      <c r="J1134" s="5">
        <f>_xlfn.FORECAST.LINEAR($J$1,$F1134:I1134,$F$1:$I$1)</f>
        <v>3137.4833333333372</v>
      </c>
      <c r="K1134" s="5">
        <f>_xlfn.FORECAST.LINEAR($K$1,$F1134:J1134,$F$1:$J$1)</f>
        <v>3377.1833333334071</v>
      </c>
      <c r="L1134" s="7">
        <f t="shared" si="213"/>
        <v>0.13643018680473107</v>
      </c>
      <c r="M1134" s="2">
        <f t="shared" si="214"/>
        <v>3042.6725000000529</v>
      </c>
      <c r="N1134" s="2">
        <f t="shared" si="204"/>
        <v>3187.5616666667224</v>
      </c>
      <c r="O1134" s="2">
        <f t="shared" si="205"/>
        <v>3332.4508333333911</v>
      </c>
      <c r="P1134" s="7">
        <f t="shared" si="206"/>
        <v>8.2718399696302125E-2</v>
      </c>
      <c r="Q1134" s="2">
        <f t="shared" si="215"/>
        <v>3294.3575000000042</v>
      </c>
      <c r="R1134" s="11">
        <f t="shared" si="207"/>
        <v>3451.2316666666711</v>
      </c>
      <c r="S1134" s="2">
        <f t="shared" si="208"/>
        <v>3608.1058333333376</v>
      </c>
      <c r="T1134" s="7">
        <f t="shared" si="209"/>
        <v>7.6398812211508016E-2</v>
      </c>
      <c r="U1134" s="2">
        <f t="shared" si="210"/>
        <v>3546.0425000000778</v>
      </c>
      <c r="V1134" s="2">
        <f t="shared" si="211"/>
        <v>3714.901666666748</v>
      </c>
      <c r="W1134" s="2">
        <f t="shared" si="212"/>
        <v>3883.7608333334178</v>
      </c>
    </row>
    <row r="1135" spans="1:23" x14ac:dyDescent="0.25">
      <c r="A1135" t="s">
        <v>51</v>
      </c>
      <c r="B1135" t="s">
        <v>52</v>
      </c>
      <c r="C1135" t="s">
        <v>46</v>
      </c>
      <c r="D1135" t="s">
        <v>8</v>
      </c>
      <c r="E1135" t="s">
        <v>14</v>
      </c>
      <c r="F1135" s="2">
        <v>708.8</v>
      </c>
      <c r="G1135" s="2">
        <v>708.65</v>
      </c>
      <c r="H1135" s="2">
        <v>1011.45</v>
      </c>
      <c r="I1135" s="5">
        <f>_xlfn.FORECAST.LINEAR($I$1,$F1135:H1135,$F$1:$H$1)</f>
        <v>1112.2833333333838</v>
      </c>
      <c r="J1135" s="5">
        <f>_xlfn.FORECAST.LINEAR($J$1,$F1135:I1135,$F$1:$I$1)</f>
        <v>1263.6083333333372</v>
      </c>
      <c r="K1135" s="5">
        <f>_xlfn.FORECAST.LINEAR($K$1,$F1135:J1135,$F$1:$J$1)</f>
        <v>1414.9333333334071</v>
      </c>
      <c r="L1135" s="7">
        <f t="shared" si="213"/>
        <v>9.9691861518991232E-2</v>
      </c>
      <c r="M1135" s="2">
        <f t="shared" si="214"/>
        <v>1167.897500000053</v>
      </c>
      <c r="N1135" s="2">
        <f t="shared" si="204"/>
        <v>1223.5116666667222</v>
      </c>
      <c r="O1135" s="2">
        <f t="shared" si="205"/>
        <v>1279.1258333333913</v>
      </c>
      <c r="P1135" s="7">
        <f t="shared" si="206"/>
        <v>0.136048968338355</v>
      </c>
      <c r="Q1135" s="2">
        <f t="shared" si="215"/>
        <v>1326.788750000004</v>
      </c>
      <c r="R1135" s="11">
        <f t="shared" si="207"/>
        <v>1389.9691666666711</v>
      </c>
      <c r="S1135" s="2">
        <f t="shared" si="208"/>
        <v>1453.1495833333377</v>
      </c>
      <c r="T1135" s="7">
        <f t="shared" si="209"/>
        <v>0.11975625358601572</v>
      </c>
      <c r="U1135" s="2">
        <f t="shared" si="210"/>
        <v>1485.6800000000774</v>
      </c>
      <c r="V1135" s="2">
        <f t="shared" si="211"/>
        <v>1556.4266666667479</v>
      </c>
      <c r="W1135" s="2">
        <f t="shared" si="212"/>
        <v>1627.173333333418</v>
      </c>
    </row>
    <row r="1136" spans="1:23" x14ac:dyDescent="0.25">
      <c r="A1136" t="s">
        <v>51</v>
      </c>
      <c r="B1136" t="s">
        <v>52</v>
      </c>
      <c r="C1136" t="s">
        <v>46</v>
      </c>
      <c r="D1136" t="s">
        <v>15</v>
      </c>
      <c r="E1136" t="s">
        <v>16</v>
      </c>
      <c r="F1136" s="2">
        <v>10753.5</v>
      </c>
      <c r="G1136" s="2">
        <v>5100</v>
      </c>
      <c r="H1136" s="2">
        <v>11836</v>
      </c>
      <c r="I1136" s="5">
        <f>_xlfn.FORECAST.LINEAR($I$1,$F1136:H1136,$F$1:$H$1)</f>
        <v>10312.333333333256</v>
      </c>
      <c r="J1136" s="5">
        <f>_xlfn.FORECAST.LINEAR($J$1,$F1136:I1136,$F$1:$I$1)</f>
        <v>10853.583333333256</v>
      </c>
      <c r="K1136" s="5">
        <f>_xlfn.FORECAST.LINEAR($K$1,$F1136:J1136,$F$1:$J$1)</f>
        <v>11394.833333333256</v>
      </c>
      <c r="L1136" s="7">
        <f t="shared" si="213"/>
        <v>-0.12873155345274956</v>
      </c>
      <c r="M1136" s="2">
        <f t="shared" si="214"/>
        <v>10827.949999999919</v>
      </c>
      <c r="N1136" s="2">
        <f t="shared" si="204"/>
        <v>11343.566666666582</v>
      </c>
      <c r="O1136" s="2">
        <f t="shared" si="205"/>
        <v>11859.183333333243</v>
      </c>
      <c r="P1136" s="7">
        <f t="shared" si="206"/>
        <v>5.2485696738533649E-2</v>
      </c>
      <c r="Q1136" s="2">
        <f t="shared" si="215"/>
        <v>11396.262499999919</v>
      </c>
      <c r="R1136" s="11">
        <f t="shared" si="207"/>
        <v>11938.941666666582</v>
      </c>
      <c r="S1136" s="2">
        <f t="shared" si="208"/>
        <v>12481.620833333243</v>
      </c>
      <c r="T1136" s="7">
        <f t="shared" si="209"/>
        <v>4.9868323057669528E-2</v>
      </c>
      <c r="U1136" s="2">
        <f t="shared" si="210"/>
        <v>11964.574999999919</v>
      </c>
      <c r="V1136" s="2">
        <f t="shared" si="211"/>
        <v>12534.316666666582</v>
      </c>
      <c r="W1136" s="2">
        <f t="shared" si="212"/>
        <v>13104.058333333243</v>
      </c>
    </row>
    <row r="1137" spans="1:23" x14ac:dyDescent="0.25">
      <c r="A1137" t="s">
        <v>51</v>
      </c>
      <c r="B1137" t="s">
        <v>52</v>
      </c>
      <c r="C1137" t="s">
        <v>46</v>
      </c>
      <c r="D1137" t="s">
        <v>15</v>
      </c>
      <c r="E1137" t="s">
        <v>17</v>
      </c>
      <c r="F1137" s="2">
        <v>12972.5</v>
      </c>
      <c r="G1137" s="2">
        <v>14412.5</v>
      </c>
      <c r="H1137" s="2">
        <v>15410.5</v>
      </c>
      <c r="I1137" s="5">
        <f>_xlfn.FORECAST.LINEAR($I$1,$F1137:H1137,$F$1:$H$1)</f>
        <v>16703.166666666511</v>
      </c>
      <c r="J1137" s="5">
        <f>_xlfn.FORECAST.LINEAR($J$1,$F1137:I1137,$F$1:$I$1)</f>
        <v>17922.166666666511</v>
      </c>
      <c r="K1137" s="5">
        <f>_xlfn.FORECAST.LINEAR($K$1,$F1137:J1137,$F$1:$J$1)</f>
        <v>19141.166666666511</v>
      </c>
      <c r="L1137" s="7">
        <f t="shared" si="213"/>
        <v>8.3882201529250189E-2</v>
      </c>
      <c r="M1137" s="2">
        <f t="shared" si="214"/>
        <v>17538.324999999837</v>
      </c>
      <c r="N1137" s="2">
        <f t="shared" si="204"/>
        <v>18373.483333333163</v>
      </c>
      <c r="O1137" s="2">
        <f t="shared" si="205"/>
        <v>19208.641666666488</v>
      </c>
      <c r="P1137" s="7">
        <f t="shared" si="206"/>
        <v>7.2980173420210459E-2</v>
      </c>
      <c r="Q1137" s="2">
        <f t="shared" si="215"/>
        <v>18818.274999999838</v>
      </c>
      <c r="R1137" s="11">
        <f t="shared" si="207"/>
        <v>19714.383333333164</v>
      </c>
      <c r="S1137" s="2">
        <f t="shared" si="208"/>
        <v>20610.491666666487</v>
      </c>
      <c r="T1137" s="7">
        <f t="shared" si="209"/>
        <v>6.8016329870830949E-2</v>
      </c>
      <c r="U1137" s="2">
        <f t="shared" si="210"/>
        <v>20098.224999999838</v>
      </c>
      <c r="V1137" s="2">
        <f t="shared" si="211"/>
        <v>21055.283333333166</v>
      </c>
      <c r="W1137" s="2">
        <f t="shared" si="212"/>
        <v>22012.341666666485</v>
      </c>
    </row>
    <row r="1138" spans="1:23" x14ac:dyDescent="0.25">
      <c r="A1138" t="s">
        <v>51</v>
      </c>
      <c r="B1138" t="s">
        <v>52</v>
      </c>
      <c r="C1138" t="s">
        <v>46</v>
      </c>
      <c r="D1138" t="s">
        <v>15</v>
      </c>
      <c r="E1138" t="s">
        <v>18</v>
      </c>
      <c r="F1138" s="2">
        <v>4134.8</v>
      </c>
      <c r="G1138" s="2">
        <v>5548.55</v>
      </c>
      <c r="H1138" s="2">
        <v>4798.5</v>
      </c>
      <c r="I1138" s="5">
        <f>_xlfn.FORECAST.LINEAR($I$1,$F1138:H1138,$F$1:$H$1)</f>
        <v>5490.983333333279</v>
      </c>
      <c r="J1138" s="5">
        <f>_xlfn.FORECAST.LINEAR($J$1,$F1138:I1138,$F$1:$I$1)</f>
        <v>5822.8333333332557</v>
      </c>
      <c r="K1138" s="5">
        <f>_xlfn.FORECAST.LINEAR($K$1,$F1138:J1138,$F$1:$J$1)</f>
        <v>6154.6833333332324</v>
      </c>
      <c r="L1138" s="7">
        <f t="shared" si="213"/>
        <v>0.14431245875446064</v>
      </c>
      <c r="M1138" s="2">
        <f t="shared" si="214"/>
        <v>5765.532499999943</v>
      </c>
      <c r="N1138" s="2">
        <f t="shared" si="204"/>
        <v>6040.0816666666078</v>
      </c>
      <c r="O1138" s="2">
        <f t="shared" si="205"/>
        <v>6314.6308333332699</v>
      </c>
      <c r="P1138" s="7">
        <f t="shared" si="206"/>
        <v>6.0435441132276946E-2</v>
      </c>
      <c r="Q1138" s="2">
        <f t="shared" si="215"/>
        <v>6113.9749999999185</v>
      </c>
      <c r="R1138" s="11">
        <f t="shared" si="207"/>
        <v>6405.1166666665822</v>
      </c>
      <c r="S1138" s="2">
        <f t="shared" si="208"/>
        <v>6696.2583333332432</v>
      </c>
      <c r="T1138" s="7">
        <f t="shared" si="209"/>
        <v>5.6991155508483438E-2</v>
      </c>
      <c r="U1138" s="2">
        <f t="shared" si="210"/>
        <v>6462.4174999998941</v>
      </c>
      <c r="V1138" s="2">
        <f t="shared" si="211"/>
        <v>6770.1516666665566</v>
      </c>
      <c r="W1138" s="2">
        <f t="shared" si="212"/>
        <v>7077.8858333332164</v>
      </c>
    </row>
    <row r="1139" spans="1:23" x14ac:dyDescent="0.25">
      <c r="A1139" t="s">
        <v>51</v>
      </c>
      <c r="B1139" t="s">
        <v>52</v>
      </c>
      <c r="C1139" t="s">
        <v>46</v>
      </c>
      <c r="D1139" t="s">
        <v>15</v>
      </c>
      <c r="E1139" t="s">
        <v>19</v>
      </c>
      <c r="F1139" s="2">
        <v>12599.5</v>
      </c>
      <c r="G1139" s="2">
        <v>14080.9</v>
      </c>
      <c r="H1139" s="2">
        <v>14863.1</v>
      </c>
      <c r="I1139" s="5">
        <f>_xlfn.FORECAST.LINEAR($I$1,$F1139:H1139,$F$1:$H$1)</f>
        <v>16111.433333333582</v>
      </c>
      <c r="J1139" s="5">
        <f>_xlfn.FORECAST.LINEAR($J$1,$F1139:I1139,$F$1:$I$1)</f>
        <v>17243.233333333861</v>
      </c>
      <c r="K1139" s="5">
        <f>_xlfn.FORECAST.LINEAR($K$1,$F1139:J1139,$F$1:$J$1)</f>
        <v>18375.033333333675</v>
      </c>
      <c r="L1139" s="7">
        <f t="shared" si="213"/>
        <v>8.3988759635175825E-2</v>
      </c>
      <c r="M1139" s="2">
        <f t="shared" si="214"/>
        <v>16917.005000000263</v>
      </c>
      <c r="N1139" s="2">
        <f t="shared" si="204"/>
        <v>17722.576666666941</v>
      </c>
      <c r="O1139" s="2">
        <f t="shared" si="205"/>
        <v>18528.148333333618</v>
      </c>
      <c r="P1139" s="7">
        <f t="shared" si="206"/>
        <v>7.0248250207425977E-2</v>
      </c>
      <c r="Q1139" s="2">
        <f t="shared" si="215"/>
        <v>18105.395000000553</v>
      </c>
      <c r="R1139" s="11">
        <f t="shared" si="207"/>
        <v>18967.556666667249</v>
      </c>
      <c r="S1139" s="2">
        <f t="shared" si="208"/>
        <v>19829.718333333938</v>
      </c>
      <c r="T1139" s="7">
        <f t="shared" si="209"/>
        <v>6.5637341797832427E-2</v>
      </c>
      <c r="U1139" s="2">
        <f t="shared" si="210"/>
        <v>19293.78500000036</v>
      </c>
      <c r="V1139" s="2">
        <f t="shared" si="211"/>
        <v>20212.536666667045</v>
      </c>
      <c r="W1139" s="2">
        <f t="shared" si="212"/>
        <v>21131.288333333723</v>
      </c>
    </row>
    <row r="1140" spans="1:23" x14ac:dyDescent="0.25">
      <c r="A1140" t="s">
        <v>51</v>
      </c>
      <c r="B1140" t="s">
        <v>52</v>
      </c>
      <c r="C1140" t="s">
        <v>46</v>
      </c>
      <c r="D1140" t="s">
        <v>15</v>
      </c>
      <c r="E1140" t="s">
        <v>20</v>
      </c>
      <c r="F1140" s="2">
        <v>8439.75</v>
      </c>
      <c r="G1140" s="2">
        <v>11677.2</v>
      </c>
      <c r="H1140" s="2">
        <v>9219</v>
      </c>
      <c r="I1140" s="5">
        <f>_xlfn.FORECAST.LINEAR($I$1,$F1140:H1140,$F$1:$H$1)</f>
        <v>10557.900000000023</v>
      </c>
      <c r="J1140" s="5">
        <f>_xlfn.FORECAST.LINEAR($J$1,$F1140:I1140,$F$1:$I$1)</f>
        <v>10947.525000000023</v>
      </c>
      <c r="K1140" s="5">
        <f>_xlfn.FORECAST.LINEAR($K$1,$F1140:J1140,$F$1:$J$1)</f>
        <v>11337.150000000023</v>
      </c>
      <c r="L1140" s="7">
        <f t="shared" si="213"/>
        <v>0.14523267165636433</v>
      </c>
      <c r="M1140" s="2">
        <f t="shared" si="214"/>
        <v>11085.795000000026</v>
      </c>
      <c r="N1140" s="2">
        <f t="shared" si="204"/>
        <v>11613.690000000026</v>
      </c>
      <c r="O1140" s="2">
        <f t="shared" si="205"/>
        <v>12141.585000000026</v>
      </c>
      <c r="P1140" s="7">
        <f t="shared" si="206"/>
        <v>3.6903645611343183E-2</v>
      </c>
      <c r="Q1140" s="2">
        <f t="shared" si="215"/>
        <v>11494.901250000024</v>
      </c>
      <c r="R1140" s="11">
        <f t="shared" si="207"/>
        <v>12042.277500000027</v>
      </c>
      <c r="S1140" s="2">
        <f t="shared" si="208"/>
        <v>12589.653750000025</v>
      </c>
      <c r="T1140" s="7">
        <f t="shared" si="209"/>
        <v>3.5590236149266596E-2</v>
      </c>
      <c r="U1140" s="2">
        <f t="shared" si="210"/>
        <v>11904.007500000025</v>
      </c>
      <c r="V1140" s="2">
        <f t="shared" si="211"/>
        <v>12470.865000000027</v>
      </c>
      <c r="W1140" s="2">
        <f t="shared" si="212"/>
        <v>13037.722500000025</v>
      </c>
    </row>
    <row r="1141" spans="1:23" x14ac:dyDescent="0.25">
      <c r="A1141" t="s">
        <v>51</v>
      </c>
      <c r="B1141" t="s">
        <v>52</v>
      </c>
      <c r="C1141" t="s">
        <v>46</v>
      </c>
      <c r="D1141" t="s">
        <v>15</v>
      </c>
      <c r="E1141" t="s">
        <v>21</v>
      </c>
      <c r="F1141" s="2">
        <v>11357</v>
      </c>
      <c r="G1141" s="2">
        <v>20689.5</v>
      </c>
      <c r="H1141" s="2">
        <v>22336</v>
      </c>
      <c r="I1141" s="5">
        <f>_xlfn.FORECAST.LINEAR($I$1,$F1141:H1141,$F$1:$H$1)</f>
        <v>29106.5</v>
      </c>
      <c r="J1141" s="5">
        <f>_xlfn.FORECAST.LINEAR($J$1,$F1141:I1141,$F$1:$I$1)</f>
        <v>34596</v>
      </c>
      <c r="K1141" s="5">
        <f>_xlfn.FORECAST.LINEAR($K$1,$F1141:J1141,$F$1:$J$1)</f>
        <v>40085.5</v>
      </c>
      <c r="L1141" s="7">
        <f t="shared" si="213"/>
        <v>0.30312052292263614</v>
      </c>
      <c r="M1141" s="2">
        <f t="shared" si="214"/>
        <v>30561.825000000001</v>
      </c>
      <c r="N1141" s="2">
        <f t="shared" si="204"/>
        <v>32017.15</v>
      </c>
      <c r="O1141" s="2">
        <f t="shared" si="205"/>
        <v>33472.474999999999</v>
      </c>
      <c r="P1141" s="7">
        <f t="shared" si="206"/>
        <v>0.18860048442787702</v>
      </c>
      <c r="Q1141" s="2">
        <f t="shared" si="215"/>
        <v>36325.800000000003</v>
      </c>
      <c r="R1141" s="11">
        <f t="shared" si="207"/>
        <v>38055.600000000006</v>
      </c>
      <c r="S1141" s="2">
        <f t="shared" si="208"/>
        <v>39785.399999999994</v>
      </c>
      <c r="T1141" s="7">
        <f t="shared" si="209"/>
        <v>0.15867441322696263</v>
      </c>
      <c r="U1141" s="2">
        <f t="shared" si="210"/>
        <v>42089.775000000001</v>
      </c>
      <c r="V1141" s="2">
        <f t="shared" si="211"/>
        <v>44094.05</v>
      </c>
      <c r="W1141" s="2">
        <f t="shared" si="212"/>
        <v>46098.324999999997</v>
      </c>
    </row>
    <row r="1142" spans="1:23" x14ac:dyDescent="0.25">
      <c r="A1142" t="s">
        <v>51</v>
      </c>
      <c r="B1142" t="s">
        <v>52</v>
      </c>
      <c r="C1142" t="s">
        <v>46</v>
      </c>
      <c r="D1142" t="s">
        <v>22</v>
      </c>
      <c r="E1142" t="s">
        <v>23</v>
      </c>
      <c r="F1142" s="2">
        <v>1270.3</v>
      </c>
      <c r="G1142" s="2">
        <v>1704.5</v>
      </c>
      <c r="H1142" s="2">
        <v>1843.75</v>
      </c>
      <c r="I1142" s="5">
        <f>_xlfn.FORECAST.LINEAR($I$1,$F1142:H1142,$F$1:$H$1)</f>
        <v>2179.6333333333023</v>
      </c>
      <c r="J1142" s="5">
        <f>_xlfn.FORECAST.LINEAR($J$1,$F1142:I1142,$F$1:$I$1)</f>
        <v>2466.358333333279</v>
      </c>
      <c r="K1142" s="5">
        <f>_xlfn.FORECAST.LINEAR($K$1,$F1142:J1142,$F$1:$J$1)</f>
        <v>2753.0833333332557</v>
      </c>
      <c r="L1142" s="7">
        <f t="shared" si="213"/>
        <v>0.18217401129941813</v>
      </c>
      <c r="M1142" s="2">
        <f t="shared" si="214"/>
        <v>2288.6149999999675</v>
      </c>
      <c r="N1142" s="2">
        <f t="shared" si="204"/>
        <v>2397.5966666666327</v>
      </c>
      <c r="O1142" s="2">
        <f t="shared" si="205"/>
        <v>2506.5783333332975</v>
      </c>
      <c r="P1142" s="7">
        <f t="shared" si="206"/>
        <v>0.13154735505971082</v>
      </c>
      <c r="Q1142" s="2">
        <f t="shared" si="215"/>
        <v>2589.6762499999431</v>
      </c>
      <c r="R1142" s="11">
        <f t="shared" si="207"/>
        <v>2712.9941666666073</v>
      </c>
      <c r="S1142" s="2">
        <f t="shared" si="208"/>
        <v>2836.3120833332705</v>
      </c>
      <c r="T1142" s="7">
        <f t="shared" si="209"/>
        <v>0.11625439666444115</v>
      </c>
      <c r="U1142" s="2">
        <f t="shared" si="210"/>
        <v>2890.7374999999188</v>
      </c>
      <c r="V1142" s="2">
        <f t="shared" si="211"/>
        <v>3028.3916666665814</v>
      </c>
      <c r="W1142" s="2">
        <f t="shared" si="212"/>
        <v>3166.045833333244</v>
      </c>
    </row>
    <row r="1143" spans="1:23" x14ac:dyDescent="0.25">
      <c r="A1143" t="s">
        <v>51</v>
      </c>
      <c r="B1143" t="s">
        <v>52</v>
      </c>
      <c r="C1143" t="s">
        <v>46</v>
      </c>
      <c r="D1143" t="s">
        <v>22</v>
      </c>
      <c r="E1143" t="s">
        <v>24</v>
      </c>
      <c r="F1143" s="2">
        <v>1802.95</v>
      </c>
      <c r="G1143" s="2">
        <v>1569</v>
      </c>
      <c r="H1143" s="2">
        <v>2060.6999999999998</v>
      </c>
      <c r="I1143" s="5">
        <f>_xlfn.FORECAST.LINEAR($I$1,$F1143:H1143,$F$1:$H$1)</f>
        <v>2068.6333333333314</v>
      </c>
      <c r="J1143" s="5">
        <f>_xlfn.FORECAST.LINEAR($J$1,$F1143:I1143,$F$1:$I$1)</f>
        <v>2197.5083333333314</v>
      </c>
      <c r="K1143" s="5">
        <f>_xlfn.FORECAST.LINEAR($K$1,$F1143:J1143,$F$1:$J$1)</f>
        <v>2326.3833333333314</v>
      </c>
      <c r="L1143" s="7">
        <f t="shared" si="213"/>
        <v>3.849824493294296E-3</v>
      </c>
      <c r="M1143" s="2">
        <f t="shared" si="214"/>
        <v>2172.0649999999982</v>
      </c>
      <c r="N1143" s="2">
        <f t="shared" si="204"/>
        <v>2275.4966666666646</v>
      </c>
      <c r="O1143" s="2">
        <f t="shared" si="205"/>
        <v>2378.928333333331</v>
      </c>
      <c r="P1143" s="7">
        <f t="shared" si="206"/>
        <v>6.2299585877954922E-2</v>
      </c>
      <c r="Q1143" s="2">
        <f t="shared" si="215"/>
        <v>2307.3837499999981</v>
      </c>
      <c r="R1143" s="11">
        <f t="shared" si="207"/>
        <v>2417.2591666666649</v>
      </c>
      <c r="S1143" s="2">
        <f t="shared" si="208"/>
        <v>2527.1345833333307</v>
      </c>
      <c r="T1143" s="7">
        <f t="shared" si="209"/>
        <v>5.8645966454431431E-2</v>
      </c>
      <c r="U1143" s="2">
        <f t="shared" si="210"/>
        <v>2442.7024999999981</v>
      </c>
      <c r="V1143" s="2">
        <f t="shared" si="211"/>
        <v>2559.0216666666647</v>
      </c>
      <c r="W1143" s="2">
        <f t="shared" si="212"/>
        <v>2675.3408333333309</v>
      </c>
    </row>
    <row r="1144" spans="1:23" x14ac:dyDescent="0.25">
      <c r="A1144" t="s">
        <v>51</v>
      </c>
      <c r="B1144" t="s">
        <v>52</v>
      </c>
      <c r="C1144" t="s">
        <v>46</v>
      </c>
      <c r="D1144" t="s">
        <v>22</v>
      </c>
      <c r="E1144" t="s">
        <v>25</v>
      </c>
      <c r="F1144" s="2">
        <v>1711.65</v>
      </c>
      <c r="G1144" s="2">
        <v>1756.95</v>
      </c>
      <c r="H1144" s="2">
        <v>2282</v>
      </c>
      <c r="I1144" s="5">
        <f>_xlfn.FORECAST.LINEAR($I$1,$F1144:H1144,$F$1:$H$1)</f>
        <v>2487.2166666666744</v>
      </c>
      <c r="J1144" s="5">
        <f>_xlfn.FORECAST.LINEAR($J$1,$F1144:I1144,$F$1:$I$1)</f>
        <v>2772.391666666721</v>
      </c>
      <c r="K1144" s="5">
        <f>_xlfn.FORECAST.LINEAR($K$1,$F1144:J1144,$F$1:$J$1)</f>
        <v>3057.5666666666511</v>
      </c>
      <c r="L1144" s="7">
        <f t="shared" si="213"/>
        <v>8.9928425357876707E-2</v>
      </c>
      <c r="M1144" s="2">
        <f t="shared" si="214"/>
        <v>2611.5775000000081</v>
      </c>
      <c r="N1144" s="2">
        <f t="shared" si="204"/>
        <v>2735.9383333333421</v>
      </c>
      <c r="O1144" s="2">
        <f t="shared" si="205"/>
        <v>2860.2991666666753</v>
      </c>
      <c r="P1144" s="7">
        <f t="shared" si="206"/>
        <v>0.11465627575672088</v>
      </c>
      <c r="Q1144" s="2">
        <f t="shared" si="215"/>
        <v>2911.0112500000573</v>
      </c>
      <c r="R1144" s="11">
        <f t="shared" si="207"/>
        <v>3049.6308333333932</v>
      </c>
      <c r="S1144" s="2">
        <f t="shared" si="208"/>
        <v>3188.2504166667291</v>
      </c>
      <c r="T1144" s="7">
        <f t="shared" si="209"/>
        <v>0.10286245029108732</v>
      </c>
      <c r="U1144" s="2">
        <f t="shared" si="210"/>
        <v>3210.4449999999838</v>
      </c>
      <c r="V1144" s="2">
        <f t="shared" si="211"/>
        <v>3363.3233333333164</v>
      </c>
      <c r="W1144" s="2">
        <f t="shared" si="212"/>
        <v>3516.2016666666486</v>
      </c>
    </row>
    <row r="1145" spans="1:23" x14ac:dyDescent="0.25">
      <c r="A1145" t="s">
        <v>51</v>
      </c>
      <c r="B1145" t="s">
        <v>52</v>
      </c>
      <c r="C1145" t="s">
        <v>46</v>
      </c>
      <c r="D1145" t="s">
        <v>22</v>
      </c>
      <c r="E1145" t="s">
        <v>26</v>
      </c>
      <c r="F1145" s="2">
        <v>1511.8</v>
      </c>
      <c r="G1145" s="2">
        <v>1776.6</v>
      </c>
      <c r="H1145" s="2">
        <v>2301.5</v>
      </c>
      <c r="I1145" s="5">
        <f>_xlfn.FORECAST.LINEAR($I$1,$F1145:H1145,$F$1:$H$1)</f>
        <v>2653</v>
      </c>
      <c r="J1145" s="5">
        <f>_xlfn.FORECAST.LINEAR($J$1,$F1145:I1145,$F$1:$I$1)</f>
        <v>3047.8499999999767</v>
      </c>
      <c r="K1145" s="5">
        <f>_xlfn.FORECAST.LINEAR($K$1,$F1145:J1145,$F$1:$J$1)</f>
        <v>3442.7000000000698</v>
      </c>
      <c r="L1145" s="7">
        <f t="shared" si="213"/>
        <v>0.15272648272865519</v>
      </c>
      <c r="M1145" s="2">
        <f t="shared" si="214"/>
        <v>2785.65</v>
      </c>
      <c r="N1145" s="2">
        <f t="shared" si="204"/>
        <v>2918.3</v>
      </c>
      <c r="O1145" s="2">
        <f t="shared" si="205"/>
        <v>3050.95</v>
      </c>
      <c r="P1145" s="7">
        <f t="shared" si="206"/>
        <v>0.14883151149641027</v>
      </c>
      <c r="Q1145" s="2">
        <f t="shared" si="215"/>
        <v>3200.2424999999757</v>
      </c>
      <c r="R1145" s="11">
        <f t="shared" si="207"/>
        <v>3352.6349999999748</v>
      </c>
      <c r="S1145" s="2">
        <f t="shared" si="208"/>
        <v>3505.0274999999729</v>
      </c>
      <c r="T1145" s="7">
        <f t="shared" si="209"/>
        <v>0.12955033876342203</v>
      </c>
      <c r="U1145" s="2">
        <f t="shared" si="210"/>
        <v>3614.8350000000737</v>
      </c>
      <c r="V1145" s="2">
        <f t="shared" si="211"/>
        <v>3786.9700000000771</v>
      </c>
      <c r="W1145" s="2">
        <f t="shared" si="212"/>
        <v>3959.1050000000801</v>
      </c>
    </row>
    <row r="1146" spans="1:23" x14ac:dyDescent="0.25">
      <c r="A1146" t="s">
        <v>51</v>
      </c>
      <c r="B1146" t="s">
        <v>52</v>
      </c>
      <c r="C1146" t="s">
        <v>46</v>
      </c>
      <c r="D1146" t="s">
        <v>22</v>
      </c>
      <c r="E1146" t="s">
        <v>27</v>
      </c>
      <c r="F1146" s="2">
        <v>1745.8</v>
      </c>
      <c r="G1146" s="2">
        <v>1629.4</v>
      </c>
      <c r="H1146" s="2">
        <v>2061</v>
      </c>
      <c r="I1146" s="5">
        <f>_xlfn.FORECAST.LINEAR($I$1,$F1146:H1146,$F$1:$H$1)</f>
        <v>2127.2666666666628</v>
      </c>
      <c r="J1146" s="5">
        <f>_xlfn.FORECAST.LINEAR($J$1,$F1146:I1146,$F$1:$I$1)</f>
        <v>2284.8666666666395</v>
      </c>
      <c r="K1146" s="5">
        <f>_xlfn.FORECAST.LINEAR($K$1,$F1146:J1146,$F$1:$J$1)</f>
        <v>2442.4666666666744</v>
      </c>
      <c r="L1146" s="7">
        <f t="shared" si="213"/>
        <v>3.2152676694159554E-2</v>
      </c>
      <c r="M1146" s="2">
        <f t="shared" si="214"/>
        <v>2233.629999999996</v>
      </c>
      <c r="N1146" s="2">
        <f t="shared" si="204"/>
        <v>2339.9933333333292</v>
      </c>
      <c r="O1146" s="2">
        <f t="shared" si="205"/>
        <v>2446.356666666662</v>
      </c>
      <c r="P1146" s="7">
        <f t="shared" si="206"/>
        <v>7.4085681155775962E-2</v>
      </c>
      <c r="Q1146" s="2">
        <f t="shared" si="215"/>
        <v>2399.1099999999715</v>
      </c>
      <c r="R1146" s="11">
        <f t="shared" si="207"/>
        <v>2513.3533333333035</v>
      </c>
      <c r="S1146" s="2">
        <f t="shared" si="208"/>
        <v>2627.5966666666354</v>
      </c>
      <c r="T1146" s="7">
        <f t="shared" si="209"/>
        <v>6.8975578443688956E-2</v>
      </c>
      <c r="U1146" s="2">
        <f t="shared" si="210"/>
        <v>2564.5900000000083</v>
      </c>
      <c r="V1146" s="2">
        <f t="shared" si="211"/>
        <v>2686.7133333333422</v>
      </c>
      <c r="W1146" s="2">
        <f t="shared" si="212"/>
        <v>2808.8366666666752</v>
      </c>
    </row>
    <row r="1147" spans="1:23" x14ac:dyDescent="0.25">
      <c r="A1147" t="s">
        <v>51</v>
      </c>
      <c r="B1147" t="s">
        <v>52</v>
      </c>
      <c r="C1147" t="s">
        <v>46</v>
      </c>
      <c r="D1147" t="s">
        <v>22</v>
      </c>
      <c r="E1147" t="s">
        <v>28</v>
      </c>
      <c r="F1147" s="2">
        <v>1990.25</v>
      </c>
      <c r="G1147" s="2">
        <v>2784.75</v>
      </c>
      <c r="H1147" s="2">
        <v>2415.8000000000002</v>
      </c>
      <c r="I1147" s="5">
        <f>_xlfn.FORECAST.LINEAR($I$1,$F1147:H1147,$F$1:$H$1)</f>
        <v>2822.4833333333372</v>
      </c>
      <c r="J1147" s="5">
        <f>_xlfn.FORECAST.LINEAR($J$1,$F1147:I1147,$F$1:$I$1)</f>
        <v>3035.2583333333605</v>
      </c>
      <c r="K1147" s="5">
        <f>_xlfn.FORECAST.LINEAR($K$1,$F1147:J1147,$F$1:$J$1)</f>
        <v>3248.0333333333256</v>
      </c>
      <c r="L1147" s="7">
        <f t="shared" si="213"/>
        <v>0.16834312995005263</v>
      </c>
      <c r="M1147" s="2">
        <f t="shared" si="214"/>
        <v>2963.6075000000042</v>
      </c>
      <c r="N1147" s="2">
        <f t="shared" si="204"/>
        <v>3104.7316666666711</v>
      </c>
      <c r="O1147" s="2">
        <f t="shared" si="205"/>
        <v>3245.8558333333376</v>
      </c>
      <c r="P1147" s="7">
        <f t="shared" si="206"/>
        <v>7.5385741870346967E-2</v>
      </c>
      <c r="Q1147" s="2">
        <f t="shared" si="215"/>
        <v>3187.0212500000284</v>
      </c>
      <c r="R1147" s="11">
        <f t="shared" si="207"/>
        <v>3338.7841666666968</v>
      </c>
      <c r="S1147" s="2">
        <f t="shared" si="208"/>
        <v>3490.5470833333643</v>
      </c>
      <c r="T1147" s="7">
        <f t="shared" si="209"/>
        <v>7.0101117148171355E-2</v>
      </c>
      <c r="U1147" s="2">
        <f t="shared" si="210"/>
        <v>3410.4349999999922</v>
      </c>
      <c r="V1147" s="2">
        <f t="shared" si="211"/>
        <v>3572.8366666666584</v>
      </c>
      <c r="W1147" s="2">
        <f t="shared" si="212"/>
        <v>3735.2383333333241</v>
      </c>
    </row>
    <row r="1148" spans="1:23" x14ac:dyDescent="0.25">
      <c r="A1148" t="s">
        <v>51</v>
      </c>
      <c r="B1148" t="s">
        <v>52</v>
      </c>
      <c r="C1148" t="s">
        <v>46</v>
      </c>
      <c r="D1148" t="s">
        <v>29</v>
      </c>
      <c r="E1148" t="s">
        <v>30</v>
      </c>
      <c r="F1148" s="2">
        <v>1717.55</v>
      </c>
      <c r="G1148" s="2">
        <v>1885.35</v>
      </c>
      <c r="H1148" s="2">
        <v>2377.1</v>
      </c>
      <c r="I1148" s="5">
        <f>_xlfn.FORECAST.LINEAR($I$1,$F1148:H1148,$F$1:$H$1)</f>
        <v>2652.8833333334187</v>
      </c>
      <c r="J1148" s="5">
        <f>_xlfn.FORECAST.LINEAR($J$1,$F1148:I1148,$F$1:$I$1)</f>
        <v>2982.6583333333256</v>
      </c>
      <c r="K1148" s="5">
        <f>_xlfn.FORECAST.LINEAR($K$1,$F1148:J1148,$F$1:$J$1)</f>
        <v>3312.4333333334653</v>
      </c>
      <c r="L1148" s="7">
        <f t="shared" si="213"/>
        <v>0.11601671504497868</v>
      </c>
      <c r="M1148" s="2">
        <f t="shared" si="214"/>
        <v>2785.5275000000897</v>
      </c>
      <c r="N1148" s="2">
        <f t="shared" si="204"/>
        <v>2918.1716666667608</v>
      </c>
      <c r="O1148" s="2">
        <f t="shared" si="205"/>
        <v>3050.8158333334313</v>
      </c>
      <c r="P1148" s="7">
        <f t="shared" si="206"/>
        <v>0.12430814271260693</v>
      </c>
      <c r="Q1148" s="2">
        <f t="shared" si="215"/>
        <v>3131.791249999992</v>
      </c>
      <c r="R1148" s="11">
        <f t="shared" si="207"/>
        <v>3280.9241666666585</v>
      </c>
      <c r="S1148" s="2">
        <f t="shared" si="208"/>
        <v>3430.057083333324</v>
      </c>
      <c r="T1148" s="7">
        <f t="shared" si="209"/>
        <v>0.11056412205000821</v>
      </c>
      <c r="U1148" s="2">
        <f t="shared" si="210"/>
        <v>3478.0550000001385</v>
      </c>
      <c r="V1148" s="2">
        <f t="shared" si="211"/>
        <v>3643.6766666668123</v>
      </c>
      <c r="W1148" s="2">
        <f t="shared" si="212"/>
        <v>3809.2983333334846</v>
      </c>
    </row>
    <row r="1149" spans="1:23" x14ac:dyDescent="0.25">
      <c r="A1149" t="s">
        <v>51</v>
      </c>
      <c r="B1149" t="s">
        <v>52</v>
      </c>
      <c r="C1149" t="s">
        <v>46</v>
      </c>
      <c r="D1149" t="s">
        <v>29</v>
      </c>
      <c r="E1149" t="s">
        <v>31</v>
      </c>
      <c r="F1149" s="2">
        <v>1980.15</v>
      </c>
      <c r="G1149" s="2">
        <v>2066.3000000000002</v>
      </c>
      <c r="H1149" s="2">
        <v>2334.4</v>
      </c>
      <c r="I1149" s="5">
        <f>_xlfn.FORECAST.LINEAR($I$1,$F1149:H1149,$F$1:$H$1)</f>
        <v>2481.2000000000116</v>
      </c>
      <c r="J1149" s="5">
        <f>_xlfn.FORECAST.LINEAR($J$1,$F1149:I1149,$F$1:$I$1)</f>
        <v>2658.3250000000116</v>
      </c>
      <c r="K1149" s="5">
        <f>_xlfn.FORECAST.LINEAR($K$1,$F1149:J1149,$F$1:$J$1)</f>
        <v>2835.4500000000116</v>
      </c>
      <c r="L1149" s="7">
        <f t="shared" si="213"/>
        <v>6.288553803975816E-2</v>
      </c>
      <c r="M1149" s="2">
        <f t="shared" si="214"/>
        <v>2605.2600000000125</v>
      </c>
      <c r="N1149" s="2">
        <f t="shared" si="204"/>
        <v>2729.3200000000129</v>
      </c>
      <c r="O1149" s="2">
        <f t="shared" si="205"/>
        <v>2853.3800000000133</v>
      </c>
      <c r="P1149" s="7">
        <f t="shared" si="206"/>
        <v>7.1386828953731829E-2</v>
      </c>
      <c r="Q1149" s="2">
        <f t="shared" si="215"/>
        <v>2791.2412500000123</v>
      </c>
      <c r="R1149" s="11">
        <f t="shared" si="207"/>
        <v>2924.157500000013</v>
      </c>
      <c r="S1149" s="2">
        <f t="shared" si="208"/>
        <v>3057.0737500000132</v>
      </c>
      <c r="T1149" s="7">
        <f t="shared" si="209"/>
        <v>6.663030291630978E-2</v>
      </c>
      <c r="U1149" s="2">
        <f t="shared" si="210"/>
        <v>2977.2225000000121</v>
      </c>
      <c r="V1149" s="2">
        <f t="shared" si="211"/>
        <v>3118.9950000000131</v>
      </c>
      <c r="W1149" s="2">
        <f t="shared" si="212"/>
        <v>3260.7675000000131</v>
      </c>
    </row>
    <row r="1150" spans="1:23" x14ac:dyDescent="0.25">
      <c r="A1150" t="s">
        <v>51</v>
      </c>
      <c r="B1150" t="s">
        <v>52</v>
      </c>
      <c r="C1150" t="s">
        <v>46</v>
      </c>
      <c r="D1150" t="s">
        <v>29</v>
      </c>
      <c r="E1150" t="s">
        <v>32</v>
      </c>
      <c r="F1150" s="2">
        <v>1414.7</v>
      </c>
      <c r="G1150" s="2">
        <v>1519.6</v>
      </c>
      <c r="H1150" s="2">
        <v>2105.4499999999998</v>
      </c>
      <c r="I1150" s="5">
        <f>_xlfn.FORECAST.LINEAR($I$1,$F1150:H1150,$F$1:$H$1)</f>
        <v>2370.6666666666279</v>
      </c>
      <c r="J1150" s="5">
        <f>_xlfn.FORECAST.LINEAR($J$1,$F1150:I1150,$F$1:$I$1)</f>
        <v>2716.0416666666279</v>
      </c>
      <c r="K1150" s="5">
        <f>_xlfn.FORECAST.LINEAR($K$1,$F1150:J1150,$F$1:$J$1)</f>
        <v>3061.4166666666279</v>
      </c>
      <c r="L1150" s="7">
        <f t="shared" si="213"/>
        <v>0.12596673711872897</v>
      </c>
      <c r="M1150" s="2">
        <f t="shared" si="214"/>
        <v>2489.1999999999593</v>
      </c>
      <c r="N1150" s="2">
        <f t="shared" si="204"/>
        <v>2607.7333333332908</v>
      </c>
      <c r="O1150" s="2">
        <f t="shared" si="205"/>
        <v>2726.2666666666219</v>
      </c>
      <c r="P1150" s="7">
        <f t="shared" si="206"/>
        <v>0.14568686726659408</v>
      </c>
      <c r="Q1150" s="2">
        <f t="shared" si="215"/>
        <v>2851.8437499999595</v>
      </c>
      <c r="R1150" s="11">
        <f t="shared" si="207"/>
        <v>2987.6458333332907</v>
      </c>
      <c r="S1150" s="2">
        <f t="shared" si="208"/>
        <v>3123.4479166666219</v>
      </c>
      <c r="T1150" s="7">
        <f t="shared" si="209"/>
        <v>0.12716115670783346</v>
      </c>
      <c r="U1150" s="2">
        <f t="shared" si="210"/>
        <v>3214.4874999999593</v>
      </c>
      <c r="V1150" s="2">
        <f t="shared" si="211"/>
        <v>3367.5583333332911</v>
      </c>
      <c r="W1150" s="2">
        <f t="shared" si="212"/>
        <v>3520.6291666666216</v>
      </c>
    </row>
    <row r="1151" spans="1:23" x14ac:dyDescent="0.25">
      <c r="A1151" t="s">
        <v>51</v>
      </c>
      <c r="B1151" t="s">
        <v>52</v>
      </c>
      <c r="C1151" t="s">
        <v>46</v>
      </c>
      <c r="D1151" t="s">
        <v>29</v>
      </c>
      <c r="E1151" t="s">
        <v>33</v>
      </c>
      <c r="F1151" s="2">
        <v>1698.9</v>
      </c>
      <c r="G1151" s="2">
        <v>1852.7</v>
      </c>
      <c r="H1151" s="2">
        <v>2274.9499999999998</v>
      </c>
      <c r="I1151" s="5">
        <f>_xlfn.FORECAST.LINEAR($I$1,$F1151:H1151,$F$1:$H$1)</f>
        <v>2518.2333333333954</v>
      </c>
      <c r="J1151" s="5">
        <f>_xlfn.FORECAST.LINEAR($J$1,$F1151:I1151,$F$1:$I$1)</f>
        <v>2806.2583333333023</v>
      </c>
      <c r="K1151" s="5">
        <f>_xlfn.FORECAST.LINEAR($K$1,$F1151:J1151,$F$1:$J$1)</f>
        <v>3094.2833333333256</v>
      </c>
      <c r="L1151" s="7">
        <f t="shared" si="213"/>
        <v>0.10694007926916882</v>
      </c>
      <c r="M1151" s="2">
        <f t="shared" si="214"/>
        <v>2644.1450000000655</v>
      </c>
      <c r="N1151" s="2">
        <f t="shared" si="204"/>
        <v>2770.0566666667351</v>
      </c>
      <c r="O1151" s="2">
        <f t="shared" si="205"/>
        <v>2895.9683333334046</v>
      </c>
      <c r="P1151" s="7">
        <f t="shared" si="206"/>
        <v>0.11437581902652649</v>
      </c>
      <c r="Q1151" s="2">
        <f t="shared" si="215"/>
        <v>2946.5712499999677</v>
      </c>
      <c r="R1151" s="11">
        <f t="shared" si="207"/>
        <v>3086.8841666666326</v>
      </c>
      <c r="S1151" s="2">
        <f t="shared" si="208"/>
        <v>3227.1970833332975</v>
      </c>
      <c r="T1151" s="7">
        <f t="shared" si="209"/>
        <v>0.10263666626083712</v>
      </c>
      <c r="U1151" s="2">
        <f t="shared" si="210"/>
        <v>3248.9974999999922</v>
      </c>
      <c r="V1151" s="2">
        <f t="shared" si="211"/>
        <v>3403.7116666666584</v>
      </c>
      <c r="W1151" s="2">
        <f t="shared" si="212"/>
        <v>3558.4258333333241</v>
      </c>
    </row>
    <row r="1152" spans="1:23" x14ac:dyDescent="0.25">
      <c r="A1152" t="s">
        <v>51</v>
      </c>
      <c r="B1152" t="s">
        <v>52</v>
      </c>
      <c r="C1152" t="s">
        <v>46</v>
      </c>
      <c r="D1152" t="s">
        <v>29</v>
      </c>
      <c r="E1152" t="s">
        <v>34</v>
      </c>
      <c r="F1152" s="2">
        <v>1715.25</v>
      </c>
      <c r="G1152" s="2">
        <v>1827.05</v>
      </c>
      <c r="H1152" s="2">
        <v>2573.15</v>
      </c>
      <c r="I1152" s="5">
        <f>_xlfn.FORECAST.LINEAR($I$1,$F1152:H1152,$F$1:$H$1)</f>
        <v>2896.3833333333023</v>
      </c>
      <c r="J1152" s="5">
        <f>_xlfn.FORECAST.LINEAR($J$1,$F1152:I1152,$F$1:$I$1)</f>
        <v>3325.3333333332557</v>
      </c>
      <c r="K1152" s="5">
        <f>_xlfn.FORECAST.LINEAR($K$1,$F1152:J1152,$F$1:$J$1)</f>
        <v>3754.2833333333256</v>
      </c>
      <c r="L1152" s="7">
        <f t="shared" si="213"/>
        <v>0.12561775774179584</v>
      </c>
      <c r="M1152" s="2">
        <f t="shared" si="214"/>
        <v>3041.2024999999676</v>
      </c>
      <c r="N1152" s="2">
        <f t="shared" si="204"/>
        <v>3186.0216666666329</v>
      </c>
      <c r="O1152" s="2">
        <f t="shared" si="205"/>
        <v>3330.8408333332973</v>
      </c>
      <c r="P1152" s="7">
        <f t="shared" si="206"/>
        <v>0.14809849064636627</v>
      </c>
      <c r="Q1152" s="2">
        <f t="shared" si="215"/>
        <v>3491.5999999999185</v>
      </c>
      <c r="R1152" s="11">
        <f t="shared" si="207"/>
        <v>3657.8666666665818</v>
      </c>
      <c r="S1152" s="2">
        <f t="shared" si="208"/>
        <v>3824.1333333332436</v>
      </c>
      <c r="T1152" s="7">
        <f t="shared" si="209"/>
        <v>0.12899458700884514</v>
      </c>
      <c r="U1152" s="2">
        <f t="shared" si="210"/>
        <v>3941.9974999999922</v>
      </c>
      <c r="V1152" s="2">
        <f t="shared" si="211"/>
        <v>4129.7116666666589</v>
      </c>
      <c r="W1152" s="2">
        <f t="shared" si="212"/>
        <v>4317.4258333333237</v>
      </c>
    </row>
    <row r="1153" spans="1:23" x14ac:dyDescent="0.25">
      <c r="A1153" t="s">
        <v>51</v>
      </c>
      <c r="B1153" t="s">
        <v>52</v>
      </c>
      <c r="C1153" t="s">
        <v>46</v>
      </c>
      <c r="D1153" t="s">
        <v>29</v>
      </c>
      <c r="E1153" t="s">
        <v>35</v>
      </c>
      <c r="F1153" s="2">
        <v>905</v>
      </c>
      <c r="G1153" s="2">
        <v>1225.9000000000001</v>
      </c>
      <c r="H1153" s="2">
        <v>1750.25</v>
      </c>
      <c r="I1153" s="5">
        <f>_xlfn.FORECAST.LINEAR($I$1,$F1153:H1153,$F$1:$H$1)</f>
        <v>2138.9666666666744</v>
      </c>
      <c r="J1153" s="5">
        <f>_xlfn.FORECAST.LINEAR($J$1,$F1153:I1153,$F$1:$I$1)</f>
        <v>2561.5916666666744</v>
      </c>
      <c r="K1153" s="5">
        <f>_xlfn.FORECAST.LINEAR($K$1,$F1153:J1153,$F$1:$J$1)</f>
        <v>2984.2166666666744</v>
      </c>
      <c r="L1153" s="7">
        <f t="shared" si="213"/>
        <v>0.22209208208351638</v>
      </c>
      <c r="M1153" s="2">
        <f t="shared" si="214"/>
        <v>2245.9150000000081</v>
      </c>
      <c r="N1153" s="2">
        <f t="shared" si="204"/>
        <v>2352.8633333333419</v>
      </c>
      <c r="O1153" s="2">
        <f t="shared" si="205"/>
        <v>2459.8116666666756</v>
      </c>
      <c r="P1153" s="7">
        <f t="shared" si="206"/>
        <v>0.19758372422820925</v>
      </c>
      <c r="Q1153" s="2">
        <f t="shared" si="215"/>
        <v>2689.6712500000081</v>
      </c>
      <c r="R1153" s="11">
        <f t="shared" si="207"/>
        <v>2817.7508333333421</v>
      </c>
      <c r="S1153" s="2">
        <f t="shared" si="208"/>
        <v>2945.8304166666753</v>
      </c>
      <c r="T1153" s="7">
        <f t="shared" si="209"/>
        <v>0.16498531186664489</v>
      </c>
      <c r="U1153" s="2">
        <f t="shared" si="210"/>
        <v>3133.4275000000084</v>
      </c>
      <c r="V1153" s="2">
        <f t="shared" si="211"/>
        <v>3282.638333333342</v>
      </c>
      <c r="W1153" s="2">
        <f t="shared" si="212"/>
        <v>3431.8491666666755</v>
      </c>
    </row>
    <row r="1154" spans="1:23" x14ac:dyDescent="0.25">
      <c r="A1154" t="s">
        <v>53</v>
      </c>
      <c r="B1154" t="s">
        <v>48</v>
      </c>
      <c r="C1154" t="s">
        <v>7</v>
      </c>
      <c r="D1154" t="s">
        <v>8</v>
      </c>
      <c r="E1154" t="s">
        <v>9</v>
      </c>
      <c r="F1154" s="2">
        <v>201</v>
      </c>
      <c r="G1154" s="2">
        <v>334</v>
      </c>
      <c r="H1154" s="2">
        <v>306</v>
      </c>
      <c r="I1154" s="5">
        <f>_xlfn.FORECAST.LINEAR($I$1,$F1154:H1154,$F$1:$H$1)</f>
        <v>385.33333333332848</v>
      </c>
      <c r="J1154" s="5">
        <f>_xlfn.FORECAST.LINEAR($J$1,$F1154:I1154,$F$1:$I$1)</f>
        <v>437.83333333332848</v>
      </c>
      <c r="K1154" s="5">
        <f>_xlfn.FORECAST.LINEAR($K$1,$F1154:J1154,$F$1:$J$1)</f>
        <v>490.33333333332848</v>
      </c>
      <c r="L1154" s="7">
        <f t="shared" si="213"/>
        <v>0.25925925925924331</v>
      </c>
      <c r="M1154" s="2">
        <f t="shared" si="214"/>
        <v>404.59999999999491</v>
      </c>
      <c r="N1154" s="2">
        <f t="shared" si="204"/>
        <v>423.86666666666139</v>
      </c>
      <c r="O1154" s="2">
        <f t="shared" si="205"/>
        <v>443.1333333333277</v>
      </c>
      <c r="P1154" s="7">
        <f t="shared" si="206"/>
        <v>0.1362456747404861</v>
      </c>
      <c r="Q1154" s="2">
        <f t="shared" si="215"/>
        <v>459.72499999999491</v>
      </c>
      <c r="R1154" s="11">
        <f t="shared" si="207"/>
        <v>481.61666666666139</v>
      </c>
      <c r="S1154" s="2">
        <f t="shared" si="208"/>
        <v>503.5083333333277</v>
      </c>
      <c r="T1154" s="7">
        <f t="shared" si="209"/>
        <v>0.11990864103540289</v>
      </c>
      <c r="U1154" s="2">
        <f t="shared" si="210"/>
        <v>514.84999999999491</v>
      </c>
      <c r="V1154" s="2">
        <f t="shared" si="211"/>
        <v>539.36666666666133</v>
      </c>
      <c r="W1154" s="2">
        <f t="shared" si="212"/>
        <v>563.88333333332776</v>
      </c>
    </row>
    <row r="1155" spans="1:23" x14ac:dyDescent="0.25">
      <c r="A1155" t="s">
        <v>53</v>
      </c>
      <c r="B1155" t="s">
        <v>48</v>
      </c>
      <c r="C1155" t="s">
        <v>7</v>
      </c>
      <c r="D1155" t="s">
        <v>8</v>
      </c>
      <c r="E1155" t="s">
        <v>10</v>
      </c>
      <c r="F1155" s="2">
        <v>155</v>
      </c>
      <c r="G1155" s="2">
        <v>269</v>
      </c>
      <c r="H1155" s="2">
        <v>275</v>
      </c>
      <c r="I1155" s="5">
        <f>_xlfn.FORECAST.LINEAR($I$1,$F1155:H1155,$F$1:$H$1)</f>
        <v>353</v>
      </c>
      <c r="J1155" s="5">
        <f>_xlfn.FORECAST.LINEAR($J$1,$F1155:I1155,$F$1:$I$1)</f>
        <v>413</v>
      </c>
      <c r="K1155" s="5">
        <f>_xlfn.FORECAST.LINEAR($K$1,$F1155:J1155,$F$1:$J$1)</f>
        <v>473</v>
      </c>
      <c r="L1155" s="7">
        <f t="shared" si="213"/>
        <v>0.28363636363636369</v>
      </c>
      <c r="M1155" s="2">
        <f t="shared" si="214"/>
        <v>370.65000000000003</v>
      </c>
      <c r="N1155" s="2">
        <f t="shared" ref="N1155:N1218" si="216">(L1155/L1155+10%)*I1155</f>
        <v>388.3</v>
      </c>
      <c r="O1155" s="2">
        <f t="shared" ref="O1155:O1218" si="217">(L1155/L1155+15%)*I1155</f>
        <v>405.95</v>
      </c>
      <c r="P1155" s="7">
        <f t="shared" ref="P1155:P1218" si="218">J1155/I1155-1</f>
        <v>0.16997167138810187</v>
      </c>
      <c r="Q1155" s="2">
        <f t="shared" si="215"/>
        <v>433.65000000000003</v>
      </c>
      <c r="R1155" s="11">
        <f t="shared" ref="R1155:R1218" si="219">(P1155/P1155+10%)*J1155</f>
        <v>454.3</v>
      </c>
      <c r="S1155" s="2">
        <f t="shared" ref="S1155:S1218" si="220">(P1155/P1155+15%)*J1155</f>
        <v>474.95</v>
      </c>
      <c r="T1155" s="7">
        <f t="shared" ref="T1155:T1218" si="221">K1155/J1155-1</f>
        <v>0.14527845036319609</v>
      </c>
      <c r="U1155" s="2">
        <f t="shared" ref="U1155:U1218" si="222">(T1155/T1155+5%)*K1155</f>
        <v>496.65000000000003</v>
      </c>
      <c r="V1155" s="2">
        <f t="shared" ref="V1155:V1218" si="223">(T1155/T1155+10%)*K1155</f>
        <v>520.30000000000007</v>
      </c>
      <c r="W1155" s="2">
        <f t="shared" ref="W1155:W1218" si="224">(T1155/T1155+15%)*K1155</f>
        <v>543.94999999999993</v>
      </c>
    </row>
    <row r="1156" spans="1:23" x14ac:dyDescent="0.25">
      <c r="A1156" t="s">
        <v>53</v>
      </c>
      <c r="B1156" t="s">
        <v>48</v>
      </c>
      <c r="C1156" t="s">
        <v>7</v>
      </c>
      <c r="D1156" t="s">
        <v>8</v>
      </c>
      <c r="E1156" t="s">
        <v>11</v>
      </c>
      <c r="F1156" s="2">
        <v>127</v>
      </c>
      <c r="G1156" s="2">
        <v>175</v>
      </c>
      <c r="H1156" s="2">
        <v>142</v>
      </c>
      <c r="I1156" s="5">
        <f>_xlfn.FORECAST.LINEAR($I$1,$F1156:H1156,$F$1:$H$1)</f>
        <v>163</v>
      </c>
      <c r="J1156" s="5">
        <f>_xlfn.FORECAST.LINEAR($J$1,$F1156:I1156,$F$1:$I$1)</f>
        <v>170.5</v>
      </c>
      <c r="K1156" s="5">
        <f>_xlfn.FORECAST.LINEAR($K$1,$F1156:J1156,$F$1:$J$1)</f>
        <v>178</v>
      </c>
      <c r="L1156" s="7">
        <f t="shared" ref="L1156:L1219" si="225">I1156/H1156-1</f>
        <v>0.147887323943662</v>
      </c>
      <c r="M1156" s="2">
        <f t="shared" ref="M1156:M1219" si="226">(L1156/L1156+5%)*I1156</f>
        <v>171.15</v>
      </c>
      <c r="N1156" s="2">
        <f t="shared" si="216"/>
        <v>179.3</v>
      </c>
      <c r="O1156" s="2">
        <f t="shared" si="217"/>
        <v>187.45</v>
      </c>
      <c r="P1156" s="7">
        <f t="shared" si="218"/>
        <v>4.6012269938650263E-2</v>
      </c>
      <c r="Q1156" s="2">
        <f t="shared" si="215"/>
        <v>179.02500000000001</v>
      </c>
      <c r="R1156" s="11">
        <f t="shared" si="219"/>
        <v>187.55</v>
      </c>
      <c r="S1156" s="2">
        <f t="shared" si="220"/>
        <v>196.07499999999999</v>
      </c>
      <c r="T1156" s="7">
        <f t="shared" si="221"/>
        <v>4.3988269794721369E-2</v>
      </c>
      <c r="U1156" s="2">
        <f t="shared" si="222"/>
        <v>186.9</v>
      </c>
      <c r="V1156" s="2">
        <f t="shared" si="223"/>
        <v>195.8</v>
      </c>
      <c r="W1156" s="2">
        <f t="shared" si="224"/>
        <v>204.7</v>
      </c>
    </row>
    <row r="1157" spans="1:23" x14ac:dyDescent="0.25">
      <c r="A1157" t="s">
        <v>53</v>
      </c>
      <c r="B1157" t="s">
        <v>48</v>
      </c>
      <c r="C1157" t="s">
        <v>7</v>
      </c>
      <c r="D1157" t="s">
        <v>8</v>
      </c>
      <c r="E1157" t="s">
        <v>12</v>
      </c>
      <c r="F1157" s="2">
        <v>134</v>
      </c>
      <c r="G1157" s="2">
        <v>216</v>
      </c>
      <c r="H1157" s="2">
        <v>196</v>
      </c>
      <c r="I1157" s="5">
        <f>_xlfn.FORECAST.LINEAR($I$1,$F1157:H1157,$F$1:$H$1)</f>
        <v>244</v>
      </c>
      <c r="J1157" s="5">
        <f>_xlfn.FORECAST.LINEAR($J$1,$F1157:I1157,$F$1:$I$1)</f>
        <v>275</v>
      </c>
      <c r="K1157" s="5">
        <f>_xlfn.FORECAST.LINEAR($K$1,$F1157:J1157,$F$1:$J$1)</f>
        <v>306</v>
      </c>
      <c r="L1157" s="7">
        <f t="shared" si="225"/>
        <v>0.24489795918367352</v>
      </c>
      <c r="M1157" s="2">
        <f t="shared" si="226"/>
        <v>256.2</v>
      </c>
      <c r="N1157" s="2">
        <f t="shared" si="216"/>
        <v>268.40000000000003</v>
      </c>
      <c r="O1157" s="2">
        <f t="shared" si="217"/>
        <v>280.59999999999997</v>
      </c>
      <c r="P1157" s="7">
        <f t="shared" si="218"/>
        <v>0.12704918032786883</v>
      </c>
      <c r="Q1157" s="2">
        <f t="shared" ref="Q1157:Q1220" si="227">(P1157/P1157+5%)*J1157</f>
        <v>288.75</v>
      </c>
      <c r="R1157" s="11">
        <f t="shared" si="219"/>
        <v>302.5</v>
      </c>
      <c r="S1157" s="2">
        <f t="shared" si="220"/>
        <v>316.25</v>
      </c>
      <c r="T1157" s="7">
        <f t="shared" si="221"/>
        <v>0.11272727272727279</v>
      </c>
      <c r="U1157" s="2">
        <f t="shared" si="222"/>
        <v>321.3</v>
      </c>
      <c r="V1157" s="2">
        <f t="shared" si="223"/>
        <v>336.6</v>
      </c>
      <c r="W1157" s="2">
        <f t="shared" si="224"/>
        <v>351.9</v>
      </c>
    </row>
    <row r="1158" spans="1:23" x14ac:dyDescent="0.25">
      <c r="A1158" t="s">
        <v>53</v>
      </c>
      <c r="B1158" t="s">
        <v>48</v>
      </c>
      <c r="C1158" t="s">
        <v>7</v>
      </c>
      <c r="D1158" t="s">
        <v>8</v>
      </c>
      <c r="E1158" t="s">
        <v>13</v>
      </c>
      <c r="F1158" s="2">
        <v>344</v>
      </c>
      <c r="G1158" s="2">
        <v>285</v>
      </c>
      <c r="H1158" s="2">
        <v>266</v>
      </c>
      <c r="I1158" s="5">
        <f>_xlfn.FORECAST.LINEAR($I$1,$F1158:H1158,$F$1:$H$1)</f>
        <v>220.33333333332848</v>
      </c>
      <c r="J1158" s="5">
        <f>_xlfn.FORECAST.LINEAR($J$1,$F1158:I1158,$F$1:$I$1)</f>
        <v>181.33333333332848</v>
      </c>
      <c r="K1158" s="5">
        <f>_xlfn.FORECAST.LINEAR($K$1,$F1158:J1158,$F$1:$J$1)</f>
        <v>142.33333333332848</v>
      </c>
      <c r="L1158" s="7">
        <f t="shared" si="225"/>
        <v>-0.17167919799500575</v>
      </c>
      <c r="M1158" s="2">
        <f t="shared" si="226"/>
        <v>231.34999999999491</v>
      </c>
      <c r="N1158" s="2">
        <f t="shared" si="216"/>
        <v>242.36666666666136</v>
      </c>
      <c r="O1158" s="2">
        <f t="shared" si="217"/>
        <v>253.38333333332773</v>
      </c>
      <c r="P1158" s="7">
        <f t="shared" si="218"/>
        <v>-0.1770045385779162</v>
      </c>
      <c r="Q1158" s="2">
        <f t="shared" si="227"/>
        <v>190.39999999999492</v>
      </c>
      <c r="R1158" s="11">
        <f t="shared" si="219"/>
        <v>199.46666666666135</v>
      </c>
      <c r="S1158" s="2">
        <f t="shared" si="220"/>
        <v>208.53333333332773</v>
      </c>
      <c r="T1158" s="7">
        <f t="shared" si="221"/>
        <v>-0.21507352941177049</v>
      </c>
      <c r="U1158" s="2">
        <f t="shared" si="222"/>
        <v>149.4499999999949</v>
      </c>
      <c r="V1158" s="2">
        <f t="shared" si="223"/>
        <v>156.56666666666135</v>
      </c>
      <c r="W1158" s="2">
        <f t="shared" si="224"/>
        <v>163.68333333332774</v>
      </c>
    </row>
    <row r="1159" spans="1:23" x14ac:dyDescent="0.25">
      <c r="A1159" t="s">
        <v>53</v>
      </c>
      <c r="B1159" t="s">
        <v>48</v>
      </c>
      <c r="C1159" t="s">
        <v>7</v>
      </c>
      <c r="D1159" t="s">
        <v>8</v>
      </c>
      <c r="E1159" t="s">
        <v>14</v>
      </c>
      <c r="F1159" s="2">
        <v>220</v>
      </c>
      <c r="G1159" s="2">
        <v>166</v>
      </c>
      <c r="H1159" s="2">
        <v>203</v>
      </c>
      <c r="I1159" s="5">
        <f>_xlfn.FORECAST.LINEAR($I$1,$F1159:H1159,$F$1:$H$1)</f>
        <v>179.33333333333212</v>
      </c>
      <c r="J1159" s="5">
        <f>_xlfn.FORECAST.LINEAR($J$1,$F1159:I1159,$F$1:$I$1)</f>
        <v>170.83333333333212</v>
      </c>
      <c r="K1159" s="5">
        <f>_xlfn.FORECAST.LINEAR($K$1,$F1159:J1159,$F$1:$J$1)</f>
        <v>162.33333333333212</v>
      </c>
      <c r="L1159" s="7">
        <f t="shared" si="225"/>
        <v>-0.11658456486043289</v>
      </c>
      <c r="M1159" s="2">
        <f t="shared" si="226"/>
        <v>188.29999999999873</v>
      </c>
      <c r="N1159" s="2">
        <f t="shared" si="216"/>
        <v>197.26666666666534</v>
      </c>
      <c r="O1159" s="2">
        <f t="shared" si="217"/>
        <v>206.23333333333193</v>
      </c>
      <c r="P1159" s="7">
        <f t="shared" si="218"/>
        <v>-4.7397769516728916E-2</v>
      </c>
      <c r="Q1159" s="2">
        <f t="shared" si="227"/>
        <v>179.37499999999872</v>
      </c>
      <c r="R1159" s="11">
        <f t="shared" si="219"/>
        <v>187.91666666666535</v>
      </c>
      <c r="S1159" s="2">
        <f t="shared" si="220"/>
        <v>196.45833333333192</v>
      </c>
      <c r="T1159" s="7">
        <f t="shared" si="221"/>
        <v>-4.9756097560975987E-2</v>
      </c>
      <c r="U1159" s="2">
        <f t="shared" si="222"/>
        <v>170.44999999999874</v>
      </c>
      <c r="V1159" s="2">
        <f t="shared" si="223"/>
        <v>178.56666666666536</v>
      </c>
      <c r="W1159" s="2">
        <f t="shared" si="224"/>
        <v>186.68333333333192</v>
      </c>
    </row>
    <row r="1160" spans="1:23" x14ac:dyDescent="0.25">
      <c r="A1160" t="s">
        <v>53</v>
      </c>
      <c r="B1160" t="s">
        <v>48</v>
      </c>
      <c r="C1160" t="s">
        <v>7</v>
      </c>
      <c r="D1160" t="s">
        <v>15</v>
      </c>
      <c r="E1160" t="s">
        <v>16</v>
      </c>
      <c r="F1160" s="2">
        <v>470</v>
      </c>
      <c r="G1160" s="2">
        <v>4840</v>
      </c>
      <c r="H1160" s="2">
        <v>2110</v>
      </c>
      <c r="I1160" s="5">
        <f>_xlfn.FORECAST.LINEAR($I$1,$F1160:H1160,$F$1:$H$1)</f>
        <v>4113.3333333332557</v>
      </c>
      <c r="J1160" s="5">
        <f>_xlfn.FORECAST.LINEAR($J$1,$F1160:I1160,$F$1:$I$1)</f>
        <v>4933.3333333332557</v>
      </c>
      <c r="K1160" s="5">
        <f>_xlfn.FORECAST.LINEAR($K$1,$F1160:J1160,$F$1:$J$1)</f>
        <v>5753.3333333332557</v>
      </c>
      <c r="L1160" s="7">
        <f t="shared" si="225"/>
        <v>0.94944707740912593</v>
      </c>
      <c r="M1160" s="2">
        <f t="shared" si="226"/>
        <v>4318.9999999999191</v>
      </c>
      <c r="N1160" s="2">
        <f t="shared" si="216"/>
        <v>4524.6666666665815</v>
      </c>
      <c r="O1160" s="2">
        <f t="shared" si="217"/>
        <v>4730.3333333332439</v>
      </c>
      <c r="P1160" s="7">
        <f t="shared" si="218"/>
        <v>0.19935170178282391</v>
      </c>
      <c r="Q1160" s="2">
        <f t="shared" si="227"/>
        <v>5179.9999999999191</v>
      </c>
      <c r="R1160" s="11">
        <f t="shared" si="219"/>
        <v>5426.6666666665815</v>
      </c>
      <c r="S1160" s="2">
        <f t="shared" si="220"/>
        <v>5673.3333333332439</v>
      </c>
      <c r="T1160" s="7">
        <f t="shared" si="221"/>
        <v>0.16621621621621885</v>
      </c>
      <c r="U1160" s="2">
        <f t="shared" si="222"/>
        <v>6040.9999999999191</v>
      </c>
      <c r="V1160" s="2">
        <f t="shared" si="223"/>
        <v>6328.6666666665815</v>
      </c>
      <c r="W1160" s="2">
        <f t="shared" si="224"/>
        <v>6616.3333333332439</v>
      </c>
    </row>
    <row r="1161" spans="1:23" x14ac:dyDescent="0.25">
      <c r="A1161" t="s">
        <v>53</v>
      </c>
      <c r="B1161" t="s">
        <v>48</v>
      </c>
      <c r="C1161" t="s">
        <v>7</v>
      </c>
      <c r="D1161" t="s">
        <v>15</v>
      </c>
      <c r="E1161" t="s">
        <v>17</v>
      </c>
      <c r="F1161" s="2">
        <v>2080</v>
      </c>
      <c r="G1161" s="2">
        <v>3590</v>
      </c>
      <c r="H1161" s="2">
        <v>1580</v>
      </c>
      <c r="I1161" s="5">
        <f>_xlfn.FORECAST.LINEAR($I$1,$F1161:H1161,$F$1:$H$1)</f>
        <v>1916.6666666666861</v>
      </c>
      <c r="J1161" s="5">
        <f>_xlfn.FORECAST.LINEAR($J$1,$F1161:I1161,$F$1:$I$1)</f>
        <v>1666.6666666666861</v>
      </c>
      <c r="K1161" s="5">
        <f>_xlfn.FORECAST.LINEAR($K$1,$F1161:J1161,$F$1:$J$1)</f>
        <v>1416.6666666666861</v>
      </c>
      <c r="L1161" s="7">
        <f t="shared" si="225"/>
        <v>0.21308016877638369</v>
      </c>
      <c r="M1161" s="2">
        <f t="shared" si="226"/>
        <v>2012.5000000000205</v>
      </c>
      <c r="N1161" s="2">
        <f t="shared" si="216"/>
        <v>2108.3333333333549</v>
      </c>
      <c r="O1161" s="2">
        <f t="shared" si="217"/>
        <v>2204.1666666666888</v>
      </c>
      <c r="P1161" s="7">
        <f t="shared" si="218"/>
        <v>-0.13043478260869434</v>
      </c>
      <c r="Q1161" s="2">
        <f t="shared" si="227"/>
        <v>1750.0000000000205</v>
      </c>
      <c r="R1161" s="11">
        <f t="shared" si="219"/>
        <v>1833.3333333333549</v>
      </c>
      <c r="S1161" s="2">
        <f t="shared" si="220"/>
        <v>1916.6666666666888</v>
      </c>
      <c r="T1161" s="7">
        <f t="shared" si="221"/>
        <v>-0.14999999999999825</v>
      </c>
      <c r="U1161" s="2">
        <f t="shared" si="222"/>
        <v>1487.5000000000205</v>
      </c>
      <c r="V1161" s="2">
        <f t="shared" si="223"/>
        <v>1558.3333333333549</v>
      </c>
      <c r="W1161" s="2">
        <f t="shared" si="224"/>
        <v>1629.1666666666888</v>
      </c>
    </row>
    <row r="1162" spans="1:23" x14ac:dyDescent="0.25">
      <c r="A1162" t="s">
        <v>53</v>
      </c>
      <c r="B1162" t="s">
        <v>48</v>
      </c>
      <c r="C1162" t="s">
        <v>7</v>
      </c>
      <c r="D1162" t="s">
        <v>15</v>
      </c>
      <c r="E1162" t="s">
        <v>18</v>
      </c>
      <c r="F1162" s="2">
        <v>1434</v>
      </c>
      <c r="G1162" s="2">
        <v>780</v>
      </c>
      <c r="H1162" s="2">
        <v>1099</v>
      </c>
      <c r="I1162" s="5">
        <f>_xlfn.FORECAST.LINEAR($I$1,$F1162:H1162,$F$1:$H$1)</f>
        <v>769.33333333331393</v>
      </c>
      <c r="J1162" s="5">
        <f>_xlfn.FORECAST.LINEAR($J$1,$F1162:I1162,$F$1:$I$1)</f>
        <v>601.83333333331393</v>
      </c>
      <c r="K1162" s="5">
        <f>_xlfn.FORECAST.LINEAR($K$1,$F1162:J1162,$F$1:$J$1)</f>
        <v>434.33333333331393</v>
      </c>
      <c r="L1162" s="7">
        <f t="shared" si="225"/>
        <v>-0.29996966939643865</v>
      </c>
      <c r="M1162" s="2">
        <f t="shared" si="226"/>
        <v>807.79999999997972</v>
      </c>
      <c r="N1162" s="2">
        <f t="shared" si="216"/>
        <v>846.26666666664539</v>
      </c>
      <c r="O1162" s="2">
        <f t="shared" si="217"/>
        <v>884.73333333331095</v>
      </c>
      <c r="P1162" s="7">
        <f t="shared" si="218"/>
        <v>-0.21772097053726724</v>
      </c>
      <c r="Q1162" s="2">
        <f t="shared" si="227"/>
        <v>631.9249999999796</v>
      </c>
      <c r="R1162" s="11">
        <f t="shared" si="219"/>
        <v>662.01666666664539</v>
      </c>
      <c r="S1162" s="2">
        <f t="shared" si="220"/>
        <v>692.10833333331095</v>
      </c>
      <c r="T1162" s="7">
        <f t="shared" si="221"/>
        <v>-0.27831625588480546</v>
      </c>
      <c r="U1162" s="2">
        <f t="shared" si="222"/>
        <v>456.04999999997966</v>
      </c>
      <c r="V1162" s="2">
        <f t="shared" si="223"/>
        <v>477.76666666664534</v>
      </c>
      <c r="W1162" s="2">
        <f t="shared" si="224"/>
        <v>499.48333333331101</v>
      </c>
    </row>
    <row r="1163" spans="1:23" x14ac:dyDescent="0.25">
      <c r="A1163" t="s">
        <v>53</v>
      </c>
      <c r="B1163" t="s">
        <v>48</v>
      </c>
      <c r="C1163" t="s">
        <v>7</v>
      </c>
      <c r="D1163" t="s">
        <v>15</v>
      </c>
      <c r="E1163" t="s">
        <v>19</v>
      </c>
      <c r="F1163" s="2">
        <v>3410</v>
      </c>
      <c r="G1163" s="2">
        <v>3902</v>
      </c>
      <c r="H1163" s="2">
        <v>1302</v>
      </c>
      <c r="I1163" s="5">
        <f>_xlfn.FORECAST.LINEAR($I$1,$F1163:H1163,$F$1:$H$1)</f>
        <v>763.33333333348855</v>
      </c>
      <c r="J1163" s="5">
        <f>_xlfn.FORECAST.LINEAR($J$1,$F1163:I1163,$F$1:$I$1)</f>
        <v>-290.66666666651145</v>
      </c>
      <c r="K1163" s="5">
        <f>_xlfn.FORECAST.LINEAR($K$1,$F1163:J1163,$F$1:$J$1)</f>
        <v>-1344.6666666665114</v>
      </c>
      <c r="L1163" s="7">
        <f t="shared" si="225"/>
        <v>-0.41372247823848807</v>
      </c>
      <c r="M1163" s="2">
        <f t="shared" si="226"/>
        <v>801.50000000016303</v>
      </c>
      <c r="N1163" s="2">
        <f t="shared" si="216"/>
        <v>839.6666666668375</v>
      </c>
      <c r="O1163" s="2">
        <f t="shared" si="217"/>
        <v>877.83333333351175</v>
      </c>
      <c r="P1163" s="7">
        <f t="shared" si="218"/>
        <v>-1.3807860262005927</v>
      </c>
      <c r="Q1163" s="2">
        <f t="shared" si="227"/>
        <v>-305.19999999983702</v>
      </c>
      <c r="R1163" s="11">
        <f t="shared" si="219"/>
        <v>-319.73333333316259</v>
      </c>
      <c r="S1163" s="2">
        <f t="shared" si="220"/>
        <v>-334.26666666648816</v>
      </c>
      <c r="T1163" s="7">
        <f t="shared" si="221"/>
        <v>3.6261467889927621</v>
      </c>
      <c r="U1163" s="2">
        <f t="shared" si="222"/>
        <v>-1411.8999999998371</v>
      </c>
      <c r="V1163" s="2">
        <f t="shared" si="223"/>
        <v>-1479.1333333331627</v>
      </c>
      <c r="W1163" s="2">
        <f t="shared" si="224"/>
        <v>-1546.3666666664881</v>
      </c>
    </row>
    <row r="1164" spans="1:23" x14ac:dyDescent="0.25">
      <c r="A1164" t="s">
        <v>53</v>
      </c>
      <c r="B1164" t="s">
        <v>48</v>
      </c>
      <c r="C1164" t="s">
        <v>7</v>
      </c>
      <c r="D1164" t="s">
        <v>15</v>
      </c>
      <c r="E1164" t="s">
        <v>20</v>
      </c>
      <c r="F1164" s="2">
        <v>2075</v>
      </c>
      <c r="G1164" s="2">
        <v>910</v>
      </c>
      <c r="H1164" s="2">
        <v>2210</v>
      </c>
      <c r="I1164" s="5">
        <f>_xlfn.FORECAST.LINEAR($I$1,$F1164:H1164,$F$1:$H$1)</f>
        <v>1866.666666666657</v>
      </c>
      <c r="J1164" s="5">
        <f>_xlfn.FORECAST.LINEAR($J$1,$F1164:I1164,$F$1:$I$1)</f>
        <v>1934.166666666657</v>
      </c>
      <c r="K1164" s="5">
        <f>_xlfn.FORECAST.LINEAR($K$1,$F1164:J1164,$F$1:$J$1)</f>
        <v>2001.666666666657</v>
      </c>
      <c r="L1164" s="7">
        <f t="shared" si="225"/>
        <v>-0.15535444947210097</v>
      </c>
      <c r="M1164" s="2">
        <f t="shared" si="226"/>
        <v>1959.99999999999</v>
      </c>
      <c r="N1164" s="2">
        <f t="shared" si="216"/>
        <v>2053.333333333323</v>
      </c>
      <c r="O1164" s="2">
        <f t="shared" si="217"/>
        <v>2146.6666666666551</v>
      </c>
      <c r="P1164" s="7">
        <f t="shared" si="218"/>
        <v>3.6160714285714546E-2</v>
      </c>
      <c r="Q1164" s="2">
        <f t="shared" si="227"/>
        <v>2030.87499999999</v>
      </c>
      <c r="R1164" s="11">
        <f t="shared" si="219"/>
        <v>2127.583333333323</v>
      </c>
      <c r="S1164" s="2">
        <f t="shared" si="220"/>
        <v>2224.2916666666551</v>
      </c>
      <c r="T1164" s="7">
        <f t="shared" si="221"/>
        <v>3.4898750538561174E-2</v>
      </c>
      <c r="U1164" s="2">
        <f t="shared" si="222"/>
        <v>2101.74999999999</v>
      </c>
      <c r="V1164" s="2">
        <f t="shared" si="223"/>
        <v>2201.833333333323</v>
      </c>
      <c r="W1164" s="2">
        <f t="shared" si="224"/>
        <v>2301.9166666666551</v>
      </c>
    </row>
    <row r="1165" spans="1:23" x14ac:dyDescent="0.25">
      <c r="A1165" t="s">
        <v>53</v>
      </c>
      <c r="B1165" t="s">
        <v>48</v>
      </c>
      <c r="C1165" t="s">
        <v>7</v>
      </c>
      <c r="D1165" t="s">
        <v>15</v>
      </c>
      <c r="E1165" t="s">
        <v>21</v>
      </c>
      <c r="F1165" s="2">
        <v>2320</v>
      </c>
      <c r="G1165" s="2">
        <v>3670</v>
      </c>
      <c r="H1165" s="2">
        <v>1750</v>
      </c>
      <c r="I1165" s="5">
        <f>_xlfn.FORECAST.LINEAR($I$1,$F1165:H1165,$F$1:$H$1)</f>
        <v>2010</v>
      </c>
      <c r="J1165" s="5">
        <f>_xlfn.FORECAST.LINEAR($J$1,$F1165:I1165,$F$1:$I$1)</f>
        <v>1725</v>
      </c>
      <c r="K1165" s="5">
        <f>_xlfn.FORECAST.LINEAR($K$1,$F1165:J1165,$F$1:$J$1)</f>
        <v>1440</v>
      </c>
      <c r="L1165" s="7">
        <f t="shared" si="225"/>
        <v>0.14857142857142858</v>
      </c>
      <c r="M1165" s="2">
        <f t="shared" si="226"/>
        <v>2110.5</v>
      </c>
      <c r="N1165" s="2">
        <f t="shared" si="216"/>
        <v>2211</v>
      </c>
      <c r="O1165" s="2">
        <f t="shared" si="217"/>
        <v>2311.5</v>
      </c>
      <c r="P1165" s="7">
        <f t="shared" si="218"/>
        <v>-0.14179104477611937</v>
      </c>
      <c r="Q1165" s="2">
        <f t="shared" si="227"/>
        <v>1811.25</v>
      </c>
      <c r="R1165" s="11">
        <f t="shared" si="219"/>
        <v>1897.5000000000002</v>
      </c>
      <c r="S1165" s="2">
        <f t="shared" si="220"/>
        <v>1983.7499999999998</v>
      </c>
      <c r="T1165" s="7">
        <f t="shared" si="221"/>
        <v>-0.16521739130434787</v>
      </c>
      <c r="U1165" s="2">
        <f t="shared" si="222"/>
        <v>1512</v>
      </c>
      <c r="V1165" s="2">
        <f t="shared" si="223"/>
        <v>1584.0000000000002</v>
      </c>
      <c r="W1165" s="2">
        <f t="shared" si="224"/>
        <v>1655.9999999999998</v>
      </c>
    </row>
    <row r="1166" spans="1:23" x14ac:dyDescent="0.25">
      <c r="A1166" t="s">
        <v>53</v>
      </c>
      <c r="B1166" t="s">
        <v>48</v>
      </c>
      <c r="C1166" t="s">
        <v>7</v>
      </c>
      <c r="D1166" t="s">
        <v>22</v>
      </c>
      <c r="E1166" t="s">
        <v>23</v>
      </c>
      <c r="F1166" s="2">
        <v>345</v>
      </c>
      <c r="G1166" s="2">
        <v>318</v>
      </c>
      <c r="H1166" s="2">
        <v>385</v>
      </c>
      <c r="I1166" s="5">
        <f>_xlfn.FORECAST.LINEAR($I$1,$F1166:H1166,$F$1:$H$1)</f>
        <v>389.33333333333576</v>
      </c>
      <c r="J1166" s="5">
        <f>_xlfn.FORECAST.LINEAR($J$1,$F1166:I1166,$F$1:$I$1)</f>
        <v>409.33333333333576</v>
      </c>
      <c r="K1166" s="5">
        <f>_xlfn.FORECAST.LINEAR($K$1,$F1166:J1166,$F$1:$J$1)</f>
        <v>429.33333333333576</v>
      </c>
      <c r="L1166" s="7">
        <f t="shared" si="225"/>
        <v>1.1255411255417513E-2</v>
      </c>
      <c r="M1166" s="2">
        <f t="shared" si="226"/>
        <v>408.80000000000257</v>
      </c>
      <c r="N1166" s="2">
        <f t="shared" si="216"/>
        <v>428.26666666666938</v>
      </c>
      <c r="O1166" s="2">
        <f t="shared" si="217"/>
        <v>447.73333333333608</v>
      </c>
      <c r="P1166" s="7">
        <f t="shared" si="218"/>
        <v>5.136986301369828E-2</v>
      </c>
      <c r="Q1166" s="2">
        <f t="shared" si="227"/>
        <v>429.80000000000257</v>
      </c>
      <c r="R1166" s="11">
        <f t="shared" si="219"/>
        <v>450.26666666666938</v>
      </c>
      <c r="S1166" s="2">
        <f t="shared" si="220"/>
        <v>470.73333333333608</v>
      </c>
      <c r="T1166" s="7">
        <f t="shared" si="221"/>
        <v>4.8859934853419995E-2</v>
      </c>
      <c r="U1166" s="2">
        <f t="shared" si="222"/>
        <v>450.80000000000257</v>
      </c>
      <c r="V1166" s="2">
        <f t="shared" si="223"/>
        <v>472.26666666666938</v>
      </c>
      <c r="W1166" s="2">
        <f t="shared" si="224"/>
        <v>493.73333333333608</v>
      </c>
    </row>
    <row r="1167" spans="1:23" x14ac:dyDescent="0.25">
      <c r="A1167" t="s">
        <v>53</v>
      </c>
      <c r="B1167" t="s">
        <v>48</v>
      </c>
      <c r="C1167" t="s">
        <v>7</v>
      </c>
      <c r="D1167" t="s">
        <v>22</v>
      </c>
      <c r="E1167" t="s">
        <v>24</v>
      </c>
      <c r="F1167" s="2">
        <v>252</v>
      </c>
      <c r="G1167" s="2">
        <v>444</v>
      </c>
      <c r="H1167" s="2">
        <v>480</v>
      </c>
      <c r="I1167" s="5">
        <f>_xlfn.FORECAST.LINEAR($I$1,$F1167:H1167,$F$1:$H$1)</f>
        <v>620</v>
      </c>
      <c r="J1167" s="5">
        <f>_xlfn.FORECAST.LINEAR($J$1,$F1167:I1167,$F$1:$I$1)</f>
        <v>734</v>
      </c>
      <c r="K1167" s="5">
        <f>_xlfn.FORECAST.LINEAR($K$1,$F1167:J1167,$F$1:$J$1)</f>
        <v>848</v>
      </c>
      <c r="L1167" s="7">
        <f t="shared" si="225"/>
        <v>0.29166666666666674</v>
      </c>
      <c r="M1167" s="2">
        <f t="shared" si="226"/>
        <v>651</v>
      </c>
      <c r="N1167" s="2">
        <f t="shared" si="216"/>
        <v>682</v>
      </c>
      <c r="O1167" s="2">
        <f t="shared" si="217"/>
        <v>713</v>
      </c>
      <c r="P1167" s="7">
        <f t="shared" si="218"/>
        <v>0.18387096774193545</v>
      </c>
      <c r="Q1167" s="2">
        <f t="shared" si="227"/>
        <v>770.7</v>
      </c>
      <c r="R1167" s="11">
        <f t="shared" si="219"/>
        <v>807.40000000000009</v>
      </c>
      <c r="S1167" s="2">
        <f t="shared" si="220"/>
        <v>844.09999999999991</v>
      </c>
      <c r="T1167" s="7">
        <f t="shared" si="221"/>
        <v>0.15531335149863756</v>
      </c>
      <c r="U1167" s="2">
        <f t="shared" si="222"/>
        <v>890.40000000000009</v>
      </c>
      <c r="V1167" s="2">
        <f t="shared" si="223"/>
        <v>932.80000000000007</v>
      </c>
      <c r="W1167" s="2">
        <f t="shared" si="224"/>
        <v>975.19999999999993</v>
      </c>
    </row>
    <row r="1168" spans="1:23" x14ac:dyDescent="0.25">
      <c r="A1168" t="s">
        <v>53</v>
      </c>
      <c r="B1168" t="s">
        <v>48</v>
      </c>
      <c r="C1168" t="s">
        <v>7</v>
      </c>
      <c r="D1168" t="s">
        <v>22</v>
      </c>
      <c r="E1168" t="s">
        <v>25</v>
      </c>
      <c r="F1168" s="2">
        <v>302</v>
      </c>
      <c r="G1168" s="2">
        <v>413</v>
      </c>
      <c r="H1168" s="2">
        <v>448</v>
      </c>
      <c r="I1168" s="5">
        <f>_xlfn.FORECAST.LINEAR($I$1,$F1168:H1168,$F$1:$H$1)</f>
        <v>533.66666666665697</v>
      </c>
      <c r="J1168" s="5">
        <f>_xlfn.FORECAST.LINEAR($J$1,$F1168:I1168,$F$1:$I$1)</f>
        <v>606.66666666665697</v>
      </c>
      <c r="K1168" s="5">
        <f>_xlfn.FORECAST.LINEAR($K$1,$F1168:J1168,$F$1:$J$1)</f>
        <v>679.66666666665697</v>
      </c>
      <c r="L1168" s="7">
        <f t="shared" si="225"/>
        <v>0.19122023809521638</v>
      </c>
      <c r="M1168" s="2">
        <f t="shared" si="226"/>
        <v>560.34999999998979</v>
      </c>
      <c r="N1168" s="2">
        <f t="shared" si="216"/>
        <v>587.03333333332273</v>
      </c>
      <c r="O1168" s="2">
        <f t="shared" si="217"/>
        <v>613.71666666665544</v>
      </c>
      <c r="P1168" s="7">
        <f t="shared" si="218"/>
        <v>0.1367895065584035</v>
      </c>
      <c r="Q1168" s="2">
        <f t="shared" si="227"/>
        <v>636.99999999998988</v>
      </c>
      <c r="R1168" s="11">
        <f t="shared" si="219"/>
        <v>667.33333333332268</v>
      </c>
      <c r="S1168" s="2">
        <f t="shared" si="220"/>
        <v>697.66666666665549</v>
      </c>
      <c r="T1168" s="7">
        <f t="shared" si="221"/>
        <v>0.12032967032967234</v>
      </c>
      <c r="U1168" s="2">
        <f t="shared" si="222"/>
        <v>713.64999999998986</v>
      </c>
      <c r="V1168" s="2">
        <f t="shared" si="223"/>
        <v>747.63333333332275</v>
      </c>
      <c r="W1168" s="2">
        <f t="shared" si="224"/>
        <v>781.61666666665542</v>
      </c>
    </row>
    <row r="1169" spans="1:23" x14ac:dyDescent="0.25">
      <c r="A1169" t="s">
        <v>53</v>
      </c>
      <c r="B1169" t="s">
        <v>48</v>
      </c>
      <c r="C1169" t="s">
        <v>7</v>
      </c>
      <c r="D1169" t="s">
        <v>22</v>
      </c>
      <c r="E1169" t="s">
        <v>26</v>
      </c>
      <c r="F1169" s="2">
        <v>251</v>
      </c>
      <c r="G1169" s="2">
        <v>271</v>
      </c>
      <c r="H1169" s="2">
        <v>291</v>
      </c>
      <c r="I1169" s="5">
        <f>_xlfn.FORECAST.LINEAR($I$1,$F1169:H1169,$F$1:$H$1)</f>
        <v>311</v>
      </c>
      <c r="J1169" s="5">
        <f>_xlfn.FORECAST.LINEAR($J$1,$F1169:I1169,$F$1:$I$1)</f>
        <v>331</v>
      </c>
      <c r="K1169" s="5">
        <f>_xlfn.FORECAST.LINEAR($K$1,$F1169:J1169,$F$1:$J$1)</f>
        <v>351</v>
      </c>
      <c r="L1169" s="7">
        <f t="shared" si="225"/>
        <v>6.8728522336769737E-2</v>
      </c>
      <c r="M1169" s="2">
        <f t="shared" si="226"/>
        <v>326.55</v>
      </c>
      <c r="N1169" s="2">
        <f t="shared" si="216"/>
        <v>342.1</v>
      </c>
      <c r="O1169" s="2">
        <f t="shared" si="217"/>
        <v>357.65</v>
      </c>
      <c r="P1169" s="7">
        <f t="shared" si="218"/>
        <v>6.4308681672025747E-2</v>
      </c>
      <c r="Q1169" s="2">
        <f t="shared" si="227"/>
        <v>347.55</v>
      </c>
      <c r="R1169" s="11">
        <f t="shared" si="219"/>
        <v>364.1</v>
      </c>
      <c r="S1169" s="2">
        <f t="shared" si="220"/>
        <v>380.65</v>
      </c>
      <c r="T1169" s="7">
        <f t="shared" si="221"/>
        <v>6.042296072507547E-2</v>
      </c>
      <c r="U1169" s="2">
        <f t="shared" si="222"/>
        <v>368.55</v>
      </c>
      <c r="V1169" s="2">
        <f t="shared" si="223"/>
        <v>386.1</v>
      </c>
      <c r="W1169" s="2">
        <f t="shared" si="224"/>
        <v>403.65</v>
      </c>
    </row>
    <row r="1170" spans="1:23" x14ac:dyDescent="0.25">
      <c r="A1170" t="s">
        <v>53</v>
      </c>
      <c r="B1170" t="s">
        <v>48</v>
      </c>
      <c r="C1170" t="s">
        <v>7</v>
      </c>
      <c r="D1170" t="s">
        <v>22</v>
      </c>
      <c r="E1170" t="s">
        <v>27</v>
      </c>
      <c r="F1170" s="2">
        <v>313</v>
      </c>
      <c r="G1170" s="2">
        <v>507</v>
      </c>
      <c r="H1170" s="2">
        <v>481</v>
      </c>
      <c r="I1170" s="5">
        <f>_xlfn.FORECAST.LINEAR($I$1,$F1170:H1170,$F$1:$H$1)</f>
        <v>601.66666666665697</v>
      </c>
      <c r="J1170" s="5">
        <f>_xlfn.FORECAST.LINEAR($J$1,$F1170:I1170,$F$1:$I$1)</f>
        <v>685.66666666665697</v>
      </c>
      <c r="K1170" s="5">
        <f>_xlfn.FORECAST.LINEAR($K$1,$F1170:J1170,$F$1:$J$1)</f>
        <v>769.66666666665697</v>
      </c>
      <c r="L1170" s="7">
        <f t="shared" si="225"/>
        <v>0.25086625086623071</v>
      </c>
      <c r="M1170" s="2">
        <f t="shared" si="226"/>
        <v>631.74999999998988</v>
      </c>
      <c r="N1170" s="2">
        <f t="shared" si="216"/>
        <v>661.83333333332268</v>
      </c>
      <c r="O1170" s="2">
        <f t="shared" si="217"/>
        <v>691.91666666665549</v>
      </c>
      <c r="P1170" s="7">
        <f t="shared" si="218"/>
        <v>0.13961218836565314</v>
      </c>
      <c r="Q1170" s="2">
        <f t="shared" si="227"/>
        <v>719.94999999998981</v>
      </c>
      <c r="R1170" s="11">
        <f t="shared" si="219"/>
        <v>754.23333333332278</v>
      </c>
      <c r="S1170" s="2">
        <f t="shared" si="220"/>
        <v>788.5166666666554</v>
      </c>
      <c r="T1170" s="7">
        <f t="shared" si="221"/>
        <v>0.12250850753524722</v>
      </c>
      <c r="U1170" s="2">
        <f t="shared" si="222"/>
        <v>808.14999999998986</v>
      </c>
      <c r="V1170" s="2">
        <f t="shared" si="223"/>
        <v>846.63333333332275</v>
      </c>
      <c r="W1170" s="2">
        <f t="shared" si="224"/>
        <v>885.11666666665542</v>
      </c>
    </row>
    <row r="1171" spans="1:23" x14ac:dyDescent="0.25">
      <c r="A1171" t="s">
        <v>53</v>
      </c>
      <c r="B1171" t="s">
        <v>48</v>
      </c>
      <c r="C1171" t="s">
        <v>7</v>
      </c>
      <c r="D1171" t="s">
        <v>22</v>
      </c>
      <c r="E1171" t="s">
        <v>28</v>
      </c>
      <c r="F1171" s="2">
        <v>199</v>
      </c>
      <c r="G1171" s="2">
        <v>522</v>
      </c>
      <c r="H1171" s="2">
        <v>434</v>
      </c>
      <c r="I1171" s="5">
        <f>_xlfn.FORECAST.LINEAR($I$1,$F1171:H1171,$F$1:$H$1)</f>
        <v>620</v>
      </c>
      <c r="J1171" s="5">
        <f>_xlfn.FORECAST.LINEAR($J$1,$F1171:I1171,$F$1:$I$1)</f>
        <v>737.5</v>
      </c>
      <c r="K1171" s="5">
        <f>_xlfn.FORECAST.LINEAR($K$1,$F1171:J1171,$F$1:$J$1)</f>
        <v>855</v>
      </c>
      <c r="L1171" s="7">
        <f t="shared" si="225"/>
        <v>0.4285714285714286</v>
      </c>
      <c r="M1171" s="2">
        <f t="shared" si="226"/>
        <v>651</v>
      </c>
      <c r="N1171" s="2">
        <f t="shared" si="216"/>
        <v>682</v>
      </c>
      <c r="O1171" s="2">
        <f t="shared" si="217"/>
        <v>713</v>
      </c>
      <c r="P1171" s="7">
        <f t="shared" si="218"/>
        <v>0.18951612903225801</v>
      </c>
      <c r="Q1171" s="2">
        <f t="shared" si="227"/>
        <v>774.375</v>
      </c>
      <c r="R1171" s="11">
        <f t="shared" si="219"/>
        <v>811.25000000000011</v>
      </c>
      <c r="S1171" s="2">
        <f t="shared" si="220"/>
        <v>848.12499999999989</v>
      </c>
      <c r="T1171" s="7">
        <f t="shared" si="221"/>
        <v>0.15932203389830502</v>
      </c>
      <c r="U1171" s="2">
        <f t="shared" si="222"/>
        <v>897.75</v>
      </c>
      <c r="V1171" s="2">
        <f t="shared" si="223"/>
        <v>940.50000000000011</v>
      </c>
      <c r="W1171" s="2">
        <f t="shared" si="224"/>
        <v>983.24999999999989</v>
      </c>
    </row>
    <row r="1172" spans="1:23" x14ac:dyDescent="0.25">
      <c r="A1172" t="s">
        <v>53</v>
      </c>
      <c r="B1172" t="s">
        <v>48</v>
      </c>
      <c r="C1172" t="s">
        <v>7</v>
      </c>
      <c r="D1172" t="s">
        <v>29</v>
      </c>
      <c r="E1172" t="s">
        <v>30</v>
      </c>
      <c r="F1172" s="2">
        <v>188</v>
      </c>
      <c r="G1172" s="2">
        <v>403</v>
      </c>
      <c r="H1172" s="2">
        <v>304</v>
      </c>
      <c r="I1172" s="5">
        <f>_xlfn.FORECAST.LINEAR($I$1,$F1172:H1172,$F$1:$H$1)</f>
        <v>414.33333333332848</v>
      </c>
      <c r="J1172" s="5">
        <f>_xlfn.FORECAST.LINEAR($J$1,$F1172:I1172,$F$1:$I$1)</f>
        <v>472.33333333332848</v>
      </c>
      <c r="K1172" s="5">
        <f>_xlfn.FORECAST.LINEAR($K$1,$F1172:J1172,$F$1:$J$1)</f>
        <v>530.33333333332848</v>
      </c>
      <c r="L1172" s="7">
        <f t="shared" si="225"/>
        <v>0.36293859649121218</v>
      </c>
      <c r="M1172" s="2">
        <f t="shared" si="226"/>
        <v>435.04999999999495</v>
      </c>
      <c r="N1172" s="2">
        <f t="shared" si="216"/>
        <v>455.76666666666137</v>
      </c>
      <c r="O1172" s="2">
        <f t="shared" si="217"/>
        <v>476.48333333332772</v>
      </c>
      <c r="P1172" s="7">
        <f t="shared" si="218"/>
        <v>0.13998390989541587</v>
      </c>
      <c r="Q1172" s="2">
        <f t="shared" si="227"/>
        <v>495.94999999999493</v>
      </c>
      <c r="R1172" s="11">
        <f t="shared" si="219"/>
        <v>519.56666666666138</v>
      </c>
      <c r="S1172" s="2">
        <f t="shared" si="220"/>
        <v>543.18333333332771</v>
      </c>
      <c r="T1172" s="7">
        <f t="shared" si="221"/>
        <v>0.12279463655610567</v>
      </c>
      <c r="U1172" s="2">
        <f t="shared" si="222"/>
        <v>556.84999999999491</v>
      </c>
      <c r="V1172" s="2">
        <f t="shared" si="223"/>
        <v>583.36666666666133</v>
      </c>
      <c r="W1172" s="2">
        <f t="shared" si="224"/>
        <v>609.88333333332776</v>
      </c>
    </row>
    <row r="1173" spans="1:23" x14ac:dyDescent="0.25">
      <c r="A1173" t="s">
        <v>53</v>
      </c>
      <c r="B1173" t="s">
        <v>48</v>
      </c>
      <c r="C1173" t="s">
        <v>7</v>
      </c>
      <c r="D1173" t="s">
        <v>29</v>
      </c>
      <c r="E1173" t="s">
        <v>31</v>
      </c>
      <c r="F1173" s="2">
        <v>230</v>
      </c>
      <c r="G1173" s="2">
        <v>482</v>
      </c>
      <c r="H1173" s="2">
        <v>399</v>
      </c>
      <c r="I1173" s="5">
        <f>_xlfn.FORECAST.LINEAR($I$1,$F1173:H1173,$F$1:$H$1)</f>
        <v>539.33333333334303</v>
      </c>
      <c r="J1173" s="5">
        <f>_xlfn.FORECAST.LINEAR($J$1,$F1173:I1173,$F$1:$I$1)</f>
        <v>623.83333333334303</v>
      </c>
      <c r="K1173" s="5">
        <f>_xlfn.FORECAST.LINEAR($K$1,$F1173:J1173,$F$1:$J$1)</f>
        <v>708.33333333334303</v>
      </c>
      <c r="L1173" s="7">
        <f t="shared" si="225"/>
        <v>0.35171261487053385</v>
      </c>
      <c r="M1173" s="2">
        <f t="shared" si="226"/>
        <v>566.30000000001019</v>
      </c>
      <c r="N1173" s="2">
        <f t="shared" si="216"/>
        <v>593.26666666667734</v>
      </c>
      <c r="O1173" s="2">
        <f t="shared" si="217"/>
        <v>620.23333333334449</v>
      </c>
      <c r="P1173" s="7">
        <f t="shared" si="218"/>
        <v>0.15667490729295142</v>
      </c>
      <c r="Q1173" s="2">
        <f t="shared" si="227"/>
        <v>655.02500000001021</v>
      </c>
      <c r="R1173" s="11">
        <f t="shared" si="219"/>
        <v>686.21666666667738</v>
      </c>
      <c r="S1173" s="2">
        <f t="shared" si="220"/>
        <v>717.40833333334444</v>
      </c>
      <c r="T1173" s="7">
        <f t="shared" si="221"/>
        <v>0.13545284531124557</v>
      </c>
      <c r="U1173" s="2">
        <f t="shared" si="222"/>
        <v>743.75000000001023</v>
      </c>
      <c r="V1173" s="2">
        <f t="shared" si="223"/>
        <v>779.16666666667743</v>
      </c>
      <c r="W1173" s="2">
        <f t="shared" si="224"/>
        <v>814.5833333333444</v>
      </c>
    </row>
    <row r="1174" spans="1:23" x14ac:dyDescent="0.25">
      <c r="A1174" t="s">
        <v>53</v>
      </c>
      <c r="B1174" t="s">
        <v>48</v>
      </c>
      <c r="C1174" t="s">
        <v>7</v>
      </c>
      <c r="D1174" t="s">
        <v>29</v>
      </c>
      <c r="E1174" t="s">
        <v>32</v>
      </c>
      <c r="F1174" s="2">
        <v>215</v>
      </c>
      <c r="G1174" s="2">
        <v>429</v>
      </c>
      <c r="H1174" s="2">
        <v>361</v>
      </c>
      <c r="I1174" s="5">
        <f>_xlfn.FORECAST.LINEAR($I$1,$F1174:H1174,$F$1:$H$1)</f>
        <v>481</v>
      </c>
      <c r="J1174" s="5">
        <f>_xlfn.FORECAST.LINEAR($J$1,$F1174:I1174,$F$1:$I$1)</f>
        <v>554</v>
      </c>
      <c r="K1174" s="5">
        <f>_xlfn.FORECAST.LINEAR($K$1,$F1174:J1174,$F$1:$J$1)</f>
        <v>627</v>
      </c>
      <c r="L1174" s="7">
        <f t="shared" si="225"/>
        <v>0.33240997229916891</v>
      </c>
      <c r="M1174" s="2">
        <f t="shared" si="226"/>
        <v>505.05</v>
      </c>
      <c r="N1174" s="2">
        <f t="shared" si="216"/>
        <v>529.1</v>
      </c>
      <c r="O1174" s="2">
        <f t="shared" si="217"/>
        <v>553.15</v>
      </c>
      <c r="P1174" s="7">
        <f t="shared" si="218"/>
        <v>0.15176715176715172</v>
      </c>
      <c r="Q1174" s="2">
        <f t="shared" si="227"/>
        <v>581.70000000000005</v>
      </c>
      <c r="R1174" s="11">
        <f t="shared" si="219"/>
        <v>609.40000000000009</v>
      </c>
      <c r="S1174" s="2">
        <f t="shared" si="220"/>
        <v>637.09999999999991</v>
      </c>
      <c r="T1174" s="7">
        <f t="shared" si="221"/>
        <v>0.13176895306859215</v>
      </c>
      <c r="U1174" s="2">
        <f t="shared" si="222"/>
        <v>658.35</v>
      </c>
      <c r="V1174" s="2">
        <f t="shared" si="223"/>
        <v>689.7</v>
      </c>
      <c r="W1174" s="2">
        <f t="shared" si="224"/>
        <v>721.05</v>
      </c>
    </row>
    <row r="1175" spans="1:23" x14ac:dyDescent="0.25">
      <c r="A1175" t="s">
        <v>53</v>
      </c>
      <c r="B1175" t="s">
        <v>48</v>
      </c>
      <c r="C1175" t="s">
        <v>7</v>
      </c>
      <c r="D1175" t="s">
        <v>29</v>
      </c>
      <c r="E1175" t="s">
        <v>33</v>
      </c>
      <c r="F1175" s="2">
        <v>255</v>
      </c>
      <c r="G1175" s="2">
        <v>445</v>
      </c>
      <c r="H1175" s="2">
        <v>450</v>
      </c>
      <c r="I1175" s="5">
        <f>_xlfn.FORECAST.LINEAR($I$1,$F1175:H1175,$F$1:$H$1)</f>
        <v>578.33333333334303</v>
      </c>
      <c r="J1175" s="5">
        <f>_xlfn.FORECAST.LINEAR($J$1,$F1175:I1175,$F$1:$I$1)</f>
        <v>675.83333333334303</v>
      </c>
      <c r="K1175" s="5">
        <f>_xlfn.FORECAST.LINEAR($K$1,$F1175:J1175,$F$1:$J$1)</f>
        <v>773.33333333334303</v>
      </c>
      <c r="L1175" s="7">
        <f t="shared" si="225"/>
        <v>0.28518518518520675</v>
      </c>
      <c r="M1175" s="2">
        <f t="shared" si="226"/>
        <v>607.25000000001023</v>
      </c>
      <c r="N1175" s="2">
        <f t="shared" si="216"/>
        <v>636.16666666667743</v>
      </c>
      <c r="O1175" s="2">
        <f t="shared" si="217"/>
        <v>665.0833333333444</v>
      </c>
      <c r="P1175" s="7">
        <f t="shared" si="218"/>
        <v>0.16858789625359938</v>
      </c>
      <c r="Q1175" s="2">
        <f t="shared" si="227"/>
        <v>709.62500000001023</v>
      </c>
      <c r="R1175" s="11">
        <f t="shared" si="219"/>
        <v>743.41666666667743</v>
      </c>
      <c r="S1175" s="2">
        <f t="shared" si="220"/>
        <v>777.2083333333444</v>
      </c>
      <c r="T1175" s="7">
        <f t="shared" si="221"/>
        <v>0.14426633785449861</v>
      </c>
      <c r="U1175" s="2">
        <f t="shared" si="222"/>
        <v>812.00000000001023</v>
      </c>
      <c r="V1175" s="2">
        <f t="shared" si="223"/>
        <v>850.66666666667743</v>
      </c>
      <c r="W1175" s="2">
        <f t="shared" si="224"/>
        <v>889.3333333333444</v>
      </c>
    </row>
    <row r="1176" spans="1:23" x14ac:dyDescent="0.25">
      <c r="A1176" t="s">
        <v>53</v>
      </c>
      <c r="B1176" t="s">
        <v>48</v>
      </c>
      <c r="C1176" t="s">
        <v>7</v>
      </c>
      <c r="D1176" t="s">
        <v>29</v>
      </c>
      <c r="E1176" t="s">
        <v>34</v>
      </c>
      <c r="F1176" s="2">
        <v>208</v>
      </c>
      <c r="G1176" s="2">
        <v>439</v>
      </c>
      <c r="H1176" s="2">
        <v>496</v>
      </c>
      <c r="I1176" s="5">
        <f>_xlfn.FORECAST.LINEAR($I$1,$F1176:H1176,$F$1:$H$1)</f>
        <v>669</v>
      </c>
      <c r="J1176" s="5">
        <f>_xlfn.FORECAST.LINEAR($J$1,$F1176:I1176,$F$1:$I$1)</f>
        <v>813</v>
      </c>
      <c r="K1176" s="5">
        <f>_xlfn.FORECAST.LINEAR($K$1,$F1176:J1176,$F$1:$J$1)</f>
        <v>957</v>
      </c>
      <c r="L1176" s="7">
        <f t="shared" si="225"/>
        <v>0.34879032258064524</v>
      </c>
      <c r="M1176" s="2">
        <f t="shared" si="226"/>
        <v>702.45</v>
      </c>
      <c r="N1176" s="2">
        <f t="shared" si="216"/>
        <v>735.90000000000009</v>
      </c>
      <c r="O1176" s="2">
        <f t="shared" si="217"/>
        <v>769.34999999999991</v>
      </c>
      <c r="P1176" s="7">
        <f t="shared" si="218"/>
        <v>0.2152466367713004</v>
      </c>
      <c r="Q1176" s="2">
        <f t="shared" si="227"/>
        <v>853.65000000000009</v>
      </c>
      <c r="R1176" s="11">
        <f t="shared" si="219"/>
        <v>894.30000000000007</v>
      </c>
      <c r="S1176" s="2">
        <f t="shared" si="220"/>
        <v>934.94999999999993</v>
      </c>
      <c r="T1176" s="7">
        <f t="shared" si="221"/>
        <v>0.17712177121771222</v>
      </c>
      <c r="U1176" s="2">
        <f t="shared" si="222"/>
        <v>1004.85</v>
      </c>
      <c r="V1176" s="2">
        <f t="shared" si="223"/>
        <v>1052.7</v>
      </c>
      <c r="W1176" s="2">
        <f t="shared" si="224"/>
        <v>1100.55</v>
      </c>
    </row>
    <row r="1177" spans="1:23" x14ac:dyDescent="0.25">
      <c r="A1177" t="s">
        <v>53</v>
      </c>
      <c r="B1177" t="s">
        <v>48</v>
      </c>
      <c r="C1177" t="s">
        <v>7</v>
      </c>
      <c r="D1177" t="s">
        <v>29</v>
      </c>
      <c r="E1177" t="s">
        <v>35</v>
      </c>
      <c r="F1177" s="2">
        <v>185</v>
      </c>
      <c r="G1177" s="2">
        <v>305</v>
      </c>
      <c r="H1177" s="2">
        <v>218</v>
      </c>
      <c r="I1177" s="5">
        <f>_xlfn.FORECAST.LINEAR($I$1,$F1177:H1177,$F$1:$H$1)</f>
        <v>269</v>
      </c>
      <c r="J1177" s="5">
        <f>_xlfn.FORECAST.LINEAR($J$1,$F1177:I1177,$F$1:$I$1)</f>
        <v>285.5</v>
      </c>
      <c r="K1177" s="5">
        <f>_xlfn.FORECAST.LINEAR($K$1,$F1177:J1177,$F$1:$J$1)</f>
        <v>302</v>
      </c>
      <c r="L1177" s="7">
        <f t="shared" si="225"/>
        <v>0.23394495412844041</v>
      </c>
      <c r="M1177" s="2">
        <f t="shared" si="226"/>
        <v>282.45</v>
      </c>
      <c r="N1177" s="2">
        <f t="shared" si="216"/>
        <v>295.90000000000003</v>
      </c>
      <c r="O1177" s="2">
        <f t="shared" si="217"/>
        <v>309.34999999999997</v>
      </c>
      <c r="P1177" s="7">
        <f t="shared" si="218"/>
        <v>6.1338289962825199E-2</v>
      </c>
      <c r="Q1177" s="2">
        <f t="shared" si="227"/>
        <v>299.77500000000003</v>
      </c>
      <c r="R1177" s="11">
        <f t="shared" si="219"/>
        <v>314.05</v>
      </c>
      <c r="S1177" s="2">
        <f t="shared" si="220"/>
        <v>328.32499999999999</v>
      </c>
      <c r="T1177" s="7">
        <f t="shared" si="221"/>
        <v>5.7793345008756658E-2</v>
      </c>
      <c r="U1177" s="2">
        <f t="shared" si="222"/>
        <v>317.10000000000002</v>
      </c>
      <c r="V1177" s="2">
        <f t="shared" si="223"/>
        <v>332.20000000000005</v>
      </c>
      <c r="W1177" s="2">
        <f t="shared" si="224"/>
        <v>347.29999999999995</v>
      </c>
    </row>
    <row r="1178" spans="1:23" x14ac:dyDescent="0.25">
      <c r="A1178" t="s">
        <v>53</v>
      </c>
      <c r="B1178" t="s">
        <v>48</v>
      </c>
      <c r="C1178" t="s">
        <v>36</v>
      </c>
      <c r="D1178" t="s">
        <v>8</v>
      </c>
      <c r="E1178" t="s">
        <v>9</v>
      </c>
      <c r="F1178" s="2">
        <v>86</v>
      </c>
      <c r="G1178" s="2">
        <v>205</v>
      </c>
      <c r="H1178" s="2">
        <v>174</v>
      </c>
      <c r="I1178" s="5">
        <f>_xlfn.FORECAST.LINEAR($I$1,$F1178:H1178,$F$1:$H$1)</f>
        <v>243</v>
      </c>
      <c r="J1178" s="5">
        <f>_xlfn.FORECAST.LINEAR($J$1,$F1178:I1178,$F$1:$I$1)</f>
        <v>287</v>
      </c>
      <c r="K1178" s="5">
        <f>_xlfn.FORECAST.LINEAR($K$1,$F1178:J1178,$F$1:$J$1)</f>
        <v>331</v>
      </c>
      <c r="L1178" s="7">
        <f t="shared" si="225"/>
        <v>0.39655172413793105</v>
      </c>
      <c r="M1178" s="2">
        <f t="shared" si="226"/>
        <v>255.15</v>
      </c>
      <c r="N1178" s="2">
        <f t="shared" si="216"/>
        <v>267.3</v>
      </c>
      <c r="O1178" s="2">
        <f t="shared" si="217"/>
        <v>279.45</v>
      </c>
      <c r="P1178" s="7">
        <f t="shared" si="218"/>
        <v>0.18106995884773669</v>
      </c>
      <c r="Q1178" s="2">
        <f t="shared" si="227"/>
        <v>301.35000000000002</v>
      </c>
      <c r="R1178" s="11">
        <f t="shared" si="219"/>
        <v>315.70000000000005</v>
      </c>
      <c r="S1178" s="2">
        <f t="shared" si="220"/>
        <v>330.04999999999995</v>
      </c>
      <c r="T1178" s="7">
        <f t="shared" si="221"/>
        <v>0.1533101045296168</v>
      </c>
      <c r="U1178" s="2">
        <f t="shared" si="222"/>
        <v>347.55</v>
      </c>
      <c r="V1178" s="2">
        <f t="shared" si="223"/>
        <v>364.1</v>
      </c>
      <c r="W1178" s="2">
        <f t="shared" si="224"/>
        <v>380.65</v>
      </c>
    </row>
    <row r="1179" spans="1:23" x14ac:dyDescent="0.25">
      <c r="A1179" t="s">
        <v>53</v>
      </c>
      <c r="B1179" t="s">
        <v>48</v>
      </c>
      <c r="C1179" t="s">
        <v>36</v>
      </c>
      <c r="D1179" t="s">
        <v>8</v>
      </c>
      <c r="E1179" t="s">
        <v>10</v>
      </c>
      <c r="F1179" s="2">
        <v>143</v>
      </c>
      <c r="G1179" s="2">
        <v>199</v>
      </c>
      <c r="H1179" s="2">
        <v>227</v>
      </c>
      <c r="I1179" s="5">
        <f>_xlfn.FORECAST.LINEAR($I$1,$F1179:H1179,$F$1:$H$1)</f>
        <v>273.66666666667152</v>
      </c>
      <c r="J1179" s="5">
        <f>_xlfn.FORECAST.LINEAR($J$1,$F1179:I1179,$F$1:$I$1)</f>
        <v>315.66666666667152</v>
      </c>
      <c r="K1179" s="5">
        <f>_xlfn.FORECAST.LINEAR($K$1,$F1179:J1179,$F$1:$J$1)</f>
        <v>357.66666666667152</v>
      </c>
      <c r="L1179" s="7">
        <f t="shared" si="225"/>
        <v>0.20558002936859698</v>
      </c>
      <c r="M1179" s="2">
        <f t="shared" si="226"/>
        <v>287.35000000000508</v>
      </c>
      <c r="N1179" s="2">
        <f t="shared" si="216"/>
        <v>301.0333333333387</v>
      </c>
      <c r="O1179" s="2">
        <f t="shared" si="217"/>
        <v>314.71666666667221</v>
      </c>
      <c r="P1179" s="7">
        <f t="shared" si="218"/>
        <v>0.15347137637027752</v>
      </c>
      <c r="Q1179" s="2">
        <f t="shared" si="227"/>
        <v>331.4500000000051</v>
      </c>
      <c r="R1179" s="11">
        <f t="shared" si="219"/>
        <v>347.23333333333869</v>
      </c>
      <c r="S1179" s="2">
        <f t="shared" si="220"/>
        <v>363.01666666667222</v>
      </c>
      <c r="T1179" s="7">
        <f t="shared" si="221"/>
        <v>0.133051742344243</v>
      </c>
      <c r="U1179" s="2">
        <f t="shared" si="222"/>
        <v>375.55000000000513</v>
      </c>
      <c r="V1179" s="2">
        <f t="shared" si="223"/>
        <v>393.43333333333868</v>
      </c>
      <c r="W1179" s="2">
        <f t="shared" si="224"/>
        <v>411.31666666667223</v>
      </c>
    </row>
    <row r="1180" spans="1:23" x14ac:dyDescent="0.25">
      <c r="A1180" t="s">
        <v>53</v>
      </c>
      <c r="B1180" t="s">
        <v>48</v>
      </c>
      <c r="C1180" t="s">
        <v>36</v>
      </c>
      <c r="D1180" t="s">
        <v>8</v>
      </c>
      <c r="E1180" t="s">
        <v>11</v>
      </c>
      <c r="F1180" s="2">
        <v>90</v>
      </c>
      <c r="G1180" s="2">
        <v>239</v>
      </c>
      <c r="H1180" s="2">
        <v>145</v>
      </c>
      <c r="I1180" s="5">
        <f>_xlfn.FORECAST.LINEAR($I$1,$F1180:H1180,$F$1:$H$1)</f>
        <v>213</v>
      </c>
      <c r="J1180" s="5">
        <f>_xlfn.FORECAST.LINEAR($J$1,$F1180:I1180,$F$1:$I$1)</f>
        <v>240.5</v>
      </c>
      <c r="K1180" s="5">
        <f>_xlfn.FORECAST.LINEAR($K$1,$F1180:J1180,$F$1:$J$1)</f>
        <v>268</v>
      </c>
      <c r="L1180" s="7">
        <f t="shared" si="225"/>
        <v>0.46896551724137936</v>
      </c>
      <c r="M1180" s="2">
        <f t="shared" si="226"/>
        <v>223.65</v>
      </c>
      <c r="N1180" s="2">
        <f t="shared" si="216"/>
        <v>234.3</v>
      </c>
      <c r="O1180" s="2">
        <f t="shared" si="217"/>
        <v>244.95</v>
      </c>
      <c r="P1180" s="7">
        <f t="shared" si="218"/>
        <v>0.12910798122065725</v>
      </c>
      <c r="Q1180" s="2">
        <f t="shared" si="227"/>
        <v>252.52500000000001</v>
      </c>
      <c r="R1180" s="11">
        <f t="shared" si="219"/>
        <v>264.55</v>
      </c>
      <c r="S1180" s="2">
        <f t="shared" si="220"/>
        <v>276.57499999999999</v>
      </c>
      <c r="T1180" s="7">
        <f t="shared" si="221"/>
        <v>0.11434511434511441</v>
      </c>
      <c r="U1180" s="2">
        <f t="shared" si="222"/>
        <v>281.40000000000003</v>
      </c>
      <c r="V1180" s="2">
        <f t="shared" si="223"/>
        <v>294.8</v>
      </c>
      <c r="W1180" s="2">
        <f t="shared" si="224"/>
        <v>308.2</v>
      </c>
    </row>
    <row r="1181" spans="1:23" x14ac:dyDescent="0.25">
      <c r="A1181" t="s">
        <v>53</v>
      </c>
      <c r="B1181" t="s">
        <v>48</v>
      </c>
      <c r="C1181" t="s">
        <v>36</v>
      </c>
      <c r="D1181" t="s">
        <v>8</v>
      </c>
      <c r="E1181" t="s">
        <v>12</v>
      </c>
      <c r="F1181" s="2">
        <v>63</v>
      </c>
      <c r="G1181" s="2">
        <v>213</v>
      </c>
      <c r="H1181" s="2">
        <v>166</v>
      </c>
      <c r="I1181" s="5">
        <f>_xlfn.FORECAST.LINEAR($I$1,$F1181:H1181,$F$1:$H$1)</f>
        <v>250.33333333332848</v>
      </c>
      <c r="J1181" s="5">
        <f>_xlfn.FORECAST.LINEAR($J$1,$F1181:I1181,$F$1:$I$1)</f>
        <v>301.83333333332848</v>
      </c>
      <c r="K1181" s="5">
        <f>_xlfn.FORECAST.LINEAR($K$1,$F1181:J1181,$F$1:$J$1)</f>
        <v>353.33333333332848</v>
      </c>
      <c r="L1181" s="7">
        <f t="shared" si="225"/>
        <v>0.50803212851402701</v>
      </c>
      <c r="M1181" s="2">
        <f t="shared" si="226"/>
        <v>262.84999999999491</v>
      </c>
      <c r="N1181" s="2">
        <f t="shared" si="216"/>
        <v>275.36666666666133</v>
      </c>
      <c r="O1181" s="2">
        <f t="shared" si="217"/>
        <v>287.88333333332776</v>
      </c>
      <c r="P1181" s="7">
        <f t="shared" si="218"/>
        <v>0.20572569906791349</v>
      </c>
      <c r="Q1181" s="2">
        <f t="shared" si="227"/>
        <v>316.9249999999949</v>
      </c>
      <c r="R1181" s="11">
        <f t="shared" si="219"/>
        <v>332.01666666666137</v>
      </c>
      <c r="S1181" s="2">
        <f t="shared" si="220"/>
        <v>347.10833333332772</v>
      </c>
      <c r="T1181" s="7">
        <f t="shared" si="221"/>
        <v>0.1706239646604113</v>
      </c>
      <c r="U1181" s="2">
        <f t="shared" si="222"/>
        <v>370.99999999999494</v>
      </c>
      <c r="V1181" s="2">
        <f t="shared" si="223"/>
        <v>388.66666666666134</v>
      </c>
      <c r="W1181" s="2">
        <f t="shared" si="224"/>
        <v>406.33333333332774</v>
      </c>
    </row>
    <row r="1182" spans="1:23" x14ac:dyDescent="0.25">
      <c r="A1182" t="s">
        <v>53</v>
      </c>
      <c r="B1182" t="s">
        <v>48</v>
      </c>
      <c r="C1182" t="s">
        <v>36</v>
      </c>
      <c r="D1182" t="s">
        <v>8</v>
      </c>
      <c r="E1182" t="s">
        <v>13</v>
      </c>
      <c r="F1182" s="2">
        <v>317</v>
      </c>
      <c r="G1182" s="2">
        <v>338</v>
      </c>
      <c r="H1182" s="2">
        <v>471</v>
      </c>
      <c r="I1182" s="5">
        <f>_xlfn.FORECAST.LINEAR($I$1,$F1182:H1182,$F$1:$H$1)</f>
        <v>529.33333333334303</v>
      </c>
      <c r="J1182" s="5">
        <f>_xlfn.FORECAST.LINEAR($J$1,$F1182:I1182,$F$1:$I$1)</f>
        <v>606.33333333334303</v>
      </c>
      <c r="K1182" s="5">
        <f>_xlfn.FORECAST.LINEAR($K$1,$F1182:J1182,$F$1:$J$1)</f>
        <v>683.33333333334303</v>
      </c>
      <c r="L1182" s="7">
        <f t="shared" si="225"/>
        <v>0.12384996461431652</v>
      </c>
      <c r="M1182" s="2">
        <f t="shared" si="226"/>
        <v>555.80000000001019</v>
      </c>
      <c r="N1182" s="2">
        <f t="shared" si="216"/>
        <v>582.26666666667734</v>
      </c>
      <c r="O1182" s="2">
        <f t="shared" si="217"/>
        <v>608.73333333334449</v>
      </c>
      <c r="P1182" s="7">
        <f t="shared" si="218"/>
        <v>0.14546599496221391</v>
      </c>
      <c r="Q1182" s="2">
        <f t="shared" si="227"/>
        <v>636.65000000001021</v>
      </c>
      <c r="R1182" s="11">
        <f t="shared" si="219"/>
        <v>666.96666666667738</v>
      </c>
      <c r="S1182" s="2">
        <f t="shared" si="220"/>
        <v>697.28333333334444</v>
      </c>
      <c r="T1182" s="7">
        <f t="shared" si="221"/>
        <v>0.12699285321605069</v>
      </c>
      <c r="U1182" s="2">
        <f t="shared" si="222"/>
        <v>717.50000000001023</v>
      </c>
      <c r="V1182" s="2">
        <f t="shared" si="223"/>
        <v>751.66666666667743</v>
      </c>
      <c r="W1182" s="2">
        <f t="shared" si="224"/>
        <v>785.8333333333444</v>
      </c>
    </row>
    <row r="1183" spans="1:23" x14ac:dyDescent="0.25">
      <c r="A1183" t="s">
        <v>53</v>
      </c>
      <c r="B1183" t="s">
        <v>48</v>
      </c>
      <c r="C1183" t="s">
        <v>36</v>
      </c>
      <c r="D1183" t="s">
        <v>8</v>
      </c>
      <c r="E1183" t="s">
        <v>14</v>
      </c>
      <c r="F1183" s="2">
        <v>121</v>
      </c>
      <c r="G1183" s="2">
        <v>200</v>
      </c>
      <c r="H1183" s="2">
        <v>148</v>
      </c>
      <c r="I1183" s="5">
        <f>_xlfn.FORECAST.LINEAR($I$1,$F1183:H1183,$F$1:$H$1)</f>
        <v>183.33333333333212</v>
      </c>
      <c r="J1183" s="5">
        <f>_xlfn.FORECAST.LINEAR($J$1,$F1183:I1183,$F$1:$I$1)</f>
        <v>196.83333333333212</v>
      </c>
      <c r="K1183" s="5">
        <f>_xlfn.FORECAST.LINEAR($K$1,$F1183:J1183,$F$1:$J$1)</f>
        <v>210.33333333333212</v>
      </c>
      <c r="L1183" s="7">
        <f t="shared" si="225"/>
        <v>0.23873873873873053</v>
      </c>
      <c r="M1183" s="2">
        <f t="shared" si="226"/>
        <v>192.49999999999872</v>
      </c>
      <c r="N1183" s="2">
        <f t="shared" si="216"/>
        <v>201.66666666666535</v>
      </c>
      <c r="O1183" s="2">
        <f t="shared" si="217"/>
        <v>210.83333333333192</v>
      </c>
      <c r="P1183" s="7">
        <f t="shared" si="218"/>
        <v>7.3636363636364166E-2</v>
      </c>
      <c r="Q1183" s="2">
        <f t="shared" si="227"/>
        <v>206.67499999999873</v>
      </c>
      <c r="R1183" s="11">
        <f t="shared" si="219"/>
        <v>216.51666666666534</v>
      </c>
      <c r="S1183" s="2">
        <f t="shared" si="220"/>
        <v>226.35833333333193</v>
      </c>
      <c r="T1183" s="7">
        <f t="shared" si="221"/>
        <v>6.858594411515706E-2</v>
      </c>
      <c r="U1183" s="2">
        <f t="shared" si="222"/>
        <v>220.84999999999874</v>
      </c>
      <c r="V1183" s="2">
        <f t="shared" si="223"/>
        <v>231.36666666666534</v>
      </c>
      <c r="W1183" s="2">
        <f t="shared" si="224"/>
        <v>241.88333333333193</v>
      </c>
    </row>
    <row r="1184" spans="1:23" x14ac:dyDescent="0.25">
      <c r="A1184" t="s">
        <v>53</v>
      </c>
      <c r="B1184" t="s">
        <v>48</v>
      </c>
      <c r="C1184" t="s">
        <v>36</v>
      </c>
      <c r="D1184" t="s">
        <v>15</v>
      </c>
      <c r="E1184" t="s">
        <v>16</v>
      </c>
      <c r="F1184" s="2">
        <v>1920</v>
      </c>
      <c r="G1184" s="2">
        <v>1380</v>
      </c>
      <c r="H1184" s="2">
        <v>1180</v>
      </c>
      <c r="I1184" s="5">
        <f>_xlfn.FORECAST.LINEAR($I$1,$F1184:H1184,$F$1:$H$1)</f>
        <v>753.33333333337214</v>
      </c>
      <c r="J1184" s="5">
        <f>_xlfn.FORECAST.LINEAR($J$1,$F1184:I1184,$F$1:$I$1)</f>
        <v>383.33333333337214</v>
      </c>
      <c r="K1184" s="5">
        <f>_xlfn.FORECAST.LINEAR($K$1,$F1184:J1184,$F$1:$J$1)</f>
        <v>13.333333333372138</v>
      </c>
      <c r="L1184" s="7">
        <f t="shared" si="225"/>
        <v>-0.36158192090392194</v>
      </c>
      <c r="M1184" s="2">
        <f t="shared" si="226"/>
        <v>791.00000000004081</v>
      </c>
      <c r="N1184" s="2">
        <f t="shared" si="216"/>
        <v>828.66666666670938</v>
      </c>
      <c r="O1184" s="2">
        <f t="shared" si="217"/>
        <v>866.33333333337794</v>
      </c>
      <c r="P1184" s="7">
        <f t="shared" si="218"/>
        <v>-0.49115044247785078</v>
      </c>
      <c r="Q1184" s="2">
        <f t="shared" si="227"/>
        <v>402.50000000004076</v>
      </c>
      <c r="R1184" s="11">
        <f t="shared" si="219"/>
        <v>421.66666666670938</v>
      </c>
      <c r="S1184" s="2">
        <f t="shared" si="220"/>
        <v>440.83333333337794</v>
      </c>
      <c r="T1184" s="7">
        <f t="shared" si="221"/>
        <v>-0.96521739130425011</v>
      </c>
      <c r="U1184" s="2">
        <f t="shared" si="222"/>
        <v>14.000000000040746</v>
      </c>
      <c r="V1184" s="2">
        <f t="shared" si="223"/>
        <v>14.666666666709354</v>
      </c>
      <c r="W1184" s="2">
        <f t="shared" si="224"/>
        <v>15.333333333377958</v>
      </c>
    </row>
    <row r="1185" spans="1:23" x14ac:dyDescent="0.25">
      <c r="A1185" t="s">
        <v>53</v>
      </c>
      <c r="B1185" t="s">
        <v>48</v>
      </c>
      <c r="C1185" t="s">
        <v>36</v>
      </c>
      <c r="D1185" t="s">
        <v>15</v>
      </c>
      <c r="E1185" t="s">
        <v>17</v>
      </c>
      <c r="F1185" s="2">
        <v>3100</v>
      </c>
      <c r="G1185" s="2">
        <v>2680</v>
      </c>
      <c r="H1185" s="2">
        <v>3850</v>
      </c>
      <c r="I1185" s="5">
        <f>_xlfn.FORECAST.LINEAR($I$1,$F1185:H1185,$F$1:$H$1)</f>
        <v>3960</v>
      </c>
      <c r="J1185" s="5">
        <f>_xlfn.FORECAST.LINEAR($J$1,$F1185:I1185,$F$1:$I$1)</f>
        <v>4335</v>
      </c>
      <c r="K1185" s="5">
        <f>_xlfn.FORECAST.LINEAR($K$1,$F1185:J1185,$F$1:$J$1)</f>
        <v>4710</v>
      </c>
      <c r="L1185" s="7">
        <f t="shared" si="225"/>
        <v>2.857142857142847E-2</v>
      </c>
      <c r="M1185" s="2">
        <f t="shared" si="226"/>
        <v>4158</v>
      </c>
      <c r="N1185" s="2">
        <f t="shared" si="216"/>
        <v>4356</v>
      </c>
      <c r="O1185" s="2">
        <f t="shared" si="217"/>
        <v>4554</v>
      </c>
      <c r="P1185" s="7">
        <f t="shared" si="218"/>
        <v>9.4696969696969724E-2</v>
      </c>
      <c r="Q1185" s="2">
        <f t="shared" si="227"/>
        <v>4551.75</v>
      </c>
      <c r="R1185" s="11">
        <f t="shared" si="219"/>
        <v>4768.5</v>
      </c>
      <c r="S1185" s="2">
        <f t="shared" si="220"/>
        <v>4985.25</v>
      </c>
      <c r="T1185" s="7">
        <f t="shared" si="221"/>
        <v>8.6505190311418678E-2</v>
      </c>
      <c r="U1185" s="2">
        <f t="shared" si="222"/>
        <v>4945.5</v>
      </c>
      <c r="V1185" s="2">
        <f t="shared" si="223"/>
        <v>5181</v>
      </c>
      <c r="W1185" s="2">
        <f t="shared" si="224"/>
        <v>5416.5</v>
      </c>
    </row>
    <row r="1186" spans="1:23" x14ac:dyDescent="0.25">
      <c r="A1186" t="s">
        <v>53</v>
      </c>
      <c r="B1186" t="s">
        <v>48</v>
      </c>
      <c r="C1186" t="s">
        <v>36</v>
      </c>
      <c r="D1186" t="s">
        <v>15</v>
      </c>
      <c r="E1186" t="s">
        <v>18</v>
      </c>
      <c r="F1186" s="2">
        <v>550</v>
      </c>
      <c r="G1186" s="2">
        <v>1569</v>
      </c>
      <c r="H1186" s="2">
        <v>635</v>
      </c>
      <c r="I1186" s="5">
        <f>_xlfn.FORECAST.LINEAR($I$1,$F1186:H1186,$F$1:$H$1)</f>
        <v>1003</v>
      </c>
      <c r="J1186" s="5">
        <f>_xlfn.FORECAST.LINEAR($J$1,$F1186:I1186,$F$1:$I$1)</f>
        <v>1045.5</v>
      </c>
      <c r="K1186" s="5">
        <f>_xlfn.FORECAST.LINEAR($K$1,$F1186:J1186,$F$1:$J$1)</f>
        <v>1088</v>
      </c>
      <c r="L1186" s="7">
        <f t="shared" si="225"/>
        <v>0.5795275590551181</v>
      </c>
      <c r="M1186" s="2">
        <f t="shared" si="226"/>
        <v>1053.1500000000001</v>
      </c>
      <c r="N1186" s="2">
        <f t="shared" si="216"/>
        <v>1103.3000000000002</v>
      </c>
      <c r="O1186" s="2">
        <f t="shared" si="217"/>
        <v>1153.4499999999998</v>
      </c>
      <c r="P1186" s="7">
        <f t="shared" si="218"/>
        <v>4.2372881355932313E-2</v>
      </c>
      <c r="Q1186" s="2">
        <f t="shared" si="227"/>
        <v>1097.7750000000001</v>
      </c>
      <c r="R1186" s="11">
        <f t="shared" si="219"/>
        <v>1150.0500000000002</v>
      </c>
      <c r="S1186" s="2">
        <f t="shared" si="220"/>
        <v>1202.3249999999998</v>
      </c>
      <c r="T1186" s="7">
        <f t="shared" si="221"/>
        <v>4.0650406504065151E-2</v>
      </c>
      <c r="U1186" s="2">
        <f t="shared" si="222"/>
        <v>1142.4000000000001</v>
      </c>
      <c r="V1186" s="2">
        <f t="shared" si="223"/>
        <v>1196.8000000000002</v>
      </c>
      <c r="W1186" s="2">
        <f t="shared" si="224"/>
        <v>1251.1999999999998</v>
      </c>
    </row>
    <row r="1187" spans="1:23" x14ac:dyDescent="0.25">
      <c r="A1187" t="s">
        <v>53</v>
      </c>
      <c r="B1187" t="s">
        <v>48</v>
      </c>
      <c r="C1187" t="s">
        <v>36</v>
      </c>
      <c r="D1187" t="s">
        <v>15</v>
      </c>
      <c r="E1187" t="s">
        <v>19</v>
      </c>
      <c r="F1187" s="2">
        <v>1950</v>
      </c>
      <c r="G1187" s="2">
        <v>4718</v>
      </c>
      <c r="H1187" s="2">
        <v>1918</v>
      </c>
      <c r="I1187" s="5">
        <f>_xlfn.FORECAST.LINEAR($I$1,$F1187:H1187,$F$1:$H$1)</f>
        <v>2830</v>
      </c>
      <c r="J1187" s="5">
        <f>_xlfn.FORECAST.LINEAR($J$1,$F1187:I1187,$F$1:$I$1)</f>
        <v>2814</v>
      </c>
      <c r="K1187" s="5">
        <f>_xlfn.FORECAST.LINEAR($K$1,$F1187:J1187,$F$1:$J$1)</f>
        <v>2798</v>
      </c>
      <c r="L1187" s="7">
        <f t="shared" si="225"/>
        <v>0.47549530761209602</v>
      </c>
      <c r="M1187" s="2">
        <f t="shared" si="226"/>
        <v>2971.5</v>
      </c>
      <c r="N1187" s="2">
        <f t="shared" si="216"/>
        <v>3113.0000000000005</v>
      </c>
      <c r="O1187" s="2">
        <f t="shared" si="217"/>
        <v>3254.4999999999995</v>
      </c>
      <c r="P1187" s="7">
        <f t="shared" si="218"/>
        <v>-5.6537102473498413E-3</v>
      </c>
      <c r="Q1187" s="2">
        <f t="shared" si="227"/>
        <v>2954.7000000000003</v>
      </c>
      <c r="R1187" s="11">
        <f t="shared" si="219"/>
        <v>3095.4</v>
      </c>
      <c r="S1187" s="2">
        <f t="shared" si="220"/>
        <v>3236.1</v>
      </c>
      <c r="T1187" s="7">
        <f t="shared" si="221"/>
        <v>-5.6858564321250471E-3</v>
      </c>
      <c r="U1187" s="2">
        <f t="shared" si="222"/>
        <v>2937.9</v>
      </c>
      <c r="V1187" s="2">
        <f t="shared" si="223"/>
        <v>3077.8</v>
      </c>
      <c r="W1187" s="2">
        <f t="shared" si="224"/>
        <v>3217.7</v>
      </c>
    </row>
    <row r="1188" spans="1:23" x14ac:dyDescent="0.25">
      <c r="A1188" t="s">
        <v>53</v>
      </c>
      <c r="B1188" t="s">
        <v>48</v>
      </c>
      <c r="C1188" t="s">
        <v>36</v>
      </c>
      <c r="D1188" t="s">
        <v>15</v>
      </c>
      <c r="E1188" t="s">
        <v>20</v>
      </c>
      <c r="F1188" s="2">
        <v>100</v>
      </c>
      <c r="G1188" s="2">
        <v>1640</v>
      </c>
      <c r="H1188" s="2">
        <v>425</v>
      </c>
      <c r="I1188" s="5">
        <f>_xlfn.FORECAST.LINEAR($I$1,$F1188:H1188,$F$1:$H$1)</f>
        <v>1046.6666666666861</v>
      </c>
      <c r="J1188" s="5">
        <f>_xlfn.FORECAST.LINEAR($J$1,$F1188:I1188,$F$1:$I$1)</f>
        <v>1209.1666666666861</v>
      </c>
      <c r="K1188" s="5">
        <f>_xlfn.FORECAST.LINEAR($K$1,$F1188:J1188,$F$1:$J$1)</f>
        <v>1371.6666666666861</v>
      </c>
      <c r="L1188" s="7">
        <f t="shared" si="225"/>
        <v>1.4627450980392616</v>
      </c>
      <c r="M1188" s="2">
        <f t="shared" si="226"/>
        <v>1099.0000000000205</v>
      </c>
      <c r="N1188" s="2">
        <f t="shared" si="216"/>
        <v>1151.3333333333549</v>
      </c>
      <c r="O1188" s="2">
        <f t="shared" si="217"/>
        <v>1203.6666666666888</v>
      </c>
      <c r="P1188" s="7">
        <f t="shared" si="218"/>
        <v>0.15525477707006075</v>
      </c>
      <c r="Q1188" s="2">
        <f t="shared" si="227"/>
        <v>1269.6250000000205</v>
      </c>
      <c r="R1188" s="11">
        <f t="shared" si="219"/>
        <v>1330.0833333333549</v>
      </c>
      <c r="S1188" s="2">
        <f t="shared" si="220"/>
        <v>1390.5416666666888</v>
      </c>
      <c r="T1188" s="7">
        <f t="shared" si="221"/>
        <v>0.13439007580978424</v>
      </c>
      <c r="U1188" s="2">
        <f t="shared" si="222"/>
        <v>1440.2500000000205</v>
      </c>
      <c r="V1188" s="2">
        <f t="shared" si="223"/>
        <v>1508.8333333333549</v>
      </c>
      <c r="W1188" s="2">
        <f t="shared" si="224"/>
        <v>1577.4166666666888</v>
      </c>
    </row>
    <row r="1189" spans="1:23" x14ac:dyDescent="0.25">
      <c r="A1189" t="s">
        <v>53</v>
      </c>
      <c r="B1189" t="s">
        <v>48</v>
      </c>
      <c r="C1189" t="s">
        <v>36</v>
      </c>
      <c r="D1189" t="s">
        <v>15</v>
      </c>
      <c r="E1189" t="s">
        <v>21</v>
      </c>
      <c r="F1189" s="2">
        <v>1600</v>
      </c>
      <c r="G1189" s="2">
        <v>2140</v>
      </c>
      <c r="H1189" s="2">
        <v>3550</v>
      </c>
      <c r="I1189" s="5">
        <f>_xlfn.FORECAST.LINEAR($I$1,$F1189:H1189,$F$1:$H$1)</f>
        <v>4380</v>
      </c>
      <c r="J1189" s="5">
        <f>_xlfn.FORECAST.LINEAR($J$1,$F1189:I1189,$F$1:$I$1)</f>
        <v>5355</v>
      </c>
      <c r="K1189" s="5">
        <f>_xlfn.FORECAST.LINEAR($K$1,$F1189:J1189,$F$1:$J$1)</f>
        <v>6330</v>
      </c>
      <c r="L1189" s="7">
        <f t="shared" si="225"/>
        <v>0.23380281690140836</v>
      </c>
      <c r="M1189" s="2">
        <f t="shared" si="226"/>
        <v>4599</v>
      </c>
      <c r="N1189" s="2">
        <f t="shared" si="216"/>
        <v>4818</v>
      </c>
      <c r="O1189" s="2">
        <f t="shared" si="217"/>
        <v>5037</v>
      </c>
      <c r="P1189" s="7">
        <f t="shared" si="218"/>
        <v>0.22260273972602729</v>
      </c>
      <c r="Q1189" s="2">
        <f t="shared" si="227"/>
        <v>5622.75</v>
      </c>
      <c r="R1189" s="11">
        <f t="shared" si="219"/>
        <v>5890.5000000000009</v>
      </c>
      <c r="S1189" s="2">
        <f t="shared" si="220"/>
        <v>6158.2499999999991</v>
      </c>
      <c r="T1189" s="7">
        <f t="shared" si="221"/>
        <v>0.18207282913165268</v>
      </c>
      <c r="U1189" s="2">
        <f t="shared" si="222"/>
        <v>6646.5</v>
      </c>
      <c r="V1189" s="2">
        <f t="shared" si="223"/>
        <v>6963.0000000000009</v>
      </c>
      <c r="W1189" s="2">
        <f t="shared" si="224"/>
        <v>7279.4999999999991</v>
      </c>
    </row>
    <row r="1190" spans="1:23" x14ac:dyDescent="0.25">
      <c r="A1190" t="s">
        <v>53</v>
      </c>
      <c r="B1190" t="s">
        <v>48</v>
      </c>
      <c r="C1190" t="s">
        <v>36</v>
      </c>
      <c r="D1190" t="s">
        <v>22</v>
      </c>
      <c r="E1190" t="s">
        <v>23</v>
      </c>
      <c r="F1190" s="2">
        <v>110</v>
      </c>
      <c r="G1190" s="2">
        <v>279</v>
      </c>
      <c r="H1190" s="2">
        <v>221</v>
      </c>
      <c r="I1190" s="5">
        <f>_xlfn.FORECAST.LINEAR($I$1,$F1190:H1190,$F$1:$H$1)</f>
        <v>314.33333333332848</v>
      </c>
      <c r="J1190" s="5">
        <f>_xlfn.FORECAST.LINEAR($J$1,$F1190:I1190,$F$1:$I$1)</f>
        <v>369.83333333332848</v>
      </c>
      <c r="K1190" s="5">
        <f>_xlfn.FORECAST.LINEAR($K$1,$F1190:J1190,$F$1:$J$1)</f>
        <v>425.33333333332848</v>
      </c>
      <c r="L1190" s="7">
        <f t="shared" si="225"/>
        <v>0.42232277526392981</v>
      </c>
      <c r="M1190" s="2">
        <f t="shared" si="226"/>
        <v>330.0499999999949</v>
      </c>
      <c r="N1190" s="2">
        <f t="shared" si="216"/>
        <v>345.76666666666137</v>
      </c>
      <c r="O1190" s="2">
        <f t="shared" si="217"/>
        <v>361.48333333332772</v>
      </c>
      <c r="P1190" s="7">
        <f t="shared" si="218"/>
        <v>0.17656415694591998</v>
      </c>
      <c r="Q1190" s="2">
        <f t="shared" si="227"/>
        <v>388.32499999999493</v>
      </c>
      <c r="R1190" s="11">
        <f t="shared" si="219"/>
        <v>406.81666666666138</v>
      </c>
      <c r="S1190" s="2">
        <f t="shared" si="220"/>
        <v>425.30833333332771</v>
      </c>
      <c r="T1190" s="7">
        <f t="shared" si="221"/>
        <v>0.15006759801712688</v>
      </c>
      <c r="U1190" s="2">
        <f t="shared" si="222"/>
        <v>446.59999999999491</v>
      </c>
      <c r="V1190" s="2">
        <f t="shared" si="223"/>
        <v>467.86666666666139</v>
      </c>
      <c r="W1190" s="2">
        <f t="shared" si="224"/>
        <v>489.1333333333277</v>
      </c>
    </row>
    <row r="1191" spans="1:23" x14ac:dyDescent="0.25">
      <c r="A1191" t="s">
        <v>53</v>
      </c>
      <c r="B1191" t="s">
        <v>48</v>
      </c>
      <c r="C1191" t="s">
        <v>36</v>
      </c>
      <c r="D1191" t="s">
        <v>22</v>
      </c>
      <c r="E1191" t="s">
        <v>24</v>
      </c>
      <c r="F1191" s="2">
        <v>303</v>
      </c>
      <c r="G1191" s="2">
        <v>405</v>
      </c>
      <c r="H1191" s="2">
        <v>314</v>
      </c>
      <c r="I1191" s="5">
        <f>_xlfn.FORECAST.LINEAR($I$1,$F1191:H1191,$F$1:$H$1)</f>
        <v>351.66666666666606</v>
      </c>
      <c r="J1191" s="5">
        <f>_xlfn.FORECAST.LINEAR($J$1,$F1191:I1191,$F$1:$I$1)</f>
        <v>357.16666666666606</v>
      </c>
      <c r="K1191" s="5">
        <f>_xlfn.FORECAST.LINEAR($K$1,$F1191:J1191,$F$1:$J$1)</f>
        <v>362.66666666666606</v>
      </c>
      <c r="L1191" s="7">
        <f t="shared" si="225"/>
        <v>0.11995753715498747</v>
      </c>
      <c r="M1191" s="2">
        <f t="shared" si="226"/>
        <v>369.24999999999937</v>
      </c>
      <c r="N1191" s="2">
        <f t="shared" si="216"/>
        <v>386.83333333333269</v>
      </c>
      <c r="O1191" s="2">
        <f t="shared" si="217"/>
        <v>404.41666666666595</v>
      </c>
      <c r="P1191" s="7">
        <f t="shared" si="218"/>
        <v>1.5639810426540279E-2</v>
      </c>
      <c r="Q1191" s="2">
        <f t="shared" si="227"/>
        <v>375.02499999999935</v>
      </c>
      <c r="R1191" s="11">
        <f t="shared" si="219"/>
        <v>392.8833333333327</v>
      </c>
      <c r="S1191" s="2">
        <f t="shared" si="220"/>
        <v>410.74166666666594</v>
      </c>
      <c r="T1191" s="7">
        <f t="shared" si="221"/>
        <v>1.5398973401773208E-2</v>
      </c>
      <c r="U1191" s="2">
        <f t="shared" si="222"/>
        <v>380.79999999999939</v>
      </c>
      <c r="V1191" s="2">
        <f t="shared" si="223"/>
        <v>398.93333333333271</v>
      </c>
      <c r="W1191" s="2">
        <f t="shared" si="224"/>
        <v>417.06666666666592</v>
      </c>
    </row>
    <row r="1192" spans="1:23" x14ac:dyDescent="0.25">
      <c r="A1192" t="s">
        <v>53</v>
      </c>
      <c r="B1192" t="s">
        <v>48</v>
      </c>
      <c r="C1192" t="s">
        <v>36</v>
      </c>
      <c r="D1192" t="s">
        <v>22</v>
      </c>
      <c r="E1192" t="s">
        <v>25</v>
      </c>
      <c r="F1192" s="2">
        <v>348</v>
      </c>
      <c r="G1192" s="2">
        <v>312</v>
      </c>
      <c r="H1192" s="2">
        <v>248</v>
      </c>
      <c r="I1192" s="5">
        <f>_xlfn.FORECAST.LINEAR($I$1,$F1192:H1192,$F$1:$H$1)</f>
        <v>202.66666666667152</v>
      </c>
      <c r="J1192" s="5">
        <f>_xlfn.FORECAST.LINEAR($J$1,$F1192:I1192,$F$1:$I$1)</f>
        <v>152.66666666667152</v>
      </c>
      <c r="K1192" s="5">
        <f>_xlfn.FORECAST.LINEAR($K$1,$F1192:J1192,$F$1:$J$1)</f>
        <v>102.66666666667152</v>
      </c>
      <c r="L1192" s="7">
        <f t="shared" si="225"/>
        <v>-0.18279569892471159</v>
      </c>
      <c r="M1192" s="2">
        <f t="shared" si="226"/>
        <v>212.8000000000051</v>
      </c>
      <c r="N1192" s="2">
        <f t="shared" si="216"/>
        <v>222.93333333333868</v>
      </c>
      <c r="O1192" s="2">
        <f t="shared" si="217"/>
        <v>233.06666666667223</v>
      </c>
      <c r="P1192" s="7">
        <f t="shared" si="218"/>
        <v>-0.24671052631578361</v>
      </c>
      <c r="Q1192" s="2">
        <f t="shared" si="227"/>
        <v>160.3000000000051</v>
      </c>
      <c r="R1192" s="11">
        <f t="shared" si="219"/>
        <v>167.93333333333868</v>
      </c>
      <c r="S1192" s="2">
        <f t="shared" si="220"/>
        <v>175.56666666667223</v>
      </c>
      <c r="T1192" s="7">
        <f t="shared" si="221"/>
        <v>-0.32751091703055724</v>
      </c>
      <c r="U1192" s="2">
        <f t="shared" si="222"/>
        <v>107.8000000000051</v>
      </c>
      <c r="V1192" s="2">
        <f t="shared" si="223"/>
        <v>112.93333333333868</v>
      </c>
      <c r="W1192" s="2">
        <f t="shared" si="224"/>
        <v>118.06666666667223</v>
      </c>
    </row>
    <row r="1193" spans="1:23" x14ac:dyDescent="0.25">
      <c r="A1193" t="s">
        <v>53</v>
      </c>
      <c r="B1193" t="s">
        <v>48</v>
      </c>
      <c r="C1193" t="s">
        <v>36</v>
      </c>
      <c r="D1193" t="s">
        <v>22</v>
      </c>
      <c r="E1193" t="s">
        <v>26</v>
      </c>
      <c r="F1193" s="2">
        <v>305</v>
      </c>
      <c r="G1193" s="2">
        <v>472</v>
      </c>
      <c r="H1193" s="2">
        <v>297</v>
      </c>
      <c r="I1193" s="5">
        <f>_xlfn.FORECAST.LINEAR($I$1,$F1193:H1193,$F$1:$H$1)</f>
        <v>350</v>
      </c>
      <c r="J1193" s="5">
        <f>_xlfn.FORECAST.LINEAR($J$1,$F1193:I1193,$F$1:$I$1)</f>
        <v>346</v>
      </c>
      <c r="K1193" s="5">
        <f>_xlfn.FORECAST.LINEAR($K$1,$F1193:J1193,$F$1:$J$1)</f>
        <v>342</v>
      </c>
      <c r="L1193" s="7">
        <f t="shared" si="225"/>
        <v>0.17845117845117842</v>
      </c>
      <c r="M1193" s="2">
        <f t="shared" si="226"/>
        <v>367.5</v>
      </c>
      <c r="N1193" s="2">
        <f t="shared" si="216"/>
        <v>385.00000000000006</v>
      </c>
      <c r="O1193" s="2">
        <f t="shared" si="217"/>
        <v>402.49999999999994</v>
      </c>
      <c r="P1193" s="7">
        <f t="shared" si="218"/>
        <v>-1.1428571428571455E-2</v>
      </c>
      <c r="Q1193" s="2">
        <f t="shared" si="227"/>
        <v>363.3</v>
      </c>
      <c r="R1193" s="11">
        <f t="shared" si="219"/>
        <v>380.6</v>
      </c>
      <c r="S1193" s="2">
        <f t="shared" si="220"/>
        <v>397.9</v>
      </c>
      <c r="T1193" s="7">
        <f t="shared" si="221"/>
        <v>-1.1560693641618491E-2</v>
      </c>
      <c r="U1193" s="2">
        <f t="shared" si="222"/>
        <v>359.1</v>
      </c>
      <c r="V1193" s="2">
        <f t="shared" si="223"/>
        <v>376.20000000000005</v>
      </c>
      <c r="W1193" s="2">
        <f t="shared" si="224"/>
        <v>393.29999999999995</v>
      </c>
    </row>
    <row r="1194" spans="1:23" x14ac:dyDescent="0.25">
      <c r="A1194" t="s">
        <v>53</v>
      </c>
      <c r="B1194" t="s">
        <v>48</v>
      </c>
      <c r="C1194" t="s">
        <v>36</v>
      </c>
      <c r="D1194" t="s">
        <v>22</v>
      </c>
      <c r="E1194" t="s">
        <v>27</v>
      </c>
      <c r="F1194" s="2">
        <v>116</v>
      </c>
      <c r="G1194" s="2">
        <v>275</v>
      </c>
      <c r="H1194" s="2">
        <v>399</v>
      </c>
      <c r="I1194" s="5">
        <f>_xlfn.FORECAST.LINEAR($I$1,$F1194:H1194,$F$1:$H$1)</f>
        <v>546.33333333331393</v>
      </c>
      <c r="J1194" s="5">
        <f>_xlfn.FORECAST.LINEAR($J$1,$F1194:I1194,$F$1:$I$1)</f>
        <v>687.83333333331393</v>
      </c>
      <c r="K1194" s="5">
        <f>_xlfn.FORECAST.LINEAR($K$1,$F1194:J1194,$F$1:$J$1)</f>
        <v>829.33333333331393</v>
      </c>
      <c r="L1194" s="7">
        <f t="shared" si="225"/>
        <v>0.36925647451958388</v>
      </c>
      <c r="M1194" s="2">
        <f t="shared" si="226"/>
        <v>573.64999999997963</v>
      </c>
      <c r="N1194" s="2">
        <f t="shared" si="216"/>
        <v>600.96666666664532</v>
      </c>
      <c r="O1194" s="2">
        <f t="shared" si="217"/>
        <v>628.28333333331102</v>
      </c>
      <c r="P1194" s="7">
        <f t="shared" si="218"/>
        <v>0.25899938987188231</v>
      </c>
      <c r="Q1194" s="2">
        <f t="shared" si="227"/>
        <v>722.22499999997967</v>
      </c>
      <c r="R1194" s="11">
        <f t="shared" si="219"/>
        <v>756.61666666664541</v>
      </c>
      <c r="S1194" s="2">
        <f t="shared" si="220"/>
        <v>791.00833333331093</v>
      </c>
      <c r="T1194" s="7">
        <f t="shared" si="221"/>
        <v>0.20571843954446911</v>
      </c>
      <c r="U1194" s="2">
        <f t="shared" si="222"/>
        <v>870.79999999997972</v>
      </c>
      <c r="V1194" s="2">
        <f t="shared" si="223"/>
        <v>912.26666666664539</v>
      </c>
      <c r="W1194" s="2">
        <f t="shared" si="224"/>
        <v>953.73333333331095</v>
      </c>
    </row>
    <row r="1195" spans="1:23" x14ac:dyDescent="0.25">
      <c r="A1195" t="s">
        <v>53</v>
      </c>
      <c r="B1195" t="s">
        <v>48</v>
      </c>
      <c r="C1195" t="s">
        <v>36</v>
      </c>
      <c r="D1195" t="s">
        <v>22</v>
      </c>
      <c r="E1195" t="s">
        <v>28</v>
      </c>
      <c r="F1195" s="2">
        <v>228</v>
      </c>
      <c r="G1195" s="2">
        <v>515</v>
      </c>
      <c r="H1195" s="2">
        <v>498</v>
      </c>
      <c r="I1195" s="5">
        <f>_xlfn.FORECAST.LINEAR($I$1,$F1195:H1195,$F$1:$H$1)</f>
        <v>683.66666666668607</v>
      </c>
      <c r="J1195" s="5">
        <f>_xlfn.FORECAST.LINEAR($J$1,$F1195:I1195,$F$1:$I$1)</f>
        <v>818.66666666668607</v>
      </c>
      <c r="K1195" s="5">
        <f>_xlfn.FORECAST.LINEAR($K$1,$F1195:J1195,$F$1:$J$1)</f>
        <v>953.66666666668607</v>
      </c>
      <c r="L1195" s="7">
        <f t="shared" si="225"/>
        <v>0.37282463186081549</v>
      </c>
      <c r="M1195" s="2">
        <f t="shared" si="226"/>
        <v>717.85000000002037</v>
      </c>
      <c r="N1195" s="2">
        <f t="shared" si="216"/>
        <v>752.03333333335479</v>
      </c>
      <c r="O1195" s="2">
        <f t="shared" si="217"/>
        <v>786.21666666668887</v>
      </c>
      <c r="P1195" s="7">
        <f t="shared" si="218"/>
        <v>0.19746465138956037</v>
      </c>
      <c r="Q1195" s="2">
        <f t="shared" si="227"/>
        <v>859.60000000002037</v>
      </c>
      <c r="R1195" s="11">
        <f t="shared" si="219"/>
        <v>900.53333333335479</v>
      </c>
      <c r="S1195" s="2">
        <f t="shared" si="220"/>
        <v>941.46666666668887</v>
      </c>
      <c r="T1195" s="7">
        <f t="shared" si="221"/>
        <v>0.16490228013028929</v>
      </c>
      <c r="U1195" s="2">
        <f t="shared" si="222"/>
        <v>1001.3500000000204</v>
      </c>
      <c r="V1195" s="2">
        <f t="shared" si="223"/>
        <v>1049.0333333333547</v>
      </c>
      <c r="W1195" s="2">
        <f t="shared" si="224"/>
        <v>1096.716666666689</v>
      </c>
    </row>
    <row r="1196" spans="1:23" x14ac:dyDescent="0.25">
      <c r="A1196" t="s">
        <v>53</v>
      </c>
      <c r="B1196" t="s">
        <v>48</v>
      </c>
      <c r="C1196" t="s">
        <v>36</v>
      </c>
      <c r="D1196" t="s">
        <v>29</v>
      </c>
      <c r="E1196" t="s">
        <v>30</v>
      </c>
      <c r="F1196" s="2">
        <v>284</v>
      </c>
      <c r="G1196" s="2">
        <v>391</v>
      </c>
      <c r="H1196" s="2">
        <v>327</v>
      </c>
      <c r="I1196" s="5">
        <f>_xlfn.FORECAST.LINEAR($I$1,$F1196:H1196,$F$1:$H$1)</f>
        <v>377</v>
      </c>
      <c r="J1196" s="5">
        <f>_xlfn.FORECAST.LINEAR($J$1,$F1196:I1196,$F$1:$I$1)</f>
        <v>398.5</v>
      </c>
      <c r="K1196" s="5">
        <f>_xlfn.FORECAST.LINEAR($K$1,$F1196:J1196,$F$1:$J$1)</f>
        <v>420</v>
      </c>
      <c r="L1196" s="7">
        <f t="shared" si="225"/>
        <v>0.15290519877675846</v>
      </c>
      <c r="M1196" s="2">
        <f t="shared" si="226"/>
        <v>395.85</v>
      </c>
      <c r="N1196" s="2">
        <f t="shared" si="216"/>
        <v>414.70000000000005</v>
      </c>
      <c r="O1196" s="2">
        <f t="shared" si="217"/>
        <v>433.54999999999995</v>
      </c>
      <c r="P1196" s="7">
        <f t="shared" si="218"/>
        <v>5.702917771883298E-2</v>
      </c>
      <c r="Q1196" s="2">
        <f t="shared" si="227"/>
        <v>418.42500000000001</v>
      </c>
      <c r="R1196" s="11">
        <f t="shared" si="219"/>
        <v>438.35</v>
      </c>
      <c r="S1196" s="2">
        <f t="shared" si="220"/>
        <v>458.27499999999998</v>
      </c>
      <c r="T1196" s="7">
        <f t="shared" si="221"/>
        <v>5.3952321204516984E-2</v>
      </c>
      <c r="U1196" s="2">
        <f t="shared" si="222"/>
        <v>441</v>
      </c>
      <c r="V1196" s="2">
        <f t="shared" si="223"/>
        <v>462.00000000000006</v>
      </c>
      <c r="W1196" s="2">
        <f t="shared" si="224"/>
        <v>482.99999999999994</v>
      </c>
    </row>
    <row r="1197" spans="1:23" x14ac:dyDescent="0.25">
      <c r="A1197" t="s">
        <v>53</v>
      </c>
      <c r="B1197" t="s">
        <v>48</v>
      </c>
      <c r="C1197" t="s">
        <v>36</v>
      </c>
      <c r="D1197" t="s">
        <v>29</v>
      </c>
      <c r="E1197" t="s">
        <v>31</v>
      </c>
      <c r="F1197" s="2">
        <v>278</v>
      </c>
      <c r="G1197" s="2">
        <v>331</v>
      </c>
      <c r="H1197" s="2">
        <v>336</v>
      </c>
      <c r="I1197" s="5">
        <f>_xlfn.FORECAST.LINEAR($I$1,$F1197:H1197,$F$1:$H$1)</f>
        <v>373</v>
      </c>
      <c r="J1197" s="5">
        <f>_xlfn.FORECAST.LINEAR($J$1,$F1197:I1197,$F$1:$I$1)</f>
        <v>402</v>
      </c>
      <c r="K1197" s="5">
        <f>_xlfn.FORECAST.LINEAR($K$1,$F1197:J1197,$F$1:$J$1)</f>
        <v>431</v>
      </c>
      <c r="L1197" s="7">
        <f t="shared" si="225"/>
        <v>0.11011904761904767</v>
      </c>
      <c r="M1197" s="2">
        <f t="shared" si="226"/>
        <v>391.65000000000003</v>
      </c>
      <c r="N1197" s="2">
        <f t="shared" si="216"/>
        <v>410.3</v>
      </c>
      <c r="O1197" s="2">
        <f t="shared" si="217"/>
        <v>428.95</v>
      </c>
      <c r="P1197" s="7">
        <f t="shared" si="218"/>
        <v>7.7747989276139462E-2</v>
      </c>
      <c r="Q1197" s="2">
        <f t="shared" si="227"/>
        <v>422.1</v>
      </c>
      <c r="R1197" s="11">
        <f t="shared" si="219"/>
        <v>442.20000000000005</v>
      </c>
      <c r="S1197" s="2">
        <f t="shared" si="220"/>
        <v>462.29999999999995</v>
      </c>
      <c r="T1197" s="7">
        <f t="shared" si="221"/>
        <v>7.2139303482587014E-2</v>
      </c>
      <c r="U1197" s="2">
        <f t="shared" si="222"/>
        <v>452.55</v>
      </c>
      <c r="V1197" s="2">
        <f t="shared" si="223"/>
        <v>474.1</v>
      </c>
      <c r="W1197" s="2">
        <f t="shared" si="224"/>
        <v>495.65</v>
      </c>
    </row>
    <row r="1198" spans="1:23" x14ac:dyDescent="0.25">
      <c r="A1198" t="s">
        <v>53</v>
      </c>
      <c r="B1198" t="s">
        <v>48</v>
      </c>
      <c r="C1198" t="s">
        <v>36</v>
      </c>
      <c r="D1198" t="s">
        <v>29</v>
      </c>
      <c r="E1198" t="s">
        <v>32</v>
      </c>
      <c r="F1198" s="2">
        <v>211</v>
      </c>
      <c r="G1198" s="2">
        <v>212</v>
      </c>
      <c r="H1198" s="2">
        <v>80</v>
      </c>
      <c r="I1198" s="5">
        <f>_xlfn.FORECAST.LINEAR($I$1,$F1198:H1198,$F$1:$H$1)</f>
        <v>36.666666666656965</v>
      </c>
      <c r="J1198" s="5">
        <f>_xlfn.FORECAST.LINEAR($J$1,$F1198:I1198,$F$1:$I$1)</f>
        <v>-28.833333333343035</v>
      </c>
      <c r="K1198" s="5">
        <f>_xlfn.FORECAST.LINEAR($K$1,$F1198:J1198,$F$1:$J$1)</f>
        <v>-94.333333333343035</v>
      </c>
      <c r="L1198" s="7">
        <f t="shared" si="225"/>
        <v>-0.54166666666678798</v>
      </c>
      <c r="M1198" s="2">
        <f t="shared" si="226"/>
        <v>38.499999999989818</v>
      </c>
      <c r="N1198" s="2">
        <f t="shared" si="216"/>
        <v>40.333333333322663</v>
      </c>
      <c r="O1198" s="2">
        <f t="shared" si="217"/>
        <v>42.166666666655509</v>
      </c>
      <c r="P1198" s="7">
        <f t="shared" si="218"/>
        <v>-1.7863636363641091</v>
      </c>
      <c r="Q1198" s="2">
        <f t="shared" si="227"/>
        <v>-30.275000000010188</v>
      </c>
      <c r="R1198" s="11">
        <f t="shared" si="219"/>
        <v>-31.716666666677341</v>
      </c>
      <c r="S1198" s="2">
        <f t="shared" si="220"/>
        <v>-33.158333333344487</v>
      </c>
      <c r="T1198" s="7">
        <f t="shared" si="221"/>
        <v>2.2716763005772704</v>
      </c>
      <c r="U1198" s="2">
        <f t="shared" si="222"/>
        <v>-99.050000000010186</v>
      </c>
      <c r="V1198" s="2">
        <f t="shared" si="223"/>
        <v>-103.76666666667735</v>
      </c>
      <c r="W1198" s="2">
        <f t="shared" si="224"/>
        <v>-108.48333333334448</v>
      </c>
    </row>
    <row r="1199" spans="1:23" x14ac:dyDescent="0.25">
      <c r="A1199" t="s">
        <v>53</v>
      </c>
      <c r="B1199" t="s">
        <v>48</v>
      </c>
      <c r="C1199" t="s">
        <v>36</v>
      </c>
      <c r="D1199" t="s">
        <v>29</v>
      </c>
      <c r="E1199" t="s">
        <v>33</v>
      </c>
      <c r="F1199" s="2">
        <v>282</v>
      </c>
      <c r="G1199" s="2">
        <v>389</v>
      </c>
      <c r="H1199" s="2">
        <v>242</v>
      </c>
      <c r="I1199" s="5">
        <f>_xlfn.FORECAST.LINEAR($I$1,$F1199:H1199,$F$1:$H$1)</f>
        <v>264.33333333333576</v>
      </c>
      <c r="J1199" s="5">
        <f>_xlfn.FORECAST.LINEAR($J$1,$F1199:I1199,$F$1:$I$1)</f>
        <v>244.33333333333576</v>
      </c>
      <c r="K1199" s="5">
        <f>_xlfn.FORECAST.LINEAR($K$1,$F1199:J1199,$F$1:$J$1)</f>
        <v>224.33333333333576</v>
      </c>
      <c r="L1199" s="7">
        <f t="shared" si="225"/>
        <v>9.228650137742056E-2</v>
      </c>
      <c r="M1199" s="2">
        <f t="shared" si="226"/>
        <v>277.55000000000257</v>
      </c>
      <c r="N1199" s="2">
        <f t="shared" si="216"/>
        <v>290.76666666666938</v>
      </c>
      <c r="O1199" s="2">
        <f t="shared" si="217"/>
        <v>303.98333333333608</v>
      </c>
      <c r="P1199" s="7">
        <f t="shared" si="218"/>
        <v>-7.5662042875156987E-2</v>
      </c>
      <c r="Q1199" s="2">
        <f t="shared" si="227"/>
        <v>256.55000000000257</v>
      </c>
      <c r="R1199" s="11">
        <f t="shared" si="219"/>
        <v>268.76666666666938</v>
      </c>
      <c r="S1199" s="2">
        <f t="shared" si="220"/>
        <v>280.98333333333608</v>
      </c>
      <c r="T1199" s="7">
        <f t="shared" si="221"/>
        <v>-8.1855388813096064E-2</v>
      </c>
      <c r="U1199" s="2">
        <f t="shared" si="222"/>
        <v>235.55000000000257</v>
      </c>
      <c r="V1199" s="2">
        <f t="shared" si="223"/>
        <v>246.76666666666935</v>
      </c>
      <c r="W1199" s="2">
        <f t="shared" si="224"/>
        <v>257.98333333333608</v>
      </c>
    </row>
    <row r="1200" spans="1:23" x14ac:dyDescent="0.25">
      <c r="A1200" t="s">
        <v>53</v>
      </c>
      <c r="B1200" t="s">
        <v>48</v>
      </c>
      <c r="C1200" t="s">
        <v>36</v>
      </c>
      <c r="D1200" t="s">
        <v>29</v>
      </c>
      <c r="E1200" t="s">
        <v>34</v>
      </c>
      <c r="F1200" s="2">
        <v>225</v>
      </c>
      <c r="G1200" s="2">
        <v>436</v>
      </c>
      <c r="H1200" s="2">
        <v>415</v>
      </c>
      <c r="I1200" s="5">
        <f>_xlfn.FORECAST.LINEAR($I$1,$F1200:H1200,$F$1:$H$1)</f>
        <v>548.66666666665697</v>
      </c>
      <c r="J1200" s="5">
        <f>_xlfn.FORECAST.LINEAR($J$1,$F1200:I1200,$F$1:$I$1)</f>
        <v>643.66666666665697</v>
      </c>
      <c r="K1200" s="5">
        <f>_xlfn.FORECAST.LINEAR($K$1,$F1200:J1200,$F$1:$J$1)</f>
        <v>738.66666666665697</v>
      </c>
      <c r="L1200" s="7">
        <f t="shared" si="225"/>
        <v>0.32208835341363118</v>
      </c>
      <c r="M1200" s="2">
        <f t="shared" si="226"/>
        <v>576.09999999998979</v>
      </c>
      <c r="N1200" s="2">
        <f t="shared" si="216"/>
        <v>603.53333333332273</v>
      </c>
      <c r="O1200" s="2">
        <f t="shared" si="217"/>
        <v>630.96666666665544</v>
      </c>
      <c r="P1200" s="7">
        <f t="shared" si="218"/>
        <v>0.17314702308627283</v>
      </c>
      <c r="Q1200" s="2">
        <f t="shared" si="227"/>
        <v>675.84999999998979</v>
      </c>
      <c r="R1200" s="11">
        <f t="shared" si="219"/>
        <v>708.03333333332273</v>
      </c>
      <c r="S1200" s="2">
        <f t="shared" si="220"/>
        <v>740.21666666665544</v>
      </c>
      <c r="T1200" s="7">
        <f t="shared" si="221"/>
        <v>0.14759192128431087</v>
      </c>
      <c r="U1200" s="2">
        <f t="shared" si="222"/>
        <v>775.59999999998979</v>
      </c>
      <c r="V1200" s="2">
        <f t="shared" si="223"/>
        <v>812.53333333332273</v>
      </c>
      <c r="W1200" s="2">
        <f t="shared" si="224"/>
        <v>849.46666666665544</v>
      </c>
    </row>
    <row r="1201" spans="1:23" x14ac:dyDescent="0.25">
      <c r="A1201" t="s">
        <v>53</v>
      </c>
      <c r="B1201" t="s">
        <v>48</v>
      </c>
      <c r="C1201" t="s">
        <v>36</v>
      </c>
      <c r="D1201" t="s">
        <v>29</v>
      </c>
      <c r="E1201" t="s">
        <v>35</v>
      </c>
      <c r="F1201" s="2">
        <v>209</v>
      </c>
      <c r="G1201" s="2">
        <v>302</v>
      </c>
      <c r="H1201" s="2">
        <v>292</v>
      </c>
      <c r="I1201" s="5">
        <f>_xlfn.FORECAST.LINEAR($I$1,$F1201:H1201,$F$1:$H$1)</f>
        <v>350.66666666667152</v>
      </c>
      <c r="J1201" s="5">
        <f>_xlfn.FORECAST.LINEAR($J$1,$F1201:I1201,$F$1:$I$1)</f>
        <v>392.16666666667152</v>
      </c>
      <c r="K1201" s="5">
        <f>_xlfn.FORECAST.LINEAR($K$1,$F1201:J1201,$F$1:$J$1)</f>
        <v>433.66666666667152</v>
      </c>
      <c r="L1201" s="7">
        <f t="shared" si="225"/>
        <v>0.20091324200914906</v>
      </c>
      <c r="M1201" s="2">
        <f t="shared" si="226"/>
        <v>368.2000000000051</v>
      </c>
      <c r="N1201" s="2">
        <f t="shared" si="216"/>
        <v>385.73333333333869</v>
      </c>
      <c r="O1201" s="2">
        <f t="shared" si="217"/>
        <v>403.26666666667222</v>
      </c>
      <c r="P1201" s="7">
        <f t="shared" si="218"/>
        <v>0.11834600760456104</v>
      </c>
      <c r="Q1201" s="2">
        <f t="shared" si="227"/>
        <v>411.77500000000509</v>
      </c>
      <c r="R1201" s="11">
        <f t="shared" si="219"/>
        <v>431.38333333333873</v>
      </c>
      <c r="S1201" s="2">
        <f t="shared" si="220"/>
        <v>450.99166666667219</v>
      </c>
      <c r="T1201" s="7">
        <f t="shared" si="221"/>
        <v>0.10582235444113763</v>
      </c>
      <c r="U1201" s="2">
        <f t="shared" si="222"/>
        <v>455.35000000000514</v>
      </c>
      <c r="V1201" s="2">
        <f t="shared" si="223"/>
        <v>477.0333333333387</v>
      </c>
      <c r="W1201" s="2">
        <f t="shared" si="224"/>
        <v>498.71666666667221</v>
      </c>
    </row>
    <row r="1202" spans="1:23" x14ac:dyDescent="0.25">
      <c r="A1202" t="s">
        <v>53</v>
      </c>
      <c r="B1202" t="s">
        <v>48</v>
      </c>
      <c r="C1202" t="s">
        <v>37</v>
      </c>
      <c r="D1202" t="s">
        <v>8</v>
      </c>
      <c r="E1202" t="s">
        <v>9</v>
      </c>
      <c r="F1202" s="2">
        <v>192</v>
      </c>
      <c r="G1202" s="2">
        <v>280</v>
      </c>
      <c r="H1202" s="2">
        <v>340</v>
      </c>
      <c r="I1202" s="5">
        <f>_xlfn.FORECAST.LINEAR($I$1,$F1202:H1202,$F$1:$H$1)</f>
        <v>418.66666666665697</v>
      </c>
      <c r="J1202" s="5">
        <f>_xlfn.FORECAST.LINEAR($J$1,$F1202:I1202,$F$1:$I$1)</f>
        <v>492.66666666665697</v>
      </c>
      <c r="K1202" s="5">
        <f>_xlfn.FORECAST.LINEAR($K$1,$F1202:J1202,$F$1:$J$1)</f>
        <v>566.66666666665697</v>
      </c>
      <c r="L1202" s="7">
        <f t="shared" si="225"/>
        <v>0.23137254901957927</v>
      </c>
      <c r="M1202" s="2">
        <f t="shared" si="226"/>
        <v>439.59999999998985</v>
      </c>
      <c r="N1202" s="2">
        <f t="shared" si="216"/>
        <v>460.53333333332267</v>
      </c>
      <c r="O1202" s="2">
        <f t="shared" si="217"/>
        <v>481.4666666666555</v>
      </c>
      <c r="P1202" s="7">
        <f t="shared" si="218"/>
        <v>0.17675159235669202</v>
      </c>
      <c r="Q1202" s="2">
        <f t="shared" si="227"/>
        <v>517.29999999998984</v>
      </c>
      <c r="R1202" s="11">
        <f t="shared" si="219"/>
        <v>541.93333333332271</v>
      </c>
      <c r="S1202" s="2">
        <f t="shared" si="220"/>
        <v>566.56666666665546</v>
      </c>
      <c r="T1202" s="7">
        <f t="shared" si="221"/>
        <v>0.15020297699594343</v>
      </c>
      <c r="U1202" s="2">
        <f t="shared" si="222"/>
        <v>594.99999999998988</v>
      </c>
      <c r="V1202" s="2">
        <f t="shared" si="223"/>
        <v>623.33333333332268</v>
      </c>
      <c r="W1202" s="2">
        <f t="shared" si="224"/>
        <v>651.66666666665549</v>
      </c>
    </row>
    <row r="1203" spans="1:23" x14ac:dyDescent="0.25">
      <c r="A1203" t="s">
        <v>53</v>
      </c>
      <c r="B1203" t="s">
        <v>48</v>
      </c>
      <c r="C1203" t="s">
        <v>37</v>
      </c>
      <c r="D1203" t="s">
        <v>8</v>
      </c>
      <c r="E1203" t="s">
        <v>10</v>
      </c>
      <c r="F1203" s="2">
        <v>147</v>
      </c>
      <c r="G1203" s="2">
        <v>145</v>
      </c>
      <c r="H1203" s="2">
        <v>326</v>
      </c>
      <c r="I1203" s="5">
        <f>_xlfn.FORECAST.LINEAR($I$1,$F1203:H1203,$F$1:$H$1)</f>
        <v>385</v>
      </c>
      <c r="J1203" s="5">
        <f>_xlfn.FORECAST.LINEAR($J$1,$F1203:I1203,$F$1:$I$1)</f>
        <v>474.5</v>
      </c>
      <c r="K1203" s="5">
        <f>_xlfn.FORECAST.LINEAR($K$1,$F1203:J1203,$F$1:$J$1)</f>
        <v>564</v>
      </c>
      <c r="L1203" s="7">
        <f t="shared" si="225"/>
        <v>0.18098159509202461</v>
      </c>
      <c r="M1203" s="2">
        <f t="shared" si="226"/>
        <v>404.25</v>
      </c>
      <c r="N1203" s="2">
        <f t="shared" si="216"/>
        <v>423.50000000000006</v>
      </c>
      <c r="O1203" s="2">
        <f t="shared" si="217"/>
        <v>442.74999999999994</v>
      </c>
      <c r="P1203" s="7">
        <f t="shared" si="218"/>
        <v>0.23246753246753249</v>
      </c>
      <c r="Q1203" s="2">
        <f t="shared" si="227"/>
        <v>498.22500000000002</v>
      </c>
      <c r="R1203" s="11">
        <f t="shared" si="219"/>
        <v>521.95000000000005</v>
      </c>
      <c r="S1203" s="2">
        <f t="shared" si="220"/>
        <v>545.67499999999995</v>
      </c>
      <c r="T1203" s="7">
        <f t="shared" si="221"/>
        <v>0.18861959957850361</v>
      </c>
      <c r="U1203" s="2">
        <f t="shared" si="222"/>
        <v>592.20000000000005</v>
      </c>
      <c r="V1203" s="2">
        <f t="shared" si="223"/>
        <v>620.40000000000009</v>
      </c>
      <c r="W1203" s="2">
        <f t="shared" si="224"/>
        <v>648.59999999999991</v>
      </c>
    </row>
    <row r="1204" spans="1:23" x14ac:dyDescent="0.25">
      <c r="A1204" t="s">
        <v>53</v>
      </c>
      <c r="B1204" t="s">
        <v>48</v>
      </c>
      <c r="C1204" t="s">
        <v>37</v>
      </c>
      <c r="D1204" t="s">
        <v>8</v>
      </c>
      <c r="E1204" t="s">
        <v>11</v>
      </c>
      <c r="F1204" s="2">
        <v>81</v>
      </c>
      <c r="G1204" s="2">
        <v>213</v>
      </c>
      <c r="H1204" s="2">
        <v>219</v>
      </c>
      <c r="I1204" s="5">
        <f>_xlfn.FORECAST.LINEAR($I$1,$F1204:H1204,$F$1:$H$1)</f>
        <v>309</v>
      </c>
      <c r="J1204" s="5">
        <f>_xlfn.FORECAST.LINEAR($J$1,$F1204:I1204,$F$1:$I$1)</f>
        <v>378</v>
      </c>
      <c r="K1204" s="5">
        <f>_xlfn.FORECAST.LINEAR($K$1,$F1204:J1204,$F$1:$J$1)</f>
        <v>447</v>
      </c>
      <c r="L1204" s="7">
        <f t="shared" si="225"/>
        <v>0.41095890410958913</v>
      </c>
      <c r="M1204" s="2">
        <f t="shared" si="226"/>
        <v>324.45</v>
      </c>
      <c r="N1204" s="2">
        <f t="shared" si="216"/>
        <v>339.90000000000003</v>
      </c>
      <c r="O1204" s="2">
        <f t="shared" si="217"/>
        <v>355.34999999999997</v>
      </c>
      <c r="P1204" s="7">
        <f t="shared" si="218"/>
        <v>0.22330097087378631</v>
      </c>
      <c r="Q1204" s="2">
        <f t="shared" si="227"/>
        <v>396.90000000000003</v>
      </c>
      <c r="R1204" s="11">
        <f t="shared" si="219"/>
        <v>415.8</v>
      </c>
      <c r="S1204" s="2">
        <f t="shared" si="220"/>
        <v>434.7</v>
      </c>
      <c r="T1204" s="7">
        <f t="shared" si="221"/>
        <v>0.18253968253968256</v>
      </c>
      <c r="U1204" s="2">
        <f t="shared" si="222"/>
        <v>469.35</v>
      </c>
      <c r="V1204" s="2">
        <f t="shared" si="223"/>
        <v>491.70000000000005</v>
      </c>
      <c r="W1204" s="2">
        <f t="shared" si="224"/>
        <v>514.04999999999995</v>
      </c>
    </row>
    <row r="1205" spans="1:23" x14ac:dyDescent="0.25">
      <c r="A1205" t="s">
        <v>53</v>
      </c>
      <c r="B1205" t="s">
        <v>48</v>
      </c>
      <c r="C1205" t="s">
        <v>37</v>
      </c>
      <c r="D1205" t="s">
        <v>8</v>
      </c>
      <c r="E1205" t="s">
        <v>12</v>
      </c>
      <c r="F1205" s="2">
        <v>128</v>
      </c>
      <c r="G1205" s="2">
        <v>221</v>
      </c>
      <c r="H1205" s="2">
        <v>174</v>
      </c>
      <c r="I1205" s="5">
        <f>_xlfn.FORECAST.LINEAR($I$1,$F1205:H1205,$F$1:$H$1)</f>
        <v>220.33333333333576</v>
      </c>
      <c r="J1205" s="5">
        <f>_xlfn.FORECAST.LINEAR($J$1,$F1205:I1205,$F$1:$I$1)</f>
        <v>243.33333333333576</v>
      </c>
      <c r="K1205" s="5">
        <f>_xlfn.FORECAST.LINEAR($K$1,$F1205:J1205,$F$1:$J$1)</f>
        <v>266.33333333333576</v>
      </c>
      <c r="L1205" s="7">
        <f t="shared" si="225"/>
        <v>0.26628352490422857</v>
      </c>
      <c r="M1205" s="2">
        <f t="shared" si="226"/>
        <v>231.35000000000255</v>
      </c>
      <c r="N1205" s="2">
        <f t="shared" si="216"/>
        <v>242.36666666666935</v>
      </c>
      <c r="O1205" s="2">
        <f t="shared" si="217"/>
        <v>253.38333333333611</v>
      </c>
      <c r="P1205" s="7">
        <f t="shared" si="218"/>
        <v>0.10438729198184449</v>
      </c>
      <c r="Q1205" s="2">
        <f t="shared" si="227"/>
        <v>255.50000000000256</v>
      </c>
      <c r="R1205" s="11">
        <f t="shared" si="219"/>
        <v>267.66666666666936</v>
      </c>
      <c r="S1205" s="2">
        <f t="shared" si="220"/>
        <v>279.8333333333361</v>
      </c>
      <c r="T1205" s="7">
        <f t="shared" si="221"/>
        <v>9.4520547945204481E-2</v>
      </c>
      <c r="U1205" s="2">
        <f t="shared" si="222"/>
        <v>279.65000000000254</v>
      </c>
      <c r="V1205" s="2">
        <f t="shared" si="223"/>
        <v>292.96666666666937</v>
      </c>
      <c r="W1205" s="2">
        <f t="shared" si="224"/>
        <v>306.28333333333609</v>
      </c>
    </row>
    <row r="1206" spans="1:23" x14ac:dyDescent="0.25">
      <c r="A1206" t="s">
        <v>53</v>
      </c>
      <c r="B1206" t="s">
        <v>48</v>
      </c>
      <c r="C1206" t="s">
        <v>37</v>
      </c>
      <c r="D1206" t="s">
        <v>8</v>
      </c>
      <c r="E1206" t="s">
        <v>13</v>
      </c>
      <c r="F1206" s="2">
        <v>328</v>
      </c>
      <c r="G1206" s="2">
        <v>666</v>
      </c>
      <c r="H1206" s="2">
        <v>363</v>
      </c>
      <c r="I1206" s="5">
        <f>_xlfn.FORECAST.LINEAR($I$1,$F1206:H1206,$F$1:$H$1)</f>
        <v>487.33333333333576</v>
      </c>
      <c r="J1206" s="5">
        <f>_xlfn.FORECAST.LINEAR($J$1,$F1206:I1206,$F$1:$I$1)</f>
        <v>504.83333333333576</v>
      </c>
      <c r="K1206" s="5">
        <f>_xlfn.FORECAST.LINEAR($K$1,$F1206:J1206,$F$1:$J$1)</f>
        <v>522.33333333333576</v>
      </c>
      <c r="L1206" s="7">
        <f t="shared" si="225"/>
        <v>0.34251606978880367</v>
      </c>
      <c r="M1206" s="2">
        <f t="shared" si="226"/>
        <v>511.70000000000255</v>
      </c>
      <c r="N1206" s="2">
        <f t="shared" si="216"/>
        <v>536.06666666666933</v>
      </c>
      <c r="O1206" s="2">
        <f t="shared" si="217"/>
        <v>560.43333333333612</v>
      </c>
      <c r="P1206" s="7">
        <f t="shared" si="218"/>
        <v>3.5909712722298037E-2</v>
      </c>
      <c r="Q1206" s="2">
        <f t="shared" si="227"/>
        <v>530.07500000000255</v>
      </c>
      <c r="R1206" s="11">
        <f t="shared" si="219"/>
        <v>555.31666666666933</v>
      </c>
      <c r="S1206" s="2">
        <f t="shared" si="220"/>
        <v>580.55833333333612</v>
      </c>
      <c r="T1206" s="7">
        <f t="shared" si="221"/>
        <v>3.4664905909540966E-2</v>
      </c>
      <c r="U1206" s="2">
        <f t="shared" si="222"/>
        <v>548.45000000000255</v>
      </c>
      <c r="V1206" s="2">
        <f t="shared" si="223"/>
        <v>574.56666666666933</v>
      </c>
      <c r="W1206" s="2">
        <f t="shared" si="224"/>
        <v>600.68333333333612</v>
      </c>
    </row>
    <row r="1207" spans="1:23" x14ac:dyDescent="0.25">
      <c r="A1207" t="s">
        <v>53</v>
      </c>
      <c r="B1207" t="s">
        <v>48</v>
      </c>
      <c r="C1207" t="s">
        <v>37</v>
      </c>
      <c r="D1207" t="s">
        <v>8</v>
      </c>
      <c r="E1207" t="s">
        <v>14</v>
      </c>
      <c r="F1207" s="2">
        <v>205</v>
      </c>
      <c r="G1207" s="2">
        <v>136</v>
      </c>
      <c r="H1207" s="2">
        <v>188</v>
      </c>
      <c r="I1207" s="5">
        <f>_xlfn.FORECAST.LINEAR($I$1,$F1207:H1207,$F$1:$H$1)</f>
        <v>159.33333333333212</v>
      </c>
      <c r="J1207" s="5">
        <f>_xlfn.FORECAST.LINEAR($J$1,$F1207:I1207,$F$1:$I$1)</f>
        <v>150.83333333333212</v>
      </c>
      <c r="K1207" s="5">
        <f>_xlfn.FORECAST.LINEAR($K$1,$F1207:J1207,$F$1:$J$1)</f>
        <v>142.33333333333212</v>
      </c>
      <c r="L1207" s="7">
        <f t="shared" si="225"/>
        <v>-0.15248226950355259</v>
      </c>
      <c r="M1207" s="2">
        <f t="shared" si="226"/>
        <v>167.29999999999873</v>
      </c>
      <c r="N1207" s="2">
        <f t="shared" si="216"/>
        <v>175.26666666666534</v>
      </c>
      <c r="O1207" s="2">
        <f t="shared" si="217"/>
        <v>183.23333333333193</v>
      </c>
      <c r="P1207" s="7">
        <f t="shared" si="218"/>
        <v>-5.3347280334728464E-2</v>
      </c>
      <c r="Q1207" s="2">
        <f t="shared" si="227"/>
        <v>158.37499999999872</v>
      </c>
      <c r="R1207" s="11">
        <f t="shared" si="219"/>
        <v>165.91666666666535</v>
      </c>
      <c r="S1207" s="2">
        <f t="shared" si="220"/>
        <v>173.45833333333192</v>
      </c>
      <c r="T1207" s="7">
        <f t="shared" si="221"/>
        <v>-5.6353591160221428E-2</v>
      </c>
      <c r="U1207" s="2">
        <f t="shared" si="222"/>
        <v>149.44999999999874</v>
      </c>
      <c r="V1207" s="2">
        <f t="shared" si="223"/>
        <v>156.56666666666536</v>
      </c>
      <c r="W1207" s="2">
        <f t="shared" si="224"/>
        <v>163.68333333333192</v>
      </c>
    </row>
    <row r="1208" spans="1:23" x14ac:dyDescent="0.25">
      <c r="A1208" t="s">
        <v>53</v>
      </c>
      <c r="B1208" t="s">
        <v>48</v>
      </c>
      <c r="C1208" t="s">
        <v>37</v>
      </c>
      <c r="D1208" t="s">
        <v>15</v>
      </c>
      <c r="E1208" t="s">
        <v>16</v>
      </c>
      <c r="F1208" s="2">
        <v>850</v>
      </c>
      <c r="G1208" s="2">
        <v>1460</v>
      </c>
      <c r="H1208" s="2">
        <v>1800</v>
      </c>
      <c r="I1208" s="5">
        <f>_xlfn.FORECAST.LINEAR($I$1,$F1208:H1208,$F$1:$H$1)</f>
        <v>2320</v>
      </c>
      <c r="J1208" s="5">
        <f>_xlfn.FORECAST.LINEAR($J$1,$F1208:I1208,$F$1:$I$1)</f>
        <v>2795</v>
      </c>
      <c r="K1208" s="5">
        <f>_xlfn.FORECAST.LINEAR($K$1,$F1208:J1208,$F$1:$J$1)</f>
        <v>3270</v>
      </c>
      <c r="L1208" s="7">
        <f t="shared" si="225"/>
        <v>0.28888888888888897</v>
      </c>
      <c r="M1208" s="2">
        <f t="shared" si="226"/>
        <v>2436</v>
      </c>
      <c r="N1208" s="2">
        <f t="shared" si="216"/>
        <v>2552</v>
      </c>
      <c r="O1208" s="2">
        <f t="shared" si="217"/>
        <v>2668</v>
      </c>
      <c r="P1208" s="7">
        <f t="shared" si="218"/>
        <v>0.20474137931034475</v>
      </c>
      <c r="Q1208" s="2">
        <f t="shared" si="227"/>
        <v>2934.75</v>
      </c>
      <c r="R1208" s="11">
        <f t="shared" si="219"/>
        <v>3074.5000000000005</v>
      </c>
      <c r="S1208" s="2">
        <f t="shared" si="220"/>
        <v>3214.2499999999995</v>
      </c>
      <c r="T1208" s="7">
        <f t="shared" si="221"/>
        <v>0.1699463327370303</v>
      </c>
      <c r="U1208" s="2">
        <f t="shared" si="222"/>
        <v>3433.5</v>
      </c>
      <c r="V1208" s="2">
        <f t="shared" si="223"/>
        <v>3597.0000000000005</v>
      </c>
      <c r="W1208" s="2">
        <f t="shared" si="224"/>
        <v>3760.4999999999995</v>
      </c>
    </row>
    <row r="1209" spans="1:23" x14ac:dyDescent="0.25">
      <c r="A1209" t="s">
        <v>53</v>
      </c>
      <c r="B1209" t="s">
        <v>48</v>
      </c>
      <c r="C1209" t="s">
        <v>37</v>
      </c>
      <c r="D1209" t="s">
        <v>15</v>
      </c>
      <c r="E1209" t="s">
        <v>17</v>
      </c>
      <c r="F1209" s="2">
        <v>2380</v>
      </c>
      <c r="G1209" s="2">
        <v>3930</v>
      </c>
      <c r="H1209" s="2">
        <v>1640</v>
      </c>
      <c r="I1209" s="5">
        <f>_xlfn.FORECAST.LINEAR($I$1,$F1209:H1209,$F$1:$H$1)</f>
        <v>1910</v>
      </c>
      <c r="J1209" s="5">
        <f>_xlfn.FORECAST.LINEAR($J$1,$F1209:I1209,$F$1:$I$1)</f>
        <v>1540</v>
      </c>
      <c r="K1209" s="5">
        <f>_xlfn.FORECAST.LINEAR($K$1,$F1209:J1209,$F$1:$J$1)</f>
        <v>1170</v>
      </c>
      <c r="L1209" s="7">
        <f t="shared" si="225"/>
        <v>0.16463414634146334</v>
      </c>
      <c r="M1209" s="2">
        <f t="shared" si="226"/>
        <v>2005.5</v>
      </c>
      <c r="N1209" s="2">
        <f t="shared" si="216"/>
        <v>2101</v>
      </c>
      <c r="O1209" s="2">
        <f t="shared" si="217"/>
        <v>2196.5</v>
      </c>
      <c r="P1209" s="7">
        <f t="shared" si="218"/>
        <v>-0.19371727748691103</v>
      </c>
      <c r="Q1209" s="2">
        <f t="shared" si="227"/>
        <v>1617</v>
      </c>
      <c r="R1209" s="11">
        <f t="shared" si="219"/>
        <v>1694.0000000000002</v>
      </c>
      <c r="S1209" s="2">
        <f t="shared" si="220"/>
        <v>1770.9999999999998</v>
      </c>
      <c r="T1209" s="7">
        <f t="shared" si="221"/>
        <v>-0.24025974025974028</v>
      </c>
      <c r="U1209" s="2">
        <f t="shared" si="222"/>
        <v>1228.5</v>
      </c>
      <c r="V1209" s="2">
        <f t="shared" si="223"/>
        <v>1287</v>
      </c>
      <c r="W1209" s="2">
        <f t="shared" si="224"/>
        <v>1345.5</v>
      </c>
    </row>
    <row r="1210" spans="1:23" x14ac:dyDescent="0.25">
      <c r="A1210" t="s">
        <v>53</v>
      </c>
      <c r="B1210" t="s">
        <v>48</v>
      </c>
      <c r="C1210" t="s">
        <v>37</v>
      </c>
      <c r="D1210" t="s">
        <v>15</v>
      </c>
      <c r="E1210" t="s">
        <v>18</v>
      </c>
      <c r="F1210" s="2">
        <v>1245</v>
      </c>
      <c r="G1210" s="2">
        <v>1145</v>
      </c>
      <c r="H1210" s="2">
        <v>1250</v>
      </c>
      <c r="I1210" s="5">
        <f>_xlfn.FORECAST.LINEAR($I$1,$F1210:H1210,$F$1:$H$1)</f>
        <v>1218.333333333333</v>
      </c>
      <c r="J1210" s="5">
        <f>_xlfn.FORECAST.LINEAR($J$1,$F1210:I1210,$F$1:$I$1)</f>
        <v>1220.833333333333</v>
      </c>
      <c r="K1210" s="5">
        <f>_xlfn.FORECAST.LINEAR($K$1,$F1210:J1210,$F$1:$J$1)</f>
        <v>1223.333333333333</v>
      </c>
      <c r="L1210" s="7">
        <f t="shared" si="225"/>
        <v>-2.5333333333333541E-2</v>
      </c>
      <c r="M1210" s="2">
        <f t="shared" si="226"/>
        <v>1279.2499999999998</v>
      </c>
      <c r="N1210" s="2">
        <f t="shared" si="216"/>
        <v>1340.1666666666665</v>
      </c>
      <c r="O1210" s="2">
        <f t="shared" si="217"/>
        <v>1401.0833333333328</v>
      </c>
      <c r="P1210" s="7">
        <f t="shared" si="218"/>
        <v>2.0519835841312783E-3</v>
      </c>
      <c r="Q1210" s="2">
        <f t="shared" si="227"/>
        <v>1281.8749999999998</v>
      </c>
      <c r="R1210" s="11">
        <f t="shared" si="219"/>
        <v>1342.9166666666665</v>
      </c>
      <c r="S1210" s="2">
        <f t="shared" si="220"/>
        <v>1403.9583333333328</v>
      </c>
      <c r="T1210" s="7">
        <f t="shared" si="221"/>
        <v>2.0477815699657675E-3</v>
      </c>
      <c r="U1210" s="2">
        <f t="shared" si="222"/>
        <v>1284.4999999999998</v>
      </c>
      <c r="V1210" s="2">
        <f t="shared" si="223"/>
        <v>1345.6666666666665</v>
      </c>
      <c r="W1210" s="2">
        <f t="shared" si="224"/>
        <v>1406.8333333333328</v>
      </c>
    </row>
    <row r="1211" spans="1:23" x14ac:dyDescent="0.25">
      <c r="A1211" t="s">
        <v>53</v>
      </c>
      <c r="B1211" t="s">
        <v>48</v>
      </c>
      <c r="C1211" t="s">
        <v>37</v>
      </c>
      <c r="D1211" t="s">
        <v>15</v>
      </c>
      <c r="E1211" t="s">
        <v>19</v>
      </c>
      <c r="F1211" s="2">
        <v>1580</v>
      </c>
      <c r="G1211" s="2">
        <v>1806</v>
      </c>
      <c r="H1211" s="2">
        <v>830</v>
      </c>
      <c r="I1211" s="5">
        <f>_xlfn.FORECAST.LINEAR($I$1,$F1211:H1211,$F$1:$H$1)</f>
        <v>655.33333333337214</v>
      </c>
      <c r="J1211" s="5">
        <f>_xlfn.FORECAST.LINEAR($J$1,$F1211:I1211,$F$1:$I$1)</f>
        <v>280.33333333337214</v>
      </c>
      <c r="K1211" s="5">
        <f>_xlfn.FORECAST.LINEAR($K$1,$F1211:J1211,$F$1:$J$1)</f>
        <v>-94.666666666627862</v>
      </c>
      <c r="L1211" s="7">
        <f t="shared" si="225"/>
        <v>-0.21044176706822637</v>
      </c>
      <c r="M1211" s="2">
        <f t="shared" si="226"/>
        <v>688.10000000004072</v>
      </c>
      <c r="N1211" s="2">
        <f t="shared" si="216"/>
        <v>720.86666666670942</v>
      </c>
      <c r="O1211" s="2">
        <f t="shared" si="217"/>
        <v>753.63333333337789</v>
      </c>
      <c r="P1211" s="7">
        <f t="shared" si="218"/>
        <v>-0.57222787385551044</v>
      </c>
      <c r="Q1211" s="2">
        <f t="shared" si="227"/>
        <v>294.35000000004078</v>
      </c>
      <c r="R1211" s="11">
        <f t="shared" si="219"/>
        <v>308.36666666670936</v>
      </c>
      <c r="S1211" s="2">
        <f t="shared" si="220"/>
        <v>322.38333333337795</v>
      </c>
      <c r="T1211" s="7">
        <f t="shared" si="221"/>
        <v>-1.3376932223541549</v>
      </c>
      <c r="U1211" s="2">
        <f t="shared" si="222"/>
        <v>-99.399999999959263</v>
      </c>
      <c r="V1211" s="2">
        <f t="shared" si="223"/>
        <v>-104.13333333329065</v>
      </c>
      <c r="W1211" s="2">
        <f t="shared" si="224"/>
        <v>-108.86666666662204</v>
      </c>
    </row>
    <row r="1212" spans="1:23" x14ac:dyDescent="0.25">
      <c r="A1212" t="s">
        <v>53</v>
      </c>
      <c r="B1212" t="s">
        <v>48</v>
      </c>
      <c r="C1212" t="s">
        <v>37</v>
      </c>
      <c r="D1212" t="s">
        <v>15</v>
      </c>
      <c r="E1212" t="s">
        <v>20</v>
      </c>
      <c r="F1212" s="2">
        <v>2155</v>
      </c>
      <c r="G1212" s="2">
        <v>1185</v>
      </c>
      <c r="H1212" s="2">
        <v>2060</v>
      </c>
      <c r="I1212" s="5">
        <f>_xlfn.FORECAST.LINEAR($I$1,$F1212:H1212,$F$1:$H$1)</f>
        <v>1705</v>
      </c>
      <c r="J1212" s="5">
        <f>_xlfn.FORECAST.LINEAR($J$1,$F1212:I1212,$F$1:$I$1)</f>
        <v>1657.5</v>
      </c>
      <c r="K1212" s="5">
        <f>_xlfn.FORECAST.LINEAR($K$1,$F1212:J1212,$F$1:$J$1)</f>
        <v>1610</v>
      </c>
      <c r="L1212" s="7">
        <f t="shared" si="225"/>
        <v>-0.17233009708737868</v>
      </c>
      <c r="M1212" s="2">
        <f t="shared" si="226"/>
        <v>1790.25</v>
      </c>
      <c r="N1212" s="2">
        <f t="shared" si="216"/>
        <v>1875.5000000000002</v>
      </c>
      <c r="O1212" s="2">
        <f t="shared" si="217"/>
        <v>1960.7499999999998</v>
      </c>
      <c r="P1212" s="7">
        <f t="shared" si="218"/>
        <v>-2.7859237536656867E-2</v>
      </c>
      <c r="Q1212" s="2">
        <f t="shared" si="227"/>
        <v>1740.375</v>
      </c>
      <c r="R1212" s="11">
        <f t="shared" si="219"/>
        <v>1823.2500000000002</v>
      </c>
      <c r="S1212" s="2">
        <f t="shared" si="220"/>
        <v>1906.1249999999998</v>
      </c>
      <c r="T1212" s="7">
        <f t="shared" si="221"/>
        <v>-2.865761689291102E-2</v>
      </c>
      <c r="U1212" s="2">
        <f t="shared" si="222"/>
        <v>1690.5</v>
      </c>
      <c r="V1212" s="2">
        <f t="shared" si="223"/>
        <v>1771.0000000000002</v>
      </c>
      <c r="W1212" s="2">
        <f t="shared" si="224"/>
        <v>1851.4999999999998</v>
      </c>
    </row>
    <row r="1213" spans="1:23" x14ac:dyDescent="0.25">
      <c r="A1213" t="s">
        <v>53</v>
      </c>
      <c r="B1213" t="s">
        <v>48</v>
      </c>
      <c r="C1213" t="s">
        <v>37</v>
      </c>
      <c r="D1213" t="s">
        <v>15</v>
      </c>
      <c r="E1213" t="s">
        <v>21</v>
      </c>
      <c r="F1213" s="2">
        <v>180</v>
      </c>
      <c r="G1213" s="2">
        <v>5000</v>
      </c>
      <c r="H1213" s="2">
        <v>1930</v>
      </c>
      <c r="I1213" s="5">
        <f>_xlfn.FORECAST.LINEAR($I$1,$F1213:H1213,$F$1:$H$1)</f>
        <v>4120</v>
      </c>
      <c r="J1213" s="5">
        <f>_xlfn.FORECAST.LINEAR($J$1,$F1213:I1213,$F$1:$I$1)</f>
        <v>4995</v>
      </c>
      <c r="K1213" s="5">
        <f>_xlfn.FORECAST.LINEAR($K$1,$F1213:J1213,$F$1:$J$1)</f>
        <v>5870</v>
      </c>
      <c r="L1213" s="7">
        <f t="shared" si="225"/>
        <v>1.1347150259067358</v>
      </c>
      <c r="M1213" s="2">
        <f t="shared" si="226"/>
        <v>4326</v>
      </c>
      <c r="N1213" s="2">
        <f t="shared" si="216"/>
        <v>4532</v>
      </c>
      <c r="O1213" s="2">
        <f t="shared" si="217"/>
        <v>4738</v>
      </c>
      <c r="P1213" s="7">
        <f t="shared" si="218"/>
        <v>0.21237864077669899</v>
      </c>
      <c r="Q1213" s="2">
        <f t="shared" si="227"/>
        <v>5244.75</v>
      </c>
      <c r="R1213" s="11">
        <f t="shared" si="219"/>
        <v>5494.5</v>
      </c>
      <c r="S1213" s="2">
        <f t="shared" si="220"/>
        <v>5744.25</v>
      </c>
      <c r="T1213" s="7">
        <f t="shared" si="221"/>
        <v>0.17517517517517511</v>
      </c>
      <c r="U1213" s="2">
        <f t="shared" si="222"/>
        <v>6163.5</v>
      </c>
      <c r="V1213" s="2">
        <f t="shared" si="223"/>
        <v>6457.0000000000009</v>
      </c>
      <c r="W1213" s="2">
        <f t="shared" si="224"/>
        <v>6750.4999999999991</v>
      </c>
    </row>
    <row r="1214" spans="1:23" x14ac:dyDescent="0.25">
      <c r="A1214" t="s">
        <v>53</v>
      </c>
      <c r="B1214" t="s">
        <v>48</v>
      </c>
      <c r="C1214" t="s">
        <v>37</v>
      </c>
      <c r="D1214" t="s">
        <v>22</v>
      </c>
      <c r="E1214" t="s">
        <v>23</v>
      </c>
      <c r="F1214" s="2">
        <v>246</v>
      </c>
      <c r="G1214" s="2">
        <v>261</v>
      </c>
      <c r="H1214" s="2">
        <v>382</v>
      </c>
      <c r="I1214" s="5">
        <f>_xlfn.FORECAST.LINEAR($I$1,$F1214:H1214,$F$1:$H$1)</f>
        <v>432.33333333334303</v>
      </c>
      <c r="J1214" s="5">
        <f>_xlfn.FORECAST.LINEAR($J$1,$F1214:I1214,$F$1:$I$1)</f>
        <v>500.33333333334303</v>
      </c>
      <c r="K1214" s="5">
        <f>_xlfn.FORECAST.LINEAR($K$1,$F1214:J1214,$F$1:$J$1)</f>
        <v>568.33333333334303</v>
      </c>
      <c r="L1214" s="7">
        <f t="shared" si="225"/>
        <v>0.13176265270508658</v>
      </c>
      <c r="M1214" s="2">
        <f t="shared" si="226"/>
        <v>453.95000000001022</v>
      </c>
      <c r="N1214" s="2">
        <f t="shared" si="216"/>
        <v>475.56666666667735</v>
      </c>
      <c r="O1214" s="2">
        <f t="shared" si="217"/>
        <v>497.18333333334448</v>
      </c>
      <c r="P1214" s="7">
        <f t="shared" si="218"/>
        <v>0.15728604471857777</v>
      </c>
      <c r="Q1214" s="2">
        <f t="shared" si="227"/>
        <v>525.35000000001025</v>
      </c>
      <c r="R1214" s="11">
        <f t="shared" si="219"/>
        <v>550.36666666667736</v>
      </c>
      <c r="S1214" s="2">
        <f t="shared" si="220"/>
        <v>575.38333333334447</v>
      </c>
      <c r="T1214" s="7">
        <f t="shared" si="221"/>
        <v>0.13590939373750577</v>
      </c>
      <c r="U1214" s="2">
        <f t="shared" si="222"/>
        <v>596.75000000001023</v>
      </c>
      <c r="V1214" s="2">
        <f t="shared" si="223"/>
        <v>625.16666666667743</v>
      </c>
      <c r="W1214" s="2">
        <f t="shared" si="224"/>
        <v>653.5833333333444</v>
      </c>
    </row>
    <row r="1215" spans="1:23" x14ac:dyDescent="0.25">
      <c r="A1215" t="s">
        <v>53</v>
      </c>
      <c r="B1215" t="s">
        <v>48</v>
      </c>
      <c r="C1215" t="s">
        <v>37</v>
      </c>
      <c r="D1215" t="s">
        <v>22</v>
      </c>
      <c r="E1215" t="s">
        <v>24</v>
      </c>
      <c r="F1215" s="2">
        <v>318</v>
      </c>
      <c r="G1215" s="2">
        <v>226</v>
      </c>
      <c r="H1215" s="2">
        <v>516</v>
      </c>
      <c r="I1215" s="5">
        <f>_xlfn.FORECAST.LINEAR($I$1,$F1215:H1215,$F$1:$H$1)</f>
        <v>551.33333333334303</v>
      </c>
      <c r="J1215" s="5">
        <f>_xlfn.FORECAST.LINEAR($J$1,$F1215:I1215,$F$1:$I$1)</f>
        <v>650.33333333334303</v>
      </c>
      <c r="K1215" s="5">
        <f>_xlfn.FORECAST.LINEAR($K$1,$F1215:J1215,$F$1:$J$1)</f>
        <v>749.33333333334303</v>
      </c>
      <c r="L1215" s="7">
        <f t="shared" si="225"/>
        <v>6.8475452196401276E-2</v>
      </c>
      <c r="M1215" s="2">
        <f t="shared" si="226"/>
        <v>578.90000000001021</v>
      </c>
      <c r="N1215" s="2">
        <f t="shared" si="216"/>
        <v>606.46666666667738</v>
      </c>
      <c r="O1215" s="2">
        <f t="shared" si="217"/>
        <v>634.03333333334444</v>
      </c>
      <c r="P1215" s="7">
        <f t="shared" si="218"/>
        <v>0.17956469165658695</v>
      </c>
      <c r="Q1215" s="2">
        <f t="shared" si="227"/>
        <v>682.85000000001025</v>
      </c>
      <c r="R1215" s="11">
        <f t="shared" si="219"/>
        <v>715.36666666667736</v>
      </c>
      <c r="S1215" s="2">
        <f t="shared" si="220"/>
        <v>747.88333333334447</v>
      </c>
      <c r="T1215" s="7">
        <f t="shared" si="221"/>
        <v>0.15222962583290389</v>
      </c>
      <c r="U1215" s="2">
        <f t="shared" si="222"/>
        <v>786.80000000001019</v>
      </c>
      <c r="V1215" s="2">
        <f t="shared" si="223"/>
        <v>824.26666666667745</v>
      </c>
      <c r="W1215" s="2">
        <f t="shared" si="224"/>
        <v>861.73333333334438</v>
      </c>
    </row>
    <row r="1216" spans="1:23" x14ac:dyDescent="0.25">
      <c r="A1216" t="s">
        <v>53</v>
      </c>
      <c r="B1216" t="s">
        <v>48</v>
      </c>
      <c r="C1216" t="s">
        <v>37</v>
      </c>
      <c r="D1216" t="s">
        <v>22</v>
      </c>
      <c r="E1216" t="s">
        <v>25</v>
      </c>
      <c r="F1216" s="2">
        <v>158</v>
      </c>
      <c r="G1216" s="2">
        <v>486</v>
      </c>
      <c r="H1216" s="2">
        <v>352</v>
      </c>
      <c r="I1216" s="5">
        <f>_xlfn.FORECAST.LINEAR($I$1,$F1216:H1216,$F$1:$H$1)</f>
        <v>526</v>
      </c>
      <c r="J1216" s="5">
        <f>_xlfn.FORECAST.LINEAR($J$1,$F1216:I1216,$F$1:$I$1)</f>
        <v>623</v>
      </c>
      <c r="K1216" s="5">
        <f>_xlfn.FORECAST.LINEAR($K$1,$F1216:J1216,$F$1:$J$1)</f>
        <v>720</v>
      </c>
      <c r="L1216" s="7">
        <f t="shared" si="225"/>
        <v>0.49431818181818188</v>
      </c>
      <c r="M1216" s="2">
        <f t="shared" si="226"/>
        <v>552.30000000000007</v>
      </c>
      <c r="N1216" s="2">
        <f t="shared" si="216"/>
        <v>578.6</v>
      </c>
      <c r="O1216" s="2">
        <f t="shared" si="217"/>
        <v>604.9</v>
      </c>
      <c r="P1216" s="7">
        <f t="shared" si="218"/>
        <v>0.18441064638783278</v>
      </c>
      <c r="Q1216" s="2">
        <f t="shared" si="227"/>
        <v>654.15</v>
      </c>
      <c r="R1216" s="11">
        <f t="shared" si="219"/>
        <v>685.30000000000007</v>
      </c>
      <c r="S1216" s="2">
        <f t="shared" si="220"/>
        <v>716.44999999999993</v>
      </c>
      <c r="T1216" s="7">
        <f t="shared" si="221"/>
        <v>0.15569823434991981</v>
      </c>
      <c r="U1216" s="2">
        <f t="shared" si="222"/>
        <v>756</v>
      </c>
      <c r="V1216" s="2">
        <f t="shared" si="223"/>
        <v>792.00000000000011</v>
      </c>
      <c r="W1216" s="2">
        <f t="shared" si="224"/>
        <v>827.99999999999989</v>
      </c>
    </row>
    <row r="1217" spans="1:23" x14ac:dyDescent="0.25">
      <c r="A1217" t="s">
        <v>53</v>
      </c>
      <c r="B1217" t="s">
        <v>48</v>
      </c>
      <c r="C1217" t="s">
        <v>37</v>
      </c>
      <c r="D1217" t="s">
        <v>22</v>
      </c>
      <c r="E1217" t="s">
        <v>26</v>
      </c>
      <c r="F1217" s="2">
        <v>272</v>
      </c>
      <c r="G1217" s="2">
        <v>321</v>
      </c>
      <c r="H1217" s="2">
        <v>550</v>
      </c>
      <c r="I1217" s="5">
        <f>_xlfn.FORECAST.LINEAR($I$1,$F1217:H1217,$F$1:$H$1)</f>
        <v>659</v>
      </c>
      <c r="J1217" s="5">
        <f>_xlfn.FORECAST.LINEAR($J$1,$F1217:I1217,$F$1:$I$1)</f>
        <v>798</v>
      </c>
      <c r="K1217" s="5">
        <f>_xlfn.FORECAST.LINEAR($K$1,$F1217:J1217,$F$1:$J$1)</f>
        <v>937</v>
      </c>
      <c r="L1217" s="7">
        <f t="shared" si="225"/>
        <v>0.19818181818181824</v>
      </c>
      <c r="M1217" s="2">
        <f t="shared" si="226"/>
        <v>691.95</v>
      </c>
      <c r="N1217" s="2">
        <f t="shared" si="216"/>
        <v>724.90000000000009</v>
      </c>
      <c r="O1217" s="2">
        <f t="shared" si="217"/>
        <v>757.84999999999991</v>
      </c>
      <c r="P1217" s="7">
        <f t="shared" si="218"/>
        <v>0.2109256449165402</v>
      </c>
      <c r="Q1217" s="2">
        <f t="shared" si="227"/>
        <v>837.90000000000009</v>
      </c>
      <c r="R1217" s="11">
        <f t="shared" si="219"/>
        <v>877.80000000000007</v>
      </c>
      <c r="S1217" s="2">
        <f t="shared" si="220"/>
        <v>917.69999999999993</v>
      </c>
      <c r="T1217" s="7">
        <f t="shared" si="221"/>
        <v>0.17418546365914778</v>
      </c>
      <c r="U1217" s="2">
        <f t="shared" si="222"/>
        <v>983.85</v>
      </c>
      <c r="V1217" s="2">
        <f t="shared" si="223"/>
        <v>1030.7</v>
      </c>
      <c r="W1217" s="2">
        <f t="shared" si="224"/>
        <v>1077.55</v>
      </c>
    </row>
    <row r="1218" spans="1:23" x14ac:dyDescent="0.25">
      <c r="A1218" t="s">
        <v>53</v>
      </c>
      <c r="B1218" t="s">
        <v>48</v>
      </c>
      <c r="C1218" t="s">
        <v>37</v>
      </c>
      <c r="D1218" t="s">
        <v>22</v>
      </c>
      <c r="E1218" t="s">
        <v>27</v>
      </c>
      <c r="F1218" s="2">
        <v>176</v>
      </c>
      <c r="G1218" s="2">
        <v>437</v>
      </c>
      <c r="H1218" s="2">
        <v>410</v>
      </c>
      <c r="I1218" s="5">
        <f>_xlfn.FORECAST.LINEAR($I$1,$F1218:H1218,$F$1:$H$1)</f>
        <v>575</v>
      </c>
      <c r="J1218" s="5">
        <f>_xlfn.FORECAST.LINEAR($J$1,$F1218:I1218,$F$1:$I$1)</f>
        <v>692</v>
      </c>
      <c r="K1218" s="5">
        <f>_xlfn.FORECAST.LINEAR($K$1,$F1218:J1218,$F$1:$J$1)</f>
        <v>809</v>
      </c>
      <c r="L1218" s="7">
        <f t="shared" si="225"/>
        <v>0.40243902439024382</v>
      </c>
      <c r="M1218" s="2">
        <f t="shared" si="226"/>
        <v>603.75</v>
      </c>
      <c r="N1218" s="2">
        <f t="shared" si="216"/>
        <v>632.5</v>
      </c>
      <c r="O1218" s="2">
        <f t="shared" si="217"/>
        <v>661.25</v>
      </c>
      <c r="P1218" s="7">
        <f t="shared" si="218"/>
        <v>0.20347826086956511</v>
      </c>
      <c r="Q1218" s="2">
        <f t="shared" si="227"/>
        <v>726.6</v>
      </c>
      <c r="R1218" s="11">
        <f t="shared" si="219"/>
        <v>761.2</v>
      </c>
      <c r="S1218" s="2">
        <f t="shared" si="220"/>
        <v>795.8</v>
      </c>
      <c r="T1218" s="7">
        <f t="shared" si="221"/>
        <v>0.16907514450867045</v>
      </c>
      <c r="U1218" s="2">
        <f t="shared" si="222"/>
        <v>849.45</v>
      </c>
      <c r="V1218" s="2">
        <f t="shared" si="223"/>
        <v>889.90000000000009</v>
      </c>
      <c r="W1218" s="2">
        <f t="shared" si="224"/>
        <v>930.34999999999991</v>
      </c>
    </row>
    <row r="1219" spans="1:23" x14ac:dyDescent="0.25">
      <c r="A1219" t="s">
        <v>53</v>
      </c>
      <c r="B1219" t="s">
        <v>48</v>
      </c>
      <c r="C1219" t="s">
        <v>37</v>
      </c>
      <c r="D1219" t="s">
        <v>22</v>
      </c>
      <c r="E1219" t="s">
        <v>28</v>
      </c>
      <c r="F1219" s="2">
        <v>368</v>
      </c>
      <c r="G1219" s="2">
        <v>599</v>
      </c>
      <c r="H1219" s="2">
        <v>794</v>
      </c>
      <c r="I1219" s="5">
        <f>_xlfn.FORECAST.LINEAR($I$1,$F1219:H1219,$F$1:$H$1)</f>
        <v>1013</v>
      </c>
      <c r="J1219" s="5">
        <f>_xlfn.FORECAST.LINEAR($J$1,$F1219:I1219,$F$1:$I$1)</f>
        <v>1226</v>
      </c>
      <c r="K1219" s="5">
        <f>_xlfn.FORECAST.LINEAR($K$1,$F1219:J1219,$F$1:$J$1)</f>
        <v>1439</v>
      </c>
      <c r="L1219" s="7">
        <f t="shared" si="225"/>
        <v>0.27581863979848875</v>
      </c>
      <c r="M1219" s="2">
        <f t="shared" si="226"/>
        <v>1063.6500000000001</v>
      </c>
      <c r="N1219" s="2">
        <f t="shared" ref="N1219:N1282" si="228">(L1219/L1219+10%)*I1219</f>
        <v>1114.3000000000002</v>
      </c>
      <c r="O1219" s="2">
        <f t="shared" ref="O1219:O1282" si="229">(L1219/L1219+15%)*I1219</f>
        <v>1164.9499999999998</v>
      </c>
      <c r="P1219" s="7">
        <f t="shared" ref="P1219:P1282" si="230">J1219/I1219-1</f>
        <v>0.21026653504442261</v>
      </c>
      <c r="Q1219" s="2">
        <f t="shared" si="227"/>
        <v>1287.3</v>
      </c>
      <c r="R1219" s="11">
        <f t="shared" ref="R1219:R1282" si="231">(P1219/P1219+10%)*J1219</f>
        <v>1348.6000000000001</v>
      </c>
      <c r="S1219" s="2">
        <f t="shared" ref="S1219:S1282" si="232">(P1219/P1219+15%)*J1219</f>
        <v>1409.8999999999999</v>
      </c>
      <c r="T1219" s="7">
        <f t="shared" ref="T1219:T1282" si="233">K1219/J1219-1</f>
        <v>0.17373572593800968</v>
      </c>
      <c r="U1219" s="2">
        <f t="shared" ref="U1219:U1282" si="234">(T1219/T1219+5%)*K1219</f>
        <v>1510.95</v>
      </c>
      <c r="V1219" s="2">
        <f t="shared" ref="V1219:V1282" si="235">(T1219/T1219+10%)*K1219</f>
        <v>1582.9</v>
      </c>
      <c r="W1219" s="2">
        <f t="shared" ref="W1219:W1282" si="236">(T1219/T1219+15%)*K1219</f>
        <v>1654.85</v>
      </c>
    </row>
    <row r="1220" spans="1:23" x14ac:dyDescent="0.25">
      <c r="A1220" t="s">
        <v>53</v>
      </c>
      <c r="B1220" t="s">
        <v>48</v>
      </c>
      <c r="C1220" t="s">
        <v>37</v>
      </c>
      <c r="D1220" t="s">
        <v>29</v>
      </c>
      <c r="E1220" t="s">
        <v>30</v>
      </c>
      <c r="F1220" s="2">
        <v>261</v>
      </c>
      <c r="G1220" s="2">
        <v>439</v>
      </c>
      <c r="H1220" s="2">
        <v>633</v>
      </c>
      <c r="I1220" s="5">
        <f>_xlfn.FORECAST.LINEAR($I$1,$F1220:H1220,$F$1:$H$1)</f>
        <v>816.33333333331393</v>
      </c>
      <c r="J1220" s="5">
        <f>_xlfn.FORECAST.LINEAR($J$1,$F1220:I1220,$F$1:$I$1)</f>
        <v>1002.3333333333139</v>
      </c>
      <c r="K1220" s="5">
        <f>_xlfn.FORECAST.LINEAR($K$1,$F1220:J1220,$F$1:$J$1)</f>
        <v>1188.3333333333139</v>
      </c>
      <c r="L1220" s="7">
        <f t="shared" ref="L1220:L1283" si="237">I1220/H1220-1</f>
        <v>0.2896261190099747</v>
      </c>
      <c r="M1220" s="2">
        <f t="shared" ref="M1220:M1283" si="238">(L1220/L1220+5%)*I1220</f>
        <v>857.14999999997963</v>
      </c>
      <c r="N1220" s="2">
        <f t="shared" si="228"/>
        <v>897.96666666664544</v>
      </c>
      <c r="O1220" s="2">
        <f t="shared" si="229"/>
        <v>938.78333333331091</v>
      </c>
      <c r="P1220" s="7">
        <f t="shared" si="230"/>
        <v>0.22784810126582822</v>
      </c>
      <c r="Q1220" s="2">
        <f t="shared" si="227"/>
        <v>1052.4499999999796</v>
      </c>
      <c r="R1220" s="11">
        <f t="shared" si="231"/>
        <v>1102.5666666666455</v>
      </c>
      <c r="S1220" s="2">
        <f t="shared" si="232"/>
        <v>1152.6833333333109</v>
      </c>
      <c r="T1220" s="7">
        <f t="shared" si="233"/>
        <v>0.18556701030928191</v>
      </c>
      <c r="U1220" s="2">
        <f t="shared" si="234"/>
        <v>1247.7499999999798</v>
      </c>
      <c r="V1220" s="2">
        <f t="shared" si="235"/>
        <v>1307.1666666666454</v>
      </c>
      <c r="W1220" s="2">
        <f t="shared" si="236"/>
        <v>1366.583333333311</v>
      </c>
    </row>
    <row r="1221" spans="1:23" x14ac:dyDescent="0.25">
      <c r="A1221" t="s">
        <v>53</v>
      </c>
      <c r="B1221" t="s">
        <v>48</v>
      </c>
      <c r="C1221" t="s">
        <v>37</v>
      </c>
      <c r="D1221" t="s">
        <v>29</v>
      </c>
      <c r="E1221" t="s">
        <v>31</v>
      </c>
      <c r="F1221" s="2">
        <v>385</v>
      </c>
      <c r="G1221" s="2">
        <v>530</v>
      </c>
      <c r="H1221" s="2">
        <v>401</v>
      </c>
      <c r="I1221" s="5">
        <f>_xlfn.FORECAST.LINEAR($I$1,$F1221:H1221,$F$1:$H$1)</f>
        <v>454.66666666666606</v>
      </c>
      <c r="J1221" s="5">
        <f>_xlfn.FORECAST.LINEAR($J$1,$F1221:I1221,$F$1:$I$1)</f>
        <v>462.66666666666606</v>
      </c>
      <c r="K1221" s="5">
        <f>_xlfn.FORECAST.LINEAR($K$1,$F1221:J1221,$F$1:$J$1)</f>
        <v>470.66666666666606</v>
      </c>
      <c r="L1221" s="7">
        <f t="shared" si="237"/>
        <v>0.1338320864505389</v>
      </c>
      <c r="M1221" s="2">
        <f t="shared" si="238"/>
        <v>477.39999999999941</v>
      </c>
      <c r="N1221" s="2">
        <f t="shared" si="228"/>
        <v>500.1333333333327</v>
      </c>
      <c r="O1221" s="2">
        <f t="shared" si="229"/>
        <v>522.86666666666588</v>
      </c>
      <c r="P1221" s="7">
        <f t="shared" si="230"/>
        <v>1.7595307917888547E-2</v>
      </c>
      <c r="Q1221" s="2">
        <f t="shared" ref="Q1221:Q1284" si="239">(P1221/P1221+5%)*J1221</f>
        <v>485.79999999999939</v>
      </c>
      <c r="R1221" s="11">
        <f t="shared" si="231"/>
        <v>508.93333333333271</v>
      </c>
      <c r="S1221" s="2">
        <f t="shared" si="232"/>
        <v>532.06666666666592</v>
      </c>
      <c r="T1221" s="7">
        <f t="shared" si="233"/>
        <v>1.7291066282420831E-2</v>
      </c>
      <c r="U1221" s="2">
        <f t="shared" si="234"/>
        <v>494.19999999999936</v>
      </c>
      <c r="V1221" s="2">
        <f t="shared" si="235"/>
        <v>517.73333333333267</v>
      </c>
      <c r="W1221" s="2">
        <f t="shared" si="236"/>
        <v>541.26666666666597</v>
      </c>
    </row>
    <row r="1222" spans="1:23" x14ac:dyDescent="0.25">
      <c r="A1222" t="s">
        <v>53</v>
      </c>
      <c r="B1222" t="s">
        <v>48</v>
      </c>
      <c r="C1222" t="s">
        <v>37</v>
      </c>
      <c r="D1222" t="s">
        <v>29</v>
      </c>
      <c r="E1222" t="s">
        <v>32</v>
      </c>
      <c r="F1222" s="2">
        <v>202</v>
      </c>
      <c r="G1222" s="2">
        <v>466</v>
      </c>
      <c r="H1222" s="2">
        <v>568</v>
      </c>
      <c r="I1222" s="5">
        <f>_xlfn.FORECAST.LINEAR($I$1,$F1222:H1222,$F$1:$H$1)</f>
        <v>778</v>
      </c>
      <c r="J1222" s="5">
        <f>_xlfn.FORECAST.LINEAR($J$1,$F1222:I1222,$F$1:$I$1)</f>
        <v>961</v>
      </c>
      <c r="K1222" s="5">
        <f>_xlfn.FORECAST.LINEAR($K$1,$F1222:J1222,$F$1:$J$1)</f>
        <v>1144</v>
      </c>
      <c r="L1222" s="7">
        <f t="shared" si="237"/>
        <v>0.36971830985915499</v>
      </c>
      <c r="M1222" s="2">
        <f t="shared" si="238"/>
        <v>816.90000000000009</v>
      </c>
      <c r="N1222" s="2">
        <f t="shared" si="228"/>
        <v>855.80000000000007</v>
      </c>
      <c r="O1222" s="2">
        <f t="shared" si="229"/>
        <v>894.69999999999993</v>
      </c>
      <c r="P1222" s="7">
        <f t="shared" si="230"/>
        <v>0.23521850899742924</v>
      </c>
      <c r="Q1222" s="2">
        <f t="shared" si="239"/>
        <v>1009.0500000000001</v>
      </c>
      <c r="R1222" s="11">
        <f t="shared" si="231"/>
        <v>1057.1000000000001</v>
      </c>
      <c r="S1222" s="2">
        <f t="shared" si="232"/>
        <v>1105.1499999999999</v>
      </c>
      <c r="T1222" s="7">
        <f t="shared" si="233"/>
        <v>0.19042663891779399</v>
      </c>
      <c r="U1222" s="2">
        <f t="shared" si="234"/>
        <v>1201.2</v>
      </c>
      <c r="V1222" s="2">
        <f t="shared" si="235"/>
        <v>1258.4000000000001</v>
      </c>
      <c r="W1222" s="2">
        <f t="shared" si="236"/>
        <v>1315.6</v>
      </c>
    </row>
    <row r="1223" spans="1:23" x14ac:dyDescent="0.25">
      <c r="A1223" t="s">
        <v>53</v>
      </c>
      <c r="B1223" t="s">
        <v>48</v>
      </c>
      <c r="C1223" t="s">
        <v>37</v>
      </c>
      <c r="D1223" t="s">
        <v>29</v>
      </c>
      <c r="E1223" t="s">
        <v>33</v>
      </c>
      <c r="F1223" s="2">
        <v>277</v>
      </c>
      <c r="G1223" s="2">
        <v>426</v>
      </c>
      <c r="H1223" s="2">
        <v>380</v>
      </c>
      <c r="I1223" s="5">
        <f>_xlfn.FORECAST.LINEAR($I$1,$F1223:H1223,$F$1:$H$1)</f>
        <v>464</v>
      </c>
      <c r="J1223" s="5">
        <f>_xlfn.FORECAST.LINEAR($J$1,$F1223:I1223,$F$1:$I$1)</f>
        <v>515.5</v>
      </c>
      <c r="K1223" s="5">
        <f>_xlfn.FORECAST.LINEAR($K$1,$F1223:J1223,$F$1:$J$1)</f>
        <v>567</v>
      </c>
      <c r="L1223" s="7">
        <f t="shared" si="237"/>
        <v>0.22105263157894739</v>
      </c>
      <c r="M1223" s="2">
        <f t="shared" si="238"/>
        <v>487.20000000000005</v>
      </c>
      <c r="N1223" s="2">
        <f t="shared" si="228"/>
        <v>510.40000000000003</v>
      </c>
      <c r="O1223" s="2">
        <f t="shared" si="229"/>
        <v>533.59999999999991</v>
      </c>
      <c r="P1223" s="7">
        <f t="shared" si="230"/>
        <v>0.11099137931034475</v>
      </c>
      <c r="Q1223" s="2">
        <f t="shared" si="239"/>
        <v>541.27499999999998</v>
      </c>
      <c r="R1223" s="11">
        <f t="shared" si="231"/>
        <v>567.05000000000007</v>
      </c>
      <c r="S1223" s="2">
        <f t="shared" si="232"/>
        <v>592.82499999999993</v>
      </c>
      <c r="T1223" s="7">
        <f t="shared" si="233"/>
        <v>9.9903006789524795E-2</v>
      </c>
      <c r="U1223" s="2">
        <f t="shared" si="234"/>
        <v>595.35</v>
      </c>
      <c r="V1223" s="2">
        <f t="shared" si="235"/>
        <v>623.70000000000005</v>
      </c>
      <c r="W1223" s="2">
        <f t="shared" si="236"/>
        <v>652.04999999999995</v>
      </c>
    </row>
    <row r="1224" spans="1:23" x14ac:dyDescent="0.25">
      <c r="A1224" t="s">
        <v>53</v>
      </c>
      <c r="B1224" t="s">
        <v>48</v>
      </c>
      <c r="C1224" t="s">
        <v>37</v>
      </c>
      <c r="D1224" t="s">
        <v>29</v>
      </c>
      <c r="E1224" t="s">
        <v>34</v>
      </c>
      <c r="F1224" s="2">
        <v>220</v>
      </c>
      <c r="G1224" s="2">
        <v>396</v>
      </c>
      <c r="H1224" s="2">
        <v>473</v>
      </c>
      <c r="I1224" s="5">
        <f>_xlfn.FORECAST.LINEAR($I$1,$F1224:H1224,$F$1:$H$1)</f>
        <v>616</v>
      </c>
      <c r="J1224" s="5">
        <f>_xlfn.FORECAST.LINEAR($J$1,$F1224:I1224,$F$1:$I$1)</f>
        <v>742.5</v>
      </c>
      <c r="K1224" s="5">
        <f>_xlfn.FORECAST.LINEAR($K$1,$F1224:J1224,$F$1:$J$1)</f>
        <v>869</v>
      </c>
      <c r="L1224" s="7">
        <f t="shared" si="237"/>
        <v>0.30232558139534893</v>
      </c>
      <c r="M1224" s="2">
        <f t="shared" si="238"/>
        <v>646.80000000000007</v>
      </c>
      <c r="N1224" s="2">
        <f t="shared" si="228"/>
        <v>677.6</v>
      </c>
      <c r="O1224" s="2">
        <f t="shared" si="229"/>
        <v>708.4</v>
      </c>
      <c r="P1224" s="7">
        <f t="shared" si="230"/>
        <v>0.20535714285714279</v>
      </c>
      <c r="Q1224" s="2">
        <f t="shared" si="239"/>
        <v>779.625</v>
      </c>
      <c r="R1224" s="11">
        <f t="shared" si="231"/>
        <v>816.75000000000011</v>
      </c>
      <c r="S1224" s="2">
        <f t="shared" si="232"/>
        <v>853.87499999999989</v>
      </c>
      <c r="T1224" s="7">
        <f t="shared" si="233"/>
        <v>0.17037037037037028</v>
      </c>
      <c r="U1224" s="2">
        <f t="shared" si="234"/>
        <v>912.45</v>
      </c>
      <c r="V1224" s="2">
        <f t="shared" si="235"/>
        <v>955.90000000000009</v>
      </c>
      <c r="W1224" s="2">
        <f t="shared" si="236"/>
        <v>999.34999999999991</v>
      </c>
    </row>
    <row r="1225" spans="1:23" x14ac:dyDescent="0.25">
      <c r="A1225" t="s">
        <v>53</v>
      </c>
      <c r="B1225" t="s">
        <v>48</v>
      </c>
      <c r="C1225" t="s">
        <v>37</v>
      </c>
      <c r="D1225" t="s">
        <v>29</v>
      </c>
      <c r="E1225" t="s">
        <v>35</v>
      </c>
      <c r="F1225" s="2">
        <v>141</v>
      </c>
      <c r="G1225" s="2">
        <v>309</v>
      </c>
      <c r="H1225" s="2">
        <v>266</v>
      </c>
      <c r="I1225" s="5">
        <f>_xlfn.FORECAST.LINEAR($I$1,$F1225:H1225,$F$1:$H$1)</f>
        <v>363.66666666667152</v>
      </c>
      <c r="J1225" s="5">
        <f>_xlfn.FORECAST.LINEAR($J$1,$F1225:I1225,$F$1:$I$1)</f>
        <v>426.16666666667152</v>
      </c>
      <c r="K1225" s="5">
        <f>_xlfn.FORECAST.LINEAR($K$1,$F1225:J1225,$F$1:$J$1)</f>
        <v>488.66666666667152</v>
      </c>
      <c r="L1225" s="7">
        <f t="shared" si="237"/>
        <v>0.36716791979951702</v>
      </c>
      <c r="M1225" s="2">
        <f t="shared" si="238"/>
        <v>381.85000000000508</v>
      </c>
      <c r="N1225" s="2">
        <f t="shared" si="228"/>
        <v>400.0333333333387</v>
      </c>
      <c r="O1225" s="2">
        <f t="shared" si="229"/>
        <v>418.21666666667221</v>
      </c>
      <c r="P1225" s="7">
        <f t="shared" si="230"/>
        <v>0.17186067827680795</v>
      </c>
      <c r="Q1225" s="2">
        <f t="shared" si="239"/>
        <v>447.47500000000514</v>
      </c>
      <c r="R1225" s="11">
        <f t="shared" si="231"/>
        <v>468.7833333333387</v>
      </c>
      <c r="S1225" s="2">
        <f t="shared" si="232"/>
        <v>490.09166666667221</v>
      </c>
      <c r="T1225" s="7">
        <f t="shared" si="233"/>
        <v>0.14665623777864512</v>
      </c>
      <c r="U1225" s="2">
        <f t="shared" si="234"/>
        <v>513.10000000000514</v>
      </c>
      <c r="V1225" s="2">
        <f t="shared" si="235"/>
        <v>537.53333333333876</v>
      </c>
      <c r="W1225" s="2">
        <f t="shared" si="236"/>
        <v>561.96666666667215</v>
      </c>
    </row>
    <row r="1226" spans="1:23" x14ac:dyDescent="0.25">
      <c r="A1226" t="s">
        <v>53</v>
      </c>
      <c r="B1226" t="s">
        <v>48</v>
      </c>
      <c r="C1226" t="s">
        <v>38</v>
      </c>
      <c r="D1226" t="s">
        <v>8</v>
      </c>
      <c r="E1226" t="s">
        <v>9</v>
      </c>
      <c r="F1226" s="2">
        <v>328.6</v>
      </c>
      <c r="G1226" s="2">
        <v>185.2</v>
      </c>
      <c r="H1226" s="2">
        <v>301.8</v>
      </c>
      <c r="I1226" s="5">
        <f>_xlfn.FORECAST.LINEAR($I$1,$F1226:H1226,$F$1:$H$1)</f>
        <v>245.0666666666657</v>
      </c>
      <c r="J1226" s="5">
        <f>_xlfn.FORECAST.LINEAR($J$1,$F1226:I1226,$F$1:$I$1)</f>
        <v>231.66666666666424</v>
      </c>
      <c r="K1226" s="5">
        <f>_xlfn.FORECAST.LINEAR($K$1,$F1226:J1226,$F$1:$J$1)</f>
        <v>218.26666666666642</v>
      </c>
      <c r="L1226" s="7">
        <f t="shared" si="237"/>
        <v>-0.18798321184007394</v>
      </c>
      <c r="M1226" s="2">
        <f t="shared" si="238"/>
        <v>257.31999999999897</v>
      </c>
      <c r="N1226" s="2">
        <f t="shared" si="228"/>
        <v>269.5733333333323</v>
      </c>
      <c r="O1226" s="2">
        <f t="shared" si="229"/>
        <v>281.82666666666552</v>
      </c>
      <c r="P1226" s="7">
        <f t="shared" si="230"/>
        <v>-5.4678998911866894E-2</v>
      </c>
      <c r="Q1226" s="2">
        <f t="shared" si="239"/>
        <v>243.24999999999747</v>
      </c>
      <c r="R1226" s="11">
        <f t="shared" si="231"/>
        <v>254.8333333333307</v>
      </c>
      <c r="S1226" s="2">
        <f t="shared" si="232"/>
        <v>266.41666666666384</v>
      </c>
      <c r="T1226" s="7">
        <f t="shared" si="233"/>
        <v>-5.7841726618696243E-2</v>
      </c>
      <c r="U1226" s="2">
        <f t="shared" si="234"/>
        <v>229.17999999999975</v>
      </c>
      <c r="V1226" s="2">
        <f t="shared" si="235"/>
        <v>240.09333333333308</v>
      </c>
      <c r="W1226" s="2">
        <f t="shared" si="236"/>
        <v>251.00666666666638</v>
      </c>
    </row>
    <row r="1227" spans="1:23" x14ac:dyDescent="0.25">
      <c r="A1227" t="s">
        <v>53</v>
      </c>
      <c r="B1227" t="s">
        <v>48</v>
      </c>
      <c r="C1227" t="s">
        <v>38</v>
      </c>
      <c r="D1227" t="s">
        <v>8</v>
      </c>
      <c r="E1227" t="s">
        <v>10</v>
      </c>
      <c r="F1227" s="2">
        <v>206</v>
      </c>
      <c r="G1227" s="2">
        <v>222.2</v>
      </c>
      <c r="H1227" s="2">
        <v>230.7</v>
      </c>
      <c r="I1227" s="5">
        <f>_xlfn.FORECAST.LINEAR($I$1,$F1227:H1227,$F$1:$H$1)</f>
        <v>244.33333333333576</v>
      </c>
      <c r="J1227" s="5">
        <f>_xlfn.FORECAST.LINEAR($J$1,$F1227:I1227,$F$1:$I$1)</f>
        <v>256.68333333333794</v>
      </c>
      <c r="K1227" s="5">
        <f>_xlfn.FORECAST.LINEAR($K$1,$F1227:J1227,$F$1:$J$1)</f>
        <v>269.03333333333649</v>
      </c>
      <c r="L1227" s="7">
        <f t="shared" si="237"/>
        <v>5.9095506429717171E-2</v>
      </c>
      <c r="M1227" s="2">
        <f t="shared" si="238"/>
        <v>256.55000000000257</v>
      </c>
      <c r="N1227" s="2">
        <f t="shared" si="228"/>
        <v>268.76666666666938</v>
      </c>
      <c r="O1227" s="2">
        <f t="shared" si="229"/>
        <v>280.98333333333608</v>
      </c>
      <c r="P1227" s="7">
        <f t="shared" si="230"/>
        <v>5.0545702592095676E-2</v>
      </c>
      <c r="Q1227" s="2">
        <f t="shared" si="239"/>
        <v>269.51750000000487</v>
      </c>
      <c r="R1227" s="11">
        <f t="shared" si="231"/>
        <v>282.35166666667175</v>
      </c>
      <c r="S1227" s="2">
        <f t="shared" si="232"/>
        <v>295.18583333333862</v>
      </c>
      <c r="T1227" s="7">
        <f t="shared" si="233"/>
        <v>4.8113758846821675E-2</v>
      </c>
      <c r="U1227" s="2">
        <f t="shared" si="234"/>
        <v>282.48500000000331</v>
      </c>
      <c r="V1227" s="2">
        <f t="shared" si="235"/>
        <v>295.93666666667013</v>
      </c>
      <c r="W1227" s="2">
        <f t="shared" si="236"/>
        <v>309.38833333333696</v>
      </c>
    </row>
    <row r="1228" spans="1:23" x14ac:dyDescent="0.25">
      <c r="A1228" t="s">
        <v>53</v>
      </c>
      <c r="B1228" t="s">
        <v>48</v>
      </c>
      <c r="C1228" t="s">
        <v>38</v>
      </c>
      <c r="D1228" t="s">
        <v>8</v>
      </c>
      <c r="E1228" t="s">
        <v>11</v>
      </c>
      <c r="F1228" s="2">
        <v>177</v>
      </c>
      <c r="G1228" s="2">
        <v>135</v>
      </c>
      <c r="H1228" s="2">
        <v>180</v>
      </c>
      <c r="I1228" s="5">
        <f>_xlfn.FORECAST.LINEAR($I$1,$F1228:H1228,$F$1:$H$1)</f>
        <v>167</v>
      </c>
      <c r="J1228" s="5">
        <f>_xlfn.FORECAST.LINEAR($J$1,$F1228:I1228,$F$1:$I$1)</f>
        <v>168.5</v>
      </c>
      <c r="K1228" s="5">
        <f>_xlfn.FORECAST.LINEAR($K$1,$F1228:J1228,$F$1:$J$1)</f>
        <v>170</v>
      </c>
      <c r="L1228" s="7">
        <f t="shared" si="237"/>
        <v>-7.2222222222222188E-2</v>
      </c>
      <c r="M1228" s="2">
        <f t="shared" si="238"/>
        <v>175.35</v>
      </c>
      <c r="N1228" s="2">
        <f t="shared" si="228"/>
        <v>183.70000000000002</v>
      </c>
      <c r="O1228" s="2">
        <f t="shared" si="229"/>
        <v>192.04999999999998</v>
      </c>
      <c r="P1228" s="7">
        <f t="shared" si="230"/>
        <v>8.9820359281436168E-3</v>
      </c>
      <c r="Q1228" s="2">
        <f t="shared" si="239"/>
        <v>176.92500000000001</v>
      </c>
      <c r="R1228" s="11">
        <f t="shared" si="231"/>
        <v>185.35000000000002</v>
      </c>
      <c r="S1228" s="2">
        <f t="shared" si="232"/>
        <v>193.77499999999998</v>
      </c>
      <c r="T1228" s="7">
        <f t="shared" si="233"/>
        <v>8.9020771513352859E-3</v>
      </c>
      <c r="U1228" s="2">
        <f t="shared" si="234"/>
        <v>178.5</v>
      </c>
      <c r="V1228" s="2">
        <f t="shared" si="235"/>
        <v>187.00000000000003</v>
      </c>
      <c r="W1228" s="2">
        <f t="shared" si="236"/>
        <v>195.49999999999997</v>
      </c>
    </row>
    <row r="1229" spans="1:23" x14ac:dyDescent="0.25">
      <c r="A1229" t="s">
        <v>53</v>
      </c>
      <c r="B1229" t="s">
        <v>48</v>
      </c>
      <c r="C1229" t="s">
        <v>38</v>
      </c>
      <c r="D1229" t="s">
        <v>8</v>
      </c>
      <c r="E1229" t="s">
        <v>12</v>
      </c>
      <c r="F1229" s="2">
        <v>132.5</v>
      </c>
      <c r="G1229" s="2">
        <v>213.4</v>
      </c>
      <c r="H1229" s="2">
        <v>268.89999999999998</v>
      </c>
      <c r="I1229" s="5">
        <f>_xlfn.FORECAST.LINEAR($I$1,$F1229:H1229,$F$1:$H$1)</f>
        <v>341.33333333331393</v>
      </c>
      <c r="J1229" s="5">
        <f>_xlfn.FORECAST.LINEAR($J$1,$F1229:I1229,$F$1:$I$1)</f>
        <v>409.53333333329647</v>
      </c>
      <c r="K1229" s="5">
        <f>_xlfn.FORECAST.LINEAR($K$1,$F1229:J1229,$F$1:$J$1)</f>
        <v>477.73333333330811</v>
      </c>
      <c r="L1229" s="7">
        <f t="shared" si="237"/>
        <v>0.26936903433735204</v>
      </c>
      <c r="M1229" s="2">
        <f t="shared" si="238"/>
        <v>358.39999999997963</v>
      </c>
      <c r="N1229" s="2">
        <f t="shared" si="228"/>
        <v>375.46666666664538</v>
      </c>
      <c r="O1229" s="2">
        <f t="shared" si="229"/>
        <v>392.53333333331096</v>
      </c>
      <c r="P1229" s="7">
        <f t="shared" si="230"/>
        <v>0.19980468749996017</v>
      </c>
      <c r="Q1229" s="2">
        <f t="shared" si="239"/>
        <v>430.00999999996134</v>
      </c>
      <c r="R1229" s="11">
        <f t="shared" si="231"/>
        <v>450.48666666662615</v>
      </c>
      <c r="S1229" s="2">
        <f t="shared" si="232"/>
        <v>470.9633333332909</v>
      </c>
      <c r="T1229" s="7">
        <f t="shared" si="233"/>
        <v>0.16653101090676659</v>
      </c>
      <c r="U1229" s="2">
        <f t="shared" si="234"/>
        <v>501.61999999997352</v>
      </c>
      <c r="V1229" s="2">
        <f t="shared" si="235"/>
        <v>525.50666666663892</v>
      </c>
      <c r="W1229" s="2">
        <f t="shared" si="236"/>
        <v>549.39333333330433</v>
      </c>
    </row>
    <row r="1230" spans="1:23" x14ac:dyDescent="0.25">
      <c r="A1230" t="s">
        <v>53</v>
      </c>
      <c r="B1230" t="s">
        <v>48</v>
      </c>
      <c r="C1230" t="s">
        <v>38</v>
      </c>
      <c r="D1230" t="s">
        <v>8</v>
      </c>
      <c r="E1230" t="s">
        <v>13</v>
      </c>
      <c r="F1230" s="2">
        <v>367.1</v>
      </c>
      <c r="G1230" s="2">
        <v>364.8</v>
      </c>
      <c r="H1230" s="2">
        <v>461.3</v>
      </c>
      <c r="I1230" s="5">
        <f>_xlfn.FORECAST.LINEAR($I$1,$F1230:H1230,$F$1:$H$1)</f>
        <v>491.9333333333343</v>
      </c>
      <c r="J1230" s="5">
        <f>_xlfn.FORECAST.LINEAR($J$1,$F1230:I1230,$F$1:$I$1)</f>
        <v>539.03333333334012</v>
      </c>
      <c r="K1230" s="5">
        <f>_xlfn.FORECAST.LINEAR($K$1,$F1230:J1230,$F$1:$J$1)</f>
        <v>586.13333333333139</v>
      </c>
      <c r="L1230" s="7">
        <f t="shared" si="237"/>
        <v>6.6406532263894036E-2</v>
      </c>
      <c r="M1230" s="2">
        <f t="shared" si="238"/>
        <v>516.530000000001</v>
      </c>
      <c r="N1230" s="2">
        <f t="shared" si="228"/>
        <v>541.1266666666678</v>
      </c>
      <c r="O1230" s="2">
        <f t="shared" si="229"/>
        <v>565.72333333333438</v>
      </c>
      <c r="P1230" s="7">
        <f t="shared" si="230"/>
        <v>9.574468085107557E-2</v>
      </c>
      <c r="Q1230" s="2">
        <f t="shared" si="239"/>
        <v>565.98500000000718</v>
      </c>
      <c r="R1230" s="11">
        <f t="shared" si="231"/>
        <v>592.93666666667423</v>
      </c>
      <c r="S1230" s="2">
        <f t="shared" si="232"/>
        <v>619.88833333334105</v>
      </c>
      <c r="T1230" s="7">
        <f t="shared" si="233"/>
        <v>8.7378640776681671E-2</v>
      </c>
      <c r="U1230" s="2">
        <f t="shared" si="234"/>
        <v>615.43999999999801</v>
      </c>
      <c r="V1230" s="2">
        <f t="shared" si="235"/>
        <v>644.74666666666462</v>
      </c>
      <c r="W1230" s="2">
        <f t="shared" si="236"/>
        <v>674.05333333333101</v>
      </c>
    </row>
    <row r="1231" spans="1:23" x14ac:dyDescent="0.25">
      <c r="A1231" t="s">
        <v>53</v>
      </c>
      <c r="B1231" t="s">
        <v>48</v>
      </c>
      <c r="C1231" t="s">
        <v>38</v>
      </c>
      <c r="D1231" t="s">
        <v>8</v>
      </c>
      <c r="E1231" t="s">
        <v>14</v>
      </c>
      <c r="F1231" s="2">
        <v>101.9</v>
      </c>
      <c r="G1231" s="2">
        <v>188.9</v>
      </c>
      <c r="H1231" s="2">
        <v>230.8</v>
      </c>
      <c r="I1231" s="5">
        <f>_xlfn.FORECAST.LINEAR($I$1,$F1231:H1231,$F$1:$H$1)</f>
        <v>302.76666666666279</v>
      </c>
      <c r="J1231" s="5">
        <f>_xlfn.FORECAST.LINEAR($J$1,$F1231:I1231,$F$1:$I$1)</f>
        <v>367.21666666665988</v>
      </c>
      <c r="K1231" s="5">
        <f>_xlfn.FORECAST.LINEAR($K$1,$F1231:J1231,$F$1:$J$1)</f>
        <v>431.66666666665697</v>
      </c>
      <c r="L1231" s="7">
        <f t="shared" si="237"/>
        <v>0.31181398035815766</v>
      </c>
      <c r="M1231" s="2">
        <f t="shared" si="238"/>
        <v>317.90499999999594</v>
      </c>
      <c r="N1231" s="2">
        <f t="shared" si="228"/>
        <v>333.04333333332909</v>
      </c>
      <c r="O1231" s="2">
        <f t="shared" si="229"/>
        <v>348.18166666666218</v>
      </c>
      <c r="P1231" s="7">
        <f t="shared" si="230"/>
        <v>0.21287019707144528</v>
      </c>
      <c r="Q1231" s="2">
        <f t="shared" si="239"/>
        <v>385.57749999999288</v>
      </c>
      <c r="R1231" s="11">
        <f t="shared" si="231"/>
        <v>403.93833333332589</v>
      </c>
      <c r="S1231" s="2">
        <f t="shared" si="232"/>
        <v>422.29916666665883</v>
      </c>
      <c r="T1231" s="7">
        <f t="shared" si="233"/>
        <v>0.17550946307810533</v>
      </c>
      <c r="U1231" s="2">
        <f t="shared" si="234"/>
        <v>453.24999999998983</v>
      </c>
      <c r="V1231" s="2">
        <f t="shared" si="235"/>
        <v>474.83333333332268</v>
      </c>
      <c r="W1231" s="2">
        <f t="shared" si="236"/>
        <v>496.41666666665549</v>
      </c>
    </row>
    <row r="1232" spans="1:23" x14ac:dyDescent="0.25">
      <c r="A1232" t="s">
        <v>53</v>
      </c>
      <c r="B1232" t="s">
        <v>48</v>
      </c>
      <c r="C1232" t="s">
        <v>38</v>
      </c>
      <c r="D1232" t="s">
        <v>15</v>
      </c>
      <c r="E1232" t="s">
        <v>16</v>
      </c>
      <c r="F1232" s="2">
        <v>354</v>
      </c>
      <c r="G1232" s="2">
        <v>3133</v>
      </c>
      <c r="H1232" s="2">
        <v>2800</v>
      </c>
      <c r="I1232" s="5">
        <f>_xlfn.FORECAST.LINEAR($I$1,$F1232:H1232,$F$1:$H$1)</f>
        <v>4541.6666666665114</v>
      </c>
      <c r="J1232" s="5">
        <f>_xlfn.FORECAST.LINEAR($J$1,$F1232:I1232,$F$1:$I$1)</f>
        <v>5764.6666666665114</v>
      </c>
      <c r="K1232" s="5">
        <f>_xlfn.FORECAST.LINEAR($K$1,$F1232:J1232,$F$1:$J$1)</f>
        <v>6987.6666666665114</v>
      </c>
      <c r="L1232" s="7">
        <f t="shared" si="237"/>
        <v>0.62202380952375402</v>
      </c>
      <c r="M1232" s="2">
        <f t="shared" si="238"/>
        <v>4768.7499999998372</v>
      </c>
      <c r="N1232" s="2">
        <f t="shared" si="228"/>
        <v>4995.833333333163</v>
      </c>
      <c r="O1232" s="2">
        <f t="shared" si="229"/>
        <v>5222.9166666664878</v>
      </c>
      <c r="P1232" s="7">
        <f t="shared" si="230"/>
        <v>0.26928440366973394</v>
      </c>
      <c r="Q1232" s="2">
        <f t="shared" si="239"/>
        <v>6052.8999999998368</v>
      </c>
      <c r="R1232" s="11">
        <f t="shared" si="231"/>
        <v>6341.1333333331631</v>
      </c>
      <c r="S1232" s="2">
        <f t="shared" si="232"/>
        <v>6629.3666666664876</v>
      </c>
      <c r="T1232" s="7">
        <f t="shared" si="233"/>
        <v>0.2121545044524169</v>
      </c>
      <c r="U1232" s="2">
        <f t="shared" si="234"/>
        <v>7337.0499999998374</v>
      </c>
      <c r="V1232" s="2">
        <f t="shared" si="235"/>
        <v>7686.4333333331633</v>
      </c>
      <c r="W1232" s="2">
        <f t="shared" si="236"/>
        <v>8035.8166666664874</v>
      </c>
    </row>
    <row r="1233" spans="1:23" x14ac:dyDescent="0.25">
      <c r="A1233" t="s">
        <v>53</v>
      </c>
      <c r="B1233" t="s">
        <v>48</v>
      </c>
      <c r="C1233" t="s">
        <v>38</v>
      </c>
      <c r="D1233" t="s">
        <v>15</v>
      </c>
      <c r="E1233" t="s">
        <v>17</v>
      </c>
      <c r="F1233" s="2">
        <v>864</v>
      </c>
      <c r="G1233" s="2">
        <v>3154</v>
      </c>
      <c r="H1233" s="2">
        <v>4915</v>
      </c>
      <c r="I1233" s="5">
        <f>_xlfn.FORECAST.LINEAR($I$1,$F1233:H1233,$F$1:$H$1)</f>
        <v>7028.6666666665114</v>
      </c>
      <c r="J1233" s="5">
        <f>_xlfn.FORECAST.LINEAR($J$1,$F1233:I1233,$F$1:$I$1)</f>
        <v>9054.1666666665114</v>
      </c>
      <c r="K1233" s="5">
        <f>_xlfn.FORECAST.LINEAR($K$1,$F1233:J1233,$F$1:$J$1)</f>
        <v>11079.666666666511</v>
      </c>
      <c r="L1233" s="7">
        <f t="shared" si="237"/>
        <v>0.43004408273988015</v>
      </c>
      <c r="M1233" s="2">
        <f t="shared" si="238"/>
        <v>7380.0999999998376</v>
      </c>
      <c r="N1233" s="2">
        <f t="shared" si="228"/>
        <v>7731.5333333331628</v>
      </c>
      <c r="O1233" s="2">
        <f t="shared" si="229"/>
        <v>8082.966666666488</v>
      </c>
      <c r="P1233" s="7">
        <f t="shared" si="230"/>
        <v>0.28817698947169368</v>
      </c>
      <c r="Q1233" s="2">
        <f t="shared" si="239"/>
        <v>9506.8749999998381</v>
      </c>
      <c r="R1233" s="11">
        <f t="shared" si="231"/>
        <v>9959.583333333163</v>
      </c>
      <c r="S1233" s="2">
        <f t="shared" si="232"/>
        <v>10412.291666666488</v>
      </c>
      <c r="T1233" s="7">
        <f t="shared" si="233"/>
        <v>0.2237091578462993</v>
      </c>
      <c r="U1233" s="2">
        <f t="shared" si="234"/>
        <v>11633.649999999838</v>
      </c>
      <c r="V1233" s="2">
        <f t="shared" si="235"/>
        <v>12187.633333333164</v>
      </c>
      <c r="W1233" s="2">
        <f t="shared" si="236"/>
        <v>12741.616666666487</v>
      </c>
    </row>
    <row r="1234" spans="1:23" x14ac:dyDescent="0.25">
      <c r="A1234" t="s">
        <v>53</v>
      </c>
      <c r="B1234" t="s">
        <v>48</v>
      </c>
      <c r="C1234" t="s">
        <v>38</v>
      </c>
      <c r="D1234" t="s">
        <v>15</v>
      </c>
      <c r="E1234" t="s">
        <v>18</v>
      </c>
      <c r="F1234" s="2">
        <v>941.7</v>
      </c>
      <c r="G1234" s="2">
        <v>1216</v>
      </c>
      <c r="H1234" s="2">
        <v>1437.2</v>
      </c>
      <c r="I1234" s="5">
        <f>_xlfn.FORECAST.LINEAR($I$1,$F1234:H1234,$F$1:$H$1)</f>
        <v>1693.7999999999884</v>
      </c>
      <c r="J1234" s="5">
        <f>_xlfn.FORECAST.LINEAR($J$1,$F1234:I1234,$F$1:$I$1)</f>
        <v>1941.5499999999884</v>
      </c>
      <c r="K1234" s="5">
        <f>_xlfn.FORECAST.LINEAR($K$1,$F1234:J1234,$F$1:$J$1)</f>
        <v>2189.2999999999884</v>
      </c>
      <c r="L1234" s="7">
        <f t="shared" si="237"/>
        <v>0.17854160868354318</v>
      </c>
      <c r="M1234" s="2">
        <f t="shared" si="238"/>
        <v>1778.489999999988</v>
      </c>
      <c r="N1234" s="2">
        <f t="shared" si="228"/>
        <v>1863.1799999999873</v>
      </c>
      <c r="O1234" s="2">
        <f t="shared" si="229"/>
        <v>1947.8699999999865</v>
      </c>
      <c r="P1234" s="7">
        <f t="shared" si="230"/>
        <v>0.14626874483410179</v>
      </c>
      <c r="Q1234" s="2">
        <f t="shared" si="239"/>
        <v>2038.6274999999878</v>
      </c>
      <c r="R1234" s="11">
        <f t="shared" si="231"/>
        <v>2135.7049999999872</v>
      </c>
      <c r="S1234" s="2">
        <f t="shared" si="232"/>
        <v>2232.7824999999866</v>
      </c>
      <c r="T1234" s="7">
        <f t="shared" si="233"/>
        <v>0.12760423373078278</v>
      </c>
      <c r="U1234" s="2">
        <f t="shared" si="234"/>
        <v>2298.764999999988</v>
      </c>
      <c r="V1234" s="2">
        <f t="shared" si="235"/>
        <v>2408.2299999999873</v>
      </c>
      <c r="W1234" s="2">
        <f t="shared" si="236"/>
        <v>2517.6949999999865</v>
      </c>
    </row>
    <row r="1235" spans="1:23" x14ac:dyDescent="0.25">
      <c r="A1235" t="s">
        <v>53</v>
      </c>
      <c r="B1235" t="s">
        <v>48</v>
      </c>
      <c r="C1235" t="s">
        <v>38</v>
      </c>
      <c r="D1235" t="s">
        <v>15</v>
      </c>
      <c r="E1235" t="s">
        <v>19</v>
      </c>
      <c r="F1235" s="2">
        <v>3330.2</v>
      </c>
      <c r="G1235" s="2">
        <v>1834</v>
      </c>
      <c r="H1235" s="2">
        <v>2912.2</v>
      </c>
      <c r="I1235" s="5">
        <f>_xlfn.FORECAST.LINEAR($I$1,$F1235:H1235,$F$1:$H$1)</f>
        <v>2274.1333333333605</v>
      </c>
      <c r="J1235" s="5">
        <f>_xlfn.FORECAST.LINEAR($J$1,$F1235:I1235,$F$1:$I$1)</f>
        <v>2065.1333333333605</v>
      </c>
      <c r="K1235" s="5">
        <f>_xlfn.FORECAST.LINEAR($K$1,$F1235:J1235,$F$1:$J$1)</f>
        <v>1856.1333333333605</v>
      </c>
      <c r="L1235" s="7">
        <f t="shared" si="237"/>
        <v>-0.21910125220336496</v>
      </c>
      <c r="M1235" s="2">
        <f t="shared" si="238"/>
        <v>2387.8400000000288</v>
      </c>
      <c r="N1235" s="2">
        <f t="shared" si="228"/>
        <v>2501.5466666666966</v>
      </c>
      <c r="O1235" s="2">
        <f t="shared" si="229"/>
        <v>2615.2533333333645</v>
      </c>
      <c r="P1235" s="7">
        <f t="shared" si="230"/>
        <v>-9.1903142589117137E-2</v>
      </c>
      <c r="Q1235" s="2">
        <f t="shared" si="239"/>
        <v>2168.3900000000285</v>
      </c>
      <c r="R1235" s="11">
        <f t="shared" si="231"/>
        <v>2271.6466666666965</v>
      </c>
      <c r="S1235" s="2">
        <f t="shared" si="232"/>
        <v>2374.9033333333646</v>
      </c>
      <c r="T1235" s="7">
        <f t="shared" si="233"/>
        <v>-0.10120411918520056</v>
      </c>
      <c r="U1235" s="2">
        <f t="shared" si="234"/>
        <v>1948.9400000000287</v>
      </c>
      <c r="V1235" s="2">
        <f t="shared" si="235"/>
        <v>2041.7466666666967</v>
      </c>
      <c r="W1235" s="2">
        <f t="shared" si="236"/>
        <v>2134.5533333333642</v>
      </c>
    </row>
    <row r="1236" spans="1:23" x14ac:dyDescent="0.25">
      <c r="A1236" t="s">
        <v>53</v>
      </c>
      <c r="B1236" t="s">
        <v>48</v>
      </c>
      <c r="C1236" t="s">
        <v>38</v>
      </c>
      <c r="D1236" t="s">
        <v>15</v>
      </c>
      <c r="E1236" t="s">
        <v>20</v>
      </c>
      <c r="F1236" s="2">
        <v>1622</v>
      </c>
      <c r="G1236" s="2">
        <v>3196.1</v>
      </c>
      <c r="H1236" s="2">
        <v>1675.5</v>
      </c>
      <c r="I1236" s="5">
        <f>_xlfn.FORECAST.LINEAR($I$1,$F1236:H1236,$F$1:$H$1)</f>
        <v>2218.0333333333328</v>
      </c>
      <c r="J1236" s="5">
        <f>_xlfn.FORECAST.LINEAR($J$1,$F1236:I1236,$F$1:$I$1)</f>
        <v>2244.7833333333328</v>
      </c>
      <c r="K1236" s="5">
        <f>_xlfn.FORECAST.LINEAR($K$1,$F1236:J1236,$F$1:$J$1)</f>
        <v>2271.5333333333256</v>
      </c>
      <c r="L1236" s="7">
        <f t="shared" si="237"/>
        <v>0.32380383964985548</v>
      </c>
      <c r="M1236" s="2">
        <f t="shared" si="238"/>
        <v>2328.9349999999995</v>
      </c>
      <c r="N1236" s="2">
        <f t="shared" si="228"/>
        <v>2439.8366666666661</v>
      </c>
      <c r="O1236" s="2">
        <f t="shared" si="229"/>
        <v>2550.7383333333328</v>
      </c>
      <c r="P1236" s="7">
        <f t="shared" si="230"/>
        <v>1.2060233540223342E-2</v>
      </c>
      <c r="Q1236" s="2">
        <f t="shared" si="239"/>
        <v>2357.0224999999996</v>
      </c>
      <c r="R1236" s="11">
        <f t="shared" si="231"/>
        <v>2469.2616666666663</v>
      </c>
      <c r="S1236" s="2">
        <f t="shared" si="232"/>
        <v>2581.5008333333326</v>
      </c>
      <c r="T1236" s="7">
        <f t="shared" si="233"/>
        <v>1.1916517555514261E-2</v>
      </c>
      <c r="U1236" s="2">
        <f t="shared" si="234"/>
        <v>2385.1099999999919</v>
      </c>
      <c r="V1236" s="2">
        <f t="shared" si="235"/>
        <v>2498.6866666666583</v>
      </c>
      <c r="W1236" s="2">
        <f t="shared" si="236"/>
        <v>2612.2633333333242</v>
      </c>
    </row>
    <row r="1237" spans="1:23" x14ac:dyDescent="0.25">
      <c r="A1237" t="s">
        <v>53</v>
      </c>
      <c r="B1237" t="s">
        <v>48</v>
      </c>
      <c r="C1237" t="s">
        <v>38</v>
      </c>
      <c r="D1237" t="s">
        <v>15</v>
      </c>
      <c r="E1237" t="s">
        <v>21</v>
      </c>
      <c r="F1237" s="2">
        <v>4244</v>
      </c>
      <c r="G1237" s="2">
        <v>862</v>
      </c>
      <c r="H1237" s="2">
        <v>6940</v>
      </c>
      <c r="I1237" s="5">
        <f>_xlfn.FORECAST.LINEAR($I$1,$F1237:H1237,$F$1:$H$1)</f>
        <v>6711.3333333334886</v>
      </c>
      <c r="J1237" s="5">
        <f>_xlfn.FORECAST.LINEAR($J$1,$F1237:I1237,$F$1:$I$1)</f>
        <v>8059.3333333334886</v>
      </c>
      <c r="K1237" s="5">
        <f>_xlfn.FORECAST.LINEAR($K$1,$F1237:J1237,$F$1:$J$1)</f>
        <v>9407.3333333334886</v>
      </c>
      <c r="L1237" s="7">
        <f t="shared" si="237"/>
        <v>-3.2949087415923839E-2</v>
      </c>
      <c r="M1237" s="2">
        <f t="shared" si="238"/>
        <v>7046.9000000001633</v>
      </c>
      <c r="N1237" s="2">
        <f t="shared" si="228"/>
        <v>7382.4666666668381</v>
      </c>
      <c r="O1237" s="2">
        <f t="shared" si="229"/>
        <v>7718.0333333335111</v>
      </c>
      <c r="P1237" s="7">
        <f t="shared" si="230"/>
        <v>0.20085427634846065</v>
      </c>
      <c r="Q1237" s="2">
        <f t="shared" si="239"/>
        <v>8462.300000000163</v>
      </c>
      <c r="R1237" s="11">
        <f t="shared" si="231"/>
        <v>8865.2666666668374</v>
      </c>
      <c r="S1237" s="2">
        <f t="shared" si="232"/>
        <v>9268.2333333335118</v>
      </c>
      <c r="T1237" s="7">
        <f t="shared" si="233"/>
        <v>0.16725949210025326</v>
      </c>
      <c r="U1237" s="2">
        <f t="shared" si="234"/>
        <v>9877.7000000001626</v>
      </c>
      <c r="V1237" s="2">
        <f t="shared" si="235"/>
        <v>10348.066666666839</v>
      </c>
      <c r="W1237" s="2">
        <f t="shared" si="236"/>
        <v>10818.433333333511</v>
      </c>
    </row>
    <row r="1238" spans="1:23" x14ac:dyDescent="0.25">
      <c r="A1238" t="s">
        <v>53</v>
      </c>
      <c r="B1238" t="s">
        <v>48</v>
      </c>
      <c r="C1238" t="s">
        <v>38</v>
      </c>
      <c r="D1238" t="s">
        <v>22</v>
      </c>
      <c r="E1238" t="s">
        <v>23</v>
      </c>
      <c r="F1238" s="2">
        <v>192.9</v>
      </c>
      <c r="G1238" s="2">
        <v>326</v>
      </c>
      <c r="H1238" s="2">
        <v>387.4</v>
      </c>
      <c r="I1238" s="5">
        <f>_xlfn.FORECAST.LINEAR($I$1,$F1238:H1238,$F$1:$H$1)</f>
        <v>496.60000000000582</v>
      </c>
      <c r="J1238" s="5">
        <f>_xlfn.FORECAST.LINEAR($J$1,$F1238:I1238,$F$1:$I$1)</f>
        <v>593.85000000000582</v>
      </c>
      <c r="K1238" s="5">
        <f>_xlfn.FORECAST.LINEAR($K$1,$F1238:J1238,$F$1:$J$1)</f>
        <v>691.10000000000582</v>
      </c>
      <c r="L1238" s="7">
        <f t="shared" si="237"/>
        <v>0.28187919463088762</v>
      </c>
      <c r="M1238" s="2">
        <f t="shared" si="238"/>
        <v>521.43000000000609</v>
      </c>
      <c r="N1238" s="2">
        <f t="shared" si="228"/>
        <v>546.26000000000647</v>
      </c>
      <c r="O1238" s="2">
        <f t="shared" si="229"/>
        <v>571.09000000000663</v>
      </c>
      <c r="P1238" s="7">
        <f t="shared" si="230"/>
        <v>0.19583165525573665</v>
      </c>
      <c r="Q1238" s="2">
        <f t="shared" si="239"/>
        <v>623.54250000000616</v>
      </c>
      <c r="R1238" s="11">
        <f t="shared" si="231"/>
        <v>653.23500000000649</v>
      </c>
      <c r="S1238" s="2">
        <f t="shared" si="232"/>
        <v>682.9275000000066</v>
      </c>
      <c r="T1238" s="7">
        <f t="shared" si="233"/>
        <v>0.16376189273385378</v>
      </c>
      <c r="U1238" s="2">
        <f t="shared" si="234"/>
        <v>725.65500000000611</v>
      </c>
      <c r="V1238" s="2">
        <f t="shared" si="235"/>
        <v>760.21000000000652</v>
      </c>
      <c r="W1238" s="2">
        <f t="shared" si="236"/>
        <v>794.76500000000658</v>
      </c>
    </row>
    <row r="1239" spans="1:23" x14ac:dyDescent="0.25">
      <c r="A1239" t="s">
        <v>53</v>
      </c>
      <c r="B1239" t="s">
        <v>48</v>
      </c>
      <c r="C1239" t="s">
        <v>38</v>
      </c>
      <c r="D1239" t="s">
        <v>22</v>
      </c>
      <c r="E1239" t="s">
        <v>24</v>
      </c>
      <c r="F1239" s="2">
        <v>348.6</v>
      </c>
      <c r="G1239" s="2">
        <v>257</v>
      </c>
      <c r="H1239" s="2">
        <v>472.4</v>
      </c>
      <c r="I1239" s="5">
        <f>_xlfn.FORECAST.LINEAR($I$1,$F1239:H1239,$F$1:$H$1)</f>
        <v>483.13333333333139</v>
      </c>
      <c r="J1239" s="5">
        <f>_xlfn.FORECAST.LINEAR($J$1,$F1239:I1239,$F$1:$I$1)</f>
        <v>545.03333333332557</v>
      </c>
      <c r="K1239" s="5">
        <f>_xlfn.FORECAST.LINEAR($K$1,$F1239:J1239,$F$1:$J$1)</f>
        <v>606.9333333333343</v>
      </c>
      <c r="L1239" s="7">
        <f t="shared" si="237"/>
        <v>2.2720858029914082E-2</v>
      </c>
      <c r="M1239" s="2">
        <f t="shared" si="238"/>
        <v>507.28999999999797</v>
      </c>
      <c r="N1239" s="2">
        <f t="shared" si="228"/>
        <v>531.44666666666456</v>
      </c>
      <c r="O1239" s="2">
        <f t="shared" si="229"/>
        <v>555.60333333333108</v>
      </c>
      <c r="P1239" s="7">
        <f t="shared" si="230"/>
        <v>0.12812198150957865</v>
      </c>
      <c r="Q1239" s="2">
        <f t="shared" si="239"/>
        <v>572.2849999999919</v>
      </c>
      <c r="R1239" s="11">
        <f t="shared" si="231"/>
        <v>599.53666666665822</v>
      </c>
      <c r="S1239" s="2">
        <f t="shared" si="232"/>
        <v>626.78833333332432</v>
      </c>
      <c r="T1239" s="7">
        <f t="shared" si="233"/>
        <v>0.1135710354106958</v>
      </c>
      <c r="U1239" s="2">
        <f t="shared" si="234"/>
        <v>637.280000000001</v>
      </c>
      <c r="V1239" s="2">
        <f t="shared" si="235"/>
        <v>667.6266666666678</v>
      </c>
      <c r="W1239" s="2">
        <f t="shared" si="236"/>
        <v>697.97333333333438</v>
      </c>
    </row>
    <row r="1240" spans="1:23" x14ac:dyDescent="0.25">
      <c r="A1240" t="s">
        <v>53</v>
      </c>
      <c r="B1240" t="s">
        <v>48</v>
      </c>
      <c r="C1240" t="s">
        <v>38</v>
      </c>
      <c r="D1240" t="s">
        <v>22</v>
      </c>
      <c r="E1240" t="s">
        <v>25</v>
      </c>
      <c r="F1240" s="2">
        <v>219.6</v>
      </c>
      <c r="G1240" s="2">
        <v>351.4</v>
      </c>
      <c r="H1240" s="2">
        <v>457.9</v>
      </c>
      <c r="I1240" s="5">
        <f>_xlfn.FORECAST.LINEAR($I$1,$F1240:H1240,$F$1:$H$1)</f>
        <v>581.26666666666279</v>
      </c>
      <c r="J1240" s="5">
        <f>_xlfn.FORECAST.LINEAR($J$1,$F1240:I1240,$F$1:$I$1)</f>
        <v>700.41666666665697</v>
      </c>
      <c r="K1240" s="5">
        <f>_xlfn.FORECAST.LINEAR($K$1,$F1240:J1240,$F$1:$J$1)</f>
        <v>819.56666666665114</v>
      </c>
      <c r="L1240" s="7">
        <f t="shared" si="237"/>
        <v>0.26941835917593981</v>
      </c>
      <c r="M1240" s="2">
        <f t="shared" si="238"/>
        <v>610.32999999999595</v>
      </c>
      <c r="N1240" s="2">
        <f t="shared" si="228"/>
        <v>639.39333333332911</v>
      </c>
      <c r="O1240" s="2">
        <f t="shared" si="229"/>
        <v>668.45666666666216</v>
      </c>
      <c r="P1240" s="7">
        <f t="shared" si="230"/>
        <v>0.20498336965247455</v>
      </c>
      <c r="Q1240" s="2">
        <f t="shared" si="239"/>
        <v>735.43749999998988</v>
      </c>
      <c r="R1240" s="11">
        <f t="shared" si="231"/>
        <v>770.45833333332268</v>
      </c>
      <c r="S1240" s="2">
        <f t="shared" si="232"/>
        <v>805.47916666665549</v>
      </c>
      <c r="T1240" s="7">
        <f t="shared" si="233"/>
        <v>0.17011302795954197</v>
      </c>
      <c r="U1240" s="2">
        <f t="shared" si="234"/>
        <v>860.5449999999837</v>
      </c>
      <c r="V1240" s="2">
        <f t="shared" si="235"/>
        <v>901.52333333331637</v>
      </c>
      <c r="W1240" s="2">
        <f t="shared" si="236"/>
        <v>942.5016666666487</v>
      </c>
    </row>
    <row r="1241" spans="1:23" x14ac:dyDescent="0.25">
      <c r="A1241" t="s">
        <v>53</v>
      </c>
      <c r="B1241" t="s">
        <v>48</v>
      </c>
      <c r="C1241" t="s">
        <v>38</v>
      </c>
      <c r="D1241" t="s">
        <v>22</v>
      </c>
      <c r="E1241" t="s">
        <v>26</v>
      </c>
      <c r="F1241" s="2">
        <v>288.2</v>
      </c>
      <c r="G1241" s="2">
        <v>310.8</v>
      </c>
      <c r="H1241" s="2">
        <v>331.8</v>
      </c>
      <c r="I1241" s="5">
        <f>_xlfn.FORECAST.LINEAR($I$1,$F1241:H1241,$F$1:$H$1)</f>
        <v>353.86666666666861</v>
      </c>
      <c r="J1241" s="5">
        <f>_xlfn.FORECAST.LINEAR($J$1,$F1241:I1241,$F$1:$I$1)</f>
        <v>375.66666666667152</v>
      </c>
      <c r="K1241" s="5">
        <f>_xlfn.FORECAST.LINEAR($K$1,$F1241:J1241,$F$1:$J$1)</f>
        <v>397.46666666666715</v>
      </c>
      <c r="L1241" s="7">
        <f t="shared" si="237"/>
        <v>6.6505927265426701E-2</v>
      </c>
      <c r="M1241" s="2">
        <f t="shared" si="238"/>
        <v>371.56000000000205</v>
      </c>
      <c r="N1241" s="2">
        <f t="shared" si="228"/>
        <v>389.25333333333549</v>
      </c>
      <c r="O1241" s="2">
        <f t="shared" si="229"/>
        <v>406.94666666666888</v>
      </c>
      <c r="P1241" s="7">
        <f t="shared" si="230"/>
        <v>6.1605124340625927E-2</v>
      </c>
      <c r="Q1241" s="2">
        <f t="shared" si="239"/>
        <v>394.4500000000051</v>
      </c>
      <c r="R1241" s="11">
        <f t="shared" si="231"/>
        <v>413.23333333333869</v>
      </c>
      <c r="S1241" s="2">
        <f t="shared" si="232"/>
        <v>432.01666666667222</v>
      </c>
      <c r="T1241" s="7">
        <f t="shared" si="233"/>
        <v>5.8030168589162434E-2</v>
      </c>
      <c r="U1241" s="2">
        <f t="shared" si="234"/>
        <v>417.34000000000054</v>
      </c>
      <c r="V1241" s="2">
        <f t="shared" si="235"/>
        <v>437.21333333333388</v>
      </c>
      <c r="W1241" s="2">
        <f t="shared" si="236"/>
        <v>457.08666666666721</v>
      </c>
    </row>
    <row r="1242" spans="1:23" x14ac:dyDescent="0.25">
      <c r="A1242" t="s">
        <v>53</v>
      </c>
      <c r="B1242" t="s">
        <v>48</v>
      </c>
      <c r="C1242" t="s">
        <v>38</v>
      </c>
      <c r="D1242" t="s">
        <v>22</v>
      </c>
      <c r="E1242" t="s">
        <v>27</v>
      </c>
      <c r="F1242" s="2">
        <v>279.8</v>
      </c>
      <c r="G1242" s="2">
        <v>321.8</v>
      </c>
      <c r="H1242" s="2">
        <v>358.7</v>
      </c>
      <c r="I1242" s="5">
        <f>_xlfn.FORECAST.LINEAR($I$1,$F1242:H1242,$F$1:$H$1)</f>
        <v>399</v>
      </c>
      <c r="J1242" s="5">
        <f>_xlfn.FORECAST.LINEAR($J$1,$F1242:I1242,$F$1:$I$1)</f>
        <v>438.44999999999709</v>
      </c>
      <c r="K1242" s="5">
        <f>_xlfn.FORECAST.LINEAR($K$1,$F1242:J1242,$F$1:$J$1)</f>
        <v>477.90000000000873</v>
      </c>
      <c r="L1242" s="7">
        <f t="shared" si="237"/>
        <v>0.1123501533314748</v>
      </c>
      <c r="M1242" s="2">
        <f t="shared" si="238"/>
        <v>418.95000000000005</v>
      </c>
      <c r="N1242" s="2">
        <f t="shared" si="228"/>
        <v>438.90000000000003</v>
      </c>
      <c r="O1242" s="2">
        <f t="shared" si="229"/>
        <v>458.84999999999997</v>
      </c>
      <c r="P1242" s="7">
        <f t="shared" si="230"/>
        <v>9.8872180451120562E-2</v>
      </c>
      <c r="Q1242" s="2">
        <f t="shared" si="239"/>
        <v>460.37249999999699</v>
      </c>
      <c r="R1242" s="11">
        <f t="shared" si="231"/>
        <v>482.29499999999683</v>
      </c>
      <c r="S1242" s="2">
        <f t="shared" si="232"/>
        <v>504.21749999999662</v>
      </c>
      <c r="T1242" s="7">
        <f t="shared" si="233"/>
        <v>8.997605200139569E-2</v>
      </c>
      <c r="U1242" s="2">
        <f t="shared" si="234"/>
        <v>501.79500000000917</v>
      </c>
      <c r="V1242" s="2">
        <f t="shared" si="235"/>
        <v>525.6900000000096</v>
      </c>
      <c r="W1242" s="2">
        <f t="shared" si="236"/>
        <v>549.58500000001004</v>
      </c>
    </row>
    <row r="1243" spans="1:23" x14ac:dyDescent="0.25">
      <c r="A1243" t="s">
        <v>53</v>
      </c>
      <c r="B1243" t="s">
        <v>48</v>
      </c>
      <c r="C1243" t="s">
        <v>38</v>
      </c>
      <c r="D1243" t="s">
        <v>22</v>
      </c>
      <c r="E1243" t="s">
        <v>28</v>
      </c>
      <c r="F1243" s="2">
        <v>370.3</v>
      </c>
      <c r="G1243" s="2">
        <v>384.9</v>
      </c>
      <c r="H1243" s="2">
        <v>528</v>
      </c>
      <c r="I1243" s="5">
        <f>_xlfn.FORECAST.LINEAR($I$1,$F1243:H1243,$F$1:$H$1)</f>
        <v>585.43333333334886</v>
      </c>
      <c r="J1243" s="5">
        <f>_xlfn.FORECAST.LINEAR($J$1,$F1243:I1243,$F$1:$I$1)</f>
        <v>664.28333333332557</v>
      </c>
      <c r="K1243" s="5">
        <f>_xlfn.FORECAST.LINEAR($K$1,$F1243:J1243,$F$1:$J$1)</f>
        <v>743.13333333333139</v>
      </c>
      <c r="L1243" s="7">
        <f t="shared" si="237"/>
        <v>0.10877525252528186</v>
      </c>
      <c r="M1243" s="2">
        <f t="shared" si="238"/>
        <v>614.7050000000163</v>
      </c>
      <c r="N1243" s="2">
        <f t="shared" si="228"/>
        <v>643.97666666668374</v>
      </c>
      <c r="O1243" s="2">
        <f t="shared" si="229"/>
        <v>673.24833333335118</v>
      </c>
      <c r="P1243" s="7">
        <f t="shared" si="230"/>
        <v>0.13468655696630627</v>
      </c>
      <c r="Q1243" s="2">
        <f t="shared" si="239"/>
        <v>697.49749999999187</v>
      </c>
      <c r="R1243" s="11">
        <f t="shared" si="231"/>
        <v>730.71166666665818</v>
      </c>
      <c r="S1243" s="2">
        <f t="shared" si="232"/>
        <v>763.92583333332436</v>
      </c>
      <c r="T1243" s="7">
        <f t="shared" si="233"/>
        <v>0.11869935017689248</v>
      </c>
      <c r="U1243" s="2">
        <f t="shared" si="234"/>
        <v>780.28999999999803</v>
      </c>
      <c r="V1243" s="2">
        <f t="shared" si="235"/>
        <v>817.44666666666456</v>
      </c>
      <c r="W1243" s="2">
        <f t="shared" si="236"/>
        <v>854.60333333333108</v>
      </c>
    </row>
    <row r="1244" spans="1:23" x14ac:dyDescent="0.25">
      <c r="A1244" t="s">
        <v>53</v>
      </c>
      <c r="B1244" t="s">
        <v>48</v>
      </c>
      <c r="C1244" t="s">
        <v>38</v>
      </c>
      <c r="D1244" t="s">
        <v>29</v>
      </c>
      <c r="E1244" t="s">
        <v>30</v>
      </c>
      <c r="F1244" s="2">
        <v>182</v>
      </c>
      <c r="G1244" s="2">
        <v>263.89999999999998</v>
      </c>
      <c r="H1244" s="2">
        <v>307.7</v>
      </c>
      <c r="I1244" s="5">
        <f>_xlfn.FORECAST.LINEAR($I$1,$F1244:H1244,$F$1:$H$1)</f>
        <v>376.89999999999418</v>
      </c>
      <c r="J1244" s="5">
        <f>_xlfn.FORECAST.LINEAR($J$1,$F1244:I1244,$F$1:$I$1)</f>
        <v>439.75</v>
      </c>
      <c r="K1244" s="5">
        <f>_xlfn.FORECAST.LINEAR($K$1,$F1244:J1244,$F$1:$J$1)</f>
        <v>502.59999999999127</v>
      </c>
      <c r="L1244" s="7">
        <f t="shared" si="237"/>
        <v>0.2248943776405401</v>
      </c>
      <c r="M1244" s="2">
        <f t="shared" si="238"/>
        <v>395.74499999999392</v>
      </c>
      <c r="N1244" s="2">
        <f t="shared" si="228"/>
        <v>414.58999999999361</v>
      </c>
      <c r="O1244" s="2">
        <f t="shared" si="229"/>
        <v>433.43499999999329</v>
      </c>
      <c r="P1244" s="7">
        <f t="shared" si="230"/>
        <v>0.16675510745557642</v>
      </c>
      <c r="Q1244" s="2">
        <f t="shared" si="239"/>
        <v>461.73750000000001</v>
      </c>
      <c r="R1244" s="11">
        <f t="shared" si="231"/>
        <v>483.72500000000002</v>
      </c>
      <c r="S1244" s="2">
        <f t="shared" si="232"/>
        <v>505.71249999999998</v>
      </c>
      <c r="T1244" s="7">
        <f t="shared" si="233"/>
        <v>0.14292211483795625</v>
      </c>
      <c r="U1244" s="2">
        <f t="shared" si="234"/>
        <v>527.72999999999081</v>
      </c>
      <c r="V1244" s="2">
        <f t="shared" si="235"/>
        <v>552.85999999999046</v>
      </c>
      <c r="W1244" s="2">
        <f t="shared" si="236"/>
        <v>577.98999999998989</v>
      </c>
    </row>
    <row r="1245" spans="1:23" x14ac:dyDescent="0.25">
      <c r="A1245" t="s">
        <v>53</v>
      </c>
      <c r="B1245" t="s">
        <v>48</v>
      </c>
      <c r="C1245" t="s">
        <v>38</v>
      </c>
      <c r="D1245" t="s">
        <v>29</v>
      </c>
      <c r="E1245" t="s">
        <v>31</v>
      </c>
      <c r="F1245" s="2">
        <v>188.8</v>
      </c>
      <c r="G1245" s="2">
        <v>375.2</v>
      </c>
      <c r="H1245" s="2">
        <v>579.4</v>
      </c>
      <c r="I1245" s="5">
        <f>_xlfn.FORECAST.LINEAR($I$1,$F1245:H1245,$F$1:$H$1)</f>
        <v>771.73333333333721</v>
      </c>
      <c r="J1245" s="5">
        <f>_xlfn.FORECAST.LINEAR($J$1,$F1245:I1245,$F$1:$I$1)</f>
        <v>967.03333333332557</v>
      </c>
      <c r="K1245" s="5">
        <f>_xlfn.FORECAST.LINEAR($K$1,$F1245:J1245,$F$1:$J$1)</f>
        <v>1162.3333333333139</v>
      </c>
      <c r="L1245" s="7">
        <f t="shared" si="237"/>
        <v>0.33195259463813809</v>
      </c>
      <c r="M1245" s="2">
        <f t="shared" si="238"/>
        <v>810.32000000000414</v>
      </c>
      <c r="N1245" s="2">
        <f t="shared" si="228"/>
        <v>848.90666666667096</v>
      </c>
      <c r="O1245" s="2">
        <f t="shared" si="229"/>
        <v>887.49333333333777</v>
      </c>
      <c r="P1245" s="7">
        <f t="shared" si="230"/>
        <v>0.25306668970281709</v>
      </c>
      <c r="Q1245" s="2">
        <f t="shared" si="239"/>
        <v>1015.3849999999919</v>
      </c>
      <c r="R1245" s="11">
        <f t="shared" si="231"/>
        <v>1063.7366666666583</v>
      </c>
      <c r="S1245" s="2">
        <f t="shared" si="232"/>
        <v>1112.0883333333243</v>
      </c>
      <c r="T1245" s="7">
        <f t="shared" si="233"/>
        <v>0.20195787804624787</v>
      </c>
      <c r="U1245" s="2">
        <f t="shared" si="234"/>
        <v>1220.4499999999796</v>
      </c>
      <c r="V1245" s="2">
        <f t="shared" si="235"/>
        <v>1278.5666666666455</v>
      </c>
      <c r="W1245" s="2">
        <f t="shared" si="236"/>
        <v>1336.6833333333109</v>
      </c>
    </row>
    <row r="1246" spans="1:23" x14ac:dyDescent="0.25">
      <c r="A1246" t="s">
        <v>53</v>
      </c>
      <c r="B1246" t="s">
        <v>48</v>
      </c>
      <c r="C1246" t="s">
        <v>38</v>
      </c>
      <c r="D1246" t="s">
        <v>29</v>
      </c>
      <c r="E1246" t="s">
        <v>32</v>
      </c>
      <c r="F1246" s="2">
        <v>272.8</v>
      </c>
      <c r="G1246" s="2">
        <v>246.1</v>
      </c>
      <c r="H1246" s="2">
        <v>254.7</v>
      </c>
      <c r="I1246" s="5">
        <f>_xlfn.FORECAST.LINEAR($I$1,$F1246:H1246,$F$1:$H$1)</f>
        <v>239.76666666666642</v>
      </c>
      <c r="J1246" s="5">
        <f>_xlfn.FORECAST.LINEAR($J$1,$F1246:I1246,$F$1:$I$1)</f>
        <v>230.71666666666715</v>
      </c>
      <c r="K1246" s="5">
        <f>_xlfn.FORECAST.LINEAR($K$1,$F1246:J1246,$F$1:$J$1)</f>
        <v>221.66666666666788</v>
      </c>
      <c r="L1246" s="7">
        <f t="shared" si="237"/>
        <v>-5.8631069231776856E-2</v>
      </c>
      <c r="M1246" s="2">
        <f t="shared" si="238"/>
        <v>251.75499999999977</v>
      </c>
      <c r="N1246" s="2">
        <f t="shared" si="228"/>
        <v>263.74333333333311</v>
      </c>
      <c r="O1246" s="2">
        <f t="shared" si="229"/>
        <v>275.73166666666634</v>
      </c>
      <c r="P1246" s="7">
        <f t="shared" si="230"/>
        <v>-3.7745029890168036E-2</v>
      </c>
      <c r="Q1246" s="2">
        <f t="shared" si="239"/>
        <v>242.25250000000051</v>
      </c>
      <c r="R1246" s="11">
        <f t="shared" si="231"/>
        <v>253.7883333333339</v>
      </c>
      <c r="S1246" s="2">
        <f t="shared" si="232"/>
        <v>265.32416666666722</v>
      </c>
      <c r="T1246" s="7">
        <f t="shared" si="233"/>
        <v>-3.9225601386979392E-2</v>
      </c>
      <c r="U1246" s="2">
        <f t="shared" si="234"/>
        <v>232.75000000000128</v>
      </c>
      <c r="V1246" s="2">
        <f t="shared" si="235"/>
        <v>243.83333333333468</v>
      </c>
      <c r="W1246" s="2">
        <f t="shared" si="236"/>
        <v>254.91666666666805</v>
      </c>
    </row>
    <row r="1247" spans="1:23" x14ac:dyDescent="0.25">
      <c r="A1247" t="s">
        <v>53</v>
      </c>
      <c r="B1247" t="s">
        <v>48</v>
      </c>
      <c r="C1247" t="s">
        <v>38</v>
      </c>
      <c r="D1247" t="s">
        <v>29</v>
      </c>
      <c r="E1247" t="s">
        <v>33</v>
      </c>
      <c r="F1247" s="2">
        <v>216.1</v>
      </c>
      <c r="G1247" s="2">
        <v>307.7</v>
      </c>
      <c r="H1247" s="2">
        <v>560</v>
      </c>
      <c r="I1247" s="5">
        <f>_xlfn.FORECAST.LINEAR($I$1,$F1247:H1247,$F$1:$H$1)</f>
        <v>705.16666666668607</v>
      </c>
      <c r="J1247" s="5">
        <f>_xlfn.FORECAST.LINEAR($J$1,$F1247:I1247,$F$1:$I$1)</f>
        <v>877.11666666675592</v>
      </c>
      <c r="K1247" s="5">
        <f>_xlfn.FORECAST.LINEAR($K$1,$F1247:J1247,$F$1:$J$1)</f>
        <v>1049.0666666667094</v>
      </c>
      <c r="L1247" s="7">
        <f t="shared" si="237"/>
        <v>0.25922619047622519</v>
      </c>
      <c r="M1247" s="2">
        <f t="shared" si="238"/>
        <v>740.42500000002042</v>
      </c>
      <c r="N1247" s="2">
        <f t="shared" si="228"/>
        <v>775.68333333335477</v>
      </c>
      <c r="O1247" s="2">
        <f t="shared" si="229"/>
        <v>810.94166666668889</v>
      </c>
      <c r="P1247" s="7">
        <f t="shared" si="230"/>
        <v>0.24384306310574111</v>
      </c>
      <c r="Q1247" s="2">
        <f t="shared" si="239"/>
        <v>920.97250000009376</v>
      </c>
      <c r="R1247" s="11">
        <f t="shared" si="231"/>
        <v>964.8283333334316</v>
      </c>
      <c r="S1247" s="2">
        <f t="shared" si="232"/>
        <v>1008.6841666667692</v>
      </c>
      <c r="T1247" s="7">
        <f t="shared" si="233"/>
        <v>0.19604005548475412</v>
      </c>
      <c r="U1247" s="2">
        <f t="shared" si="234"/>
        <v>1101.5200000000448</v>
      </c>
      <c r="V1247" s="2">
        <f t="shared" si="235"/>
        <v>1153.9733333333804</v>
      </c>
      <c r="W1247" s="2">
        <f t="shared" si="236"/>
        <v>1206.4266666667156</v>
      </c>
    </row>
    <row r="1248" spans="1:23" x14ac:dyDescent="0.25">
      <c r="A1248" t="s">
        <v>53</v>
      </c>
      <c r="B1248" t="s">
        <v>48</v>
      </c>
      <c r="C1248" t="s">
        <v>38</v>
      </c>
      <c r="D1248" t="s">
        <v>29</v>
      </c>
      <c r="E1248" t="s">
        <v>34</v>
      </c>
      <c r="F1248" s="2">
        <v>330.5</v>
      </c>
      <c r="G1248" s="2">
        <v>318.2</v>
      </c>
      <c r="H1248" s="2">
        <v>439.4</v>
      </c>
      <c r="I1248" s="5">
        <f>_xlfn.FORECAST.LINEAR($I$1,$F1248:H1248,$F$1:$H$1)</f>
        <v>471.59999999999127</v>
      </c>
      <c r="J1248" s="5">
        <f>_xlfn.FORECAST.LINEAR($J$1,$F1248:I1248,$F$1:$I$1)</f>
        <v>526.04999999998836</v>
      </c>
      <c r="K1248" s="5">
        <f>_xlfn.FORECAST.LINEAR($K$1,$F1248:J1248,$F$1:$J$1)</f>
        <v>580.49999999998545</v>
      </c>
      <c r="L1248" s="7">
        <f t="shared" si="237"/>
        <v>7.3281747837941058E-2</v>
      </c>
      <c r="M1248" s="2">
        <f t="shared" si="238"/>
        <v>495.17999999999086</v>
      </c>
      <c r="N1248" s="2">
        <f t="shared" si="228"/>
        <v>518.75999999999044</v>
      </c>
      <c r="O1248" s="2">
        <f t="shared" si="229"/>
        <v>542.33999999998991</v>
      </c>
      <c r="P1248" s="7">
        <f t="shared" si="230"/>
        <v>0.11545801526717159</v>
      </c>
      <c r="Q1248" s="2">
        <f t="shared" si="239"/>
        <v>552.3524999999878</v>
      </c>
      <c r="R1248" s="11">
        <f t="shared" si="231"/>
        <v>578.65499999998724</v>
      </c>
      <c r="S1248" s="2">
        <f t="shared" si="232"/>
        <v>604.95749999998657</v>
      </c>
      <c r="T1248" s="7">
        <f t="shared" si="233"/>
        <v>0.1035072711719387</v>
      </c>
      <c r="U1248" s="2">
        <f t="shared" si="234"/>
        <v>609.52499999998474</v>
      </c>
      <c r="V1248" s="2">
        <f t="shared" si="235"/>
        <v>638.54999999998404</v>
      </c>
      <c r="W1248" s="2">
        <f t="shared" si="236"/>
        <v>667.57499999998322</v>
      </c>
    </row>
    <row r="1249" spans="1:23" x14ac:dyDescent="0.25">
      <c r="A1249" t="s">
        <v>53</v>
      </c>
      <c r="B1249" t="s">
        <v>48</v>
      </c>
      <c r="C1249" t="s">
        <v>38</v>
      </c>
      <c r="D1249" t="s">
        <v>29</v>
      </c>
      <c r="E1249" t="s">
        <v>35</v>
      </c>
      <c r="F1249" s="2">
        <v>286.2</v>
      </c>
      <c r="G1249" s="2">
        <v>298.3</v>
      </c>
      <c r="H1249" s="2">
        <v>264</v>
      </c>
      <c r="I1249" s="5">
        <f>_xlfn.FORECAST.LINEAR($I$1,$F1249:H1249,$F$1:$H$1)</f>
        <v>260.63333333333139</v>
      </c>
      <c r="J1249" s="5">
        <f>_xlfn.FORECAST.LINEAR($J$1,$F1249:I1249,$F$1:$I$1)</f>
        <v>249.53333333332921</v>
      </c>
      <c r="K1249" s="5">
        <f>_xlfn.FORECAST.LINEAR($K$1,$F1249:J1249,$F$1:$J$1)</f>
        <v>238.43333333333067</v>
      </c>
      <c r="L1249" s="7">
        <f t="shared" si="237"/>
        <v>-1.2752525252532565E-2</v>
      </c>
      <c r="M1249" s="2">
        <f t="shared" si="238"/>
        <v>273.66499999999797</v>
      </c>
      <c r="N1249" s="2">
        <f t="shared" si="228"/>
        <v>286.69666666666456</v>
      </c>
      <c r="O1249" s="2">
        <f t="shared" si="229"/>
        <v>299.72833333333108</v>
      </c>
      <c r="P1249" s="7">
        <f t="shared" si="230"/>
        <v>-4.2588566312836473E-2</v>
      </c>
      <c r="Q1249" s="2">
        <f t="shared" si="239"/>
        <v>262.00999999999567</v>
      </c>
      <c r="R1249" s="11">
        <f t="shared" si="231"/>
        <v>274.48666666666213</v>
      </c>
      <c r="S1249" s="2">
        <f t="shared" si="232"/>
        <v>286.96333333332859</v>
      </c>
      <c r="T1249" s="7">
        <f t="shared" si="233"/>
        <v>-4.4483034998659021E-2</v>
      </c>
      <c r="U1249" s="2">
        <f t="shared" si="234"/>
        <v>250.3549999999972</v>
      </c>
      <c r="V1249" s="2">
        <f t="shared" si="235"/>
        <v>262.27666666666374</v>
      </c>
      <c r="W1249" s="2">
        <f t="shared" si="236"/>
        <v>274.19833333333025</v>
      </c>
    </row>
    <row r="1250" spans="1:23" x14ac:dyDescent="0.25">
      <c r="A1250" t="s">
        <v>53</v>
      </c>
      <c r="B1250" t="s">
        <v>48</v>
      </c>
      <c r="C1250" t="s">
        <v>39</v>
      </c>
      <c r="D1250" t="s">
        <v>8</v>
      </c>
      <c r="E1250" t="s">
        <v>9</v>
      </c>
      <c r="F1250" s="2">
        <v>244.3</v>
      </c>
      <c r="G1250" s="2">
        <v>158.69999999999999</v>
      </c>
      <c r="H1250" s="2">
        <v>433.5</v>
      </c>
      <c r="I1250" s="5">
        <f>_xlfn.FORECAST.LINEAR($I$1,$F1250:H1250,$F$1:$H$1)</f>
        <v>468.03333333335468</v>
      </c>
      <c r="J1250" s="5">
        <f>_xlfn.FORECAST.LINEAR($J$1,$F1250:I1250,$F$1:$I$1)</f>
        <v>562.63333333333139</v>
      </c>
      <c r="K1250" s="5">
        <f>_xlfn.FORECAST.LINEAR($K$1,$F1250:J1250,$F$1:$J$1)</f>
        <v>657.23333333336632</v>
      </c>
      <c r="L1250" s="7">
        <f t="shared" si="237"/>
        <v>7.9661668589053436E-2</v>
      </c>
      <c r="M1250" s="2">
        <f t="shared" si="238"/>
        <v>491.43500000002246</v>
      </c>
      <c r="N1250" s="2">
        <f t="shared" si="228"/>
        <v>514.83666666669023</v>
      </c>
      <c r="O1250" s="2">
        <f t="shared" si="229"/>
        <v>538.23833333335779</v>
      </c>
      <c r="P1250" s="7">
        <f t="shared" si="230"/>
        <v>0.20212235595749384</v>
      </c>
      <c r="Q1250" s="2">
        <f t="shared" si="239"/>
        <v>590.76499999999794</v>
      </c>
      <c r="R1250" s="11">
        <f t="shared" si="231"/>
        <v>618.8966666666646</v>
      </c>
      <c r="S1250" s="2">
        <f t="shared" si="232"/>
        <v>647.02833333333103</v>
      </c>
      <c r="T1250" s="7">
        <f t="shared" si="233"/>
        <v>0.1681379228627915</v>
      </c>
      <c r="U1250" s="2">
        <f t="shared" si="234"/>
        <v>690.0950000000347</v>
      </c>
      <c r="V1250" s="2">
        <f t="shared" si="235"/>
        <v>722.95666666670297</v>
      </c>
      <c r="W1250" s="2">
        <f t="shared" si="236"/>
        <v>755.81833333337124</v>
      </c>
    </row>
    <row r="1251" spans="1:23" x14ac:dyDescent="0.25">
      <c r="A1251" t="s">
        <v>53</v>
      </c>
      <c r="B1251" t="s">
        <v>48</v>
      </c>
      <c r="C1251" t="s">
        <v>39</v>
      </c>
      <c r="D1251" t="s">
        <v>8</v>
      </c>
      <c r="E1251" t="s">
        <v>10</v>
      </c>
      <c r="F1251" s="2">
        <v>110.8</v>
      </c>
      <c r="G1251" s="2">
        <v>202.3</v>
      </c>
      <c r="H1251" s="2">
        <v>255</v>
      </c>
      <c r="I1251" s="5">
        <f>_xlfn.FORECAST.LINEAR($I$1,$F1251:H1251,$F$1:$H$1)</f>
        <v>333.56666666668025</v>
      </c>
      <c r="J1251" s="5">
        <f>_xlfn.FORECAST.LINEAR($J$1,$F1251:I1251,$F$1:$I$1)</f>
        <v>405.66666666668607</v>
      </c>
      <c r="K1251" s="5">
        <f>_xlfn.FORECAST.LINEAR($K$1,$F1251:J1251,$F$1:$J$1)</f>
        <v>477.76666666669189</v>
      </c>
      <c r="L1251" s="7">
        <f t="shared" si="237"/>
        <v>0.30810457516345191</v>
      </c>
      <c r="M1251" s="2">
        <f t="shared" si="238"/>
        <v>350.24500000001427</v>
      </c>
      <c r="N1251" s="2">
        <f t="shared" si="228"/>
        <v>366.9233333333483</v>
      </c>
      <c r="O1251" s="2">
        <f t="shared" si="229"/>
        <v>383.60166666668226</v>
      </c>
      <c r="P1251" s="7">
        <f t="shared" si="230"/>
        <v>0.21614869591286956</v>
      </c>
      <c r="Q1251" s="2">
        <f t="shared" si="239"/>
        <v>425.9500000000204</v>
      </c>
      <c r="R1251" s="11">
        <f t="shared" si="231"/>
        <v>446.23333333335472</v>
      </c>
      <c r="S1251" s="2">
        <f t="shared" si="232"/>
        <v>466.51666666668893</v>
      </c>
      <c r="T1251" s="7">
        <f t="shared" si="233"/>
        <v>0.17773212818406492</v>
      </c>
      <c r="U1251" s="2">
        <f t="shared" si="234"/>
        <v>501.65500000002652</v>
      </c>
      <c r="V1251" s="2">
        <f t="shared" si="235"/>
        <v>525.54333333336115</v>
      </c>
      <c r="W1251" s="2">
        <f t="shared" si="236"/>
        <v>549.43166666669561</v>
      </c>
    </row>
    <row r="1252" spans="1:23" x14ac:dyDescent="0.25">
      <c r="A1252" t="s">
        <v>53</v>
      </c>
      <c r="B1252" t="s">
        <v>48</v>
      </c>
      <c r="C1252" t="s">
        <v>39</v>
      </c>
      <c r="D1252" t="s">
        <v>8</v>
      </c>
      <c r="E1252" t="s">
        <v>11</v>
      </c>
      <c r="F1252" s="2">
        <v>156.19999999999999</v>
      </c>
      <c r="G1252" s="2">
        <v>179.9</v>
      </c>
      <c r="H1252" s="2">
        <v>189.1</v>
      </c>
      <c r="I1252" s="5">
        <f>_xlfn.FORECAST.LINEAR($I$1,$F1252:H1252,$F$1:$H$1)</f>
        <v>207.96666666666715</v>
      </c>
      <c r="J1252" s="5">
        <f>_xlfn.FORECAST.LINEAR($J$1,$F1252:I1252,$F$1:$I$1)</f>
        <v>224.41666666666424</v>
      </c>
      <c r="K1252" s="5">
        <f>_xlfn.FORECAST.LINEAR($K$1,$F1252:J1252,$F$1:$J$1)</f>
        <v>240.86666666666133</v>
      </c>
      <c r="L1252" s="7">
        <f t="shared" si="237"/>
        <v>9.9770844350434373E-2</v>
      </c>
      <c r="M1252" s="2">
        <f t="shared" si="238"/>
        <v>218.36500000000052</v>
      </c>
      <c r="N1252" s="2">
        <f t="shared" si="228"/>
        <v>228.76333333333389</v>
      </c>
      <c r="O1252" s="2">
        <f t="shared" si="229"/>
        <v>239.1616666666672</v>
      </c>
      <c r="P1252" s="7">
        <f t="shared" si="230"/>
        <v>7.9099214617712965E-2</v>
      </c>
      <c r="Q1252" s="2">
        <f t="shared" si="239"/>
        <v>235.63749999999746</v>
      </c>
      <c r="R1252" s="11">
        <f t="shared" si="231"/>
        <v>246.85833333333068</v>
      </c>
      <c r="S1252" s="2">
        <f t="shared" si="232"/>
        <v>258.07916666666387</v>
      </c>
      <c r="T1252" s="7">
        <f t="shared" si="233"/>
        <v>7.3301151132553644E-2</v>
      </c>
      <c r="U1252" s="2">
        <f t="shared" si="234"/>
        <v>252.9099999999944</v>
      </c>
      <c r="V1252" s="2">
        <f t="shared" si="235"/>
        <v>264.95333333332746</v>
      </c>
      <c r="W1252" s="2">
        <f t="shared" si="236"/>
        <v>276.99666666666053</v>
      </c>
    </row>
    <row r="1253" spans="1:23" x14ac:dyDescent="0.25">
      <c r="A1253" t="s">
        <v>53</v>
      </c>
      <c r="B1253" t="s">
        <v>48</v>
      </c>
      <c r="C1253" t="s">
        <v>39</v>
      </c>
      <c r="D1253" t="s">
        <v>8</v>
      </c>
      <c r="E1253" t="s">
        <v>12</v>
      </c>
      <c r="F1253" s="2">
        <v>123.1</v>
      </c>
      <c r="G1253" s="2">
        <v>163.9</v>
      </c>
      <c r="H1253" s="2">
        <v>246.5</v>
      </c>
      <c r="I1253" s="5">
        <f>_xlfn.FORECAST.LINEAR($I$1,$F1253:H1253,$F$1:$H$1)</f>
        <v>301.23333333332266</v>
      </c>
      <c r="J1253" s="5">
        <f>_xlfn.FORECAST.LINEAR($J$1,$F1253:I1253,$F$1:$I$1)</f>
        <v>362.9333333333343</v>
      </c>
      <c r="K1253" s="5">
        <f>_xlfn.FORECAST.LINEAR($K$1,$F1253:J1253,$F$1:$J$1)</f>
        <v>424.63333333331684</v>
      </c>
      <c r="L1253" s="7">
        <f t="shared" si="237"/>
        <v>0.22204192021631908</v>
      </c>
      <c r="M1253" s="2">
        <f t="shared" si="238"/>
        <v>316.29499999998882</v>
      </c>
      <c r="N1253" s="2">
        <f t="shared" si="228"/>
        <v>331.35666666665497</v>
      </c>
      <c r="O1253" s="2">
        <f t="shared" si="229"/>
        <v>346.41833333332102</v>
      </c>
      <c r="P1253" s="7">
        <f t="shared" si="230"/>
        <v>0.20482460993697194</v>
      </c>
      <c r="Q1253" s="2">
        <f t="shared" si="239"/>
        <v>381.08000000000101</v>
      </c>
      <c r="R1253" s="11">
        <f t="shared" si="231"/>
        <v>399.22666666666777</v>
      </c>
      <c r="S1253" s="2">
        <f t="shared" si="232"/>
        <v>417.37333333333441</v>
      </c>
      <c r="T1253" s="7">
        <f t="shared" si="233"/>
        <v>0.17000367376923875</v>
      </c>
      <c r="U1253" s="2">
        <f t="shared" si="234"/>
        <v>445.86499999998273</v>
      </c>
      <c r="V1253" s="2">
        <f t="shared" si="235"/>
        <v>467.09666666664856</v>
      </c>
      <c r="W1253" s="2">
        <f t="shared" si="236"/>
        <v>488.32833333331433</v>
      </c>
    </row>
    <row r="1254" spans="1:23" x14ac:dyDescent="0.25">
      <c r="A1254" t="s">
        <v>53</v>
      </c>
      <c r="B1254" t="s">
        <v>48</v>
      </c>
      <c r="C1254" t="s">
        <v>39</v>
      </c>
      <c r="D1254" t="s">
        <v>8</v>
      </c>
      <c r="E1254" t="s">
        <v>13</v>
      </c>
      <c r="F1254" s="2">
        <v>460.6</v>
      </c>
      <c r="G1254" s="2">
        <v>630.20000000000005</v>
      </c>
      <c r="H1254" s="2">
        <v>566.4</v>
      </c>
      <c r="I1254" s="5">
        <f>_xlfn.FORECAST.LINEAR($I$1,$F1254:H1254,$F$1:$H$1)</f>
        <v>658.19999999999709</v>
      </c>
      <c r="J1254" s="5">
        <f>_xlfn.FORECAST.LINEAR($J$1,$F1254:I1254,$F$1:$I$1)</f>
        <v>711.10000000000582</v>
      </c>
      <c r="K1254" s="5">
        <f>_xlfn.FORECAST.LINEAR($K$1,$F1254:J1254,$F$1:$J$1)</f>
        <v>764</v>
      </c>
      <c r="L1254" s="7">
        <f t="shared" si="237"/>
        <v>0.16207627118643564</v>
      </c>
      <c r="M1254" s="2">
        <f t="shared" si="238"/>
        <v>691.10999999999694</v>
      </c>
      <c r="N1254" s="2">
        <f t="shared" si="228"/>
        <v>724.01999999999691</v>
      </c>
      <c r="O1254" s="2">
        <f t="shared" si="229"/>
        <v>756.92999999999654</v>
      </c>
      <c r="P1254" s="7">
        <f t="shared" si="230"/>
        <v>8.0370707991505475E-2</v>
      </c>
      <c r="Q1254" s="2">
        <f t="shared" si="239"/>
        <v>746.65500000000611</v>
      </c>
      <c r="R1254" s="11">
        <f t="shared" si="231"/>
        <v>782.21000000000652</v>
      </c>
      <c r="S1254" s="2">
        <f t="shared" si="232"/>
        <v>817.76500000000658</v>
      </c>
      <c r="T1254" s="7">
        <f t="shared" si="233"/>
        <v>7.4391787371668849E-2</v>
      </c>
      <c r="U1254" s="2">
        <f t="shared" si="234"/>
        <v>802.2</v>
      </c>
      <c r="V1254" s="2">
        <f t="shared" si="235"/>
        <v>840.40000000000009</v>
      </c>
      <c r="W1254" s="2">
        <f t="shared" si="236"/>
        <v>878.59999999999991</v>
      </c>
    </row>
    <row r="1255" spans="1:23" x14ac:dyDescent="0.25">
      <c r="A1255" t="s">
        <v>53</v>
      </c>
      <c r="B1255" t="s">
        <v>48</v>
      </c>
      <c r="C1255" t="s">
        <v>39</v>
      </c>
      <c r="D1255" t="s">
        <v>8</v>
      </c>
      <c r="E1255" t="s">
        <v>14</v>
      </c>
      <c r="F1255" s="2">
        <v>91.8</v>
      </c>
      <c r="G1255" s="2">
        <v>197.7</v>
      </c>
      <c r="H1255" s="2">
        <v>191</v>
      </c>
      <c r="I1255" s="5">
        <f>_xlfn.FORECAST.LINEAR($I$1,$F1255:H1255,$F$1:$H$1)</f>
        <v>259.36666666666861</v>
      </c>
      <c r="J1255" s="5">
        <f>_xlfn.FORECAST.LINEAR($J$1,$F1255:I1255,$F$1:$I$1)</f>
        <v>308.96666666665988</v>
      </c>
      <c r="K1255" s="5">
        <f>_xlfn.FORECAST.LINEAR($K$1,$F1255:J1255,$F$1:$J$1)</f>
        <v>358.56666666665114</v>
      </c>
      <c r="L1255" s="7">
        <f t="shared" si="237"/>
        <v>0.35794066317627538</v>
      </c>
      <c r="M1255" s="2">
        <f t="shared" si="238"/>
        <v>272.33500000000203</v>
      </c>
      <c r="N1255" s="2">
        <f t="shared" si="228"/>
        <v>285.3033333333355</v>
      </c>
      <c r="O1255" s="2">
        <f t="shared" si="229"/>
        <v>298.27166666666886</v>
      </c>
      <c r="P1255" s="7">
        <f t="shared" si="230"/>
        <v>0.19123505976092114</v>
      </c>
      <c r="Q1255" s="2">
        <f t="shared" si="239"/>
        <v>324.41499999999286</v>
      </c>
      <c r="R1255" s="11">
        <f t="shared" si="231"/>
        <v>339.8633333333259</v>
      </c>
      <c r="S1255" s="2">
        <f t="shared" si="232"/>
        <v>355.31166666665882</v>
      </c>
      <c r="T1255" s="7">
        <f t="shared" si="233"/>
        <v>0.16053511705683143</v>
      </c>
      <c r="U1255" s="2">
        <f t="shared" si="234"/>
        <v>376.49499999998369</v>
      </c>
      <c r="V1255" s="2">
        <f t="shared" si="235"/>
        <v>394.42333333331629</v>
      </c>
      <c r="W1255" s="2">
        <f t="shared" si="236"/>
        <v>412.35166666664878</v>
      </c>
    </row>
    <row r="1256" spans="1:23" x14ac:dyDescent="0.25">
      <c r="A1256" t="s">
        <v>53</v>
      </c>
      <c r="B1256" t="s">
        <v>48</v>
      </c>
      <c r="C1256" t="s">
        <v>39</v>
      </c>
      <c r="D1256" t="s">
        <v>15</v>
      </c>
      <c r="E1256" t="s">
        <v>16</v>
      </c>
      <c r="F1256" s="2">
        <v>880</v>
      </c>
      <c r="G1256" s="2">
        <v>1488</v>
      </c>
      <c r="H1256" s="2">
        <v>1860</v>
      </c>
      <c r="I1256" s="5">
        <f>_xlfn.FORECAST.LINEAR($I$1,$F1256:H1256,$F$1:$H$1)</f>
        <v>2389.3333333333721</v>
      </c>
      <c r="J1256" s="5">
        <f>_xlfn.FORECAST.LINEAR($J$1,$F1256:I1256,$F$1:$I$1)</f>
        <v>2879.3333333333721</v>
      </c>
      <c r="K1256" s="5">
        <f>_xlfn.FORECAST.LINEAR($K$1,$F1256:J1256,$F$1:$J$1)</f>
        <v>3369.3333333333721</v>
      </c>
      <c r="L1256" s="7">
        <f t="shared" si="237"/>
        <v>0.28458781362009256</v>
      </c>
      <c r="M1256" s="2">
        <f t="shared" si="238"/>
        <v>2508.8000000000407</v>
      </c>
      <c r="N1256" s="2">
        <f t="shared" si="228"/>
        <v>2628.2666666667096</v>
      </c>
      <c r="O1256" s="2">
        <f t="shared" si="229"/>
        <v>2747.7333333333777</v>
      </c>
      <c r="P1256" s="7">
        <f t="shared" si="230"/>
        <v>0.20507812499999667</v>
      </c>
      <c r="Q1256" s="2">
        <f t="shared" si="239"/>
        <v>3023.3000000000407</v>
      </c>
      <c r="R1256" s="11">
        <f t="shared" si="231"/>
        <v>3167.2666666667096</v>
      </c>
      <c r="S1256" s="2">
        <f t="shared" si="232"/>
        <v>3311.2333333333777</v>
      </c>
      <c r="T1256" s="7">
        <f t="shared" si="233"/>
        <v>0.17017828200972218</v>
      </c>
      <c r="U1256" s="2">
        <f t="shared" si="234"/>
        <v>3537.8000000000411</v>
      </c>
      <c r="V1256" s="2">
        <f t="shared" si="235"/>
        <v>3706.2666666667096</v>
      </c>
      <c r="W1256" s="2">
        <f t="shared" si="236"/>
        <v>3874.7333333333777</v>
      </c>
    </row>
    <row r="1257" spans="1:23" x14ac:dyDescent="0.25">
      <c r="A1257" t="s">
        <v>53</v>
      </c>
      <c r="B1257" t="s">
        <v>48</v>
      </c>
      <c r="C1257" t="s">
        <v>39</v>
      </c>
      <c r="D1257" t="s">
        <v>15</v>
      </c>
      <c r="E1257" t="s">
        <v>17</v>
      </c>
      <c r="F1257" s="2">
        <v>1512</v>
      </c>
      <c r="G1257" s="2">
        <v>2390</v>
      </c>
      <c r="H1257" s="2">
        <v>3027</v>
      </c>
      <c r="I1257" s="5">
        <f>_xlfn.FORECAST.LINEAR($I$1,$F1257:H1257,$F$1:$H$1)</f>
        <v>3824.6666666667443</v>
      </c>
      <c r="J1257" s="5">
        <f>_xlfn.FORECAST.LINEAR($J$1,$F1257:I1257,$F$1:$I$1)</f>
        <v>4582.1666666667443</v>
      </c>
      <c r="K1257" s="5">
        <f>_xlfn.FORECAST.LINEAR($K$1,$F1257:J1257,$F$1:$J$1)</f>
        <v>5339.6666666667443</v>
      </c>
      <c r="L1257" s="7">
        <f t="shared" si="237"/>
        <v>0.26351723378485103</v>
      </c>
      <c r="M1257" s="2">
        <f t="shared" si="238"/>
        <v>4015.9000000000815</v>
      </c>
      <c r="N1257" s="2">
        <f t="shared" si="228"/>
        <v>4207.1333333334187</v>
      </c>
      <c r="O1257" s="2">
        <f t="shared" si="229"/>
        <v>4398.3666666667559</v>
      </c>
      <c r="P1257" s="7">
        <f t="shared" si="230"/>
        <v>0.1980564755098444</v>
      </c>
      <c r="Q1257" s="2">
        <f t="shared" si="239"/>
        <v>4811.2750000000815</v>
      </c>
      <c r="R1257" s="11">
        <f t="shared" si="231"/>
        <v>5040.3833333334187</v>
      </c>
      <c r="S1257" s="2">
        <f t="shared" si="232"/>
        <v>5269.4916666667559</v>
      </c>
      <c r="T1257" s="7">
        <f t="shared" si="233"/>
        <v>0.16531480740551863</v>
      </c>
      <c r="U1257" s="2">
        <f t="shared" si="234"/>
        <v>5606.6500000000815</v>
      </c>
      <c r="V1257" s="2">
        <f t="shared" si="235"/>
        <v>5873.6333333334196</v>
      </c>
      <c r="W1257" s="2">
        <f t="shared" si="236"/>
        <v>6140.616666666755</v>
      </c>
    </row>
    <row r="1258" spans="1:23" x14ac:dyDescent="0.25">
      <c r="A1258" t="s">
        <v>53</v>
      </c>
      <c r="B1258" t="s">
        <v>48</v>
      </c>
      <c r="C1258" t="s">
        <v>39</v>
      </c>
      <c r="D1258" t="s">
        <v>15</v>
      </c>
      <c r="E1258" t="s">
        <v>18</v>
      </c>
      <c r="F1258" s="2">
        <v>403.2</v>
      </c>
      <c r="G1258" s="2">
        <v>878.1</v>
      </c>
      <c r="H1258" s="2">
        <v>700</v>
      </c>
      <c r="I1258" s="5">
        <f>_xlfn.FORECAST.LINEAR($I$1,$F1258:H1258,$F$1:$H$1)</f>
        <v>957.23333333333721</v>
      </c>
      <c r="J1258" s="5">
        <f>_xlfn.FORECAST.LINEAR($J$1,$F1258:I1258,$F$1:$I$1)</f>
        <v>1105.6333333333605</v>
      </c>
      <c r="K1258" s="5">
        <f>_xlfn.FORECAST.LINEAR($K$1,$F1258:J1258,$F$1:$J$1)</f>
        <v>1254.0333333333256</v>
      </c>
      <c r="L1258" s="7">
        <f t="shared" si="237"/>
        <v>0.36747619047619606</v>
      </c>
      <c r="M1258" s="2">
        <f t="shared" si="238"/>
        <v>1005.0950000000041</v>
      </c>
      <c r="N1258" s="2">
        <f t="shared" si="228"/>
        <v>1052.956666666671</v>
      </c>
      <c r="O1258" s="2">
        <f t="shared" si="229"/>
        <v>1100.8183333333377</v>
      </c>
      <c r="P1258" s="7">
        <f t="shared" si="230"/>
        <v>0.15503012153082429</v>
      </c>
      <c r="Q1258" s="2">
        <f t="shared" si="239"/>
        <v>1160.9150000000286</v>
      </c>
      <c r="R1258" s="11">
        <f t="shared" si="231"/>
        <v>1216.1966666666967</v>
      </c>
      <c r="S1258" s="2">
        <f t="shared" si="232"/>
        <v>1271.4783333333644</v>
      </c>
      <c r="T1258" s="7">
        <f t="shared" si="233"/>
        <v>0.13422171304527852</v>
      </c>
      <c r="U1258" s="2">
        <f t="shared" si="234"/>
        <v>1316.7349999999919</v>
      </c>
      <c r="V1258" s="2">
        <f t="shared" si="235"/>
        <v>1379.4366666666583</v>
      </c>
      <c r="W1258" s="2">
        <f t="shared" si="236"/>
        <v>1442.1383333333242</v>
      </c>
    </row>
    <row r="1259" spans="1:23" x14ac:dyDescent="0.25">
      <c r="A1259" t="s">
        <v>53</v>
      </c>
      <c r="B1259" t="s">
        <v>48</v>
      </c>
      <c r="C1259" t="s">
        <v>39</v>
      </c>
      <c r="D1259" t="s">
        <v>15</v>
      </c>
      <c r="E1259" t="s">
        <v>19</v>
      </c>
      <c r="F1259" s="2">
        <v>1740</v>
      </c>
      <c r="G1259" s="2">
        <v>3757</v>
      </c>
      <c r="H1259" s="2">
        <v>1583.8</v>
      </c>
      <c r="I1259" s="5">
        <f>_xlfn.FORECAST.LINEAR($I$1,$F1259:H1259,$F$1:$H$1)</f>
        <v>2204.0666666666511</v>
      </c>
      <c r="J1259" s="5">
        <f>_xlfn.FORECAST.LINEAR($J$1,$F1259:I1259,$F$1:$I$1)</f>
        <v>2125.9666666666744</v>
      </c>
      <c r="K1259" s="5">
        <f>_xlfn.FORECAST.LINEAR($K$1,$F1259:J1259,$F$1:$J$1)</f>
        <v>2047.8666666666686</v>
      </c>
      <c r="L1259" s="7">
        <f t="shared" si="237"/>
        <v>0.3916319400597621</v>
      </c>
      <c r="M1259" s="2">
        <f t="shared" si="238"/>
        <v>2314.2699999999836</v>
      </c>
      <c r="N1259" s="2">
        <f t="shared" si="228"/>
        <v>2424.4733333333165</v>
      </c>
      <c r="O1259" s="2">
        <f t="shared" si="229"/>
        <v>2534.6766666666485</v>
      </c>
      <c r="P1259" s="7">
        <f t="shared" si="230"/>
        <v>-3.54344998638777E-2</v>
      </c>
      <c r="Q1259" s="2">
        <f t="shared" si="239"/>
        <v>2232.2650000000081</v>
      </c>
      <c r="R1259" s="11">
        <f t="shared" si="231"/>
        <v>2338.5633333333421</v>
      </c>
      <c r="S1259" s="2">
        <f t="shared" si="232"/>
        <v>2444.8616666666753</v>
      </c>
      <c r="T1259" s="7">
        <f t="shared" si="233"/>
        <v>-3.6736229793508324E-2</v>
      </c>
      <c r="U1259" s="2">
        <f t="shared" si="234"/>
        <v>2150.260000000002</v>
      </c>
      <c r="V1259" s="2">
        <f t="shared" si="235"/>
        <v>2252.6533333333355</v>
      </c>
      <c r="W1259" s="2">
        <f t="shared" si="236"/>
        <v>2355.0466666666689</v>
      </c>
    </row>
    <row r="1260" spans="1:23" x14ac:dyDescent="0.25">
      <c r="A1260" t="s">
        <v>53</v>
      </c>
      <c r="B1260" t="s">
        <v>48</v>
      </c>
      <c r="C1260" t="s">
        <v>39</v>
      </c>
      <c r="D1260" t="s">
        <v>15</v>
      </c>
      <c r="E1260" t="s">
        <v>20</v>
      </c>
      <c r="F1260" s="2">
        <v>2608.1</v>
      </c>
      <c r="G1260" s="2">
        <v>2956</v>
      </c>
      <c r="H1260" s="2">
        <v>2377</v>
      </c>
      <c r="I1260" s="5">
        <f>_xlfn.FORECAST.LINEAR($I$1,$F1260:H1260,$F$1:$H$1)</f>
        <v>2415.9333333333198</v>
      </c>
      <c r="J1260" s="5">
        <f>_xlfn.FORECAST.LINEAR($J$1,$F1260:I1260,$F$1:$I$1)</f>
        <v>2300.3833333333314</v>
      </c>
      <c r="K1260" s="5">
        <f>_xlfn.FORECAST.LINEAR($K$1,$F1260:J1260,$F$1:$J$1)</f>
        <v>2184.833333333343</v>
      </c>
      <c r="L1260" s="7">
        <f t="shared" si="237"/>
        <v>1.6379189454488685E-2</v>
      </c>
      <c r="M1260" s="2">
        <f t="shared" si="238"/>
        <v>2536.7299999999859</v>
      </c>
      <c r="N1260" s="2">
        <f t="shared" si="228"/>
        <v>2657.5266666666521</v>
      </c>
      <c r="O1260" s="2">
        <f t="shared" si="229"/>
        <v>2778.3233333333174</v>
      </c>
      <c r="P1260" s="7">
        <f t="shared" si="230"/>
        <v>-4.7828306520594777E-2</v>
      </c>
      <c r="Q1260" s="2">
        <f t="shared" si="239"/>
        <v>2415.4024999999979</v>
      </c>
      <c r="R1260" s="11">
        <f t="shared" si="231"/>
        <v>2530.4216666666648</v>
      </c>
      <c r="S1260" s="2">
        <f t="shared" si="232"/>
        <v>2645.4408333333308</v>
      </c>
      <c r="T1260" s="7">
        <f t="shared" si="233"/>
        <v>-5.0230758641670592E-2</v>
      </c>
      <c r="U1260" s="2">
        <f t="shared" si="234"/>
        <v>2294.0750000000103</v>
      </c>
      <c r="V1260" s="2">
        <f t="shared" si="235"/>
        <v>2403.3166666666775</v>
      </c>
      <c r="W1260" s="2">
        <f t="shared" si="236"/>
        <v>2512.5583333333443</v>
      </c>
    </row>
    <row r="1261" spans="1:23" x14ac:dyDescent="0.25">
      <c r="A1261" t="s">
        <v>53</v>
      </c>
      <c r="B1261" t="s">
        <v>48</v>
      </c>
      <c r="C1261" t="s">
        <v>39</v>
      </c>
      <c r="D1261" t="s">
        <v>15</v>
      </c>
      <c r="E1261" t="s">
        <v>21</v>
      </c>
      <c r="F1261" s="2">
        <v>3308</v>
      </c>
      <c r="G1261" s="2">
        <v>1122</v>
      </c>
      <c r="H1261" s="2">
        <v>944</v>
      </c>
      <c r="I1261" s="5">
        <f>_xlfn.FORECAST.LINEAR($I$1,$F1261:H1261,$F$1:$H$1)</f>
        <v>-572.66666666651145</v>
      </c>
      <c r="J1261" s="5">
        <f>_xlfn.FORECAST.LINEAR($J$1,$F1261:I1261,$F$1:$I$1)</f>
        <v>-1754.6666666665114</v>
      </c>
      <c r="K1261" s="5">
        <f>_xlfn.FORECAST.LINEAR($K$1,$F1261:J1261,$F$1:$J$1)</f>
        <v>-2936.6666666665114</v>
      </c>
      <c r="L1261" s="7">
        <f t="shared" si="237"/>
        <v>-1.6066384180789317</v>
      </c>
      <c r="M1261" s="2">
        <f t="shared" si="238"/>
        <v>-601.29999999983704</v>
      </c>
      <c r="N1261" s="2">
        <f t="shared" si="228"/>
        <v>-629.93333333316264</v>
      </c>
      <c r="O1261" s="2">
        <f t="shared" si="229"/>
        <v>-658.56666666648812</v>
      </c>
      <c r="P1261" s="7">
        <f t="shared" si="230"/>
        <v>2.0640279394650531</v>
      </c>
      <c r="Q1261" s="2">
        <f t="shared" si="239"/>
        <v>-1842.3999999998371</v>
      </c>
      <c r="R1261" s="11">
        <f t="shared" si="231"/>
        <v>-1930.1333333331627</v>
      </c>
      <c r="S1261" s="2">
        <f t="shared" si="232"/>
        <v>-2017.8666666664881</v>
      </c>
      <c r="T1261" s="7">
        <f t="shared" si="233"/>
        <v>0.67363221884504432</v>
      </c>
      <c r="U1261" s="2">
        <f t="shared" si="234"/>
        <v>-3083.4999999998372</v>
      </c>
      <c r="V1261" s="2">
        <f t="shared" si="235"/>
        <v>-3230.333333333163</v>
      </c>
      <c r="W1261" s="2">
        <f t="shared" si="236"/>
        <v>-3377.1666666664878</v>
      </c>
    </row>
    <row r="1262" spans="1:23" x14ac:dyDescent="0.25">
      <c r="A1262" t="s">
        <v>53</v>
      </c>
      <c r="B1262" t="s">
        <v>48</v>
      </c>
      <c r="C1262" t="s">
        <v>39</v>
      </c>
      <c r="D1262" t="s">
        <v>22</v>
      </c>
      <c r="E1262" t="s">
        <v>23</v>
      </c>
      <c r="F1262" s="2">
        <v>252.9</v>
      </c>
      <c r="G1262" s="2">
        <v>372.8</v>
      </c>
      <c r="H1262" s="2">
        <v>277.89999999999998</v>
      </c>
      <c r="I1262" s="5">
        <f>_xlfn.FORECAST.LINEAR($I$1,$F1262:H1262,$F$1:$H$1)</f>
        <v>326.20000000000073</v>
      </c>
      <c r="J1262" s="5">
        <f>_xlfn.FORECAST.LINEAR($J$1,$F1262:I1262,$F$1:$I$1)</f>
        <v>338.70000000000073</v>
      </c>
      <c r="K1262" s="5">
        <f>_xlfn.FORECAST.LINEAR($K$1,$F1262:J1262,$F$1:$J$1)</f>
        <v>351.20000000000073</v>
      </c>
      <c r="L1262" s="7">
        <f t="shared" si="237"/>
        <v>0.1738035264483655</v>
      </c>
      <c r="M1262" s="2">
        <f t="shared" si="238"/>
        <v>342.51000000000079</v>
      </c>
      <c r="N1262" s="2">
        <f t="shared" si="228"/>
        <v>358.82000000000085</v>
      </c>
      <c r="O1262" s="2">
        <f t="shared" si="229"/>
        <v>375.13000000000079</v>
      </c>
      <c r="P1262" s="7">
        <f t="shared" si="230"/>
        <v>3.8320049049662686E-2</v>
      </c>
      <c r="Q1262" s="2">
        <f t="shared" si="239"/>
        <v>355.63500000000079</v>
      </c>
      <c r="R1262" s="11">
        <f t="shared" si="231"/>
        <v>372.57000000000085</v>
      </c>
      <c r="S1262" s="2">
        <f t="shared" si="232"/>
        <v>389.50500000000079</v>
      </c>
      <c r="T1262" s="7">
        <f t="shared" si="233"/>
        <v>3.6905816356657795E-2</v>
      </c>
      <c r="U1262" s="2">
        <f t="shared" si="234"/>
        <v>368.76000000000079</v>
      </c>
      <c r="V1262" s="2">
        <f t="shared" si="235"/>
        <v>386.32000000000085</v>
      </c>
      <c r="W1262" s="2">
        <f t="shared" si="236"/>
        <v>403.88000000000079</v>
      </c>
    </row>
    <row r="1263" spans="1:23" x14ac:dyDescent="0.25">
      <c r="A1263" t="s">
        <v>53</v>
      </c>
      <c r="B1263" t="s">
        <v>48</v>
      </c>
      <c r="C1263" t="s">
        <v>39</v>
      </c>
      <c r="D1263" t="s">
        <v>22</v>
      </c>
      <c r="E1263" t="s">
        <v>24</v>
      </c>
      <c r="F1263" s="2">
        <v>227</v>
      </c>
      <c r="G1263" s="2">
        <v>207.1</v>
      </c>
      <c r="H1263" s="2">
        <v>362.9</v>
      </c>
      <c r="I1263" s="5">
        <f>_xlfn.FORECAST.LINEAR($I$1,$F1263:H1263,$F$1:$H$1)</f>
        <v>401.56666666665114</v>
      </c>
      <c r="J1263" s="5">
        <f>_xlfn.FORECAST.LINEAR($J$1,$F1263:I1263,$F$1:$I$1)</f>
        <v>469.51666666663368</v>
      </c>
      <c r="K1263" s="5">
        <f>_xlfn.FORECAST.LINEAR($K$1,$F1263:J1263,$F$1:$J$1)</f>
        <v>537.46666666664532</v>
      </c>
      <c r="L1263" s="7">
        <f t="shared" si="237"/>
        <v>0.10654909525117429</v>
      </c>
      <c r="M1263" s="2">
        <f t="shared" si="238"/>
        <v>421.64499999998372</v>
      </c>
      <c r="N1263" s="2">
        <f t="shared" si="228"/>
        <v>441.7233333333163</v>
      </c>
      <c r="O1263" s="2">
        <f t="shared" si="229"/>
        <v>461.80166666664877</v>
      </c>
      <c r="P1263" s="7">
        <f t="shared" si="230"/>
        <v>0.16921225201291223</v>
      </c>
      <c r="Q1263" s="2">
        <f t="shared" si="239"/>
        <v>492.99249999996539</v>
      </c>
      <c r="R1263" s="11">
        <f t="shared" si="231"/>
        <v>516.4683333332971</v>
      </c>
      <c r="S1263" s="2">
        <f t="shared" si="232"/>
        <v>539.94416666662869</v>
      </c>
      <c r="T1263" s="7">
        <f t="shared" si="233"/>
        <v>0.14472329700759601</v>
      </c>
      <c r="U1263" s="2">
        <f t="shared" si="234"/>
        <v>564.33999999997764</v>
      </c>
      <c r="V1263" s="2">
        <f t="shared" si="235"/>
        <v>591.21333333330995</v>
      </c>
      <c r="W1263" s="2">
        <f t="shared" si="236"/>
        <v>618.08666666664203</v>
      </c>
    </row>
    <row r="1264" spans="1:23" x14ac:dyDescent="0.25">
      <c r="A1264" t="s">
        <v>53</v>
      </c>
      <c r="B1264" t="s">
        <v>48</v>
      </c>
      <c r="C1264" t="s">
        <v>39</v>
      </c>
      <c r="D1264" t="s">
        <v>22</v>
      </c>
      <c r="E1264" t="s">
        <v>25</v>
      </c>
      <c r="F1264" s="2">
        <v>200.9</v>
      </c>
      <c r="G1264" s="2">
        <v>179.2</v>
      </c>
      <c r="H1264" s="2">
        <v>447.8</v>
      </c>
      <c r="I1264" s="5">
        <f>_xlfn.FORECAST.LINEAR($I$1,$F1264:H1264,$F$1:$H$1)</f>
        <v>522.86666666666861</v>
      </c>
      <c r="J1264" s="5">
        <f>_xlfn.FORECAST.LINEAR($J$1,$F1264:I1264,$F$1:$I$1)</f>
        <v>646.31666666668025</v>
      </c>
      <c r="K1264" s="5">
        <f>_xlfn.FORECAST.LINEAR($K$1,$F1264:J1264,$F$1:$J$1)</f>
        <v>769.76666666666279</v>
      </c>
      <c r="L1264" s="7">
        <f t="shared" si="237"/>
        <v>0.16763436057764314</v>
      </c>
      <c r="M1264" s="2">
        <f t="shared" si="238"/>
        <v>549.01000000000204</v>
      </c>
      <c r="N1264" s="2">
        <f t="shared" si="228"/>
        <v>575.15333333333547</v>
      </c>
      <c r="O1264" s="2">
        <f t="shared" si="229"/>
        <v>601.2966666666689</v>
      </c>
      <c r="P1264" s="7">
        <f t="shared" si="230"/>
        <v>0.23610225678951524</v>
      </c>
      <c r="Q1264" s="2">
        <f t="shared" si="239"/>
        <v>678.63250000001426</v>
      </c>
      <c r="R1264" s="11">
        <f t="shared" si="231"/>
        <v>710.94833333334839</v>
      </c>
      <c r="S1264" s="2">
        <f t="shared" si="232"/>
        <v>743.26416666668217</v>
      </c>
      <c r="T1264" s="7">
        <f t="shared" si="233"/>
        <v>0.19100544108921835</v>
      </c>
      <c r="U1264" s="2">
        <f t="shared" si="234"/>
        <v>808.25499999999602</v>
      </c>
      <c r="V1264" s="2">
        <f t="shared" si="235"/>
        <v>846.74333333332913</v>
      </c>
      <c r="W1264" s="2">
        <f t="shared" si="236"/>
        <v>885.23166666666214</v>
      </c>
    </row>
    <row r="1265" spans="1:23" x14ac:dyDescent="0.25">
      <c r="A1265" t="s">
        <v>53</v>
      </c>
      <c r="B1265" t="s">
        <v>48</v>
      </c>
      <c r="C1265" t="s">
        <v>39</v>
      </c>
      <c r="D1265" t="s">
        <v>22</v>
      </c>
      <c r="E1265" t="s">
        <v>26</v>
      </c>
      <c r="F1265" s="2">
        <v>263.5</v>
      </c>
      <c r="G1265" s="2">
        <v>312.89999999999998</v>
      </c>
      <c r="H1265" s="2">
        <v>389.6</v>
      </c>
      <c r="I1265" s="5">
        <f>_xlfn.FORECAST.LINEAR($I$1,$F1265:H1265,$F$1:$H$1)</f>
        <v>448.10000000000582</v>
      </c>
      <c r="J1265" s="5">
        <f>_xlfn.FORECAST.LINEAR($J$1,$F1265:I1265,$F$1:$I$1)</f>
        <v>511.14999999999418</v>
      </c>
      <c r="K1265" s="5">
        <f>_xlfn.FORECAST.LINEAR($K$1,$F1265:J1265,$F$1:$J$1)</f>
        <v>574.19999999999709</v>
      </c>
      <c r="L1265" s="7">
        <f t="shared" si="237"/>
        <v>0.15015400410679103</v>
      </c>
      <c r="M1265" s="2">
        <f t="shared" si="238"/>
        <v>470.50500000000613</v>
      </c>
      <c r="N1265" s="2">
        <f t="shared" si="228"/>
        <v>492.91000000000645</v>
      </c>
      <c r="O1265" s="2">
        <f t="shared" si="229"/>
        <v>515.31500000000665</v>
      </c>
      <c r="P1265" s="7">
        <f t="shared" si="230"/>
        <v>0.14070519973217488</v>
      </c>
      <c r="Q1265" s="2">
        <f t="shared" si="239"/>
        <v>536.70749999999396</v>
      </c>
      <c r="R1265" s="11">
        <f t="shared" si="231"/>
        <v>562.26499999999362</v>
      </c>
      <c r="S1265" s="2">
        <f t="shared" si="232"/>
        <v>587.82249999999328</v>
      </c>
      <c r="T1265" s="7">
        <f t="shared" si="233"/>
        <v>0.12334931037856522</v>
      </c>
      <c r="U1265" s="2">
        <f t="shared" si="234"/>
        <v>602.90999999999701</v>
      </c>
      <c r="V1265" s="2">
        <f t="shared" si="235"/>
        <v>631.61999999999682</v>
      </c>
      <c r="W1265" s="2">
        <f t="shared" si="236"/>
        <v>660.32999999999663</v>
      </c>
    </row>
    <row r="1266" spans="1:23" x14ac:dyDescent="0.25">
      <c r="A1266" t="s">
        <v>53</v>
      </c>
      <c r="B1266" t="s">
        <v>48</v>
      </c>
      <c r="C1266" t="s">
        <v>39</v>
      </c>
      <c r="D1266" t="s">
        <v>22</v>
      </c>
      <c r="E1266" t="s">
        <v>27</v>
      </c>
      <c r="F1266" s="2">
        <v>269.2</v>
      </c>
      <c r="G1266" s="2">
        <v>224.5</v>
      </c>
      <c r="H1266" s="2">
        <v>356.8</v>
      </c>
      <c r="I1266" s="5">
        <f>_xlfn.FORECAST.LINEAR($I$1,$F1266:H1266,$F$1:$H$1)</f>
        <v>371.10000000000582</v>
      </c>
      <c r="J1266" s="5">
        <f>_xlfn.FORECAST.LINEAR($J$1,$F1266:I1266,$F$1:$I$1)</f>
        <v>414.89999999999418</v>
      </c>
      <c r="K1266" s="5">
        <f>_xlfn.FORECAST.LINEAR($K$1,$F1266:J1266,$F$1:$J$1)</f>
        <v>458.69999999999709</v>
      </c>
      <c r="L1266" s="7">
        <f t="shared" si="237"/>
        <v>4.0078475336339237E-2</v>
      </c>
      <c r="M1266" s="2">
        <f t="shared" si="238"/>
        <v>389.65500000000611</v>
      </c>
      <c r="N1266" s="2">
        <f t="shared" si="228"/>
        <v>408.21000000000646</v>
      </c>
      <c r="O1266" s="2">
        <f t="shared" si="229"/>
        <v>426.76500000000664</v>
      </c>
      <c r="P1266" s="7">
        <f t="shared" si="230"/>
        <v>0.11802748585283673</v>
      </c>
      <c r="Q1266" s="2">
        <f t="shared" si="239"/>
        <v>435.6449999999939</v>
      </c>
      <c r="R1266" s="11">
        <f t="shared" si="231"/>
        <v>456.38999999999362</v>
      </c>
      <c r="S1266" s="2">
        <f t="shared" si="232"/>
        <v>477.13499999999328</v>
      </c>
      <c r="T1266" s="7">
        <f t="shared" si="233"/>
        <v>0.10556760665221376</v>
      </c>
      <c r="U1266" s="2">
        <f t="shared" si="234"/>
        <v>481.63499999999698</v>
      </c>
      <c r="V1266" s="2">
        <f t="shared" si="235"/>
        <v>504.56999999999687</v>
      </c>
      <c r="W1266" s="2">
        <f t="shared" si="236"/>
        <v>527.50499999999658</v>
      </c>
    </row>
    <row r="1267" spans="1:23" x14ac:dyDescent="0.25">
      <c r="A1267" t="s">
        <v>53</v>
      </c>
      <c r="B1267" t="s">
        <v>48</v>
      </c>
      <c r="C1267" t="s">
        <v>39</v>
      </c>
      <c r="D1267" t="s">
        <v>22</v>
      </c>
      <c r="E1267" t="s">
        <v>28</v>
      </c>
      <c r="F1267" s="2">
        <v>385.8</v>
      </c>
      <c r="G1267" s="2">
        <v>217.1</v>
      </c>
      <c r="H1267" s="2">
        <v>479.2</v>
      </c>
      <c r="I1267" s="5">
        <f>_xlfn.FORECAST.LINEAR($I$1,$F1267:H1267,$F$1:$H$1)</f>
        <v>454.09999999999127</v>
      </c>
      <c r="J1267" s="5">
        <f>_xlfn.FORECAST.LINEAR($J$1,$F1267:I1267,$F$1:$I$1)</f>
        <v>500.79999999998836</v>
      </c>
      <c r="K1267" s="5">
        <f>_xlfn.FORECAST.LINEAR($K$1,$F1267:J1267,$F$1:$J$1)</f>
        <v>547.49999999998545</v>
      </c>
      <c r="L1267" s="7">
        <f t="shared" si="237"/>
        <v>-5.2378964941587447E-2</v>
      </c>
      <c r="M1267" s="2">
        <f t="shared" si="238"/>
        <v>476.80499999999086</v>
      </c>
      <c r="N1267" s="2">
        <f t="shared" si="228"/>
        <v>499.50999999999044</v>
      </c>
      <c r="O1267" s="2">
        <f t="shared" si="229"/>
        <v>522.21499999998991</v>
      </c>
      <c r="P1267" s="7">
        <f t="shared" si="230"/>
        <v>0.10284078396828455</v>
      </c>
      <c r="Q1267" s="2">
        <f t="shared" si="239"/>
        <v>525.83999999998775</v>
      </c>
      <c r="R1267" s="11">
        <f t="shared" si="231"/>
        <v>550.87999999998726</v>
      </c>
      <c r="S1267" s="2">
        <f t="shared" si="232"/>
        <v>575.91999999998654</v>
      </c>
      <c r="T1267" s="7">
        <f t="shared" si="233"/>
        <v>9.3250798722041006E-2</v>
      </c>
      <c r="U1267" s="2">
        <f t="shared" si="234"/>
        <v>574.87499999998477</v>
      </c>
      <c r="V1267" s="2">
        <f t="shared" si="235"/>
        <v>602.24999999998408</v>
      </c>
      <c r="W1267" s="2">
        <f t="shared" si="236"/>
        <v>629.62499999998317</v>
      </c>
    </row>
    <row r="1268" spans="1:23" x14ac:dyDescent="0.25">
      <c r="A1268" t="s">
        <v>53</v>
      </c>
      <c r="B1268" t="s">
        <v>48</v>
      </c>
      <c r="C1268" t="s">
        <v>39</v>
      </c>
      <c r="D1268" t="s">
        <v>29</v>
      </c>
      <c r="E1268" t="s">
        <v>30</v>
      </c>
      <c r="F1268" s="2">
        <v>439.7</v>
      </c>
      <c r="G1268" s="2">
        <v>438.7</v>
      </c>
      <c r="H1268" s="2">
        <v>428.1</v>
      </c>
      <c r="I1268" s="5">
        <f>_xlfn.FORECAST.LINEAR($I$1,$F1268:H1268,$F$1:$H$1)</f>
        <v>423.89999999999964</v>
      </c>
      <c r="J1268" s="5">
        <f>_xlfn.FORECAST.LINEAR($J$1,$F1268:I1268,$F$1:$I$1)</f>
        <v>418.10000000000036</v>
      </c>
      <c r="K1268" s="5">
        <f>_xlfn.FORECAST.LINEAR($K$1,$F1268:J1268,$F$1:$J$1)</f>
        <v>412.30000000000109</v>
      </c>
      <c r="L1268" s="7">
        <f t="shared" si="237"/>
        <v>-9.8107918710590436E-3</v>
      </c>
      <c r="M1268" s="2">
        <f t="shared" si="238"/>
        <v>445.09499999999963</v>
      </c>
      <c r="N1268" s="2">
        <f t="shared" si="228"/>
        <v>466.28999999999962</v>
      </c>
      <c r="O1268" s="2">
        <f t="shared" si="229"/>
        <v>487.48499999999956</v>
      </c>
      <c r="P1268" s="7">
        <f t="shared" si="230"/>
        <v>-1.3682472281196678E-2</v>
      </c>
      <c r="Q1268" s="2">
        <f t="shared" si="239"/>
        <v>439.00500000000039</v>
      </c>
      <c r="R1268" s="11">
        <f t="shared" si="231"/>
        <v>459.91000000000042</v>
      </c>
      <c r="S1268" s="2">
        <f t="shared" si="232"/>
        <v>480.8150000000004</v>
      </c>
      <c r="T1268" s="7">
        <f t="shared" si="233"/>
        <v>-1.3872279359003259E-2</v>
      </c>
      <c r="U1268" s="2">
        <f t="shared" si="234"/>
        <v>432.91500000000116</v>
      </c>
      <c r="V1268" s="2">
        <f t="shared" si="235"/>
        <v>453.53000000000122</v>
      </c>
      <c r="W1268" s="2">
        <f t="shared" si="236"/>
        <v>474.14500000000123</v>
      </c>
    </row>
    <row r="1269" spans="1:23" x14ac:dyDescent="0.25">
      <c r="A1269" t="s">
        <v>53</v>
      </c>
      <c r="B1269" t="s">
        <v>48</v>
      </c>
      <c r="C1269" t="s">
        <v>39</v>
      </c>
      <c r="D1269" t="s">
        <v>29</v>
      </c>
      <c r="E1269" t="s">
        <v>31</v>
      </c>
      <c r="F1269" s="2">
        <v>281.3</v>
      </c>
      <c r="G1269" s="2">
        <v>263.5</v>
      </c>
      <c r="H1269" s="2">
        <v>614.29999999999995</v>
      </c>
      <c r="I1269" s="5">
        <f>_xlfn.FORECAST.LINEAR($I$1,$F1269:H1269,$F$1:$H$1)</f>
        <v>719.3666666666395</v>
      </c>
      <c r="J1269" s="5">
        <f>_xlfn.FORECAST.LINEAR($J$1,$F1269:I1269,$F$1:$I$1)</f>
        <v>885.8666666666395</v>
      </c>
      <c r="K1269" s="5">
        <f>_xlfn.FORECAST.LINEAR($K$1,$F1269:J1269,$F$1:$J$1)</f>
        <v>1052.3666666666395</v>
      </c>
      <c r="L1269" s="7">
        <f t="shared" si="237"/>
        <v>0.17103478213680545</v>
      </c>
      <c r="M1269" s="2">
        <f t="shared" si="238"/>
        <v>755.3349999999715</v>
      </c>
      <c r="N1269" s="2">
        <f t="shared" si="228"/>
        <v>791.3033333333035</v>
      </c>
      <c r="O1269" s="2">
        <f t="shared" si="229"/>
        <v>827.27166666663538</v>
      </c>
      <c r="P1269" s="7">
        <f t="shared" si="230"/>
        <v>0.23145359343868166</v>
      </c>
      <c r="Q1269" s="2">
        <f t="shared" si="239"/>
        <v>930.15999999997155</v>
      </c>
      <c r="R1269" s="11">
        <f t="shared" si="231"/>
        <v>974.45333333330348</v>
      </c>
      <c r="S1269" s="2">
        <f t="shared" si="232"/>
        <v>1018.7466666666354</v>
      </c>
      <c r="T1269" s="7">
        <f t="shared" si="233"/>
        <v>0.18795153521975294</v>
      </c>
      <c r="U1269" s="2">
        <f t="shared" si="234"/>
        <v>1104.9849999999715</v>
      </c>
      <c r="V1269" s="2">
        <f t="shared" si="235"/>
        <v>1157.6033333333035</v>
      </c>
      <c r="W1269" s="2">
        <f t="shared" si="236"/>
        <v>1210.2216666666354</v>
      </c>
    </row>
    <row r="1270" spans="1:23" x14ac:dyDescent="0.25">
      <c r="A1270" t="s">
        <v>53</v>
      </c>
      <c r="B1270" t="s">
        <v>48</v>
      </c>
      <c r="C1270" t="s">
        <v>39</v>
      </c>
      <c r="D1270" t="s">
        <v>29</v>
      </c>
      <c r="E1270" t="s">
        <v>32</v>
      </c>
      <c r="F1270" s="2">
        <v>222.4</v>
      </c>
      <c r="G1270" s="2">
        <v>348.9</v>
      </c>
      <c r="H1270" s="2">
        <v>518.4</v>
      </c>
      <c r="I1270" s="5">
        <f>_xlfn.FORECAST.LINEAR($I$1,$F1270:H1270,$F$1:$H$1)</f>
        <v>659.23333333333721</v>
      </c>
      <c r="J1270" s="5">
        <f>_xlfn.FORECAST.LINEAR($J$1,$F1270:I1270,$F$1:$I$1)</f>
        <v>807.23333333333721</v>
      </c>
      <c r="K1270" s="5">
        <f>_xlfn.FORECAST.LINEAR($K$1,$F1270:J1270,$F$1:$J$1)</f>
        <v>955.23333333333721</v>
      </c>
      <c r="L1270" s="7">
        <f t="shared" si="237"/>
        <v>0.27166923868313519</v>
      </c>
      <c r="M1270" s="2">
        <f t="shared" si="238"/>
        <v>692.19500000000414</v>
      </c>
      <c r="N1270" s="2">
        <f t="shared" si="228"/>
        <v>725.15666666667096</v>
      </c>
      <c r="O1270" s="2">
        <f t="shared" si="229"/>
        <v>758.11833333333777</v>
      </c>
      <c r="P1270" s="7">
        <f t="shared" si="230"/>
        <v>0.22450321080042346</v>
      </c>
      <c r="Q1270" s="2">
        <f t="shared" si="239"/>
        <v>847.59500000000412</v>
      </c>
      <c r="R1270" s="11">
        <f t="shared" si="231"/>
        <v>887.95666666667103</v>
      </c>
      <c r="S1270" s="2">
        <f t="shared" si="232"/>
        <v>928.3183333333377</v>
      </c>
      <c r="T1270" s="7">
        <f t="shared" si="233"/>
        <v>0.183342280216376</v>
      </c>
      <c r="U1270" s="2">
        <f t="shared" si="234"/>
        <v>1002.9950000000041</v>
      </c>
      <c r="V1270" s="2">
        <f t="shared" si="235"/>
        <v>1050.756666666671</v>
      </c>
      <c r="W1270" s="2">
        <f t="shared" si="236"/>
        <v>1098.5183333333378</v>
      </c>
    </row>
    <row r="1271" spans="1:23" x14ac:dyDescent="0.25">
      <c r="A1271" t="s">
        <v>53</v>
      </c>
      <c r="B1271" t="s">
        <v>48</v>
      </c>
      <c r="C1271" t="s">
        <v>39</v>
      </c>
      <c r="D1271" t="s">
        <v>29</v>
      </c>
      <c r="E1271" t="s">
        <v>33</v>
      </c>
      <c r="F1271" s="2">
        <v>207.1</v>
      </c>
      <c r="G1271" s="2">
        <v>372.8</v>
      </c>
      <c r="H1271" s="2">
        <v>649.4</v>
      </c>
      <c r="I1271" s="5">
        <f>_xlfn.FORECAST.LINEAR($I$1,$F1271:H1271,$F$1:$H$1)</f>
        <v>852.06666666665114</v>
      </c>
      <c r="J1271" s="5">
        <f>_xlfn.FORECAST.LINEAR($J$1,$F1271:I1271,$F$1:$I$1)</f>
        <v>1073.2166666666744</v>
      </c>
      <c r="K1271" s="5">
        <f>_xlfn.FORECAST.LINEAR($K$1,$F1271:J1271,$F$1:$J$1)</f>
        <v>1294.3666666666395</v>
      </c>
      <c r="L1271" s="7">
        <f t="shared" si="237"/>
        <v>0.31208294836256734</v>
      </c>
      <c r="M1271" s="2">
        <f t="shared" si="238"/>
        <v>894.6699999999837</v>
      </c>
      <c r="N1271" s="2">
        <f t="shared" si="228"/>
        <v>937.27333333331637</v>
      </c>
      <c r="O1271" s="2">
        <f t="shared" si="229"/>
        <v>979.8766666666487</v>
      </c>
      <c r="P1271" s="7">
        <f t="shared" si="230"/>
        <v>0.25954541898133243</v>
      </c>
      <c r="Q1271" s="2">
        <f t="shared" si="239"/>
        <v>1126.8775000000082</v>
      </c>
      <c r="R1271" s="11">
        <f t="shared" si="231"/>
        <v>1180.5383333333421</v>
      </c>
      <c r="S1271" s="2">
        <f t="shared" si="232"/>
        <v>1234.1991666666754</v>
      </c>
      <c r="T1271" s="7">
        <f t="shared" si="233"/>
        <v>0.20606277079803403</v>
      </c>
      <c r="U1271" s="2">
        <f t="shared" si="234"/>
        <v>1359.0849999999716</v>
      </c>
      <c r="V1271" s="2">
        <f t="shared" si="235"/>
        <v>1423.8033333333035</v>
      </c>
      <c r="W1271" s="2">
        <f t="shared" si="236"/>
        <v>1488.5216666666354</v>
      </c>
    </row>
    <row r="1272" spans="1:23" x14ac:dyDescent="0.25">
      <c r="A1272" t="s">
        <v>53</v>
      </c>
      <c r="B1272" t="s">
        <v>48</v>
      </c>
      <c r="C1272" t="s">
        <v>39</v>
      </c>
      <c r="D1272" t="s">
        <v>29</v>
      </c>
      <c r="E1272" t="s">
        <v>34</v>
      </c>
      <c r="F1272" s="2">
        <v>281.89999999999998</v>
      </c>
      <c r="G1272" s="2">
        <v>421.3</v>
      </c>
      <c r="H1272" s="2">
        <v>484.3</v>
      </c>
      <c r="I1272" s="5">
        <f>_xlfn.FORECAST.LINEAR($I$1,$F1272:H1272,$F$1:$H$1)</f>
        <v>598.23333333333721</v>
      </c>
      <c r="J1272" s="5">
        <f>_xlfn.FORECAST.LINEAR($J$1,$F1272:I1272,$F$1:$I$1)</f>
        <v>699.43333333334886</v>
      </c>
      <c r="K1272" s="5">
        <f>_xlfn.FORECAST.LINEAR($K$1,$F1272:J1272,$F$1:$J$1)</f>
        <v>800.63333333333139</v>
      </c>
      <c r="L1272" s="7">
        <f t="shared" si="237"/>
        <v>0.23525363066970306</v>
      </c>
      <c r="M1272" s="2">
        <f t="shared" si="238"/>
        <v>628.14500000000407</v>
      </c>
      <c r="N1272" s="2">
        <f t="shared" si="228"/>
        <v>658.05666666667094</v>
      </c>
      <c r="O1272" s="2">
        <f t="shared" si="229"/>
        <v>687.9683333333378</v>
      </c>
      <c r="P1272" s="7">
        <f t="shared" si="230"/>
        <v>0.16916476291303995</v>
      </c>
      <c r="Q1272" s="2">
        <f t="shared" si="239"/>
        <v>734.40500000001634</v>
      </c>
      <c r="R1272" s="11">
        <f t="shared" si="231"/>
        <v>769.37666666668383</v>
      </c>
      <c r="S1272" s="2">
        <f t="shared" si="232"/>
        <v>804.34833333335109</v>
      </c>
      <c r="T1272" s="7">
        <f t="shared" si="233"/>
        <v>0.14468855740358433</v>
      </c>
      <c r="U1272" s="2">
        <f t="shared" si="234"/>
        <v>840.66499999999803</v>
      </c>
      <c r="V1272" s="2">
        <f t="shared" si="235"/>
        <v>880.69666666666456</v>
      </c>
      <c r="W1272" s="2">
        <f t="shared" si="236"/>
        <v>920.72833333333108</v>
      </c>
    </row>
    <row r="1273" spans="1:23" x14ac:dyDescent="0.25">
      <c r="A1273" t="s">
        <v>53</v>
      </c>
      <c r="B1273" t="s">
        <v>48</v>
      </c>
      <c r="C1273" t="s">
        <v>39</v>
      </c>
      <c r="D1273" t="s">
        <v>29</v>
      </c>
      <c r="E1273" t="s">
        <v>35</v>
      </c>
      <c r="F1273" s="2">
        <v>251.1</v>
      </c>
      <c r="G1273" s="2">
        <v>236.3</v>
      </c>
      <c r="H1273" s="2">
        <v>478.7</v>
      </c>
      <c r="I1273" s="5">
        <f>_xlfn.FORECAST.LINEAR($I$1,$F1273:H1273,$F$1:$H$1)</f>
        <v>549.63333333333139</v>
      </c>
      <c r="J1273" s="5">
        <f>_xlfn.FORECAST.LINEAR($J$1,$F1273:I1273,$F$1:$I$1)</f>
        <v>663.43333333331975</v>
      </c>
      <c r="K1273" s="5">
        <f>_xlfn.FORECAST.LINEAR($K$1,$F1273:J1273,$F$1:$J$1)</f>
        <v>777.23333333333721</v>
      </c>
      <c r="L1273" s="7">
        <f t="shared" si="237"/>
        <v>0.1481790961632159</v>
      </c>
      <c r="M1273" s="2">
        <f t="shared" si="238"/>
        <v>577.11499999999796</v>
      </c>
      <c r="N1273" s="2">
        <f t="shared" si="228"/>
        <v>604.59666666666453</v>
      </c>
      <c r="O1273" s="2">
        <f t="shared" si="229"/>
        <v>632.0783333333311</v>
      </c>
      <c r="P1273" s="7">
        <f t="shared" si="230"/>
        <v>0.20704712232395317</v>
      </c>
      <c r="Q1273" s="2">
        <f t="shared" si="239"/>
        <v>696.60499999998581</v>
      </c>
      <c r="R1273" s="11">
        <f t="shared" si="231"/>
        <v>729.77666666665175</v>
      </c>
      <c r="S1273" s="2">
        <f t="shared" si="232"/>
        <v>762.94833333331769</v>
      </c>
      <c r="T1273" s="7">
        <f t="shared" si="233"/>
        <v>0.17153192985984989</v>
      </c>
      <c r="U1273" s="2">
        <f t="shared" si="234"/>
        <v>816.09500000000412</v>
      </c>
      <c r="V1273" s="2">
        <f t="shared" si="235"/>
        <v>854.95666666667103</v>
      </c>
      <c r="W1273" s="2">
        <f t="shared" si="236"/>
        <v>893.8183333333377</v>
      </c>
    </row>
    <row r="1274" spans="1:23" x14ac:dyDescent="0.25">
      <c r="A1274" t="s">
        <v>53</v>
      </c>
      <c r="B1274" t="s">
        <v>48</v>
      </c>
      <c r="C1274" t="s">
        <v>40</v>
      </c>
      <c r="D1274" t="s">
        <v>8</v>
      </c>
      <c r="E1274" t="s">
        <v>9</v>
      </c>
      <c r="F1274" s="2">
        <v>255</v>
      </c>
      <c r="G1274" s="2">
        <v>279</v>
      </c>
      <c r="H1274" s="2">
        <v>169</v>
      </c>
      <c r="I1274" s="5">
        <f>_xlfn.FORECAST.LINEAR($I$1,$F1274:H1274,$F$1:$H$1)</f>
        <v>148.33333333332848</v>
      </c>
      <c r="J1274" s="5">
        <f>_xlfn.FORECAST.LINEAR($J$1,$F1274:I1274,$F$1:$I$1)</f>
        <v>105.33333333332848</v>
      </c>
      <c r="K1274" s="5">
        <f>_xlfn.FORECAST.LINEAR($K$1,$F1274:J1274,$F$1:$J$1)</f>
        <v>62.333333333328483</v>
      </c>
      <c r="L1274" s="7">
        <f t="shared" si="237"/>
        <v>-0.12228796844184331</v>
      </c>
      <c r="M1274" s="2">
        <f t="shared" si="238"/>
        <v>155.74999999999491</v>
      </c>
      <c r="N1274" s="2">
        <f t="shared" si="228"/>
        <v>163.16666666666134</v>
      </c>
      <c r="O1274" s="2">
        <f t="shared" si="229"/>
        <v>170.58333333332774</v>
      </c>
      <c r="P1274" s="7">
        <f t="shared" si="230"/>
        <v>-0.2898876404494477</v>
      </c>
      <c r="Q1274" s="2">
        <f t="shared" si="239"/>
        <v>110.59999999999491</v>
      </c>
      <c r="R1274" s="11">
        <f t="shared" si="231"/>
        <v>115.86666666666135</v>
      </c>
      <c r="S1274" s="2">
        <f t="shared" si="232"/>
        <v>121.13333333332774</v>
      </c>
      <c r="T1274" s="7">
        <f t="shared" si="233"/>
        <v>-0.40822784810128465</v>
      </c>
      <c r="U1274" s="2">
        <f t="shared" si="234"/>
        <v>65.449999999994915</v>
      </c>
      <c r="V1274" s="2">
        <f t="shared" si="235"/>
        <v>68.566666666661334</v>
      </c>
      <c r="W1274" s="2">
        <f t="shared" si="236"/>
        <v>71.683333333327752</v>
      </c>
    </row>
    <row r="1275" spans="1:23" x14ac:dyDescent="0.25">
      <c r="A1275" t="s">
        <v>53</v>
      </c>
      <c r="B1275" t="s">
        <v>48</v>
      </c>
      <c r="C1275" t="s">
        <v>40</v>
      </c>
      <c r="D1275" t="s">
        <v>8</v>
      </c>
      <c r="E1275" t="s">
        <v>10</v>
      </c>
      <c r="F1275" s="2">
        <v>146</v>
      </c>
      <c r="G1275" s="2">
        <v>183</v>
      </c>
      <c r="H1275" s="2">
        <v>194</v>
      </c>
      <c r="I1275" s="5">
        <f>_xlfn.FORECAST.LINEAR($I$1,$F1275:H1275,$F$1:$H$1)</f>
        <v>222.33333333333576</v>
      </c>
      <c r="J1275" s="5">
        <f>_xlfn.FORECAST.LINEAR($J$1,$F1275:I1275,$F$1:$I$1)</f>
        <v>246.33333333333576</v>
      </c>
      <c r="K1275" s="5">
        <f>_xlfn.FORECAST.LINEAR($K$1,$F1275:J1275,$F$1:$J$1)</f>
        <v>270.33333333333576</v>
      </c>
      <c r="L1275" s="7">
        <f t="shared" si="237"/>
        <v>0.14604810996564832</v>
      </c>
      <c r="M1275" s="2">
        <f t="shared" si="238"/>
        <v>233.45000000000255</v>
      </c>
      <c r="N1275" s="2">
        <f t="shared" si="228"/>
        <v>244.56666666666936</v>
      </c>
      <c r="O1275" s="2">
        <f t="shared" si="229"/>
        <v>255.68333333333609</v>
      </c>
      <c r="P1275" s="7">
        <f t="shared" si="230"/>
        <v>0.10794602698650557</v>
      </c>
      <c r="Q1275" s="2">
        <f t="shared" si="239"/>
        <v>258.65000000000254</v>
      </c>
      <c r="R1275" s="11">
        <f t="shared" si="231"/>
        <v>270.96666666666937</v>
      </c>
      <c r="S1275" s="2">
        <f t="shared" si="232"/>
        <v>283.28333333333609</v>
      </c>
      <c r="T1275" s="7">
        <f t="shared" si="233"/>
        <v>9.7428958051419823E-2</v>
      </c>
      <c r="U1275" s="2">
        <f t="shared" si="234"/>
        <v>283.85000000000258</v>
      </c>
      <c r="V1275" s="2">
        <f t="shared" si="235"/>
        <v>297.36666666666935</v>
      </c>
      <c r="W1275" s="2">
        <f t="shared" si="236"/>
        <v>310.88333333333611</v>
      </c>
    </row>
    <row r="1276" spans="1:23" x14ac:dyDescent="0.25">
      <c r="A1276" t="s">
        <v>53</v>
      </c>
      <c r="B1276" t="s">
        <v>48</v>
      </c>
      <c r="C1276" t="s">
        <v>40</v>
      </c>
      <c r="D1276" t="s">
        <v>8</v>
      </c>
      <c r="E1276" t="s">
        <v>11</v>
      </c>
      <c r="F1276" s="2">
        <v>94</v>
      </c>
      <c r="G1276" s="2">
        <v>161</v>
      </c>
      <c r="H1276" s="2">
        <v>176</v>
      </c>
      <c r="I1276" s="5">
        <f>_xlfn.FORECAST.LINEAR($I$1,$F1276:H1276,$F$1:$H$1)</f>
        <v>225.66666666667152</v>
      </c>
      <c r="J1276" s="5">
        <f>_xlfn.FORECAST.LINEAR($J$1,$F1276:I1276,$F$1:$I$1)</f>
        <v>266.66666666667152</v>
      </c>
      <c r="K1276" s="5">
        <f>_xlfn.FORECAST.LINEAR($K$1,$F1276:J1276,$F$1:$J$1)</f>
        <v>307.66666666667152</v>
      </c>
      <c r="L1276" s="7">
        <f t="shared" si="237"/>
        <v>0.28219696969699726</v>
      </c>
      <c r="M1276" s="2">
        <f t="shared" si="238"/>
        <v>236.9500000000051</v>
      </c>
      <c r="N1276" s="2">
        <f t="shared" si="228"/>
        <v>248.23333333333869</v>
      </c>
      <c r="O1276" s="2">
        <f t="shared" si="229"/>
        <v>259.51666666667222</v>
      </c>
      <c r="P1276" s="7">
        <f t="shared" si="230"/>
        <v>0.18168389955686459</v>
      </c>
      <c r="Q1276" s="2">
        <f t="shared" si="239"/>
        <v>280.00000000000512</v>
      </c>
      <c r="R1276" s="11">
        <f t="shared" si="231"/>
        <v>293.33333333333871</v>
      </c>
      <c r="S1276" s="2">
        <f t="shared" si="232"/>
        <v>306.6666666666722</v>
      </c>
      <c r="T1276" s="7">
        <f t="shared" si="233"/>
        <v>0.15374999999999717</v>
      </c>
      <c r="U1276" s="2">
        <f t="shared" si="234"/>
        <v>323.05000000000513</v>
      </c>
      <c r="V1276" s="2">
        <f t="shared" si="235"/>
        <v>338.43333333333868</v>
      </c>
      <c r="W1276" s="2">
        <f t="shared" si="236"/>
        <v>353.81666666667223</v>
      </c>
    </row>
    <row r="1277" spans="1:23" x14ac:dyDescent="0.25">
      <c r="A1277" t="s">
        <v>53</v>
      </c>
      <c r="B1277" t="s">
        <v>48</v>
      </c>
      <c r="C1277" t="s">
        <v>40</v>
      </c>
      <c r="D1277" t="s">
        <v>8</v>
      </c>
      <c r="E1277" t="s">
        <v>12</v>
      </c>
      <c r="F1277" s="2">
        <v>204</v>
      </c>
      <c r="G1277" s="2">
        <v>118</v>
      </c>
      <c r="H1277" s="2">
        <v>210</v>
      </c>
      <c r="I1277" s="5">
        <f>_xlfn.FORECAST.LINEAR($I$1,$F1277:H1277,$F$1:$H$1)</f>
        <v>183.33333333333303</v>
      </c>
      <c r="J1277" s="5">
        <f>_xlfn.FORECAST.LINEAR($J$1,$F1277:I1277,$F$1:$I$1)</f>
        <v>186.33333333333303</v>
      </c>
      <c r="K1277" s="5">
        <f>_xlfn.FORECAST.LINEAR($K$1,$F1277:J1277,$F$1:$J$1)</f>
        <v>189.33333333333303</v>
      </c>
      <c r="L1277" s="7">
        <f t="shared" si="237"/>
        <v>-0.12698412698412842</v>
      </c>
      <c r="M1277" s="2">
        <f t="shared" si="238"/>
        <v>192.49999999999969</v>
      </c>
      <c r="N1277" s="2">
        <f t="shared" si="228"/>
        <v>201.66666666666634</v>
      </c>
      <c r="O1277" s="2">
        <f t="shared" si="229"/>
        <v>210.83333333333297</v>
      </c>
      <c r="P1277" s="7">
        <f t="shared" si="230"/>
        <v>1.6363636363636358E-2</v>
      </c>
      <c r="Q1277" s="2">
        <f t="shared" si="239"/>
        <v>195.64999999999969</v>
      </c>
      <c r="R1277" s="11">
        <f t="shared" si="231"/>
        <v>204.96666666666636</v>
      </c>
      <c r="S1277" s="2">
        <f t="shared" si="232"/>
        <v>214.28333333333296</v>
      </c>
      <c r="T1277" s="7">
        <f t="shared" si="233"/>
        <v>1.610017889087656E-2</v>
      </c>
      <c r="U1277" s="2">
        <f t="shared" si="234"/>
        <v>198.7999999999997</v>
      </c>
      <c r="V1277" s="2">
        <f t="shared" si="235"/>
        <v>208.26666666666634</v>
      </c>
      <c r="W1277" s="2">
        <f t="shared" si="236"/>
        <v>217.73333333333298</v>
      </c>
    </row>
    <row r="1278" spans="1:23" x14ac:dyDescent="0.25">
      <c r="A1278" t="s">
        <v>53</v>
      </c>
      <c r="B1278" t="s">
        <v>48</v>
      </c>
      <c r="C1278" t="s">
        <v>40</v>
      </c>
      <c r="D1278" t="s">
        <v>8</v>
      </c>
      <c r="E1278" t="s">
        <v>13</v>
      </c>
      <c r="F1278" s="2">
        <v>327</v>
      </c>
      <c r="G1278" s="2">
        <v>373</v>
      </c>
      <c r="H1278" s="2">
        <v>475</v>
      </c>
      <c r="I1278" s="5">
        <f>_xlfn.FORECAST.LINEAR($I$1,$F1278:H1278,$F$1:$H$1)</f>
        <v>539.66666666665697</v>
      </c>
      <c r="J1278" s="5">
        <f>_xlfn.FORECAST.LINEAR($J$1,$F1278:I1278,$F$1:$I$1)</f>
        <v>613.66666666665697</v>
      </c>
      <c r="K1278" s="5">
        <f>_xlfn.FORECAST.LINEAR($K$1,$F1278:J1278,$F$1:$J$1)</f>
        <v>687.66666666665697</v>
      </c>
      <c r="L1278" s="7">
        <f t="shared" si="237"/>
        <v>0.13614035087717258</v>
      </c>
      <c r="M1278" s="2">
        <f t="shared" si="238"/>
        <v>566.64999999998986</v>
      </c>
      <c r="N1278" s="2">
        <f t="shared" si="228"/>
        <v>593.63333333332275</v>
      </c>
      <c r="O1278" s="2">
        <f t="shared" si="229"/>
        <v>620.61666666665542</v>
      </c>
      <c r="P1278" s="7">
        <f t="shared" si="230"/>
        <v>0.13712168004941572</v>
      </c>
      <c r="Q1278" s="2">
        <f t="shared" si="239"/>
        <v>644.34999999998979</v>
      </c>
      <c r="R1278" s="11">
        <f t="shared" si="231"/>
        <v>675.03333333332273</v>
      </c>
      <c r="S1278" s="2">
        <f t="shared" si="232"/>
        <v>705.71666666665544</v>
      </c>
      <c r="T1278" s="7">
        <f t="shared" si="233"/>
        <v>0.12058663769690581</v>
      </c>
      <c r="U1278" s="2">
        <f t="shared" si="234"/>
        <v>722.04999999998984</v>
      </c>
      <c r="V1278" s="2">
        <f t="shared" si="235"/>
        <v>756.43333333332271</v>
      </c>
      <c r="W1278" s="2">
        <f t="shared" si="236"/>
        <v>790.81666666665546</v>
      </c>
    </row>
    <row r="1279" spans="1:23" x14ac:dyDescent="0.25">
      <c r="A1279" t="s">
        <v>53</v>
      </c>
      <c r="B1279" t="s">
        <v>48</v>
      </c>
      <c r="C1279" t="s">
        <v>40</v>
      </c>
      <c r="D1279" t="s">
        <v>8</v>
      </c>
      <c r="E1279" t="s">
        <v>14</v>
      </c>
      <c r="F1279" s="2">
        <v>177</v>
      </c>
      <c r="G1279" s="2">
        <v>292</v>
      </c>
      <c r="H1279" s="2">
        <v>108</v>
      </c>
      <c r="I1279" s="5">
        <f>_xlfn.FORECAST.LINEAR($I$1,$F1279:H1279,$F$1:$H$1)</f>
        <v>123.33333333332848</v>
      </c>
      <c r="J1279" s="5">
        <f>_xlfn.FORECAST.LINEAR($J$1,$F1279:I1279,$F$1:$I$1)</f>
        <v>88.833333333328483</v>
      </c>
      <c r="K1279" s="5">
        <f>_xlfn.FORECAST.LINEAR($K$1,$F1279:J1279,$F$1:$J$1)</f>
        <v>54.333333333328483</v>
      </c>
      <c r="L1279" s="7">
        <f t="shared" si="237"/>
        <v>0.14197530864193042</v>
      </c>
      <c r="M1279" s="2">
        <f t="shared" si="238"/>
        <v>129.49999999999491</v>
      </c>
      <c r="N1279" s="2">
        <f t="shared" si="228"/>
        <v>135.66666666666134</v>
      </c>
      <c r="O1279" s="2">
        <f t="shared" si="229"/>
        <v>141.83333333332774</v>
      </c>
      <c r="P1279" s="7">
        <f t="shared" si="230"/>
        <v>-0.27972972972974075</v>
      </c>
      <c r="Q1279" s="2">
        <f t="shared" si="239"/>
        <v>93.274999999994904</v>
      </c>
      <c r="R1279" s="11">
        <f t="shared" si="231"/>
        <v>97.716666666661339</v>
      </c>
      <c r="S1279" s="2">
        <f t="shared" si="232"/>
        <v>102.15833333332775</v>
      </c>
      <c r="T1279" s="7">
        <f t="shared" si="233"/>
        <v>-0.38836772983116563</v>
      </c>
      <c r="U1279" s="2">
        <f t="shared" si="234"/>
        <v>57.04999999999491</v>
      </c>
      <c r="V1279" s="2">
        <f t="shared" si="235"/>
        <v>59.766666666661337</v>
      </c>
      <c r="W1279" s="2">
        <f t="shared" si="236"/>
        <v>62.483333333327749</v>
      </c>
    </row>
    <row r="1280" spans="1:23" x14ac:dyDescent="0.25">
      <c r="A1280" t="s">
        <v>53</v>
      </c>
      <c r="B1280" t="s">
        <v>48</v>
      </c>
      <c r="C1280" t="s">
        <v>40</v>
      </c>
      <c r="D1280" t="s">
        <v>15</v>
      </c>
      <c r="E1280" t="s">
        <v>16</v>
      </c>
      <c r="F1280" s="2">
        <v>1310</v>
      </c>
      <c r="G1280" s="2">
        <v>3250</v>
      </c>
      <c r="H1280" s="2">
        <v>2700</v>
      </c>
      <c r="I1280" s="5">
        <f>_xlfn.FORECAST.LINEAR($I$1,$F1280:H1280,$F$1:$H$1)</f>
        <v>3810</v>
      </c>
      <c r="J1280" s="5">
        <f>_xlfn.FORECAST.LINEAR($J$1,$F1280:I1280,$F$1:$I$1)</f>
        <v>4505</v>
      </c>
      <c r="K1280" s="5">
        <f>_xlfn.FORECAST.LINEAR($K$1,$F1280:J1280,$F$1:$J$1)</f>
        <v>5200</v>
      </c>
      <c r="L1280" s="7">
        <f t="shared" si="237"/>
        <v>0.4111111111111112</v>
      </c>
      <c r="M1280" s="2">
        <f t="shared" si="238"/>
        <v>4000.5</v>
      </c>
      <c r="N1280" s="2">
        <f t="shared" si="228"/>
        <v>4191</v>
      </c>
      <c r="O1280" s="2">
        <f t="shared" si="229"/>
        <v>4381.5</v>
      </c>
      <c r="P1280" s="7">
        <f t="shared" si="230"/>
        <v>0.1824146981627297</v>
      </c>
      <c r="Q1280" s="2">
        <f t="shared" si="239"/>
        <v>4730.25</v>
      </c>
      <c r="R1280" s="11">
        <f t="shared" si="231"/>
        <v>4955.5</v>
      </c>
      <c r="S1280" s="2">
        <f t="shared" si="232"/>
        <v>5180.75</v>
      </c>
      <c r="T1280" s="7">
        <f t="shared" si="233"/>
        <v>0.15427302996670367</v>
      </c>
      <c r="U1280" s="2">
        <f t="shared" si="234"/>
        <v>5460</v>
      </c>
      <c r="V1280" s="2">
        <f t="shared" si="235"/>
        <v>5720.0000000000009</v>
      </c>
      <c r="W1280" s="2">
        <f t="shared" si="236"/>
        <v>5979.9999999999991</v>
      </c>
    </row>
    <row r="1281" spans="1:23" x14ac:dyDescent="0.25">
      <c r="A1281" t="s">
        <v>53</v>
      </c>
      <c r="B1281" t="s">
        <v>48</v>
      </c>
      <c r="C1281" t="s">
        <v>40</v>
      </c>
      <c r="D1281" t="s">
        <v>15</v>
      </c>
      <c r="E1281" t="s">
        <v>17</v>
      </c>
      <c r="F1281" s="2">
        <v>4200</v>
      </c>
      <c r="G1281" s="2">
        <v>3660</v>
      </c>
      <c r="H1281" s="2">
        <v>180</v>
      </c>
      <c r="I1281" s="5">
        <f>_xlfn.FORECAST.LINEAR($I$1,$F1281:H1281,$F$1:$H$1)</f>
        <v>-1340</v>
      </c>
      <c r="J1281" s="5">
        <f>_xlfn.FORECAST.LINEAR($J$1,$F1281:I1281,$F$1:$I$1)</f>
        <v>-3350</v>
      </c>
      <c r="K1281" s="5">
        <f>_xlfn.FORECAST.LINEAR($K$1,$F1281:J1281,$F$1:$J$1)</f>
        <v>-5360</v>
      </c>
      <c r="L1281" s="7">
        <f t="shared" si="237"/>
        <v>-8.4444444444444446</v>
      </c>
      <c r="M1281" s="2">
        <f t="shared" si="238"/>
        <v>-1407</v>
      </c>
      <c r="N1281" s="2">
        <f t="shared" si="228"/>
        <v>-1474.0000000000002</v>
      </c>
      <c r="O1281" s="2">
        <f t="shared" si="229"/>
        <v>-1540.9999999999998</v>
      </c>
      <c r="P1281" s="7">
        <f t="shared" si="230"/>
        <v>1.5</v>
      </c>
      <c r="Q1281" s="2">
        <f t="shared" si="239"/>
        <v>-3517.5</v>
      </c>
      <c r="R1281" s="11">
        <f t="shared" si="231"/>
        <v>-3685.0000000000005</v>
      </c>
      <c r="S1281" s="2">
        <f t="shared" si="232"/>
        <v>-3852.4999999999995</v>
      </c>
      <c r="T1281" s="7">
        <f t="shared" si="233"/>
        <v>0.60000000000000009</v>
      </c>
      <c r="U1281" s="2">
        <f t="shared" si="234"/>
        <v>-5628</v>
      </c>
      <c r="V1281" s="2">
        <f t="shared" si="235"/>
        <v>-5896.0000000000009</v>
      </c>
      <c r="W1281" s="2">
        <f t="shared" si="236"/>
        <v>-6163.9999999999991</v>
      </c>
    </row>
    <row r="1282" spans="1:23" x14ac:dyDescent="0.25">
      <c r="A1282" t="s">
        <v>53</v>
      </c>
      <c r="B1282" t="s">
        <v>48</v>
      </c>
      <c r="C1282" t="s">
        <v>40</v>
      </c>
      <c r="D1282" t="s">
        <v>15</v>
      </c>
      <c r="E1282" t="s">
        <v>18</v>
      </c>
      <c r="F1282" s="2">
        <v>1043</v>
      </c>
      <c r="G1282" s="2">
        <v>1789</v>
      </c>
      <c r="H1282" s="2">
        <v>249</v>
      </c>
      <c r="I1282" s="5">
        <f>_xlfn.FORECAST.LINEAR($I$1,$F1282:H1282,$F$1:$H$1)</f>
        <v>233</v>
      </c>
      <c r="J1282" s="5">
        <f>_xlfn.FORECAST.LINEAR($J$1,$F1282:I1282,$F$1:$I$1)</f>
        <v>-164</v>
      </c>
      <c r="K1282" s="5">
        <f>_xlfn.FORECAST.LINEAR($K$1,$F1282:J1282,$F$1:$J$1)</f>
        <v>-561</v>
      </c>
      <c r="L1282" s="7">
        <f t="shared" si="237"/>
        <v>-6.4257028112449821E-2</v>
      </c>
      <c r="M1282" s="2">
        <f t="shared" si="238"/>
        <v>244.65</v>
      </c>
      <c r="N1282" s="2">
        <f t="shared" si="228"/>
        <v>256.3</v>
      </c>
      <c r="O1282" s="2">
        <f t="shared" si="229"/>
        <v>267.95</v>
      </c>
      <c r="P1282" s="7">
        <f t="shared" si="230"/>
        <v>-1.703862660944206</v>
      </c>
      <c r="Q1282" s="2">
        <f t="shared" si="239"/>
        <v>-172.20000000000002</v>
      </c>
      <c r="R1282" s="11">
        <f t="shared" si="231"/>
        <v>-180.4</v>
      </c>
      <c r="S1282" s="2">
        <f t="shared" si="232"/>
        <v>-188.6</v>
      </c>
      <c r="T1282" s="7">
        <f t="shared" si="233"/>
        <v>2.4207317073170733</v>
      </c>
      <c r="U1282" s="2">
        <f t="shared" si="234"/>
        <v>-589.05000000000007</v>
      </c>
      <c r="V1282" s="2">
        <f t="shared" si="235"/>
        <v>-617.1</v>
      </c>
      <c r="W1282" s="2">
        <f t="shared" si="236"/>
        <v>-645.15</v>
      </c>
    </row>
    <row r="1283" spans="1:23" x14ac:dyDescent="0.25">
      <c r="A1283" t="s">
        <v>53</v>
      </c>
      <c r="B1283" t="s">
        <v>48</v>
      </c>
      <c r="C1283" t="s">
        <v>40</v>
      </c>
      <c r="D1283" t="s">
        <v>15</v>
      </c>
      <c r="E1283" t="s">
        <v>19</v>
      </c>
      <c r="F1283" s="2">
        <v>2598</v>
      </c>
      <c r="G1283" s="2">
        <v>2630</v>
      </c>
      <c r="H1283" s="2">
        <v>2530</v>
      </c>
      <c r="I1283" s="5">
        <f>_xlfn.FORECAST.LINEAR($I$1,$F1283:H1283,$F$1:$H$1)</f>
        <v>2518</v>
      </c>
      <c r="J1283" s="5">
        <f>_xlfn.FORECAST.LINEAR($J$1,$F1283:I1283,$F$1:$I$1)</f>
        <v>2484</v>
      </c>
      <c r="K1283" s="5">
        <f>_xlfn.FORECAST.LINEAR($K$1,$F1283:J1283,$F$1:$J$1)</f>
        <v>2450</v>
      </c>
      <c r="L1283" s="7">
        <f t="shared" si="237"/>
        <v>-4.7430830039525418E-3</v>
      </c>
      <c r="M1283" s="2">
        <f t="shared" si="238"/>
        <v>2643.9</v>
      </c>
      <c r="N1283" s="2">
        <f t="shared" ref="N1283:N1346" si="240">(L1283/L1283+10%)*I1283</f>
        <v>2769.8</v>
      </c>
      <c r="O1283" s="2">
        <f t="shared" ref="O1283:O1346" si="241">(L1283/L1283+15%)*I1283</f>
        <v>2895.7</v>
      </c>
      <c r="P1283" s="7">
        <f t="shared" ref="P1283:P1346" si="242">J1283/I1283-1</f>
        <v>-1.3502779984114421E-2</v>
      </c>
      <c r="Q1283" s="2">
        <f t="shared" si="239"/>
        <v>2608.2000000000003</v>
      </c>
      <c r="R1283" s="11">
        <f t="shared" ref="R1283:R1346" si="243">(P1283/P1283+10%)*J1283</f>
        <v>2732.4</v>
      </c>
      <c r="S1283" s="2">
        <f t="shared" ref="S1283:S1346" si="244">(P1283/P1283+15%)*J1283</f>
        <v>2856.6</v>
      </c>
      <c r="T1283" s="7">
        <f t="shared" ref="T1283:T1346" si="245">K1283/J1283-1</f>
        <v>-1.3687600644122333E-2</v>
      </c>
      <c r="U1283" s="2">
        <f t="shared" ref="U1283:U1346" si="246">(T1283/T1283+5%)*K1283</f>
        <v>2572.5</v>
      </c>
      <c r="V1283" s="2">
        <f t="shared" ref="V1283:V1346" si="247">(T1283/T1283+10%)*K1283</f>
        <v>2695</v>
      </c>
      <c r="W1283" s="2">
        <f t="shared" ref="W1283:W1346" si="248">(T1283/T1283+15%)*K1283</f>
        <v>2817.5</v>
      </c>
    </row>
    <row r="1284" spans="1:23" x14ac:dyDescent="0.25">
      <c r="A1284" t="s">
        <v>53</v>
      </c>
      <c r="B1284" t="s">
        <v>48</v>
      </c>
      <c r="C1284" t="s">
        <v>40</v>
      </c>
      <c r="D1284" t="s">
        <v>15</v>
      </c>
      <c r="E1284" t="s">
        <v>20</v>
      </c>
      <c r="F1284" s="2">
        <v>1305</v>
      </c>
      <c r="G1284" s="2">
        <v>3759</v>
      </c>
      <c r="H1284" s="2">
        <v>1535</v>
      </c>
      <c r="I1284" s="5">
        <f>_xlfn.FORECAST.LINEAR($I$1,$F1284:H1284,$F$1:$H$1)</f>
        <v>2429.666666666657</v>
      </c>
      <c r="J1284" s="5">
        <f>_xlfn.FORECAST.LINEAR($J$1,$F1284:I1284,$F$1:$I$1)</f>
        <v>2544.666666666657</v>
      </c>
      <c r="K1284" s="5">
        <f>_xlfn.FORECAST.LINEAR($K$1,$F1284:J1284,$F$1:$J$1)</f>
        <v>2659.666666666657</v>
      </c>
      <c r="L1284" s="7">
        <f t="shared" ref="L1284:L1347" si="249">I1284/H1284-1</f>
        <v>0.58284473398479286</v>
      </c>
      <c r="M1284" s="2">
        <f t="shared" ref="M1284:M1347" si="250">(L1284/L1284+5%)*I1284</f>
        <v>2551.1499999999901</v>
      </c>
      <c r="N1284" s="2">
        <f t="shared" si="240"/>
        <v>2672.6333333333228</v>
      </c>
      <c r="O1284" s="2">
        <f t="shared" si="241"/>
        <v>2794.1166666666554</v>
      </c>
      <c r="P1284" s="7">
        <f t="shared" si="242"/>
        <v>4.7331595554946038E-2</v>
      </c>
      <c r="Q1284" s="2">
        <f t="shared" si="239"/>
        <v>2671.8999999999901</v>
      </c>
      <c r="R1284" s="11">
        <f t="shared" si="243"/>
        <v>2799.1333333333228</v>
      </c>
      <c r="S1284" s="2">
        <f t="shared" si="244"/>
        <v>2926.3666666666554</v>
      </c>
      <c r="T1284" s="7">
        <f t="shared" si="245"/>
        <v>4.5192559601781701E-2</v>
      </c>
      <c r="U1284" s="2">
        <f t="shared" si="246"/>
        <v>2792.6499999999901</v>
      </c>
      <c r="V1284" s="2">
        <f t="shared" si="247"/>
        <v>2925.6333333333228</v>
      </c>
      <c r="W1284" s="2">
        <f t="shared" si="248"/>
        <v>3058.6166666666554</v>
      </c>
    </row>
    <row r="1285" spans="1:23" x14ac:dyDescent="0.25">
      <c r="A1285" t="s">
        <v>53</v>
      </c>
      <c r="B1285" t="s">
        <v>48</v>
      </c>
      <c r="C1285" t="s">
        <v>40</v>
      </c>
      <c r="D1285" t="s">
        <v>15</v>
      </c>
      <c r="E1285" t="s">
        <v>21</v>
      </c>
      <c r="F1285" s="2">
        <v>2500</v>
      </c>
      <c r="G1285" s="2">
        <v>2900</v>
      </c>
      <c r="H1285" s="2">
        <v>2760</v>
      </c>
      <c r="I1285" s="5">
        <f>_xlfn.FORECAST.LINEAR($I$1,$F1285:H1285,$F$1:$H$1)</f>
        <v>2980</v>
      </c>
      <c r="J1285" s="5">
        <f>_xlfn.FORECAST.LINEAR($J$1,$F1285:I1285,$F$1:$I$1)</f>
        <v>3110</v>
      </c>
      <c r="K1285" s="5">
        <f>_xlfn.FORECAST.LINEAR($K$1,$F1285:J1285,$F$1:$J$1)</f>
        <v>3240</v>
      </c>
      <c r="L1285" s="7">
        <f t="shared" si="249"/>
        <v>7.9710144927536142E-2</v>
      </c>
      <c r="M1285" s="2">
        <f t="shared" si="250"/>
        <v>3129</v>
      </c>
      <c r="N1285" s="2">
        <f t="shared" si="240"/>
        <v>3278.0000000000005</v>
      </c>
      <c r="O1285" s="2">
        <f t="shared" si="241"/>
        <v>3426.9999999999995</v>
      </c>
      <c r="P1285" s="7">
        <f t="shared" si="242"/>
        <v>4.3624161073825496E-2</v>
      </c>
      <c r="Q1285" s="2">
        <f t="shared" ref="Q1285:Q1348" si="251">(P1285/P1285+5%)*J1285</f>
        <v>3265.5</v>
      </c>
      <c r="R1285" s="11">
        <f t="shared" si="243"/>
        <v>3421.0000000000005</v>
      </c>
      <c r="S1285" s="2">
        <f t="shared" si="244"/>
        <v>3576.4999999999995</v>
      </c>
      <c r="T1285" s="7">
        <f t="shared" si="245"/>
        <v>4.1800643086816747E-2</v>
      </c>
      <c r="U1285" s="2">
        <f t="shared" si="246"/>
        <v>3402</v>
      </c>
      <c r="V1285" s="2">
        <f t="shared" si="247"/>
        <v>3564.0000000000005</v>
      </c>
      <c r="W1285" s="2">
        <f t="shared" si="248"/>
        <v>3725.9999999999995</v>
      </c>
    </row>
    <row r="1286" spans="1:23" x14ac:dyDescent="0.25">
      <c r="A1286" t="s">
        <v>53</v>
      </c>
      <c r="B1286" t="s">
        <v>48</v>
      </c>
      <c r="C1286" t="s">
        <v>40</v>
      </c>
      <c r="D1286" t="s">
        <v>22</v>
      </c>
      <c r="E1286" t="s">
        <v>23</v>
      </c>
      <c r="F1286" s="2">
        <v>160</v>
      </c>
      <c r="G1286" s="2">
        <v>365</v>
      </c>
      <c r="H1286" s="2">
        <v>395</v>
      </c>
      <c r="I1286" s="5">
        <f>_xlfn.FORECAST.LINEAR($I$1,$F1286:H1286,$F$1:$H$1)</f>
        <v>541.66666666665697</v>
      </c>
      <c r="J1286" s="5">
        <f>_xlfn.FORECAST.LINEAR($J$1,$F1286:I1286,$F$1:$I$1)</f>
        <v>659.16666666665697</v>
      </c>
      <c r="K1286" s="5">
        <f>_xlfn.FORECAST.LINEAR($K$1,$F1286:J1286,$F$1:$J$1)</f>
        <v>776.66666666665697</v>
      </c>
      <c r="L1286" s="7">
        <f t="shared" si="249"/>
        <v>0.37130801687761261</v>
      </c>
      <c r="M1286" s="2">
        <f t="shared" si="250"/>
        <v>568.74999999998988</v>
      </c>
      <c r="N1286" s="2">
        <f t="shared" si="240"/>
        <v>595.83333333332268</v>
      </c>
      <c r="O1286" s="2">
        <f t="shared" si="241"/>
        <v>622.91666666665549</v>
      </c>
      <c r="P1286" s="7">
        <f t="shared" si="242"/>
        <v>0.21692307692308077</v>
      </c>
      <c r="Q1286" s="2">
        <f t="shared" si="251"/>
        <v>692.12499999998988</v>
      </c>
      <c r="R1286" s="11">
        <f t="shared" si="243"/>
        <v>725.08333333332268</v>
      </c>
      <c r="S1286" s="2">
        <f t="shared" si="244"/>
        <v>758.04166666665549</v>
      </c>
      <c r="T1286" s="7">
        <f t="shared" si="245"/>
        <v>0.17825537294564109</v>
      </c>
      <c r="U1286" s="2">
        <f t="shared" si="246"/>
        <v>815.49999999998988</v>
      </c>
      <c r="V1286" s="2">
        <f t="shared" si="247"/>
        <v>854.33333333332268</v>
      </c>
      <c r="W1286" s="2">
        <f t="shared" si="248"/>
        <v>893.16666666665549</v>
      </c>
    </row>
    <row r="1287" spans="1:23" x14ac:dyDescent="0.25">
      <c r="A1287" t="s">
        <v>53</v>
      </c>
      <c r="B1287" t="s">
        <v>48</v>
      </c>
      <c r="C1287" t="s">
        <v>40</v>
      </c>
      <c r="D1287" t="s">
        <v>22</v>
      </c>
      <c r="E1287" t="s">
        <v>24</v>
      </c>
      <c r="F1287" s="2">
        <v>227</v>
      </c>
      <c r="G1287" s="2">
        <v>389</v>
      </c>
      <c r="H1287" s="2">
        <v>291</v>
      </c>
      <c r="I1287" s="5">
        <f>_xlfn.FORECAST.LINEAR($I$1,$F1287:H1287,$F$1:$H$1)</f>
        <v>366.33333333333576</v>
      </c>
      <c r="J1287" s="5">
        <f>_xlfn.FORECAST.LINEAR($J$1,$F1287:I1287,$F$1:$I$1)</f>
        <v>398.33333333333576</v>
      </c>
      <c r="K1287" s="5">
        <f>_xlfn.FORECAST.LINEAR($K$1,$F1287:J1287,$F$1:$J$1)</f>
        <v>430.33333333333576</v>
      </c>
      <c r="L1287" s="7">
        <f t="shared" si="249"/>
        <v>0.2588774341351745</v>
      </c>
      <c r="M1287" s="2">
        <f t="shared" si="250"/>
        <v>384.65000000000254</v>
      </c>
      <c r="N1287" s="2">
        <f t="shared" si="240"/>
        <v>402.96666666666937</v>
      </c>
      <c r="O1287" s="2">
        <f t="shared" si="241"/>
        <v>421.28333333333609</v>
      </c>
      <c r="P1287" s="7">
        <f t="shared" si="242"/>
        <v>8.735213830755173E-2</v>
      </c>
      <c r="Q1287" s="2">
        <f t="shared" si="251"/>
        <v>418.25000000000256</v>
      </c>
      <c r="R1287" s="11">
        <f t="shared" si="243"/>
        <v>438.16666666666936</v>
      </c>
      <c r="S1287" s="2">
        <f t="shared" si="244"/>
        <v>458.0833333333361</v>
      </c>
      <c r="T1287" s="7">
        <f t="shared" si="245"/>
        <v>8.0334728033472302E-2</v>
      </c>
      <c r="U1287" s="2">
        <f t="shared" si="246"/>
        <v>451.85000000000258</v>
      </c>
      <c r="V1287" s="2">
        <f t="shared" si="247"/>
        <v>473.36666666666935</v>
      </c>
      <c r="W1287" s="2">
        <f t="shared" si="248"/>
        <v>494.88333333333611</v>
      </c>
    </row>
    <row r="1288" spans="1:23" x14ac:dyDescent="0.25">
      <c r="A1288" t="s">
        <v>53</v>
      </c>
      <c r="B1288" t="s">
        <v>48</v>
      </c>
      <c r="C1288" t="s">
        <v>40</v>
      </c>
      <c r="D1288" t="s">
        <v>22</v>
      </c>
      <c r="E1288" t="s">
        <v>25</v>
      </c>
      <c r="F1288" s="2">
        <v>332</v>
      </c>
      <c r="G1288" s="2">
        <v>555</v>
      </c>
      <c r="H1288" s="2">
        <v>467</v>
      </c>
      <c r="I1288" s="5">
        <f>_xlfn.FORECAST.LINEAR($I$1,$F1288:H1288,$F$1:$H$1)</f>
        <v>586.33333333334303</v>
      </c>
      <c r="J1288" s="5">
        <f>_xlfn.FORECAST.LINEAR($J$1,$F1288:I1288,$F$1:$I$1)</f>
        <v>653.83333333334303</v>
      </c>
      <c r="K1288" s="5">
        <f>_xlfn.FORECAST.LINEAR($K$1,$F1288:J1288,$F$1:$J$1)</f>
        <v>721.33333333334303</v>
      </c>
      <c r="L1288" s="7">
        <f t="shared" si="249"/>
        <v>0.25553176302643044</v>
      </c>
      <c r="M1288" s="2">
        <f t="shared" si="250"/>
        <v>615.65000000001021</v>
      </c>
      <c r="N1288" s="2">
        <f t="shared" si="240"/>
        <v>644.96666666667738</v>
      </c>
      <c r="O1288" s="2">
        <f t="shared" si="241"/>
        <v>674.28333333334444</v>
      </c>
      <c r="P1288" s="7">
        <f t="shared" si="242"/>
        <v>0.11512222853894061</v>
      </c>
      <c r="Q1288" s="2">
        <f t="shared" si="251"/>
        <v>686.52500000001021</v>
      </c>
      <c r="R1288" s="11">
        <f t="shared" si="243"/>
        <v>719.21666666667738</v>
      </c>
      <c r="S1288" s="2">
        <f t="shared" si="244"/>
        <v>751.90833333334444</v>
      </c>
      <c r="T1288" s="7">
        <f t="shared" si="245"/>
        <v>0.10323731837879024</v>
      </c>
      <c r="U1288" s="2">
        <f t="shared" si="246"/>
        <v>757.40000000001021</v>
      </c>
      <c r="V1288" s="2">
        <f t="shared" si="247"/>
        <v>793.46666666667738</v>
      </c>
      <c r="W1288" s="2">
        <f t="shared" si="248"/>
        <v>829.53333333334444</v>
      </c>
    </row>
    <row r="1289" spans="1:23" x14ac:dyDescent="0.25">
      <c r="A1289" t="s">
        <v>53</v>
      </c>
      <c r="B1289" t="s">
        <v>48</v>
      </c>
      <c r="C1289" t="s">
        <v>40</v>
      </c>
      <c r="D1289" t="s">
        <v>22</v>
      </c>
      <c r="E1289" t="s">
        <v>26</v>
      </c>
      <c r="F1289" s="2">
        <v>137</v>
      </c>
      <c r="G1289" s="2">
        <v>459</v>
      </c>
      <c r="H1289" s="2">
        <v>295</v>
      </c>
      <c r="I1289" s="5">
        <f>_xlfn.FORECAST.LINEAR($I$1,$F1289:H1289,$F$1:$H$1)</f>
        <v>455</v>
      </c>
      <c r="J1289" s="5">
        <f>_xlfn.FORECAST.LINEAR($J$1,$F1289:I1289,$F$1:$I$1)</f>
        <v>534</v>
      </c>
      <c r="K1289" s="5">
        <f>_xlfn.FORECAST.LINEAR($K$1,$F1289:J1289,$F$1:$J$1)</f>
        <v>613</v>
      </c>
      <c r="L1289" s="7">
        <f t="shared" si="249"/>
        <v>0.54237288135593231</v>
      </c>
      <c r="M1289" s="2">
        <f t="shared" si="250"/>
        <v>477.75</v>
      </c>
      <c r="N1289" s="2">
        <f t="shared" si="240"/>
        <v>500.50000000000006</v>
      </c>
      <c r="O1289" s="2">
        <f t="shared" si="241"/>
        <v>523.25</v>
      </c>
      <c r="P1289" s="7">
        <f t="shared" si="242"/>
        <v>0.17362637362637368</v>
      </c>
      <c r="Q1289" s="2">
        <f t="shared" si="251"/>
        <v>560.70000000000005</v>
      </c>
      <c r="R1289" s="11">
        <f t="shared" si="243"/>
        <v>587.40000000000009</v>
      </c>
      <c r="S1289" s="2">
        <f t="shared" si="244"/>
        <v>614.09999999999991</v>
      </c>
      <c r="T1289" s="7">
        <f t="shared" si="245"/>
        <v>0.14794007490636707</v>
      </c>
      <c r="U1289" s="2">
        <f t="shared" si="246"/>
        <v>643.65</v>
      </c>
      <c r="V1289" s="2">
        <f t="shared" si="247"/>
        <v>674.30000000000007</v>
      </c>
      <c r="W1289" s="2">
        <f t="shared" si="248"/>
        <v>704.94999999999993</v>
      </c>
    </row>
    <row r="1290" spans="1:23" x14ac:dyDescent="0.25">
      <c r="A1290" t="s">
        <v>53</v>
      </c>
      <c r="B1290" t="s">
        <v>48</v>
      </c>
      <c r="C1290" t="s">
        <v>40</v>
      </c>
      <c r="D1290" t="s">
        <v>22</v>
      </c>
      <c r="E1290" t="s">
        <v>27</v>
      </c>
      <c r="F1290" s="2">
        <v>247</v>
      </c>
      <c r="G1290" s="2">
        <v>360</v>
      </c>
      <c r="H1290" s="2">
        <v>353</v>
      </c>
      <c r="I1290" s="5">
        <f>_xlfn.FORECAST.LINEAR($I$1,$F1290:H1290,$F$1:$H$1)</f>
        <v>426</v>
      </c>
      <c r="J1290" s="5">
        <f>_xlfn.FORECAST.LINEAR($J$1,$F1290:I1290,$F$1:$I$1)</f>
        <v>479</v>
      </c>
      <c r="K1290" s="5">
        <f>_xlfn.FORECAST.LINEAR($K$1,$F1290:J1290,$F$1:$J$1)</f>
        <v>532</v>
      </c>
      <c r="L1290" s="7">
        <f t="shared" si="249"/>
        <v>0.20679886685552407</v>
      </c>
      <c r="M1290" s="2">
        <f t="shared" si="250"/>
        <v>447.3</v>
      </c>
      <c r="N1290" s="2">
        <f t="shared" si="240"/>
        <v>468.6</v>
      </c>
      <c r="O1290" s="2">
        <f t="shared" si="241"/>
        <v>489.9</v>
      </c>
      <c r="P1290" s="7">
        <f t="shared" si="242"/>
        <v>0.12441314553990601</v>
      </c>
      <c r="Q1290" s="2">
        <f t="shared" si="251"/>
        <v>502.95000000000005</v>
      </c>
      <c r="R1290" s="11">
        <f t="shared" si="243"/>
        <v>526.90000000000009</v>
      </c>
      <c r="S1290" s="2">
        <f t="shared" si="244"/>
        <v>550.84999999999991</v>
      </c>
      <c r="T1290" s="7">
        <f t="shared" si="245"/>
        <v>0.11064718162839249</v>
      </c>
      <c r="U1290" s="2">
        <f t="shared" si="246"/>
        <v>558.6</v>
      </c>
      <c r="V1290" s="2">
        <f t="shared" si="247"/>
        <v>585.20000000000005</v>
      </c>
      <c r="W1290" s="2">
        <f t="shared" si="248"/>
        <v>611.79999999999995</v>
      </c>
    </row>
    <row r="1291" spans="1:23" x14ac:dyDescent="0.25">
      <c r="A1291" t="s">
        <v>53</v>
      </c>
      <c r="B1291" t="s">
        <v>48</v>
      </c>
      <c r="C1291" t="s">
        <v>40</v>
      </c>
      <c r="D1291" t="s">
        <v>22</v>
      </c>
      <c r="E1291" t="s">
        <v>28</v>
      </c>
      <c r="F1291" s="2">
        <v>393</v>
      </c>
      <c r="G1291" s="2">
        <v>422</v>
      </c>
      <c r="H1291" s="2">
        <v>611</v>
      </c>
      <c r="I1291" s="5">
        <f>_xlfn.FORECAST.LINEAR($I$1,$F1291:H1291,$F$1:$H$1)</f>
        <v>693.33333333334303</v>
      </c>
      <c r="J1291" s="5">
        <f>_xlfn.FORECAST.LINEAR($J$1,$F1291:I1291,$F$1:$I$1)</f>
        <v>802.33333333334303</v>
      </c>
      <c r="K1291" s="5">
        <f>_xlfn.FORECAST.LINEAR($K$1,$F1291:J1291,$F$1:$J$1)</f>
        <v>911.33333333334303</v>
      </c>
      <c r="L1291" s="7">
        <f t="shared" si="249"/>
        <v>0.13475177304966124</v>
      </c>
      <c r="M1291" s="2">
        <f t="shared" si="250"/>
        <v>728.00000000001023</v>
      </c>
      <c r="N1291" s="2">
        <f t="shared" si="240"/>
        <v>762.66666666667743</v>
      </c>
      <c r="O1291" s="2">
        <f t="shared" si="241"/>
        <v>797.3333333333444</v>
      </c>
      <c r="P1291" s="7">
        <f t="shared" si="242"/>
        <v>0.15721153846153624</v>
      </c>
      <c r="Q1291" s="2">
        <f t="shared" si="251"/>
        <v>842.45000000001028</v>
      </c>
      <c r="R1291" s="11">
        <f t="shared" si="243"/>
        <v>882.56666666667741</v>
      </c>
      <c r="S1291" s="2">
        <f t="shared" si="244"/>
        <v>922.68333333334442</v>
      </c>
      <c r="T1291" s="7">
        <f t="shared" si="245"/>
        <v>0.13585375986705284</v>
      </c>
      <c r="U1291" s="2">
        <f t="shared" si="246"/>
        <v>956.90000000001021</v>
      </c>
      <c r="V1291" s="2">
        <f t="shared" si="247"/>
        <v>1002.4666666666774</v>
      </c>
      <c r="W1291" s="2">
        <f t="shared" si="248"/>
        <v>1048.0333333333444</v>
      </c>
    </row>
    <row r="1292" spans="1:23" x14ac:dyDescent="0.25">
      <c r="A1292" t="s">
        <v>53</v>
      </c>
      <c r="B1292" t="s">
        <v>48</v>
      </c>
      <c r="C1292" t="s">
        <v>40</v>
      </c>
      <c r="D1292" t="s">
        <v>29</v>
      </c>
      <c r="E1292" t="s">
        <v>30</v>
      </c>
      <c r="F1292" s="2">
        <v>204</v>
      </c>
      <c r="G1292" s="2">
        <v>402</v>
      </c>
      <c r="H1292" s="2">
        <v>420</v>
      </c>
      <c r="I1292" s="5">
        <f>_xlfn.FORECAST.LINEAR($I$1,$F1292:H1292,$F$1:$H$1)</f>
        <v>558</v>
      </c>
      <c r="J1292" s="5">
        <f>_xlfn.FORECAST.LINEAR($J$1,$F1292:I1292,$F$1:$I$1)</f>
        <v>666</v>
      </c>
      <c r="K1292" s="5">
        <f>_xlfn.FORECAST.LINEAR($K$1,$F1292:J1292,$F$1:$J$1)</f>
        <v>774</v>
      </c>
      <c r="L1292" s="7">
        <f t="shared" si="249"/>
        <v>0.32857142857142851</v>
      </c>
      <c r="M1292" s="2">
        <f t="shared" si="250"/>
        <v>585.9</v>
      </c>
      <c r="N1292" s="2">
        <f t="shared" si="240"/>
        <v>613.80000000000007</v>
      </c>
      <c r="O1292" s="2">
        <f t="shared" si="241"/>
        <v>641.69999999999993</v>
      </c>
      <c r="P1292" s="7">
        <f t="shared" si="242"/>
        <v>0.19354838709677424</v>
      </c>
      <c r="Q1292" s="2">
        <f t="shared" si="251"/>
        <v>699.30000000000007</v>
      </c>
      <c r="R1292" s="11">
        <f t="shared" si="243"/>
        <v>732.6</v>
      </c>
      <c r="S1292" s="2">
        <f t="shared" si="244"/>
        <v>765.9</v>
      </c>
      <c r="T1292" s="7">
        <f t="shared" si="245"/>
        <v>0.16216216216216206</v>
      </c>
      <c r="U1292" s="2">
        <f t="shared" si="246"/>
        <v>812.7</v>
      </c>
      <c r="V1292" s="2">
        <f t="shared" si="247"/>
        <v>851.40000000000009</v>
      </c>
      <c r="W1292" s="2">
        <f t="shared" si="248"/>
        <v>890.09999999999991</v>
      </c>
    </row>
    <row r="1293" spans="1:23" x14ac:dyDescent="0.25">
      <c r="A1293" t="s">
        <v>53</v>
      </c>
      <c r="B1293" t="s">
        <v>48</v>
      </c>
      <c r="C1293" t="s">
        <v>40</v>
      </c>
      <c r="D1293" t="s">
        <v>29</v>
      </c>
      <c r="E1293" t="s">
        <v>31</v>
      </c>
      <c r="F1293" s="2">
        <v>316</v>
      </c>
      <c r="G1293" s="2">
        <v>432</v>
      </c>
      <c r="H1293" s="2">
        <v>376</v>
      </c>
      <c r="I1293" s="5">
        <f>_xlfn.FORECAST.LINEAR($I$1,$F1293:H1293,$F$1:$H$1)</f>
        <v>434.66666666666424</v>
      </c>
      <c r="J1293" s="5">
        <f>_xlfn.FORECAST.LINEAR($J$1,$F1293:I1293,$F$1:$I$1)</f>
        <v>464.66666666666424</v>
      </c>
      <c r="K1293" s="5">
        <f>_xlfn.FORECAST.LINEAR($K$1,$F1293:J1293,$F$1:$J$1)</f>
        <v>494.66666666666424</v>
      </c>
      <c r="L1293" s="7">
        <f t="shared" si="249"/>
        <v>0.1560283687943198</v>
      </c>
      <c r="M1293" s="2">
        <f t="shared" si="250"/>
        <v>456.39999999999748</v>
      </c>
      <c r="N1293" s="2">
        <f t="shared" si="240"/>
        <v>478.13333333333071</v>
      </c>
      <c r="O1293" s="2">
        <f t="shared" si="241"/>
        <v>499.86666666666383</v>
      </c>
      <c r="P1293" s="7">
        <f t="shared" si="242"/>
        <v>6.9018404907975839E-2</v>
      </c>
      <c r="Q1293" s="2">
        <f t="shared" si="251"/>
        <v>487.89999999999748</v>
      </c>
      <c r="R1293" s="11">
        <f t="shared" si="243"/>
        <v>511.13333333333071</v>
      </c>
      <c r="S1293" s="2">
        <f t="shared" si="244"/>
        <v>534.36666666666383</v>
      </c>
      <c r="T1293" s="7">
        <f t="shared" si="245"/>
        <v>6.4562410329985997E-2</v>
      </c>
      <c r="U1293" s="2">
        <f t="shared" si="246"/>
        <v>519.39999999999748</v>
      </c>
      <c r="V1293" s="2">
        <f t="shared" si="247"/>
        <v>544.13333333333071</v>
      </c>
      <c r="W1293" s="2">
        <f t="shared" si="248"/>
        <v>568.86666666666383</v>
      </c>
    </row>
    <row r="1294" spans="1:23" x14ac:dyDescent="0.25">
      <c r="A1294" t="s">
        <v>53</v>
      </c>
      <c r="B1294" t="s">
        <v>48</v>
      </c>
      <c r="C1294" t="s">
        <v>40</v>
      </c>
      <c r="D1294" t="s">
        <v>29</v>
      </c>
      <c r="E1294" t="s">
        <v>32</v>
      </c>
      <c r="F1294" s="2">
        <v>194</v>
      </c>
      <c r="G1294" s="2">
        <v>475</v>
      </c>
      <c r="H1294" s="2">
        <v>455</v>
      </c>
      <c r="I1294" s="5">
        <f>_xlfn.FORECAST.LINEAR($I$1,$F1294:H1294,$F$1:$H$1)</f>
        <v>635.66666666668607</v>
      </c>
      <c r="J1294" s="5">
        <f>_xlfn.FORECAST.LINEAR($J$1,$F1294:I1294,$F$1:$I$1)</f>
        <v>766.16666666668607</v>
      </c>
      <c r="K1294" s="5">
        <f>_xlfn.FORECAST.LINEAR($K$1,$F1294:J1294,$F$1:$J$1)</f>
        <v>896.66666666668607</v>
      </c>
      <c r="L1294" s="7">
        <f t="shared" si="249"/>
        <v>0.39706959706963962</v>
      </c>
      <c r="M1294" s="2">
        <f t="shared" si="250"/>
        <v>667.4500000000204</v>
      </c>
      <c r="N1294" s="2">
        <f t="shared" si="240"/>
        <v>699.23333333335472</v>
      </c>
      <c r="O1294" s="2">
        <f t="shared" si="241"/>
        <v>731.01666666668893</v>
      </c>
      <c r="P1294" s="7">
        <f t="shared" si="242"/>
        <v>0.20529627687466601</v>
      </c>
      <c r="Q1294" s="2">
        <f t="shared" si="251"/>
        <v>804.47500000002037</v>
      </c>
      <c r="R1294" s="11">
        <f t="shared" si="243"/>
        <v>842.78333333335479</v>
      </c>
      <c r="S1294" s="2">
        <f t="shared" si="244"/>
        <v>881.09166666668887</v>
      </c>
      <c r="T1294" s="7">
        <f t="shared" si="245"/>
        <v>0.1703284750924472</v>
      </c>
      <c r="U1294" s="2">
        <f t="shared" si="246"/>
        <v>941.50000000002046</v>
      </c>
      <c r="V1294" s="2">
        <f t="shared" si="247"/>
        <v>986.33333333335474</v>
      </c>
      <c r="W1294" s="2">
        <f t="shared" si="248"/>
        <v>1031.1666666666888</v>
      </c>
    </row>
    <row r="1295" spans="1:23" x14ac:dyDescent="0.25">
      <c r="A1295" t="s">
        <v>53</v>
      </c>
      <c r="B1295" t="s">
        <v>48</v>
      </c>
      <c r="C1295" t="s">
        <v>40</v>
      </c>
      <c r="D1295" t="s">
        <v>29</v>
      </c>
      <c r="E1295" t="s">
        <v>33</v>
      </c>
      <c r="F1295" s="2">
        <v>309</v>
      </c>
      <c r="G1295" s="2">
        <v>463</v>
      </c>
      <c r="H1295" s="2">
        <v>409</v>
      </c>
      <c r="I1295" s="5">
        <f>_xlfn.FORECAST.LINEAR($I$1,$F1295:H1295,$F$1:$H$1)</f>
        <v>493.66666666667152</v>
      </c>
      <c r="J1295" s="5">
        <f>_xlfn.FORECAST.LINEAR($J$1,$F1295:I1295,$F$1:$I$1)</f>
        <v>543.66666666667152</v>
      </c>
      <c r="K1295" s="5">
        <f>_xlfn.FORECAST.LINEAR($K$1,$F1295:J1295,$F$1:$J$1)</f>
        <v>593.66666666667152</v>
      </c>
      <c r="L1295" s="7">
        <f t="shared" si="249"/>
        <v>0.20700896495518717</v>
      </c>
      <c r="M1295" s="2">
        <f t="shared" si="250"/>
        <v>518.35000000000514</v>
      </c>
      <c r="N1295" s="2">
        <f t="shared" si="240"/>
        <v>543.03333333333876</v>
      </c>
      <c r="O1295" s="2">
        <f t="shared" si="241"/>
        <v>567.71666666667215</v>
      </c>
      <c r="P1295" s="7">
        <f t="shared" si="242"/>
        <v>0.10128291694800717</v>
      </c>
      <c r="Q1295" s="2">
        <f t="shared" si="251"/>
        <v>570.85000000000514</v>
      </c>
      <c r="R1295" s="11">
        <f t="shared" si="243"/>
        <v>598.03333333333876</v>
      </c>
      <c r="S1295" s="2">
        <f t="shared" si="244"/>
        <v>625.21666666667215</v>
      </c>
      <c r="T1295" s="7">
        <f t="shared" si="245"/>
        <v>9.1968117719189779E-2</v>
      </c>
      <c r="U1295" s="2">
        <f t="shared" si="246"/>
        <v>623.35000000000514</v>
      </c>
      <c r="V1295" s="2">
        <f t="shared" si="247"/>
        <v>653.03333333333876</v>
      </c>
      <c r="W1295" s="2">
        <f t="shared" si="248"/>
        <v>682.71666666667215</v>
      </c>
    </row>
    <row r="1296" spans="1:23" x14ac:dyDescent="0.25">
      <c r="A1296" t="s">
        <v>53</v>
      </c>
      <c r="B1296" t="s">
        <v>48</v>
      </c>
      <c r="C1296" t="s">
        <v>40</v>
      </c>
      <c r="D1296" t="s">
        <v>29</v>
      </c>
      <c r="E1296" t="s">
        <v>34</v>
      </c>
      <c r="F1296" s="2">
        <v>221</v>
      </c>
      <c r="G1296" s="2">
        <v>384</v>
      </c>
      <c r="H1296" s="2">
        <v>360</v>
      </c>
      <c r="I1296" s="5">
        <f>_xlfn.FORECAST.LINEAR($I$1,$F1296:H1296,$F$1:$H$1)</f>
        <v>460.66666666665697</v>
      </c>
      <c r="J1296" s="5">
        <f>_xlfn.FORECAST.LINEAR($J$1,$F1296:I1296,$F$1:$I$1)</f>
        <v>530.16666666665697</v>
      </c>
      <c r="K1296" s="5">
        <f>_xlfn.FORECAST.LINEAR($K$1,$F1296:J1296,$F$1:$J$1)</f>
        <v>599.66666666665697</v>
      </c>
      <c r="L1296" s="7">
        <f t="shared" si="249"/>
        <v>0.27962962962960258</v>
      </c>
      <c r="M1296" s="2">
        <f t="shared" si="250"/>
        <v>483.69999999998981</v>
      </c>
      <c r="N1296" s="2">
        <f t="shared" si="240"/>
        <v>506.73333333332272</v>
      </c>
      <c r="O1296" s="2">
        <f t="shared" si="241"/>
        <v>529.76666666665551</v>
      </c>
      <c r="P1296" s="7">
        <f t="shared" si="242"/>
        <v>0.15086830680173979</v>
      </c>
      <c r="Q1296" s="2">
        <f t="shared" si="251"/>
        <v>556.67499999998984</v>
      </c>
      <c r="R1296" s="11">
        <f t="shared" si="243"/>
        <v>583.18333333332271</v>
      </c>
      <c r="S1296" s="2">
        <f t="shared" si="244"/>
        <v>609.69166666665546</v>
      </c>
      <c r="T1296" s="7">
        <f t="shared" si="245"/>
        <v>0.13109085193335668</v>
      </c>
      <c r="U1296" s="2">
        <f t="shared" si="246"/>
        <v>629.64999999998986</v>
      </c>
      <c r="V1296" s="2">
        <f t="shared" si="247"/>
        <v>659.63333333332275</v>
      </c>
      <c r="W1296" s="2">
        <f t="shared" si="248"/>
        <v>689.61666666665542</v>
      </c>
    </row>
    <row r="1297" spans="1:23" x14ac:dyDescent="0.25">
      <c r="A1297" t="s">
        <v>53</v>
      </c>
      <c r="B1297" t="s">
        <v>48</v>
      </c>
      <c r="C1297" t="s">
        <v>40</v>
      </c>
      <c r="D1297" t="s">
        <v>29</v>
      </c>
      <c r="E1297" t="s">
        <v>35</v>
      </c>
      <c r="F1297" s="2">
        <v>205</v>
      </c>
      <c r="G1297" s="2">
        <v>325</v>
      </c>
      <c r="H1297" s="2">
        <v>295</v>
      </c>
      <c r="I1297" s="5">
        <f>_xlfn.FORECAST.LINEAR($I$1,$F1297:H1297,$F$1:$H$1)</f>
        <v>365</v>
      </c>
      <c r="J1297" s="5">
        <f>_xlfn.FORECAST.LINEAR($J$1,$F1297:I1297,$F$1:$I$1)</f>
        <v>410</v>
      </c>
      <c r="K1297" s="5">
        <f>_xlfn.FORECAST.LINEAR($K$1,$F1297:J1297,$F$1:$J$1)</f>
        <v>455</v>
      </c>
      <c r="L1297" s="7">
        <f t="shared" si="249"/>
        <v>0.23728813559322037</v>
      </c>
      <c r="M1297" s="2">
        <f t="shared" si="250"/>
        <v>383.25</v>
      </c>
      <c r="N1297" s="2">
        <f t="shared" si="240"/>
        <v>401.50000000000006</v>
      </c>
      <c r="O1297" s="2">
        <f t="shared" si="241"/>
        <v>419.74999999999994</v>
      </c>
      <c r="P1297" s="7">
        <f t="shared" si="242"/>
        <v>0.12328767123287676</v>
      </c>
      <c r="Q1297" s="2">
        <f t="shared" si="251"/>
        <v>430.5</v>
      </c>
      <c r="R1297" s="11">
        <f t="shared" si="243"/>
        <v>451.00000000000006</v>
      </c>
      <c r="S1297" s="2">
        <f t="shared" si="244"/>
        <v>471.49999999999994</v>
      </c>
      <c r="T1297" s="7">
        <f t="shared" si="245"/>
        <v>0.10975609756097571</v>
      </c>
      <c r="U1297" s="2">
        <f t="shared" si="246"/>
        <v>477.75</v>
      </c>
      <c r="V1297" s="2">
        <f t="shared" si="247"/>
        <v>500.50000000000006</v>
      </c>
      <c r="W1297" s="2">
        <f t="shared" si="248"/>
        <v>523.25</v>
      </c>
    </row>
    <row r="1298" spans="1:23" x14ac:dyDescent="0.25">
      <c r="A1298" t="s">
        <v>53</v>
      </c>
      <c r="B1298" t="s">
        <v>48</v>
      </c>
      <c r="C1298" t="s">
        <v>41</v>
      </c>
      <c r="D1298" t="s">
        <v>8</v>
      </c>
      <c r="E1298" t="s">
        <v>9</v>
      </c>
      <c r="F1298" s="2">
        <v>203.6</v>
      </c>
      <c r="G1298" s="2">
        <v>290.60000000000002</v>
      </c>
      <c r="H1298" s="2">
        <v>386</v>
      </c>
      <c r="I1298" s="5">
        <f>_xlfn.FORECAST.LINEAR($I$1,$F1298:H1298,$F$1:$H$1)</f>
        <v>475.79999999998836</v>
      </c>
      <c r="J1298" s="5">
        <f>_xlfn.FORECAST.LINEAR($J$1,$F1298:I1298,$F$1:$I$1)</f>
        <v>567</v>
      </c>
      <c r="K1298" s="5">
        <f>_xlfn.FORECAST.LINEAR($K$1,$F1298:J1298,$F$1:$J$1)</f>
        <v>658.19999999998254</v>
      </c>
      <c r="L1298" s="7">
        <f t="shared" si="249"/>
        <v>0.23264248704660195</v>
      </c>
      <c r="M1298" s="2">
        <f t="shared" si="250"/>
        <v>499.58999999998781</v>
      </c>
      <c r="N1298" s="2">
        <f t="shared" si="240"/>
        <v>523.37999999998726</v>
      </c>
      <c r="O1298" s="2">
        <f t="shared" si="241"/>
        <v>547.16999999998654</v>
      </c>
      <c r="P1298" s="7">
        <f t="shared" si="242"/>
        <v>0.19167717528376182</v>
      </c>
      <c r="Q1298" s="2">
        <f t="shared" si="251"/>
        <v>595.35</v>
      </c>
      <c r="R1298" s="11">
        <f t="shared" si="243"/>
        <v>623.70000000000005</v>
      </c>
      <c r="S1298" s="2">
        <f t="shared" si="244"/>
        <v>652.04999999999995</v>
      </c>
      <c r="T1298" s="7">
        <f t="shared" si="245"/>
        <v>0.16084656084653015</v>
      </c>
      <c r="U1298" s="2">
        <f t="shared" si="246"/>
        <v>691.10999999998171</v>
      </c>
      <c r="V1298" s="2">
        <f t="shared" si="247"/>
        <v>724.01999999998088</v>
      </c>
      <c r="W1298" s="2">
        <f t="shared" si="248"/>
        <v>756.92999999997983</v>
      </c>
    </row>
    <row r="1299" spans="1:23" x14ac:dyDescent="0.25">
      <c r="A1299" t="s">
        <v>53</v>
      </c>
      <c r="B1299" t="s">
        <v>48</v>
      </c>
      <c r="C1299" t="s">
        <v>41</v>
      </c>
      <c r="D1299" t="s">
        <v>8</v>
      </c>
      <c r="E1299" t="s">
        <v>10</v>
      </c>
      <c r="F1299" s="2">
        <v>213</v>
      </c>
      <c r="G1299" s="2">
        <v>151</v>
      </c>
      <c r="H1299" s="2">
        <v>349</v>
      </c>
      <c r="I1299" s="5">
        <f>_xlfn.FORECAST.LINEAR($I$1,$F1299:H1299,$F$1:$H$1)</f>
        <v>373.66666666665697</v>
      </c>
      <c r="J1299" s="5">
        <f>_xlfn.FORECAST.LINEAR($J$1,$F1299:I1299,$F$1:$I$1)</f>
        <v>441.66666666665697</v>
      </c>
      <c r="K1299" s="5">
        <f>_xlfn.FORECAST.LINEAR($K$1,$F1299:J1299,$F$1:$J$1)</f>
        <v>509.66666666665697</v>
      </c>
      <c r="L1299" s="7">
        <f t="shared" si="249"/>
        <v>7.067812798469042E-2</v>
      </c>
      <c r="M1299" s="2">
        <f t="shared" si="250"/>
        <v>392.34999999998985</v>
      </c>
      <c r="N1299" s="2">
        <f t="shared" si="240"/>
        <v>411.03333333332267</v>
      </c>
      <c r="O1299" s="2">
        <f t="shared" si="241"/>
        <v>429.7166666666555</v>
      </c>
      <c r="P1299" s="7">
        <f t="shared" si="242"/>
        <v>0.181980374665482</v>
      </c>
      <c r="Q1299" s="2">
        <f t="shared" si="251"/>
        <v>463.74999999998983</v>
      </c>
      <c r="R1299" s="11">
        <f t="shared" si="243"/>
        <v>485.83333333332268</v>
      </c>
      <c r="S1299" s="2">
        <f t="shared" si="244"/>
        <v>507.91666666665549</v>
      </c>
      <c r="T1299" s="7">
        <f t="shared" si="245"/>
        <v>0.15396226415094683</v>
      </c>
      <c r="U1299" s="2">
        <f t="shared" si="246"/>
        <v>535.14999999998986</v>
      </c>
      <c r="V1299" s="2">
        <f t="shared" si="247"/>
        <v>560.63333333332275</v>
      </c>
      <c r="W1299" s="2">
        <f t="shared" si="248"/>
        <v>586.11666666665542</v>
      </c>
    </row>
    <row r="1300" spans="1:23" x14ac:dyDescent="0.25">
      <c r="A1300" t="s">
        <v>53</v>
      </c>
      <c r="B1300" t="s">
        <v>48</v>
      </c>
      <c r="C1300" t="s">
        <v>41</v>
      </c>
      <c r="D1300" t="s">
        <v>8</v>
      </c>
      <c r="E1300" t="s">
        <v>11</v>
      </c>
      <c r="F1300" s="2">
        <v>222</v>
      </c>
      <c r="G1300" s="2">
        <v>138.19999999999999</v>
      </c>
      <c r="H1300" s="2">
        <v>180.4</v>
      </c>
      <c r="I1300" s="5">
        <f>_xlfn.FORECAST.LINEAR($I$1,$F1300:H1300,$F$1:$H$1)</f>
        <v>138.59999999999854</v>
      </c>
      <c r="J1300" s="5">
        <f>_xlfn.FORECAST.LINEAR($J$1,$F1300:I1300,$F$1:$I$1)</f>
        <v>117.80000000000291</v>
      </c>
      <c r="K1300" s="5">
        <f>_xlfn.FORECAST.LINEAR($K$1,$F1300:J1300,$F$1:$J$1)</f>
        <v>97</v>
      </c>
      <c r="L1300" s="7">
        <f t="shared" si="249"/>
        <v>-0.23170731707317882</v>
      </c>
      <c r="M1300" s="2">
        <f t="shared" si="250"/>
        <v>145.52999999999847</v>
      </c>
      <c r="N1300" s="2">
        <f t="shared" si="240"/>
        <v>152.45999999999842</v>
      </c>
      <c r="O1300" s="2">
        <f t="shared" si="241"/>
        <v>159.38999999999831</v>
      </c>
      <c r="P1300" s="7">
        <f t="shared" si="242"/>
        <v>-0.15007215007212016</v>
      </c>
      <c r="Q1300" s="2">
        <f t="shared" si="251"/>
        <v>123.69000000000307</v>
      </c>
      <c r="R1300" s="11">
        <f t="shared" si="243"/>
        <v>129.58000000000322</v>
      </c>
      <c r="S1300" s="2">
        <f t="shared" si="244"/>
        <v>135.47000000000332</v>
      </c>
      <c r="T1300" s="7">
        <f t="shared" si="245"/>
        <v>-0.17657045840409502</v>
      </c>
      <c r="U1300" s="2">
        <f t="shared" si="246"/>
        <v>101.85000000000001</v>
      </c>
      <c r="V1300" s="2">
        <f t="shared" si="247"/>
        <v>106.7</v>
      </c>
      <c r="W1300" s="2">
        <f t="shared" si="248"/>
        <v>111.55</v>
      </c>
    </row>
    <row r="1301" spans="1:23" x14ac:dyDescent="0.25">
      <c r="A1301" t="s">
        <v>53</v>
      </c>
      <c r="B1301" t="s">
        <v>48</v>
      </c>
      <c r="C1301" t="s">
        <v>41</v>
      </c>
      <c r="D1301" t="s">
        <v>8</v>
      </c>
      <c r="E1301" t="s">
        <v>12</v>
      </c>
      <c r="F1301" s="2">
        <v>143.4</v>
      </c>
      <c r="G1301" s="2">
        <v>181.8</v>
      </c>
      <c r="H1301" s="2">
        <v>275</v>
      </c>
      <c r="I1301" s="5">
        <f>_xlfn.FORECAST.LINEAR($I$1,$F1301:H1301,$F$1:$H$1)</f>
        <v>331.66666666668607</v>
      </c>
      <c r="J1301" s="5">
        <f>_xlfn.FORECAST.LINEAR($J$1,$F1301:I1301,$F$1:$I$1)</f>
        <v>397.46666666670353</v>
      </c>
      <c r="K1301" s="5">
        <f>_xlfn.FORECAST.LINEAR($K$1,$F1301:J1301,$F$1:$J$1)</f>
        <v>463.26666666669189</v>
      </c>
      <c r="L1301" s="7">
        <f t="shared" si="249"/>
        <v>0.20606060606067667</v>
      </c>
      <c r="M1301" s="2">
        <f t="shared" si="250"/>
        <v>348.25000000002041</v>
      </c>
      <c r="N1301" s="2">
        <f t="shared" si="240"/>
        <v>364.83333333335469</v>
      </c>
      <c r="O1301" s="2">
        <f t="shared" si="241"/>
        <v>381.41666666668897</v>
      </c>
      <c r="P1301" s="7">
        <f t="shared" si="242"/>
        <v>0.19839195979903601</v>
      </c>
      <c r="Q1301" s="2">
        <f t="shared" si="251"/>
        <v>417.34000000003874</v>
      </c>
      <c r="R1301" s="11">
        <f t="shared" si="243"/>
        <v>437.2133333333739</v>
      </c>
      <c r="S1301" s="2">
        <f t="shared" si="244"/>
        <v>457.08666666670905</v>
      </c>
      <c r="T1301" s="7">
        <f t="shared" si="245"/>
        <v>0.16554847366651027</v>
      </c>
      <c r="U1301" s="2">
        <f t="shared" si="246"/>
        <v>486.4300000000265</v>
      </c>
      <c r="V1301" s="2">
        <f t="shared" si="247"/>
        <v>509.5933333333611</v>
      </c>
      <c r="W1301" s="2">
        <f t="shared" si="248"/>
        <v>532.75666666669565</v>
      </c>
    </row>
    <row r="1302" spans="1:23" x14ac:dyDescent="0.25">
      <c r="A1302" t="s">
        <v>53</v>
      </c>
      <c r="B1302" t="s">
        <v>48</v>
      </c>
      <c r="C1302" t="s">
        <v>41</v>
      </c>
      <c r="D1302" t="s">
        <v>8</v>
      </c>
      <c r="E1302" t="s">
        <v>13</v>
      </c>
      <c r="F1302" s="2">
        <v>342.6</v>
      </c>
      <c r="G1302" s="2">
        <v>643.79999999999995</v>
      </c>
      <c r="H1302" s="2">
        <v>638.20000000000005</v>
      </c>
      <c r="I1302" s="5">
        <f>_xlfn.FORECAST.LINEAR($I$1,$F1302:H1302,$F$1:$H$1)</f>
        <v>837.13333333330229</v>
      </c>
      <c r="J1302" s="5">
        <f>_xlfn.FORECAST.LINEAR($J$1,$F1302:I1302,$F$1:$I$1)</f>
        <v>984.93333333334886</v>
      </c>
      <c r="K1302" s="5">
        <f>_xlfn.FORECAST.LINEAR($K$1,$F1302:J1302,$F$1:$J$1)</f>
        <v>1132.7333333333372</v>
      </c>
      <c r="L1302" s="7">
        <f t="shared" si="249"/>
        <v>0.31171001775822971</v>
      </c>
      <c r="M1302" s="2">
        <f t="shared" si="250"/>
        <v>878.98999999996749</v>
      </c>
      <c r="N1302" s="2">
        <f t="shared" si="240"/>
        <v>920.84666666663259</v>
      </c>
      <c r="O1302" s="2">
        <f t="shared" si="241"/>
        <v>962.70333333329756</v>
      </c>
      <c r="P1302" s="7">
        <f t="shared" si="242"/>
        <v>0.17655490961223075</v>
      </c>
      <c r="Q1302" s="2">
        <f t="shared" si="251"/>
        <v>1034.1800000000164</v>
      </c>
      <c r="R1302" s="11">
        <f t="shared" si="243"/>
        <v>1083.4266666666838</v>
      </c>
      <c r="S1302" s="2">
        <f t="shared" si="244"/>
        <v>1132.6733333333511</v>
      </c>
      <c r="T1302" s="7">
        <f t="shared" si="245"/>
        <v>0.15006091782860365</v>
      </c>
      <c r="U1302" s="2">
        <f t="shared" si="246"/>
        <v>1189.3700000000042</v>
      </c>
      <c r="V1302" s="2">
        <f t="shared" si="247"/>
        <v>1246.006666666671</v>
      </c>
      <c r="W1302" s="2">
        <f t="shared" si="248"/>
        <v>1302.6433333333378</v>
      </c>
    </row>
    <row r="1303" spans="1:23" x14ac:dyDescent="0.25">
      <c r="A1303" t="s">
        <v>53</v>
      </c>
      <c r="B1303" t="s">
        <v>48</v>
      </c>
      <c r="C1303" t="s">
        <v>41</v>
      </c>
      <c r="D1303" t="s">
        <v>8</v>
      </c>
      <c r="E1303" t="s">
        <v>14</v>
      </c>
      <c r="F1303" s="2">
        <v>167.2</v>
      </c>
      <c r="G1303" s="2">
        <v>191.4</v>
      </c>
      <c r="H1303" s="2">
        <v>293</v>
      </c>
      <c r="I1303" s="5">
        <f>_xlfn.FORECAST.LINEAR($I$1,$F1303:H1303,$F$1:$H$1)</f>
        <v>343</v>
      </c>
      <c r="J1303" s="5">
        <f>_xlfn.FORECAST.LINEAR($J$1,$F1303:I1303,$F$1:$I$1)</f>
        <v>405.89999999999418</v>
      </c>
      <c r="K1303" s="5">
        <f>_xlfn.FORECAST.LINEAR($K$1,$F1303:J1303,$F$1:$J$1)</f>
        <v>468.80000000000291</v>
      </c>
      <c r="L1303" s="7">
        <f t="shared" si="249"/>
        <v>0.17064846416382262</v>
      </c>
      <c r="M1303" s="2">
        <f t="shared" si="250"/>
        <v>360.15000000000003</v>
      </c>
      <c r="N1303" s="2">
        <f t="shared" si="240"/>
        <v>377.3</v>
      </c>
      <c r="O1303" s="2">
        <f t="shared" si="241"/>
        <v>394.45</v>
      </c>
      <c r="P1303" s="7">
        <f t="shared" si="242"/>
        <v>0.18338192419823374</v>
      </c>
      <c r="Q1303" s="2">
        <f t="shared" si="251"/>
        <v>426.19499999999391</v>
      </c>
      <c r="R1303" s="11">
        <f t="shared" si="243"/>
        <v>446.48999999999364</v>
      </c>
      <c r="S1303" s="2">
        <f t="shared" si="244"/>
        <v>466.78499999999326</v>
      </c>
      <c r="T1303" s="7">
        <f t="shared" si="245"/>
        <v>0.15496427691552017</v>
      </c>
      <c r="U1303" s="2">
        <f t="shared" si="246"/>
        <v>492.24000000000308</v>
      </c>
      <c r="V1303" s="2">
        <f t="shared" si="247"/>
        <v>515.68000000000325</v>
      </c>
      <c r="W1303" s="2">
        <f t="shared" si="248"/>
        <v>539.1200000000033</v>
      </c>
    </row>
    <row r="1304" spans="1:23" x14ac:dyDescent="0.25">
      <c r="A1304" t="s">
        <v>53</v>
      </c>
      <c r="B1304" t="s">
        <v>48</v>
      </c>
      <c r="C1304" t="s">
        <v>41</v>
      </c>
      <c r="D1304" t="s">
        <v>15</v>
      </c>
      <c r="E1304" t="s">
        <v>16</v>
      </c>
      <c r="F1304" s="2">
        <v>742</v>
      </c>
      <c r="G1304" s="2">
        <v>3864</v>
      </c>
      <c r="H1304" s="2">
        <v>3080</v>
      </c>
      <c r="I1304" s="5">
        <f>_xlfn.FORECAST.LINEAR($I$1,$F1304:H1304,$F$1:$H$1)</f>
        <v>4900</v>
      </c>
      <c r="J1304" s="5">
        <f>_xlfn.FORECAST.LINEAR($J$1,$F1304:I1304,$F$1:$I$1)</f>
        <v>6069</v>
      </c>
      <c r="K1304" s="5">
        <f>_xlfn.FORECAST.LINEAR($K$1,$F1304:J1304,$F$1:$J$1)</f>
        <v>7238</v>
      </c>
      <c r="L1304" s="7">
        <f t="shared" si="249"/>
        <v>0.59090909090909083</v>
      </c>
      <c r="M1304" s="2">
        <f t="shared" si="250"/>
        <v>5145</v>
      </c>
      <c r="N1304" s="2">
        <f t="shared" si="240"/>
        <v>5390</v>
      </c>
      <c r="O1304" s="2">
        <f t="shared" si="241"/>
        <v>5635</v>
      </c>
      <c r="P1304" s="7">
        <f t="shared" si="242"/>
        <v>0.23857142857142866</v>
      </c>
      <c r="Q1304" s="2">
        <f t="shared" si="251"/>
        <v>6372.45</v>
      </c>
      <c r="R1304" s="11">
        <f t="shared" si="243"/>
        <v>6675.9000000000005</v>
      </c>
      <c r="S1304" s="2">
        <f t="shared" si="244"/>
        <v>6979.3499999999995</v>
      </c>
      <c r="T1304" s="7">
        <f t="shared" si="245"/>
        <v>0.19261822376009219</v>
      </c>
      <c r="U1304" s="2">
        <f t="shared" si="246"/>
        <v>7599.9000000000005</v>
      </c>
      <c r="V1304" s="2">
        <f t="shared" si="247"/>
        <v>7961.8000000000011</v>
      </c>
      <c r="W1304" s="2">
        <f t="shared" si="248"/>
        <v>8323.6999999999989</v>
      </c>
    </row>
    <row r="1305" spans="1:23" x14ac:dyDescent="0.25">
      <c r="A1305" t="s">
        <v>53</v>
      </c>
      <c r="B1305" t="s">
        <v>48</v>
      </c>
      <c r="C1305" t="s">
        <v>41</v>
      </c>
      <c r="D1305" t="s">
        <v>15</v>
      </c>
      <c r="E1305" t="s">
        <v>17</v>
      </c>
      <c r="F1305" s="2">
        <v>2870</v>
      </c>
      <c r="G1305" s="2">
        <v>1618</v>
      </c>
      <c r="H1305" s="2">
        <v>5100</v>
      </c>
      <c r="I1305" s="5">
        <f>_xlfn.FORECAST.LINEAR($I$1,$F1305:H1305,$F$1:$H$1)</f>
        <v>5426</v>
      </c>
      <c r="J1305" s="5">
        <f>_xlfn.FORECAST.LINEAR($J$1,$F1305:I1305,$F$1:$I$1)</f>
        <v>6541</v>
      </c>
      <c r="K1305" s="5">
        <f>_xlfn.FORECAST.LINEAR($K$1,$F1305:J1305,$F$1:$J$1)</f>
        <v>7656</v>
      </c>
      <c r="L1305" s="7">
        <f t="shared" si="249"/>
        <v>6.392156862745102E-2</v>
      </c>
      <c r="M1305" s="2">
        <f t="shared" si="250"/>
        <v>5697.3</v>
      </c>
      <c r="N1305" s="2">
        <f t="shared" si="240"/>
        <v>5968.6</v>
      </c>
      <c r="O1305" s="2">
        <f t="shared" si="241"/>
        <v>6239.9</v>
      </c>
      <c r="P1305" s="7">
        <f t="shared" si="242"/>
        <v>0.20549207519351276</v>
      </c>
      <c r="Q1305" s="2">
        <f t="shared" si="251"/>
        <v>6868.05</v>
      </c>
      <c r="R1305" s="11">
        <f t="shared" si="243"/>
        <v>7195.1</v>
      </c>
      <c r="S1305" s="2">
        <f t="shared" si="244"/>
        <v>7522.15</v>
      </c>
      <c r="T1305" s="7">
        <f t="shared" si="245"/>
        <v>0.17046323192172452</v>
      </c>
      <c r="U1305" s="2">
        <f t="shared" si="246"/>
        <v>8038.8</v>
      </c>
      <c r="V1305" s="2">
        <f t="shared" si="247"/>
        <v>8421.6</v>
      </c>
      <c r="W1305" s="2">
        <f t="shared" si="248"/>
        <v>8804.4</v>
      </c>
    </row>
    <row r="1306" spans="1:23" x14ac:dyDescent="0.25">
      <c r="A1306" t="s">
        <v>53</v>
      </c>
      <c r="B1306" t="s">
        <v>48</v>
      </c>
      <c r="C1306" t="s">
        <v>41</v>
      </c>
      <c r="D1306" t="s">
        <v>15</v>
      </c>
      <c r="E1306" t="s">
        <v>18</v>
      </c>
      <c r="F1306" s="2">
        <v>948</v>
      </c>
      <c r="G1306" s="2">
        <v>759</v>
      </c>
      <c r="H1306" s="2">
        <v>1537</v>
      </c>
      <c r="I1306" s="5">
        <f>_xlfn.FORECAST.LINEAR($I$1,$F1306:H1306,$F$1:$H$1)</f>
        <v>1670.3333333333721</v>
      </c>
      <c r="J1306" s="5">
        <f>_xlfn.FORECAST.LINEAR($J$1,$F1306:I1306,$F$1:$I$1)</f>
        <v>1964.8333333333721</v>
      </c>
      <c r="K1306" s="5">
        <f>_xlfn.FORECAST.LINEAR($K$1,$F1306:J1306,$F$1:$J$1)</f>
        <v>2259.3333333333721</v>
      </c>
      <c r="L1306" s="7">
        <f t="shared" si="249"/>
        <v>8.6749078291068482E-2</v>
      </c>
      <c r="M1306" s="2">
        <f t="shared" si="250"/>
        <v>1753.8500000000408</v>
      </c>
      <c r="N1306" s="2">
        <f t="shared" si="240"/>
        <v>1837.3666666667095</v>
      </c>
      <c r="O1306" s="2">
        <f t="shared" si="241"/>
        <v>1920.8833333333778</v>
      </c>
      <c r="P1306" s="7">
        <f t="shared" si="242"/>
        <v>0.17631211335062447</v>
      </c>
      <c r="Q1306" s="2">
        <f t="shared" si="251"/>
        <v>2063.0750000000407</v>
      </c>
      <c r="R1306" s="11">
        <f t="shared" si="243"/>
        <v>2161.3166666667094</v>
      </c>
      <c r="S1306" s="2">
        <f t="shared" si="244"/>
        <v>2259.558333333378</v>
      </c>
      <c r="T1306" s="7">
        <f t="shared" si="245"/>
        <v>0.14988548647043554</v>
      </c>
      <c r="U1306" s="2">
        <f t="shared" si="246"/>
        <v>2372.3000000000407</v>
      </c>
      <c r="V1306" s="2">
        <f t="shared" si="247"/>
        <v>2485.2666666667096</v>
      </c>
      <c r="W1306" s="2">
        <f t="shared" si="248"/>
        <v>2598.2333333333777</v>
      </c>
    </row>
    <row r="1307" spans="1:23" x14ac:dyDescent="0.25">
      <c r="A1307" t="s">
        <v>53</v>
      </c>
      <c r="B1307" t="s">
        <v>48</v>
      </c>
      <c r="C1307" t="s">
        <v>41</v>
      </c>
      <c r="D1307" t="s">
        <v>15</v>
      </c>
      <c r="E1307" t="s">
        <v>19</v>
      </c>
      <c r="F1307" s="2">
        <v>1875.2</v>
      </c>
      <c r="G1307" s="2">
        <v>2362</v>
      </c>
      <c r="H1307" s="2">
        <v>2520</v>
      </c>
      <c r="I1307" s="5">
        <f>_xlfn.FORECAST.LINEAR($I$1,$F1307:H1307,$F$1:$H$1)</f>
        <v>2897.2000000000698</v>
      </c>
      <c r="J1307" s="5">
        <f>_xlfn.FORECAST.LINEAR($J$1,$F1307:I1307,$F$1:$I$1)</f>
        <v>3219.6000000000931</v>
      </c>
      <c r="K1307" s="5">
        <f>_xlfn.FORECAST.LINEAR($K$1,$F1307:J1307,$F$1:$J$1)</f>
        <v>3542.0000000001164</v>
      </c>
      <c r="L1307" s="7">
        <f t="shared" si="249"/>
        <v>0.14968253968256739</v>
      </c>
      <c r="M1307" s="2">
        <f t="shared" si="250"/>
        <v>3042.0600000000736</v>
      </c>
      <c r="N1307" s="2">
        <f t="shared" si="240"/>
        <v>3186.9200000000769</v>
      </c>
      <c r="O1307" s="2">
        <f t="shared" si="241"/>
        <v>3331.7800000000802</v>
      </c>
      <c r="P1307" s="7">
        <f t="shared" si="242"/>
        <v>0.1112798564130939</v>
      </c>
      <c r="Q1307" s="2">
        <f t="shared" si="251"/>
        <v>3380.5800000000982</v>
      </c>
      <c r="R1307" s="11">
        <f t="shared" si="243"/>
        <v>3541.5600000001027</v>
      </c>
      <c r="S1307" s="2">
        <f t="shared" si="244"/>
        <v>3702.5400000001068</v>
      </c>
      <c r="T1307" s="7">
        <f t="shared" si="245"/>
        <v>0.10013666293949997</v>
      </c>
      <c r="U1307" s="2">
        <f t="shared" si="246"/>
        <v>3719.1000000001222</v>
      </c>
      <c r="V1307" s="2">
        <f t="shared" si="247"/>
        <v>3896.2000000001285</v>
      </c>
      <c r="W1307" s="2">
        <f t="shared" si="248"/>
        <v>4073.3000000001334</v>
      </c>
    </row>
    <row r="1308" spans="1:23" x14ac:dyDescent="0.25">
      <c r="A1308" t="s">
        <v>53</v>
      </c>
      <c r="B1308" t="s">
        <v>48</v>
      </c>
      <c r="C1308" t="s">
        <v>41</v>
      </c>
      <c r="D1308" t="s">
        <v>15</v>
      </c>
      <c r="E1308" t="s">
        <v>20</v>
      </c>
      <c r="F1308" s="2">
        <v>1725</v>
      </c>
      <c r="G1308" s="2">
        <v>3217</v>
      </c>
      <c r="H1308" s="2">
        <v>4826</v>
      </c>
      <c r="I1308" s="5">
        <f>_xlfn.FORECAST.LINEAR($I$1,$F1308:H1308,$F$1:$H$1)</f>
        <v>6357</v>
      </c>
      <c r="J1308" s="5">
        <f>_xlfn.FORECAST.LINEAR($J$1,$F1308:I1308,$F$1:$I$1)</f>
        <v>7907.5</v>
      </c>
      <c r="K1308" s="5">
        <f>_xlfn.FORECAST.LINEAR($K$1,$F1308:J1308,$F$1:$J$1)</f>
        <v>9458</v>
      </c>
      <c r="L1308" s="7">
        <f t="shared" si="249"/>
        <v>0.31723995026937413</v>
      </c>
      <c r="M1308" s="2">
        <f t="shared" si="250"/>
        <v>6674.85</v>
      </c>
      <c r="N1308" s="2">
        <f t="shared" si="240"/>
        <v>6992.7000000000007</v>
      </c>
      <c r="O1308" s="2">
        <f t="shared" si="241"/>
        <v>7310.5499999999993</v>
      </c>
      <c r="P1308" s="7">
        <f t="shared" si="242"/>
        <v>0.24390435740129002</v>
      </c>
      <c r="Q1308" s="2">
        <f t="shared" si="251"/>
        <v>8302.875</v>
      </c>
      <c r="R1308" s="11">
        <f t="shared" si="243"/>
        <v>8698.25</v>
      </c>
      <c r="S1308" s="2">
        <f t="shared" si="244"/>
        <v>9093.625</v>
      </c>
      <c r="T1308" s="7">
        <f t="shared" si="245"/>
        <v>0.19607967119822955</v>
      </c>
      <c r="U1308" s="2">
        <f t="shared" si="246"/>
        <v>9930.9</v>
      </c>
      <c r="V1308" s="2">
        <f t="shared" si="247"/>
        <v>10403.800000000001</v>
      </c>
      <c r="W1308" s="2">
        <f t="shared" si="248"/>
        <v>10876.699999999999</v>
      </c>
    </row>
    <row r="1309" spans="1:23" x14ac:dyDescent="0.25">
      <c r="A1309" t="s">
        <v>53</v>
      </c>
      <c r="B1309" t="s">
        <v>48</v>
      </c>
      <c r="C1309" t="s">
        <v>41</v>
      </c>
      <c r="D1309" t="s">
        <v>15</v>
      </c>
      <c r="E1309" t="s">
        <v>21</v>
      </c>
      <c r="F1309" s="2">
        <v>2110</v>
      </c>
      <c r="G1309" s="2">
        <v>960</v>
      </c>
      <c r="H1309" s="2">
        <v>4160</v>
      </c>
      <c r="I1309" s="5">
        <f>_xlfn.FORECAST.LINEAR($I$1,$F1309:H1309,$F$1:$H$1)</f>
        <v>4460</v>
      </c>
      <c r="J1309" s="5">
        <f>_xlfn.FORECAST.LINEAR($J$1,$F1309:I1309,$F$1:$I$1)</f>
        <v>5485</v>
      </c>
      <c r="K1309" s="5">
        <f>_xlfn.FORECAST.LINEAR($K$1,$F1309:J1309,$F$1:$J$1)</f>
        <v>6510</v>
      </c>
      <c r="L1309" s="7">
        <f t="shared" si="249"/>
        <v>7.2115384615384581E-2</v>
      </c>
      <c r="M1309" s="2">
        <f t="shared" si="250"/>
        <v>4683</v>
      </c>
      <c r="N1309" s="2">
        <f t="shared" si="240"/>
        <v>4906</v>
      </c>
      <c r="O1309" s="2">
        <f t="shared" si="241"/>
        <v>5129</v>
      </c>
      <c r="P1309" s="7">
        <f t="shared" si="242"/>
        <v>0.22982062780269064</v>
      </c>
      <c r="Q1309" s="2">
        <f t="shared" si="251"/>
        <v>5759.25</v>
      </c>
      <c r="R1309" s="11">
        <f t="shared" si="243"/>
        <v>6033.5000000000009</v>
      </c>
      <c r="S1309" s="2">
        <f t="shared" si="244"/>
        <v>6307.7499999999991</v>
      </c>
      <c r="T1309" s="7">
        <f t="shared" si="245"/>
        <v>0.18687329079307191</v>
      </c>
      <c r="U1309" s="2">
        <f t="shared" si="246"/>
        <v>6835.5</v>
      </c>
      <c r="V1309" s="2">
        <f t="shared" si="247"/>
        <v>7161.0000000000009</v>
      </c>
      <c r="W1309" s="2">
        <f t="shared" si="248"/>
        <v>7486.4999999999991</v>
      </c>
    </row>
    <row r="1310" spans="1:23" x14ac:dyDescent="0.25">
      <c r="A1310" t="s">
        <v>53</v>
      </c>
      <c r="B1310" t="s">
        <v>48</v>
      </c>
      <c r="C1310" t="s">
        <v>41</v>
      </c>
      <c r="D1310" t="s">
        <v>22</v>
      </c>
      <c r="E1310" t="s">
        <v>23</v>
      </c>
      <c r="F1310" s="2">
        <v>258.8</v>
      </c>
      <c r="G1310" s="2">
        <v>384.8</v>
      </c>
      <c r="H1310" s="2">
        <v>531</v>
      </c>
      <c r="I1310" s="5">
        <f>_xlfn.FORECAST.LINEAR($I$1,$F1310:H1310,$F$1:$H$1)</f>
        <v>663.73333333333721</v>
      </c>
      <c r="J1310" s="5">
        <f>_xlfn.FORECAST.LINEAR($J$1,$F1310:I1310,$F$1:$I$1)</f>
        <v>799.83333333331393</v>
      </c>
      <c r="K1310" s="5">
        <f>_xlfn.FORECAST.LINEAR($K$1,$F1310:J1310,$F$1:$J$1)</f>
        <v>935.93333333329065</v>
      </c>
      <c r="L1310" s="7">
        <f t="shared" si="249"/>
        <v>0.24996861268048431</v>
      </c>
      <c r="M1310" s="2">
        <f t="shared" si="250"/>
        <v>696.92000000000405</v>
      </c>
      <c r="N1310" s="2">
        <f t="shared" si="240"/>
        <v>730.106666666671</v>
      </c>
      <c r="O1310" s="2">
        <f t="shared" si="241"/>
        <v>763.29333333333773</v>
      </c>
      <c r="P1310" s="7">
        <f t="shared" si="242"/>
        <v>0.2050522298111328</v>
      </c>
      <c r="Q1310" s="2">
        <f t="shared" si="251"/>
        <v>839.8249999999797</v>
      </c>
      <c r="R1310" s="11">
        <f t="shared" si="243"/>
        <v>879.81666666664535</v>
      </c>
      <c r="S1310" s="2">
        <f t="shared" si="244"/>
        <v>919.808333333311</v>
      </c>
      <c r="T1310" s="7">
        <f t="shared" si="245"/>
        <v>0.17016045009374459</v>
      </c>
      <c r="U1310" s="2">
        <f t="shared" si="246"/>
        <v>982.72999999995523</v>
      </c>
      <c r="V1310" s="2">
        <f t="shared" si="247"/>
        <v>1029.5266666666198</v>
      </c>
      <c r="W1310" s="2">
        <f t="shared" si="248"/>
        <v>1076.3233333332842</v>
      </c>
    </row>
    <row r="1311" spans="1:23" x14ac:dyDescent="0.25">
      <c r="A1311" t="s">
        <v>53</v>
      </c>
      <c r="B1311" t="s">
        <v>48</v>
      </c>
      <c r="C1311" t="s">
        <v>41</v>
      </c>
      <c r="D1311" t="s">
        <v>22</v>
      </c>
      <c r="E1311" t="s">
        <v>24</v>
      </c>
      <c r="F1311" s="2">
        <v>321.39999999999998</v>
      </c>
      <c r="G1311" s="2">
        <v>486.2</v>
      </c>
      <c r="H1311" s="2">
        <v>541</v>
      </c>
      <c r="I1311" s="5">
        <f>_xlfn.FORECAST.LINEAR($I$1,$F1311:H1311,$F$1:$H$1)</f>
        <v>669.13333333333139</v>
      </c>
      <c r="J1311" s="5">
        <f>_xlfn.FORECAST.LINEAR($J$1,$F1311:I1311,$F$1:$I$1)</f>
        <v>778.93333333331975</v>
      </c>
      <c r="K1311" s="5">
        <f>_xlfn.FORECAST.LINEAR($K$1,$F1311:J1311,$F$1:$J$1)</f>
        <v>888.73333333333721</v>
      </c>
      <c r="L1311" s="7">
        <f t="shared" si="249"/>
        <v>0.23684534812076041</v>
      </c>
      <c r="M1311" s="2">
        <f t="shared" si="250"/>
        <v>702.58999999999799</v>
      </c>
      <c r="N1311" s="2">
        <f t="shared" si="240"/>
        <v>736.04666666666458</v>
      </c>
      <c r="O1311" s="2">
        <f t="shared" si="241"/>
        <v>769.50333333333106</v>
      </c>
      <c r="P1311" s="7">
        <f t="shared" si="242"/>
        <v>0.16409285643118765</v>
      </c>
      <c r="Q1311" s="2">
        <f t="shared" si="251"/>
        <v>817.87999999998578</v>
      </c>
      <c r="R1311" s="11">
        <f t="shared" si="243"/>
        <v>856.82666666665182</v>
      </c>
      <c r="S1311" s="2">
        <f t="shared" si="244"/>
        <v>895.77333333331762</v>
      </c>
      <c r="T1311" s="7">
        <f t="shared" si="245"/>
        <v>0.14096199931532793</v>
      </c>
      <c r="U1311" s="2">
        <f t="shared" si="246"/>
        <v>933.17000000000417</v>
      </c>
      <c r="V1311" s="2">
        <f t="shared" si="247"/>
        <v>977.606666666671</v>
      </c>
      <c r="W1311" s="2">
        <f t="shared" si="248"/>
        <v>1022.0433333333377</v>
      </c>
    </row>
    <row r="1312" spans="1:23" x14ac:dyDescent="0.25">
      <c r="A1312" t="s">
        <v>53</v>
      </c>
      <c r="B1312" t="s">
        <v>48</v>
      </c>
      <c r="C1312" t="s">
        <v>41</v>
      </c>
      <c r="D1312" t="s">
        <v>22</v>
      </c>
      <c r="E1312" t="s">
        <v>25</v>
      </c>
      <c r="F1312" s="2">
        <v>391.8</v>
      </c>
      <c r="G1312" s="2">
        <v>350.8</v>
      </c>
      <c r="H1312" s="2">
        <v>551.4</v>
      </c>
      <c r="I1312" s="5">
        <f>_xlfn.FORECAST.LINEAR($I$1,$F1312:H1312,$F$1:$H$1)</f>
        <v>590.93333333334886</v>
      </c>
      <c r="J1312" s="5">
        <f>_xlfn.FORECAST.LINEAR($J$1,$F1312:I1312,$F$1:$I$1)</f>
        <v>670.73333333336632</v>
      </c>
      <c r="K1312" s="5">
        <f>_xlfn.FORECAST.LINEAR($K$1,$F1312:J1312,$F$1:$J$1)</f>
        <v>750.53333333335468</v>
      </c>
      <c r="L1312" s="7">
        <f t="shared" si="249"/>
        <v>7.1696288236033467E-2</v>
      </c>
      <c r="M1312" s="2">
        <f t="shared" si="250"/>
        <v>620.48000000001628</v>
      </c>
      <c r="N1312" s="2">
        <f t="shared" si="240"/>
        <v>650.02666666668381</v>
      </c>
      <c r="O1312" s="2">
        <f t="shared" si="241"/>
        <v>679.57333333335112</v>
      </c>
      <c r="P1312" s="7">
        <f t="shared" si="242"/>
        <v>0.13504061371843745</v>
      </c>
      <c r="Q1312" s="2">
        <f t="shared" si="251"/>
        <v>704.27000000003466</v>
      </c>
      <c r="R1312" s="11">
        <f t="shared" si="243"/>
        <v>737.80666666670299</v>
      </c>
      <c r="S1312" s="2">
        <f t="shared" si="244"/>
        <v>771.34333333337122</v>
      </c>
      <c r="T1312" s="7">
        <f t="shared" si="245"/>
        <v>0.11897425703208087</v>
      </c>
      <c r="U1312" s="2">
        <f t="shared" si="246"/>
        <v>788.06000000002246</v>
      </c>
      <c r="V1312" s="2">
        <f t="shared" si="247"/>
        <v>825.58666666669023</v>
      </c>
      <c r="W1312" s="2">
        <f t="shared" si="248"/>
        <v>863.11333333335779</v>
      </c>
    </row>
    <row r="1313" spans="1:23" x14ac:dyDescent="0.25">
      <c r="A1313" t="s">
        <v>53</v>
      </c>
      <c r="B1313" t="s">
        <v>48</v>
      </c>
      <c r="C1313" t="s">
        <v>41</v>
      </c>
      <c r="D1313" t="s">
        <v>22</v>
      </c>
      <c r="E1313" t="s">
        <v>26</v>
      </c>
      <c r="F1313" s="2">
        <v>214.4</v>
      </c>
      <c r="G1313" s="2">
        <v>395.4</v>
      </c>
      <c r="H1313" s="2">
        <v>398</v>
      </c>
      <c r="I1313" s="5">
        <f>_xlfn.FORECAST.LINEAR($I$1,$F1313:H1313,$F$1:$H$1)</f>
        <v>519.53333333332557</v>
      </c>
      <c r="J1313" s="5">
        <f>_xlfn.FORECAST.LINEAR($J$1,$F1313:I1313,$F$1:$I$1)</f>
        <v>611.33333333331393</v>
      </c>
      <c r="K1313" s="5">
        <f>_xlfn.FORECAST.LINEAR($K$1,$F1313:J1313,$F$1:$J$1)</f>
        <v>703.13333333333139</v>
      </c>
      <c r="L1313" s="7">
        <f t="shared" si="249"/>
        <v>0.30536013400333051</v>
      </c>
      <c r="M1313" s="2">
        <f t="shared" si="250"/>
        <v>545.50999999999192</v>
      </c>
      <c r="N1313" s="2">
        <f t="shared" si="240"/>
        <v>571.48666666665815</v>
      </c>
      <c r="O1313" s="2">
        <f t="shared" si="241"/>
        <v>597.46333333332439</v>
      </c>
      <c r="P1313" s="7">
        <f t="shared" si="242"/>
        <v>0.17669703580134044</v>
      </c>
      <c r="Q1313" s="2">
        <f t="shared" si="251"/>
        <v>641.89999999997963</v>
      </c>
      <c r="R1313" s="11">
        <f t="shared" si="243"/>
        <v>672.46666666664532</v>
      </c>
      <c r="S1313" s="2">
        <f t="shared" si="244"/>
        <v>703.03333333331102</v>
      </c>
      <c r="T1313" s="7">
        <f t="shared" si="245"/>
        <v>0.15016357688116755</v>
      </c>
      <c r="U1313" s="2">
        <f t="shared" si="246"/>
        <v>738.28999999999803</v>
      </c>
      <c r="V1313" s="2">
        <f t="shared" si="247"/>
        <v>773.44666666666456</v>
      </c>
      <c r="W1313" s="2">
        <f t="shared" si="248"/>
        <v>808.60333333333108</v>
      </c>
    </row>
    <row r="1314" spans="1:23" x14ac:dyDescent="0.25">
      <c r="A1314" t="s">
        <v>53</v>
      </c>
      <c r="B1314" t="s">
        <v>48</v>
      </c>
      <c r="C1314" t="s">
        <v>41</v>
      </c>
      <c r="D1314" t="s">
        <v>22</v>
      </c>
      <c r="E1314" t="s">
        <v>27</v>
      </c>
      <c r="F1314" s="2">
        <v>322</v>
      </c>
      <c r="G1314" s="2">
        <v>249.8</v>
      </c>
      <c r="H1314" s="2">
        <v>465</v>
      </c>
      <c r="I1314" s="5">
        <f>_xlfn.FORECAST.LINEAR($I$1,$F1314:H1314,$F$1:$H$1)</f>
        <v>488.60000000000582</v>
      </c>
      <c r="J1314" s="5">
        <f>_xlfn.FORECAST.LINEAR($J$1,$F1314:I1314,$F$1:$I$1)</f>
        <v>560.10000000000582</v>
      </c>
      <c r="K1314" s="5">
        <f>_xlfn.FORECAST.LINEAR($K$1,$F1314:J1314,$F$1:$J$1)</f>
        <v>631.60000000000582</v>
      </c>
      <c r="L1314" s="7">
        <f t="shared" si="249"/>
        <v>5.0752688172055471E-2</v>
      </c>
      <c r="M1314" s="2">
        <f t="shared" si="250"/>
        <v>513.03000000000611</v>
      </c>
      <c r="N1314" s="2">
        <f t="shared" si="240"/>
        <v>537.4600000000064</v>
      </c>
      <c r="O1314" s="2">
        <f t="shared" si="241"/>
        <v>561.89000000000669</v>
      </c>
      <c r="P1314" s="7">
        <f t="shared" si="242"/>
        <v>0.14633647155136953</v>
      </c>
      <c r="Q1314" s="2">
        <f t="shared" si="251"/>
        <v>588.10500000000616</v>
      </c>
      <c r="R1314" s="11">
        <f t="shared" si="243"/>
        <v>616.11000000000649</v>
      </c>
      <c r="S1314" s="2">
        <f t="shared" si="244"/>
        <v>644.1150000000066</v>
      </c>
      <c r="T1314" s="7">
        <f t="shared" si="245"/>
        <v>0.12765577575432818</v>
      </c>
      <c r="U1314" s="2">
        <f t="shared" si="246"/>
        <v>663.18000000000609</v>
      </c>
      <c r="V1314" s="2">
        <f t="shared" si="247"/>
        <v>694.76000000000647</v>
      </c>
      <c r="W1314" s="2">
        <f t="shared" si="248"/>
        <v>726.34000000000663</v>
      </c>
    </row>
    <row r="1315" spans="1:23" x14ac:dyDescent="0.25">
      <c r="A1315" t="s">
        <v>53</v>
      </c>
      <c r="B1315" t="s">
        <v>48</v>
      </c>
      <c r="C1315" t="s">
        <v>41</v>
      </c>
      <c r="D1315" t="s">
        <v>22</v>
      </c>
      <c r="E1315" t="s">
        <v>28</v>
      </c>
      <c r="F1315" s="2">
        <v>562.79999999999995</v>
      </c>
      <c r="G1315" s="2">
        <v>641.4</v>
      </c>
      <c r="H1315" s="2">
        <v>636.6</v>
      </c>
      <c r="I1315" s="5">
        <f>_xlfn.FORECAST.LINEAR($I$1,$F1315:H1315,$F$1:$H$1)</f>
        <v>687.40000000000873</v>
      </c>
      <c r="J1315" s="5">
        <f>_xlfn.FORECAST.LINEAR($J$1,$F1315:I1315,$F$1:$I$1)</f>
        <v>724.30000000000291</v>
      </c>
      <c r="K1315" s="5">
        <f>_xlfn.FORECAST.LINEAR($K$1,$F1315:J1315,$F$1:$J$1)</f>
        <v>761.20000000001164</v>
      </c>
      <c r="L1315" s="7">
        <f t="shared" si="249"/>
        <v>7.9798931825335595E-2</v>
      </c>
      <c r="M1315" s="2">
        <f t="shared" si="250"/>
        <v>721.77000000000919</v>
      </c>
      <c r="N1315" s="2">
        <f t="shared" si="240"/>
        <v>756.14000000000965</v>
      </c>
      <c r="O1315" s="2">
        <f t="shared" si="241"/>
        <v>790.51000000001</v>
      </c>
      <c r="P1315" s="7">
        <f t="shared" si="242"/>
        <v>5.3680535350587366E-2</v>
      </c>
      <c r="Q1315" s="2">
        <f t="shared" si="251"/>
        <v>760.51500000000306</v>
      </c>
      <c r="R1315" s="11">
        <f t="shared" si="243"/>
        <v>796.73000000000332</v>
      </c>
      <c r="S1315" s="2">
        <f t="shared" si="244"/>
        <v>832.94500000000323</v>
      </c>
      <c r="T1315" s="7">
        <f t="shared" si="245"/>
        <v>5.0945740715185206E-2</v>
      </c>
      <c r="U1315" s="2">
        <f t="shared" si="246"/>
        <v>799.26000000001227</v>
      </c>
      <c r="V1315" s="2">
        <f t="shared" si="247"/>
        <v>837.3200000000129</v>
      </c>
      <c r="W1315" s="2">
        <f t="shared" si="248"/>
        <v>875.3800000000133</v>
      </c>
    </row>
    <row r="1316" spans="1:23" x14ac:dyDescent="0.25">
      <c r="A1316" t="s">
        <v>53</v>
      </c>
      <c r="B1316" t="s">
        <v>48</v>
      </c>
      <c r="C1316" t="s">
        <v>41</v>
      </c>
      <c r="D1316" t="s">
        <v>29</v>
      </c>
      <c r="E1316" t="s">
        <v>30</v>
      </c>
      <c r="F1316" s="2">
        <v>388.6</v>
      </c>
      <c r="G1316" s="2">
        <v>461.2</v>
      </c>
      <c r="H1316" s="2">
        <v>624.79999999999995</v>
      </c>
      <c r="I1316" s="5">
        <f>_xlfn.FORECAST.LINEAR($I$1,$F1316:H1316,$F$1:$H$1)</f>
        <v>727.73333333333721</v>
      </c>
      <c r="J1316" s="5">
        <f>_xlfn.FORECAST.LINEAR($J$1,$F1316:I1316,$F$1:$I$1)</f>
        <v>845.83333333334303</v>
      </c>
      <c r="K1316" s="5">
        <f>_xlfn.FORECAST.LINEAR($K$1,$F1316:J1316,$F$1:$J$1)</f>
        <v>963.93333333334886</v>
      </c>
      <c r="L1316" s="7">
        <f t="shared" si="249"/>
        <v>0.16474605207000192</v>
      </c>
      <c r="M1316" s="2">
        <f t="shared" si="250"/>
        <v>764.1200000000041</v>
      </c>
      <c r="N1316" s="2">
        <f t="shared" si="240"/>
        <v>800.50666666667098</v>
      </c>
      <c r="O1316" s="2">
        <f t="shared" si="241"/>
        <v>836.89333333333775</v>
      </c>
      <c r="P1316" s="7">
        <f t="shared" si="242"/>
        <v>0.16228471967754476</v>
      </c>
      <c r="Q1316" s="2">
        <f t="shared" si="251"/>
        <v>888.12500000001023</v>
      </c>
      <c r="R1316" s="11">
        <f t="shared" si="243"/>
        <v>930.41666666667743</v>
      </c>
      <c r="S1316" s="2">
        <f t="shared" si="244"/>
        <v>972.7083333333444</v>
      </c>
      <c r="T1316" s="7">
        <f t="shared" si="245"/>
        <v>0.13962561576355204</v>
      </c>
      <c r="U1316" s="2">
        <f t="shared" si="246"/>
        <v>1012.1300000000164</v>
      </c>
      <c r="V1316" s="2">
        <f t="shared" si="247"/>
        <v>1060.3266666666839</v>
      </c>
      <c r="W1316" s="2">
        <f t="shared" si="248"/>
        <v>1108.523333333351</v>
      </c>
    </row>
    <row r="1317" spans="1:23" x14ac:dyDescent="0.25">
      <c r="A1317" t="s">
        <v>53</v>
      </c>
      <c r="B1317" t="s">
        <v>48</v>
      </c>
      <c r="C1317" t="s">
        <v>41</v>
      </c>
      <c r="D1317" t="s">
        <v>29</v>
      </c>
      <c r="E1317" t="s">
        <v>31</v>
      </c>
      <c r="F1317" s="2">
        <v>303.2</v>
      </c>
      <c r="G1317" s="2">
        <v>420.4</v>
      </c>
      <c r="H1317" s="2">
        <v>546.79999999999995</v>
      </c>
      <c r="I1317" s="5">
        <f>_xlfn.FORECAST.LINEAR($I$1,$F1317:H1317,$F$1:$H$1)</f>
        <v>667.06666666668025</v>
      </c>
      <c r="J1317" s="5">
        <f>_xlfn.FORECAST.LINEAR($J$1,$F1317:I1317,$F$1:$I$1)</f>
        <v>788.86666666666861</v>
      </c>
      <c r="K1317" s="5">
        <f>_xlfn.FORECAST.LINEAR($K$1,$F1317:J1317,$F$1:$J$1)</f>
        <v>910.66666666665697</v>
      </c>
      <c r="L1317" s="7">
        <f t="shared" si="249"/>
        <v>0.21994635454769629</v>
      </c>
      <c r="M1317" s="2">
        <f t="shared" si="250"/>
        <v>700.42000000001428</v>
      </c>
      <c r="N1317" s="2">
        <f t="shared" si="240"/>
        <v>733.77333333334832</v>
      </c>
      <c r="O1317" s="2">
        <f t="shared" si="241"/>
        <v>767.12666666668224</v>
      </c>
      <c r="P1317" s="7">
        <f t="shared" si="242"/>
        <v>0.18259044573253935</v>
      </c>
      <c r="Q1317" s="2">
        <f t="shared" si="251"/>
        <v>828.31000000000211</v>
      </c>
      <c r="R1317" s="11">
        <f t="shared" si="243"/>
        <v>867.75333333333549</v>
      </c>
      <c r="S1317" s="2">
        <f t="shared" si="244"/>
        <v>907.19666666666888</v>
      </c>
      <c r="T1317" s="7">
        <f t="shared" si="245"/>
        <v>0.15439871545675832</v>
      </c>
      <c r="U1317" s="2">
        <f t="shared" si="246"/>
        <v>956.19999999998981</v>
      </c>
      <c r="V1317" s="2">
        <f t="shared" si="247"/>
        <v>1001.7333333333228</v>
      </c>
      <c r="W1317" s="2">
        <f t="shared" si="248"/>
        <v>1047.2666666666555</v>
      </c>
    </row>
    <row r="1318" spans="1:23" x14ac:dyDescent="0.25">
      <c r="A1318" t="s">
        <v>53</v>
      </c>
      <c r="B1318" t="s">
        <v>48</v>
      </c>
      <c r="C1318" t="s">
        <v>41</v>
      </c>
      <c r="D1318" t="s">
        <v>29</v>
      </c>
      <c r="E1318" t="s">
        <v>32</v>
      </c>
      <c r="F1318" s="2">
        <v>290.2</v>
      </c>
      <c r="G1318" s="2">
        <v>348.6</v>
      </c>
      <c r="H1318" s="2">
        <v>542.4</v>
      </c>
      <c r="I1318" s="5">
        <f>_xlfn.FORECAST.LINEAR($I$1,$F1318:H1318,$F$1:$H$1)</f>
        <v>645.93333333334886</v>
      </c>
      <c r="J1318" s="5">
        <f>_xlfn.FORECAST.LINEAR($J$1,$F1318:I1318,$F$1:$I$1)</f>
        <v>772.03333333332557</v>
      </c>
      <c r="K1318" s="5">
        <f>_xlfn.FORECAST.LINEAR($K$1,$F1318:J1318,$F$1:$J$1)</f>
        <v>898.13333333333139</v>
      </c>
      <c r="L1318" s="7">
        <f t="shared" si="249"/>
        <v>0.19088003933139541</v>
      </c>
      <c r="M1318" s="2">
        <f t="shared" si="250"/>
        <v>678.23000000001628</v>
      </c>
      <c r="N1318" s="2">
        <f t="shared" si="240"/>
        <v>710.52666666668381</v>
      </c>
      <c r="O1318" s="2">
        <f t="shared" si="241"/>
        <v>742.82333333335112</v>
      </c>
      <c r="P1318" s="7">
        <f t="shared" si="242"/>
        <v>0.19522138507581843</v>
      </c>
      <c r="Q1318" s="2">
        <f t="shared" si="251"/>
        <v>810.63499999999192</v>
      </c>
      <c r="R1318" s="11">
        <f t="shared" si="243"/>
        <v>849.23666666665815</v>
      </c>
      <c r="S1318" s="2">
        <f t="shared" si="244"/>
        <v>887.83833333332439</v>
      </c>
      <c r="T1318" s="7">
        <f t="shared" si="245"/>
        <v>0.1633349164543938</v>
      </c>
      <c r="U1318" s="2">
        <f t="shared" si="246"/>
        <v>943.03999999999803</v>
      </c>
      <c r="V1318" s="2">
        <f t="shared" si="247"/>
        <v>987.94666666666467</v>
      </c>
      <c r="W1318" s="2">
        <f t="shared" si="248"/>
        <v>1032.853333333331</v>
      </c>
    </row>
    <row r="1319" spans="1:23" x14ac:dyDescent="0.25">
      <c r="A1319" t="s">
        <v>53</v>
      </c>
      <c r="B1319" t="s">
        <v>48</v>
      </c>
      <c r="C1319" t="s">
        <v>41</v>
      </c>
      <c r="D1319" t="s">
        <v>29</v>
      </c>
      <c r="E1319" t="s">
        <v>33</v>
      </c>
      <c r="F1319" s="2">
        <v>392.8</v>
      </c>
      <c r="G1319" s="2">
        <v>521</v>
      </c>
      <c r="H1319" s="2">
        <v>368.4</v>
      </c>
      <c r="I1319" s="5">
        <f>_xlfn.FORECAST.LINEAR($I$1,$F1319:H1319,$F$1:$H$1)</f>
        <v>403.00000000000364</v>
      </c>
      <c r="J1319" s="5">
        <f>_xlfn.FORECAST.LINEAR($J$1,$F1319:I1319,$F$1:$I$1)</f>
        <v>390.80000000000291</v>
      </c>
      <c r="K1319" s="5">
        <f>_xlfn.FORECAST.LINEAR($K$1,$F1319:J1319,$F$1:$J$1)</f>
        <v>378.60000000000218</v>
      </c>
      <c r="L1319" s="7">
        <f t="shared" si="249"/>
        <v>9.3919652551584409E-2</v>
      </c>
      <c r="M1319" s="2">
        <f t="shared" si="250"/>
        <v>423.15000000000384</v>
      </c>
      <c r="N1319" s="2">
        <f t="shared" si="240"/>
        <v>443.30000000000405</v>
      </c>
      <c r="O1319" s="2">
        <f t="shared" si="241"/>
        <v>463.45000000000414</v>
      </c>
      <c r="P1319" s="7">
        <f t="shared" si="242"/>
        <v>-3.0272952853599544E-2</v>
      </c>
      <c r="Q1319" s="2">
        <f t="shared" si="251"/>
        <v>410.3400000000031</v>
      </c>
      <c r="R1319" s="11">
        <f t="shared" si="243"/>
        <v>429.88000000000324</v>
      </c>
      <c r="S1319" s="2">
        <f t="shared" si="244"/>
        <v>449.42000000000331</v>
      </c>
      <c r="T1319" s="7">
        <f t="shared" si="245"/>
        <v>-3.1218014329581933E-2</v>
      </c>
      <c r="U1319" s="2">
        <f t="shared" si="246"/>
        <v>397.5300000000023</v>
      </c>
      <c r="V1319" s="2">
        <f t="shared" si="247"/>
        <v>416.46000000000242</v>
      </c>
      <c r="W1319" s="2">
        <f t="shared" si="248"/>
        <v>435.39000000000249</v>
      </c>
    </row>
    <row r="1320" spans="1:23" x14ac:dyDescent="0.25">
      <c r="A1320" t="s">
        <v>53</v>
      </c>
      <c r="B1320" t="s">
        <v>48</v>
      </c>
      <c r="C1320" t="s">
        <v>41</v>
      </c>
      <c r="D1320" t="s">
        <v>29</v>
      </c>
      <c r="E1320" t="s">
        <v>34</v>
      </c>
      <c r="F1320" s="2">
        <v>286.60000000000002</v>
      </c>
      <c r="G1320" s="2">
        <v>441</v>
      </c>
      <c r="H1320" s="2">
        <v>532.6</v>
      </c>
      <c r="I1320" s="5">
        <f>_xlfn.FORECAST.LINEAR($I$1,$F1320:H1320,$F$1:$H$1)</f>
        <v>666.06666666668025</v>
      </c>
      <c r="J1320" s="5">
        <f>_xlfn.FORECAST.LINEAR($J$1,$F1320:I1320,$F$1:$I$1)</f>
        <v>789.06666666668025</v>
      </c>
      <c r="K1320" s="5">
        <f>_xlfn.FORECAST.LINEAR($K$1,$F1320:J1320,$F$1:$J$1)</f>
        <v>912.06666666668025</v>
      </c>
      <c r="L1320" s="7">
        <f t="shared" si="249"/>
        <v>0.25059456753037979</v>
      </c>
      <c r="M1320" s="2">
        <f t="shared" si="250"/>
        <v>699.37000000001433</v>
      </c>
      <c r="N1320" s="2">
        <f t="shared" si="240"/>
        <v>732.6733333333483</v>
      </c>
      <c r="O1320" s="2">
        <f t="shared" si="241"/>
        <v>765.97666666668226</v>
      </c>
      <c r="P1320" s="7">
        <f t="shared" si="242"/>
        <v>0.18466619957961794</v>
      </c>
      <c r="Q1320" s="2">
        <f t="shared" si="251"/>
        <v>828.52000000001431</v>
      </c>
      <c r="R1320" s="11">
        <f t="shared" si="243"/>
        <v>867.97333333334836</v>
      </c>
      <c r="S1320" s="2">
        <f t="shared" si="244"/>
        <v>907.42666666668219</v>
      </c>
      <c r="T1320" s="7">
        <f t="shared" si="245"/>
        <v>0.15588036498816904</v>
      </c>
      <c r="U1320" s="2">
        <f t="shared" si="246"/>
        <v>957.67000000001428</v>
      </c>
      <c r="V1320" s="2">
        <f t="shared" si="247"/>
        <v>1003.2733333333483</v>
      </c>
      <c r="W1320" s="2">
        <f t="shared" si="248"/>
        <v>1048.8766666666822</v>
      </c>
    </row>
    <row r="1321" spans="1:23" x14ac:dyDescent="0.25">
      <c r="A1321" t="s">
        <v>53</v>
      </c>
      <c r="B1321" t="s">
        <v>48</v>
      </c>
      <c r="C1321" t="s">
        <v>41</v>
      </c>
      <c r="D1321" t="s">
        <v>29</v>
      </c>
      <c r="E1321" t="s">
        <v>35</v>
      </c>
      <c r="F1321" s="2">
        <v>185</v>
      </c>
      <c r="G1321" s="2">
        <v>265.39999999999998</v>
      </c>
      <c r="H1321" s="2">
        <v>340.8</v>
      </c>
      <c r="I1321" s="5">
        <f>_xlfn.FORECAST.LINEAR($I$1,$F1321:H1321,$F$1:$H$1)</f>
        <v>419.53333333332557</v>
      </c>
      <c r="J1321" s="5">
        <f>_xlfn.FORECAST.LINEAR($J$1,$F1321:I1321,$F$1:$I$1)</f>
        <v>497.43333333331975</v>
      </c>
      <c r="K1321" s="5">
        <f>_xlfn.FORECAST.LINEAR($K$1,$F1321:J1321,$F$1:$J$1)</f>
        <v>575.33333333331393</v>
      </c>
      <c r="L1321" s="7">
        <f t="shared" si="249"/>
        <v>0.23102503912360794</v>
      </c>
      <c r="M1321" s="2">
        <f t="shared" si="250"/>
        <v>440.50999999999186</v>
      </c>
      <c r="N1321" s="2">
        <f t="shared" si="240"/>
        <v>461.48666666665815</v>
      </c>
      <c r="O1321" s="2">
        <f t="shared" si="241"/>
        <v>482.46333333332439</v>
      </c>
      <c r="P1321" s="7">
        <f t="shared" si="242"/>
        <v>0.18568250436992439</v>
      </c>
      <c r="Q1321" s="2">
        <f t="shared" si="251"/>
        <v>522.30499999998574</v>
      </c>
      <c r="R1321" s="11">
        <f t="shared" si="243"/>
        <v>547.17666666665173</v>
      </c>
      <c r="S1321" s="2">
        <f t="shared" si="244"/>
        <v>572.04833333331771</v>
      </c>
      <c r="T1321" s="7">
        <f t="shared" si="245"/>
        <v>0.15660390002009583</v>
      </c>
      <c r="U1321" s="2">
        <f t="shared" si="246"/>
        <v>604.09999999997967</v>
      </c>
      <c r="V1321" s="2">
        <f t="shared" si="247"/>
        <v>632.86666666664541</v>
      </c>
      <c r="W1321" s="2">
        <f t="shared" si="248"/>
        <v>661.63333333331093</v>
      </c>
    </row>
    <row r="1322" spans="1:23" x14ac:dyDescent="0.25">
      <c r="A1322" t="s">
        <v>53</v>
      </c>
      <c r="B1322" t="s">
        <v>48</v>
      </c>
      <c r="C1322" t="s">
        <v>42</v>
      </c>
      <c r="D1322" t="s">
        <v>8</v>
      </c>
      <c r="E1322" t="s">
        <v>9</v>
      </c>
      <c r="F1322" s="2">
        <v>258.10000000000002</v>
      </c>
      <c r="G1322" s="2">
        <v>272.2</v>
      </c>
      <c r="H1322" s="2">
        <v>372</v>
      </c>
      <c r="I1322" s="5">
        <f>_xlfn.FORECAST.LINEAR($I$1,$F1322:H1322,$F$1:$H$1)</f>
        <v>414.66666666665697</v>
      </c>
      <c r="J1322" s="5">
        <f>_xlfn.FORECAST.LINEAR($J$1,$F1322:I1322,$F$1:$I$1)</f>
        <v>471.61666666665406</v>
      </c>
      <c r="K1322" s="5">
        <f>_xlfn.FORECAST.LINEAR($K$1,$F1322:J1322,$F$1:$J$1)</f>
        <v>528.56666666665114</v>
      </c>
      <c r="L1322" s="7">
        <f t="shared" si="249"/>
        <v>0.11469534050176611</v>
      </c>
      <c r="M1322" s="2">
        <f t="shared" si="250"/>
        <v>435.39999999998986</v>
      </c>
      <c r="N1322" s="2">
        <f t="shared" si="240"/>
        <v>456.1333333333227</v>
      </c>
      <c r="O1322" s="2">
        <f t="shared" si="241"/>
        <v>476.86666666665548</v>
      </c>
      <c r="P1322" s="7">
        <f t="shared" si="242"/>
        <v>0.13733922829581613</v>
      </c>
      <c r="Q1322" s="2">
        <f t="shared" si="251"/>
        <v>495.1974999999868</v>
      </c>
      <c r="R1322" s="11">
        <f t="shared" si="243"/>
        <v>518.77833333331955</v>
      </c>
      <c r="S1322" s="2">
        <f t="shared" si="244"/>
        <v>542.35916666665207</v>
      </c>
      <c r="T1322" s="7">
        <f t="shared" si="245"/>
        <v>0.12075485033748867</v>
      </c>
      <c r="U1322" s="2">
        <f t="shared" si="246"/>
        <v>554.99499999998375</v>
      </c>
      <c r="V1322" s="2">
        <f t="shared" si="247"/>
        <v>581.42333333331635</v>
      </c>
      <c r="W1322" s="2">
        <f t="shared" si="248"/>
        <v>607.85166666664873</v>
      </c>
    </row>
    <row r="1323" spans="1:23" x14ac:dyDescent="0.25">
      <c r="A1323" t="s">
        <v>53</v>
      </c>
      <c r="B1323" t="s">
        <v>48</v>
      </c>
      <c r="C1323" t="s">
        <v>42</v>
      </c>
      <c r="D1323" t="s">
        <v>8</v>
      </c>
      <c r="E1323" t="s">
        <v>10</v>
      </c>
      <c r="F1323" s="2">
        <v>263.89999999999998</v>
      </c>
      <c r="G1323" s="2">
        <v>190</v>
      </c>
      <c r="H1323" s="2">
        <v>153.69999999999999</v>
      </c>
      <c r="I1323" s="5">
        <f>_xlfn.FORECAST.LINEAR($I$1,$F1323:H1323,$F$1:$H$1)</f>
        <v>92.333333333343035</v>
      </c>
      <c r="J1323" s="5">
        <f>_xlfn.FORECAST.LINEAR($J$1,$F1323:I1323,$F$1:$I$1)</f>
        <v>37.233333333351766</v>
      </c>
      <c r="K1323" s="5">
        <f>_xlfn.FORECAST.LINEAR($K$1,$F1323:J1323,$F$1:$J$1)</f>
        <v>-17.866666666654055</v>
      </c>
      <c r="L1323" s="7">
        <f t="shared" si="249"/>
        <v>-0.39926263283446295</v>
      </c>
      <c r="M1323" s="2">
        <f t="shared" si="250"/>
        <v>96.950000000010192</v>
      </c>
      <c r="N1323" s="2">
        <f t="shared" si="240"/>
        <v>101.56666666667735</v>
      </c>
      <c r="O1323" s="2">
        <f t="shared" si="241"/>
        <v>106.18333333334448</v>
      </c>
      <c r="P1323" s="7">
        <f t="shared" si="242"/>
        <v>-0.59675090252691854</v>
      </c>
      <c r="Q1323" s="2">
        <f t="shared" si="251"/>
        <v>39.095000000019354</v>
      </c>
      <c r="R1323" s="11">
        <f t="shared" si="243"/>
        <v>40.956666666686942</v>
      </c>
      <c r="S1323" s="2">
        <f t="shared" si="244"/>
        <v>42.818333333354531</v>
      </c>
      <c r="T1323" s="7">
        <f t="shared" si="245"/>
        <v>-1.479856759175789</v>
      </c>
      <c r="U1323" s="2">
        <f t="shared" si="246"/>
        <v>-18.759999999986757</v>
      </c>
      <c r="V1323" s="2">
        <f t="shared" si="247"/>
        <v>-19.653333333319463</v>
      </c>
      <c r="W1323" s="2">
        <f t="shared" si="248"/>
        <v>-20.546666666652161</v>
      </c>
    </row>
    <row r="1324" spans="1:23" x14ac:dyDescent="0.25">
      <c r="A1324" t="s">
        <v>53</v>
      </c>
      <c r="B1324" t="s">
        <v>48</v>
      </c>
      <c r="C1324" t="s">
        <v>42</v>
      </c>
      <c r="D1324" t="s">
        <v>8</v>
      </c>
      <c r="E1324" t="s">
        <v>11</v>
      </c>
      <c r="F1324" s="2">
        <v>163.4</v>
      </c>
      <c r="G1324" s="2">
        <v>149.9</v>
      </c>
      <c r="H1324" s="2">
        <v>211</v>
      </c>
      <c r="I1324" s="5">
        <f>_xlfn.FORECAST.LINEAR($I$1,$F1324:H1324,$F$1:$H$1)</f>
        <v>222.36666666666861</v>
      </c>
      <c r="J1324" s="5">
        <f>_xlfn.FORECAST.LINEAR($J$1,$F1324:I1324,$F$1:$I$1)</f>
        <v>246.16666666667152</v>
      </c>
      <c r="K1324" s="5">
        <f>_xlfn.FORECAST.LINEAR($K$1,$F1324:J1324,$F$1:$J$1)</f>
        <v>269.96666666666715</v>
      </c>
      <c r="L1324" s="7">
        <f t="shared" si="249"/>
        <v>5.3870458135870214E-2</v>
      </c>
      <c r="M1324" s="2">
        <f t="shared" si="250"/>
        <v>233.48500000000206</v>
      </c>
      <c r="N1324" s="2">
        <f t="shared" si="240"/>
        <v>244.60333333333548</v>
      </c>
      <c r="O1324" s="2">
        <f t="shared" si="241"/>
        <v>255.72166666666888</v>
      </c>
      <c r="P1324" s="7">
        <f t="shared" si="242"/>
        <v>0.10703043022036884</v>
      </c>
      <c r="Q1324" s="2">
        <f t="shared" si="251"/>
        <v>258.47500000000508</v>
      </c>
      <c r="R1324" s="11">
        <f t="shared" si="243"/>
        <v>270.7833333333387</v>
      </c>
      <c r="S1324" s="2">
        <f t="shared" si="244"/>
        <v>283.09166666667221</v>
      </c>
      <c r="T1324" s="7">
        <f t="shared" si="245"/>
        <v>9.6682464454956651E-2</v>
      </c>
      <c r="U1324" s="2">
        <f t="shared" si="246"/>
        <v>283.46500000000054</v>
      </c>
      <c r="V1324" s="2">
        <f t="shared" si="247"/>
        <v>296.96333333333388</v>
      </c>
      <c r="W1324" s="2">
        <f t="shared" si="248"/>
        <v>310.46166666666721</v>
      </c>
    </row>
    <row r="1325" spans="1:23" x14ac:dyDescent="0.25">
      <c r="A1325" t="s">
        <v>53</v>
      </c>
      <c r="B1325" t="s">
        <v>48</v>
      </c>
      <c r="C1325" t="s">
        <v>42</v>
      </c>
      <c r="D1325" t="s">
        <v>8</v>
      </c>
      <c r="E1325" t="s">
        <v>12</v>
      </c>
      <c r="F1325" s="2">
        <v>268.60000000000002</v>
      </c>
      <c r="G1325" s="2">
        <v>137.19999999999999</v>
      </c>
      <c r="H1325" s="2">
        <v>153.6</v>
      </c>
      <c r="I1325" s="5">
        <f>_xlfn.FORECAST.LINEAR($I$1,$F1325:H1325,$F$1:$H$1)</f>
        <v>71.466666666659876</v>
      </c>
      <c r="J1325" s="5">
        <f>_xlfn.FORECAST.LINEAR($J$1,$F1325:I1325,$F$1:$I$1)</f>
        <v>13.966666666659876</v>
      </c>
      <c r="K1325" s="5">
        <f>_xlfn.FORECAST.LINEAR($K$1,$F1325:J1325,$F$1:$J$1)</f>
        <v>-43.533333333340124</v>
      </c>
      <c r="L1325" s="7">
        <f t="shared" si="249"/>
        <v>-0.5347222222222664</v>
      </c>
      <c r="M1325" s="2">
        <f t="shared" si="250"/>
        <v>75.039999999992872</v>
      </c>
      <c r="N1325" s="2">
        <f t="shared" si="240"/>
        <v>78.613333333325869</v>
      </c>
      <c r="O1325" s="2">
        <f t="shared" si="241"/>
        <v>82.186666666658851</v>
      </c>
      <c r="P1325" s="7">
        <f t="shared" si="242"/>
        <v>-0.80457089552246452</v>
      </c>
      <c r="Q1325" s="2">
        <f t="shared" si="251"/>
        <v>14.664999999992871</v>
      </c>
      <c r="R1325" s="11">
        <f t="shared" si="243"/>
        <v>15.363333333325864</v>
      </c>
      <c r="S1325" s="2">
        <f t="shared" si="244"/>
        <v>16.061666666658855</v>
      </c>
      <c r="T1325" s="7">
        <f t="shared" si="245"/>
        <v>-4.1169451074005696</v>
      </c>
      <c r="U1325" s="2">
        <f t="shared" si="246"/>
        <v>-45.710000000007135</v>
      </c>
      <c r="V1325" s="2">
        <f t="shared" si="247"/>
        <v>-47.886666666674138</v>
      </c>
      <c r="W1325" s="2">
        <f t="shared" si="248"/>
        <v>-50.063333333341141</v>
      </c>
    </row>
    <row r="1326" spans="1:23" x14ac:dyDescent="0.25">
      <c r="A1326" t="s">
        <v>53</v>
      </c>
      <c r="B1326" t="s">
        <v>48</v>
      </c>
      <c r="C1326" t="s">
        <v>42</v>
      </c>
      <c r="D1326" t="s">
        <v>8</v>
      </c>
      <c r="E1326" t="s">
        <v>13</v>
      </c>
      <c r="F1326" s="2">
        <v>331.8</v>
      </c>
      <c r="G1326" s="2">
        <v>240.3</v>
      </c>
      <c r="H1326" s="2">
        <v>653.4</v>
      </c>
      <c r="I1326" s="5">
        <f>_xlfn.FORECAST.LINEAR($I$1,$F1326:H1326,$F$1:$H$1)</f>
        <v>730.09999999997672</v>
      </c>
      <c r="J1326" s="5">
        <f>_xlfn.FORECAST.LINEAR($J$1,$F1326:I1326,$F$1:$I$1)</f>
        <v>890.90000000002328</v>
      </c>
      <c r="K1326" s="5">
        <f>_xlfn.FORECAST.LINEAR($K$1,$F1326:J1326,$F$1:$J$1)</f>
        <v>1051.7000000000116</v>
      </c>
      <c r="L1326" s="7">
        <f t="shared" si="249"/>
        <v>0.11738598102230902</v>
      </c>
      <c r="M1326" s="2">
        <f t="shared" si="250"/>
        <v>766.60499999997558</v>
      </c>
      <c r="N1326" s="2">
        <f t="shared" si="240"/>
        <v>803.10999999997443</v>
      </c>
      <c r="O1326" s="2">
        <f t="shared" si="241"/>
        <v>839.61499999997318</v>
      </c>
      <c r="P1326" s="7">
        <f t="shared" si="242"/>
        <v>0.22024380221894502</v>
      </c>
      <c r="Q1326" s="2">
        <f t="shared" si="251"/>
        <v>935.44500000002449</v>
      </c>
      <c r="R1326" s="11">
        <f t="shared" si="243"/>
        <v>979.9900000000257</v>
      </c>
      <c r="S1326" s="2">
        <f t="shared" si="244"/>
        <v>1024.5350000000267</v>
      </c>
      <c r="T1326" s="7">
        <f t="shared" si="245"/>
        <v>0.18049163766975429</v>
      </c>
      <c r="U1326" s="2">
        <f t="shared" si="246"/>
        <v>1104.2850000000124</v>
      </c>
      <c r="V1326" s="2">
        <f t="shared" si="247"/>
        <v>1156.8700000000129</v>
      </c>
      <c r="W1326" s="2">
        <f t="shared" si="248"/>
        <v>1209.4550000000133</v>
      </c>
    </row>
    <row r="1327" spans="1:23" x14ac:dyDescent="0.25">
      <c r="A1327" t="s">
        <v>53</v>
      </c>
      <c r="B1327" t="s">
        <v>48</v>
      </c>
      <c r="C1327" t="s">
        <v>42</v>
      </c>
      <c r="D1327" t="s">
        <v>8</v>
      </c>
      <c r="E1327" t="s">
        <v>14</v>
      </c>
      <c r="F1327" s="2">
        <v>138.1</v>
      </c>
      <c r="G1327" s="2">
        <v>181.7</v>
      </c>
      <c r="H1327" s="2">
        <v>216.6</v>
      </c>
      <c r="I1327" s="5">
        <f>_xlfn.FORECAST.LINEAR($I$1,$F1327:H1327,$F$1:$H$1)</f>
        <v>257.30000000000291</v>
      </c>
      <c r="J1327" s="5">
        <f>_xlfn.FORECAST.LINEAR($J$1,$F1327:I1327,$F$1:$I$1)</f>
        <v>296.55000000000291</v>
      </c>
      <c r="K1327" s="5">
        <f>_xlfn.FORECAST.LINEAR($K$1,$F1327:J1327,$F$1:$J$1)</f>
        <v>335.80000000000291</v>
      </c>
      <c r="L1327" s="7">
        <f t="shared" si="249"/>
        <v>0.18790397045246032</v>
      </c>
      <c r="M1327" s="2">
        <f t="shared" si="250"/>
        <v>270.16500000000309</v>
      </c>
      <c r="N1327" s="2">
        <f t="shared" si="240"/>
        <v>283.03000000000321</v>
      </c>
      <c r="O1327" s="2">
        <f t="shared" si="241"/>
        <v>295.89500000000334</v>
      </c>
      <c r="P1327" s="7">
        <f t="shared" si="242"/>
        <v>0.15254566653711454</v>
      </c>
      <c r="Q1327" s="2">
        <f t="shared" si="251"/>
        <v>311.37750000000307</v>
      </c>
      <c r="R1327" s="11">
        <f t="shared" si="243"/>
        <v>326.20500000000322</v>
      </c>
      <c r="S1327" s="2">
        <f t="shared" si="244"/>
        <v>341.03250000000332</v>
      </c>
      <c r="T1327" s="7">
        <f t="shared" si="245"/>
        <v>0.13235542067104911</v>
      </c>
      <c r="U1327" s="2">
        <f t="shared" si="246"/>
        <v>352.59000000000304</v>
      </c>
      <c r="V1327" s="2">
        <f t="shared" si="247"/>
        <v>369.38000000000324</v>
      </c>
      <c r="W1327" s="2">
        <f t="shared" si="248"/>
        <v>386.17000000000331</v>
      </c>
    </row>
    <row r="1328" spans="1:23" x14ac:dyDescent="0.25">
      <c r="A1328" t="s">
        <v>53</v>
      </c>
      <c r="B1328" t="s">
        <v>48</v>
      </c>
      <c r="C1328" t="s">
        <v>42</v>
      </c>
      <c r="D1328" t="s">
        <v>15</v>
      </c>
      <c r="E1328" t="s">
        <v>16</v>
      </c>
      <c r="F1328" s="2">
        <v>2152</v>
      </c>
      <c r="G1328" s="2">
        <v>1265</v>
      </c>
      <c r="H1328" s="2">
        <v>1854</v>
      </c>
      <c r="I1328" s="5">
        <f>_xlfn.FORECAST.LINEAR($I$1,$F1328:H1328,$F$1:$H$1)</f>
        <v>1459</v>
      </c>
      <c r="J1328" s="5">
        <f>_xlfn.FORECAST.LINEAR($J$1,$F1328:I1328,$F$1:$I$1)</f>
        <v>1310</v>
      </c>
      <c r="K1328" s="5">
        <f>_xlfn.FORECAST.LINEAR($K$1,$F1328:J1328,$F$1:$J$1)</f>
        <v>1161</v>
      </c>
      <c r="L1328" s="7">
        <f t="shared" si="249"/>
        <v>-0.21305285868392665</v>
      </c>
      <c r="M1328" s="2">
        <f t="shared" si="250"/>
        <v>1531.95</v>
      </c>
      <c r="N1328" s="2">
        <f t="shared" si="240"/>
        <v>1604.9</v>
      </c>
      <c r="O1328" s="2">
        <f t="shared" si="241"/>
        <v>1677.85</v>
      </c>
      <c r="P1328" s="7">
        <f t="shared" si="242"/>
        <v>-0.10212474297464014</v>
      </c>
      <c r="Q1328" s="2">
        <f t="shared" si="251"/>
        <v>1375.5</v>
      </c>
      <c r="R1328" s="11">
        <f t="shared" si="243"/>
        <v>1441.0000000000002</v>
      </c>
      <c r="S1328" s="2">
        <f t="shared" si="244"/>
        <v>1506.4999999999998</v>
      </c>
      <c r="T1328" s="7">
        <f t="shared" si="245"/>
        <v>-0.11374045801526722</v>
      </c>
      <c r="U1328" s="2">
        <f t="shared" si="246"/>
        <v>1219.05</v>
      </c>
      <c r="V1328" s="2">
        <f t="shared" si="247"/>
        <v>1277.1000000000001</v>
      </c>
      <c r="W1328" s="2">
        <f t="shared" si="248"/>
        <v>1335.1499999999999</v>
      </c>
    </row>
    <row r="1329" spans="1:23" x14ac:dyDescent="0.25">
      <c r="A1329" t="s">
        <v>53</v>
      </c>
      <c r="B1329" t="s">
        <v>48</v>
      </c>
      <c r="C1329" t="s">
        <v>42</v>
      </c>
      <c r="D1329" t="s">
        <v>15</v>
      </c>
      <c r="E1329" t="s">
        <v>17</v>
      </c>
      <c r="F1329" s="2">
        <v>2762</v>
      </c>
      <c r="G1329" s="2">
        <v>5180</v>
      </c>
      <c r="H1329" s="2">
        <v>3640</v>
      </c>
      <c r="I1329" s="5">
        <f>_xlfn.FORECAST.LINEAR($I$1,$F1329:H1329,$F$1:$H$1)</f>
        <v>4738.6666666666279</v>
      </c>
      <c r="J1329" s="5">
        <f>_xlfn.FORECAST.LINEAR($J$1,$F1329:I1329,$F$1:$I$1)</f>
        <v>5177.6666666666279</v>
      </c>
      <c r="K1329" s="5">
        <f>_xlfn.FORECAST.LINEAR($K$1,$F1329:J1329,$F$1:$J$1)</f>
        <v>5616.6666666666279</v>
      </c>
      <c r="L1329" s="7">
        <f t="shared" si="249"/>
        <v>0.30183150183149121</v>
      </c>
      <c r="M1329" s="2">
        <f t="shared" si="250"/>
        <v>4975.5999999999594</v>
      </c>
      <c r="N1329" s="2">
        <f t="shared" si="240"/>
        <v>5212.533333333291</v>
      </c>
      <c r="O1329" s="2">
        <f t="shared" si="241"/>
        <v>5449.4666666666217</v>
      </c>
      <c r="P1329" s="7">
        <f t="shared" si="242"/>
        <v>9.2642093415870264E-2</v>
      </c>
      <c r="Q1329" s="2">
        <f t="shared" si="251"/>
        <v>5436.5499999999593</v>
      </c>
      <c r="R1329" s="11">
        <f t="shared" si="243"/>
        <v>5695.4333333332916</v>
      </c>
      <c r="S1329" s="2">
        <f t="shared" si="244"/>
        <v>5954.3166666666211</v>
      </c>
      <c r="T1329" s="7">
        <f t="shared" si="245"/>
        <v>8.4787227193717341E-2</v>
      </c>
      <c r="U1329" s="2">
        <f t="shared" si="246"/>
        <v>5897.4999999999591</v>
      </c>
      <c r="V1329" s="2">
        <f t="shared" si="247"/>
        <v>6178.3333333332912</v>
      </c>
      <c r="W1329" s="2">
        <f t="shared" si="248"/>
        <v>6459.1666666666215</v>
      </c>
    </row>
    <row r="1330" spans="1:23" x14ac:dyDescent="0.25">
      <c r="A1330" t="s">
        <v>53</v>
      </c>
      <c r="B1330" t="s">
        <v>48</v>
      </c>
      <c r="C1330" t="s">
        <v>42</v>
      </c>
      <c r="D1330" t="s">
        <v>15</v>
      </c>
      <c r="E1330" t="s">
        <v>18</v>
      </c>
      <c r="F1330" s="2">
        <v>619</v>
      </c>
      <c r="G1330" s="2">
        <v>1259</v>
      </c>
      <c r="H1330" s="2">
        <v>919.6</v>
      </c>
      <c r="I1330" s="5">
        <f>_xlfn.FORECAST.LINEAR($I$1,$F1330:H1330,$F$1:$H$1)</f>
        <v>1233.1333333333023</v>
      </c>
      <c r="J1330" s="5">
        <f>_xlfn.FORECAST.LINEAR($J$1,$F1330:I1330,$F$1:$I$1)</f>
        <v>1383.4333333333489</v>
      </c>
      <c r="K1330" s="5">
        <f>_xlfn.FORECAST.LINEAR($K$1,$F1330:J1330,$F$1:$J$1)</f>
        <v>1533.7333333333372</v>
      </c>
      <c r="L1330" s="7">
        <f t="shared" si="249"/>
        <v>0.34094533855296016</v>
      </c>
      <c r="M1330" s="2">
        <f t="shared" si="250"/>
        <v>1294.7899999999674</v>
      </c>
      <c r="N1330" s="2">
        <f t="shared" si="240"/>
        <v>1356.4466666666326</v>
      </c>
      <c r="O1330" s="2">
        <f t="shared" si="241"/>
        <v>1418.1033333332975</v>
      </c>
      <c r="P1330" s="7">
        <f t="shared" si="242"/>
        <v>0.12188462994003113</v>
      </c>
      <c r="Q1330" s="2">
        <f t="shared" si="251"/>
        <v>1452.6050000000164</v>
      </c>
      <c r="R1330" s="11">
        <f t="shared" si="243"/>
        <v>1521.7766666666839</v>
      </c>
      <c r="S1330" s="2">
        <f t="shared" si="244"/>
        <v>1590.948333333351</v>
      </c>
      <c r="T1330" s="7">
        <f t="shared" si="245"/>
        <v>0.10864274871695057</v>
      </c>
      <c r="U1330" s="2">
        <f t="shared" si="246"/>
        <v>1610.4200000000042</v>
      </c>
      <c r="V1330" s="2">
        <f t="shared" si="247"/>
        <v>1687.1066666666711</v>
      </c>
      <c r="W1330" s="2">
        <f t="shared" si="248"/>
        <v>1763.7933333333376</v>
      </c>
    </row>
    <row r="1331" spans="1:23" x14ac:dyDescent="0.25">
      <c r="A1331" t="s">
        <v>53</v>
      </c>
      <c r="B1331" t="s">
        <v>48</v>
      </c>
      <c r="C1331" t="s">
        <v>42</v>
      </c>
      <c r="D1331" t="s">
        <v>15</v>
      </c>
      <c r="E1331" t="s">
        <v>19</v>
      </c>
      <c r="F1331" s="2">
        <v>2120</v>
      </c>
      <c r="G1331" s="2">
        <v>2759</v>
      </c>
      <c r="H1331" s="2">
        <v>4869</v>
      </c>
      <c r="I1331" s="5">
        <f>_xlfn.FORECAST.LINEAR($I$1,$F1331:H1331,$F$1:$H$1)</f>
        <v>5998.3333333334886</v>
      </c>
      <c r="J1331" s="5">
        <f>_xlfn.FORECAST.LINEAR($J$1,$F1331:I1331,$F$1:$I$1)</f>
        <v>7372.8333333334886</v>
      </c>
      <c r="K1331" s="5">
        <f>_xlfn.FORECAST.LINEAR($K$1,$F1331:J1331,$F$1:$J$1)</f>
        <v>8747.3333333334886</v>
      </c>
      <c r="L1331" s="7">
        <f t="shared" si="249"/>
        <v>0.23194358869038578</v>
      </c>
      <c r="M1331" s="2">
        <f t="shared" si="250"/>
        <v>6298.2500000001628</v>
      </c>
      <c r="N1331" s="2">
        <f t="shared" si="240"/>
        <v>6598.166666666838</v>
      </c>
      <c r="O1331" s="2">
        <f t="shared" si="241"/>
        <v>6898.0833333335113</v>
      </c>
      <c r="P1331" s="7">
        <f t="shared" si="242"/>
        <v>0.22914698527368116</v>
      </c>
      <c r="Q1331" s="2">
        <f t="shared" si="251"/>
        <v>7741.4750000001632</v>
      </c>
      <c r="R1331" s="11">
        <f t="shared" si="243"/>
        <v>8110.1166666668378</v>
      </c>
      <c r="S1331" s="2">
        <f t="shared" si="244"/>
        <v>8478.7583333335115</v>
      </c>
      <c r="T1331" s="7">
        <f t="shared" si="245"/>
        <v>0.18642765106132475</v>
      </c>
      <c r="U1331" s="2">
        <f t="shared" si="246"/>
        <v>9184.7000000001626</v>
      </c>
      <c r="V1331" s="2">
        <f t="shared" si="247"/>
        <v>9622.0666666668385</v>
      </c>
      <c r="W1331" s="2">
        <f t="shared" si="248"/>
        <v>10059.433333333511</v>
      </c>
    </row>
    <row r="1332" spans="1:23" x14ac:dyDescent="0.25">
      <c r="A1332" t="s">
        <v>53</v>
      </c>
      <c r="B1332" t="s">
        <v>48</v>
      </c>
      <c r="C1332" t="s">
        <v>42</v>
      </c>
      <c r="D1332" t="s">
        <v>15</v>
      </c>
      <c r="E1332" t="s">
        <v>20</v>
      </c>
      <c r="F1332" s="2">
        <v>2634</v>
      </c>
      <c r="G1332" s="2">
        <v>1402</v>
      </c>
      <c r="H1332" s="2">
        <v>2660</v>
      </c>
      <c r="I1332" s="5">
        <f>_xlfn.FORECAST.LINEAR($I$1,$F1332:H1332,$F$1:$H$1)</f>
        <v>2258</v>
      </c>
      <c r="J1332" s="5">
        <f>_xlfn.FORECAST.LINEAR($J$1,$F1332:I1332,$F$1:$I$1)</f>
        <v>2271</v>
      </c>
      <c r="K1332" s="5">
        <f>_xlfn.FORECAST.LINEAR($K$1,$F1332:J1332,$F$1:$J$1)</f>
        <v>2284</v>
      </c>
      <c r="L1332" s="7">
        <f t="shared" si="249"/>
        <v>-0.15112781954887222</v>
      </c>
      <c r="M1332" s="2">
        <f t="shared" si="250"/>
        <v>2370.9</v>
      </c>
      <c r="N1332" s="2">
        <f t="shared" si="240"/>
        <v>2483.8000000000002</v>
      </c>
      <c r="O1332" s="2">
        <f t="shared" si="241"/>
        <v>2596.6999999999998</v>
      </c>
      <c r="P1332" s="7">
        <f t="shared" si="242"/>
        <v>5.7573073516385964E-3</v>
      </c>
      <c r="Q1332" s="2">
        <f t="shared" si="251"/>
        <v>2384.5500000000002</v>
      </c>
      <c r="R1332" s="11">
        <f t="shared" si="243"/>
        <v>2498.1000000000004</v>
      </c>
      <c r="S1332" s="2">
        <f t="shared" si="244"/>
        <v>2611.6499999999996</v>
      </c>
      <c r="T1332" s="7">
        <f t="shared" si="245"/>
        <v>5.7243505063848676E-3</v>
      </c>
      <c r="U1332" s="2">
        <f t="shared" si="246"/>
        <v>2398.2000000000003</v>
      </c>
      <c r="V1332" s="2">
        <f t="shared" si="247"/>
        <v>2512.4</v>
      </c>
      <c r="W1332" s="2">
        <f t="shared" si="248"/>
        <v>2626.6</v>
      </c>
    </row>
    <row r="1333" spans="1:23" x14ac:dyDescent="0.25">
      <c r="A1333" t="s">
        <v>53</v>
      </c>
      <c r="B1333" t="s">
        <v>48</v>
      </c>
      <c r="C1333" t="s">
        <v>42</v>
      </c>
      <c r="D1333" t="s">
        <v>15</v>
      </c>
      <c r="E1333" t="s">
        <v>21</v>
      </c>
      <c r="F1333" s="2">
        <v>4065</v>
      </c>
      <c r="G1333" s="2">
        <v>900</v>
      </c>
      <c r="H1333" s="2">
        <v>8165</v>
      </c>
      <c r="I1333" s="5">
        <f>_xlfn.FORECAST.LINEAR($I$1,$F1333:H1333,$F$1:$H$1)</f>
        <v>8476.6666666665114</v>
      </c>
      <c r="J1333" s="5">
        <f>_xlfn.FORECAST.LINEAR($J$1,$F1333:I1333,$F$1:$I$1)</f>
        <v>10526.666666666511</v>
      </c>
      <c r="K1333" s="5">
        <f>_xlfn.FORECAST.LINEAR($K$1,$F1333:J1333,$F$1:$J$1)</f>
        <v>12576.666666666511</v>
      </c>
      <c r="L1333" s="7">
        <f t="shared" si="249"/>
        <v>3.8171055317392621E-2</v>
      </c>
      <c r="M1333" s="2">
        <f t="shared" si="250"/>
        <v>8900.4999999998381</v>
      </c>
      <c r="N1333" s="2">
        <f t="shared" si="240"/>
        <v>9324.333333333163</v>
      </c>
      <c r="O1333" s="2">
        <f t="shared" si="241"/>
        <v>9748.1666666664878</v>
      </c>
      <c r="P1333" s="7">
        <f t="shared" si="242"/>
        <v>0.24184034604797922</v>
      </c>
      <c r="Q1333" s="2">
        <f t="shared" si="251"/>
        <v>11052.999999999838</v>
      </c>
      <c r="R1333" s="11">
        <f t="shared" si="243"/>
        <v>11579.333333333163</v>
      </c>
      <c r="S1333" s="2">
        <f t="shared" si="244"/>
        <v>12105.666666666488</v>
      </c>
      <c r="T1333" s="7">
        <f t="shared" si="245"/>
        <v>0.19474350854971778</v>
      </c>
      <c r="U1333" s="2">
        <f t="shared" si="246"/>
        <v>13205.499999999838</v>
      </c>
      <c r="V1333" s="2">
        <f t="shared" si="247"/>
        <v>13834.333333333163</v>
      </c>
      <c r="W1333" s="2">
        <f t="shared" si="248"/>
        <v>14463.166666666488</v>
      </c>
    </row>
    <row r="1334" spans="1:23" x14ac:dyDescent="0.25">
      <c r="A1334" t="s">
        <v>53</v>
      </c>
      <c r="B1334" t="s">
        <v>48</v>
      </c>
      <c r="C1334" t="s">
        <v>42</v>
      </c>
      <c r="D1334" t="s">
        <v>22</v>
      </c>
      <c r="E1334" t="s">
        <v>23</v>
      </c>
      <c r="F1334" s="2">
        <v>363</v>
      </c>
      <c r="G1334" s="2">
        <v>408.1</v>
      </c>
      <c r="H1334" s="2">
        <v>473.9</v>
      </c>
      <c r="I1334" s="5">
        <f>_xlfn.FORECAST.LINEAR($I$1,$F1334:H1334,$F$1:$H$1)</f>
        <v>525.89999999999418</v>
      </c>
      <c r="J1334" s="5">
        <f>_xlfn.FORECAST.LINEAR($J$1,$F1334:I1334,$F$1:$I$1)</f>
        <v>581.35000000000582</v>
      </c>
      <c r="K1334" s="5">
        <f>_xlfn.FORECAST.LINEAR($K$1,$F1334:J1334,$F$1:$J$1)</f>
        <v>636.80000000000291</v>
      </c>
      <c r="L1334" s="7">
        <f t="shared" si="249"/>
        <v>0.10972779067312555</v>
      </c>
      <c r="M1334" s="2">
        <f t="shared" si="250"/>
        <v>552.19499999999391</v>
      </c>
      <c r="N1334" s="2">
        <f t="shared" si="240"/>
        <v>578.48999999999364</v>
      </c>
      <c r="O1334" s="2">
        <f t="shared" si="241"/>
        <v>604.78499999999326</v>
      </c>
      <c r="P1334" s="7">
        <f t="shared" si="242"/>
        <v>0.10543829625406409</v>
      </c>
      <c r="Q1334" s="2">
        <f t="shared" si="251"/>
        <v>610.41750000000616</v>
      </c>
      <c r="R1334" s="11">
        <f t="shared" si="243"/>
        <v>639.48500000000649</v>
      </c>
      <c r="S1334" s="2">
        <f t="shared" si="244"/>
        <v>668.5525000000066</v>
      </c>
      <c r="T1334" s="7">
        <f t="shared" si="245"/>
        <v>9.5381439752294739E-2</v>
      </c>
      <c r="U1334" s="2">
        <f t="shared" si="246"/>
        <v>668.64000000000306</v>
      </c>
      <c r="V1334" s="2">
        <f t="shared" si="247"/>
        <v>700.4800000000032</v>
      </c>
      <c r="W1334" s="2">
        <f t="shared" si="248"/>
        <v>732.32000000000335</v>
      </c>
    </row>
    <row r="1335" spans="1:23" x14ac:dyDescent="0.25">
      <c r="A1335" t="s">
        <v>53</v>
      </c>
      <c r="B1335" t="s">
        <v>48</v>
      </c>
      <c r="C1335" t="s">
        <v>42</v>
      </c>
      <c r="D1335" t="s">
        <v>22</v>
      </c>
      <c r="E1335" t="s">
        <v>24</v>
      </c>
      <c r="F1335" s="2">
        <v>344.5</v>
      </c>
      <c r="G1335" s="2">
        <v>392.1</v>
      </c>
      <c r="H1335" s="2">
        <v>490.6</v>
      </c>
      <c r="I1335" s="5">
        <f>_xlfn.FORECAST.LINEAR($I$1,$F1335:H1335,$F$1:$H$1)</f>
        <v>555.16666666668607</v>
      </c>
      <c r="J1335" s="5">
        <f>_xlfn.FORECAST.LINEAR($J$1,$F1335:I1335,$F$1:$I$1)</f>
        <v>628.21666666670353</v>
      </c>
      <c r="K1335" s="5">
        <f>_xlfn.FORECAST.LINEAR($K$1,$F1335:J1335,$F$1:$J$1)</f>
        <v>701.26666666669189</v>
      </c>
      <c r="L1335" s="7">
        <f t="shared" si="249"/>
        <v>0.13160755537441093</v>
      </c>
      <c r="M1335" s="2">
        <f t="shared" si="250"/>
        <v>582.92500000002042</v>
      </c>
      <c r="N1335" s="2">
        <f t="shared" si="240"/>
        <v>610.68333333335477</v>
      </c>
      <c r="O1335" s="2">
        <f t="shared" si="241"/>
        <v>638.44166666668889</v>
      </c>
      <c r="P1335" s="7">
        <f t="shared" si="242"/>
        <v>0.13158210747525945</v>
      </c>
      <c r="Q1335" s="2">
        <f t="shared" si="251"/>
        <v>659.62750000003871</v>
      </c>
      <c r="R1335" s="11">
        <f t="shared" si="243"/>
        <v>691.03833333337388</v>
      </c>
      <c r="S1335" s="2">
        <f t="shared" si="244"/>
        <v>722.44916666670906</v>
      </c>
      <c r="T1335" s="7">
        <f t="shared" si="245"/>
        <v>0.11628153768601712</v>
      </c>
      <c r="U1335" s="2">
        <f t="shared" si="246"/>
        <v>736.33000000002653</v>
      </c>
      <c r="V1335" s="2">
        <f t="shared" si="247"/>
        <v>771.39333333336117</v>
      </c>
      <c r="W1335" s="2">
        <f t="shared" si="248"/>
        <v>806.45666666669558</v>
      </c>
    </row>
    <row r="1336" spans="1:23" x14ac:dyDescent="0.25">
      <c r="A1336" t="s">
        <v>53</v>
      </c>
      <c r="B1336" t="s">
        <v>48</v>
      </c>
      <c r="C1336" t="s">
        <v>42</v>
      </c>
      <c r="D1336" t="s">
        <v>22</v>
      </c>
      <c r="E1336" t="s">
        <v>25</v>
      </c>
      <c r="F1336" s="2">
        <v>437.3</v>
      </c>
      <c r="G1336" s="2">
        <v>401.3</v>
      </c>
      <c r="H1336" s="2">
        <v>505</v>
      </c>
      <c r="I1336" s="5">
        <f>_xlfn.FORECAST.LINEAR($I$1,$F1336:H1336,$F$1:$H$1)</f>
        <v>515.5666666666657</v>
      </c>
      <c r="J1336" s="5">
        <f>_xlfn.FORECAST.LINEAR($J$1,$F1336:I1336,$F$1:$I$1)</f>
        <v>549.41666666667152</v>
      </c>
      <c r="K1336" s="5">
        <f>_xlfn.FORECAST.LINEAR($K$1,$F1336:J1336,$F$1:$J$1)</f>
        <v>583.26666666667734</v>
      </c>
      <c r="L1336" s="7">
        <f t="shared" si="249"/>
        <v>2.0924092409239092E-2</v>
      </c>
      <c r="M1336" s="2">
        <f t="shared" si="250"/>
        <v>541.344999999999</v>
      </c>
      <c r="N1336" s="2">
        <f t="shared" si="240"/>
        <v>567.12333333333231</v>
      </c>
      <c r="O1336" s="2">
        <f t="shared" si="241"/>
        <v>592.90166666666551</v>
      </c>
      <c r="P1336" s="7">
        <f t="shared" si="242"/>
        <v>6.5655912588102217E-2</v>
      </c>
      <c r="Q1336" s="2">
        <f t="shared" si="251"/>
        <v>576.88750000000516</v>
      </c>
      <c r="R1336" s="11">
        <f t="shared" si="243"/>
        <v>604.35833333333869</v>
      </c>
      <c r="S1336" s="2">
        <f t="shared" si="244"/>
        <v>631.82916666667222</v>
      </c>
      <c r="T1336" s="7">
        <f t="shared" si="245"/>
        <v>6.161079933263558E-2</v>
      </c>
      <c r="U1336" s="2">
        <f t="shared" si="246"/>
        <v>612.4300000000112</v>
      </c>
      <c r="V1336" s="2">
        <f t="shared" si="247"/>
        <v>641.59333333334507</v>
      </c>
      <c r="W1336" s="2">
        <f t="shared" si="248"/>
        <v>670.75666666667894</v>
      </c>
    </row>
    <row r="1337" spans="1:23" x14ac:dyDescent="0.25">
      <c r="A1337" t="s">
        <v>53</v>
      </c>
      <c r="B1337" t="s">
        <v>48</v>
      </c>
      <c r="C1337" t="s">
        <v>42</v>
      </c>
      <c r="D1337" t="s">
        <v>22</v>
      </c>
      <c r="E1337" t="s">
        <v>26</v>
      </c>
      <c r="F1337" s="2">
        <v>337.2</v>
      </c>
      <c r="G1337" s="2">
        <v>412</v>
      </c>
      <c r="H1337" s="2">
        <v>295.89999999999998</v>
      </c>
      <c r="I1337" s="5">
        <f>_xlfn.FORECAST.LINEAR($I$1,$F1337:H1337,$F$1:$H$1)</f>
        <v>307.0666666666657</v>
      </c>
      <c r="J1337" s="5">
        <f>_xlfn.FORECAST.LINEAR($J$1,$F1337:I1337,$F$1:$I$1)</f>
        <v>286.41666666666424</v>
      </c>
      <c r="K1337" s="5">
        <f>_xlfn.FORECAST.LINEAR($K$1,$F1337:J1337,$F$1:$J$1)</f>
        <v>265.76666666666279</v>
      </c>
      <c r="L1337" s="7">
        <f t="shared" si="249"/>
        <v>3.7737974540945407E-2</v>
      </c>
      <c r="M1337" s="2">
        <f t="shared" si="250"/>
        <v>322.41999999999899</v>
      </c>
      <c r="N1337" s="2">
        <f t="shared" si="240"/>
        <v>337.77333333333229</v>
      </c>
      <c r="O1337" s="2">
        <f t="shared" si="241"/>
        <v>353.12666666666553</v>
      </c>
      <c r="P1337" s="7">
        <f t="shared" si="242"/>
        <v>-6.7249240121585507E-2</v>
      </c>
      <c r="Q1337" s="2">
        <f t="shared" si="251"/>
        <v>300.73749999999745</v>
      </c>
      <c r="R1337" s="11">
        <f t="shared" si="243"/>
        <v>315.05833333333067</v>
      </c>
      <c r="S1337" s="2">
        <f t="shared" si="244"/>
        <v>329.37916666666388</v>
      </c>
      <c r="T1337" s="7">
        <f t="shared" si="245"/>
        <v>-7.2097759674140116E-2</v>
      </c>
      <c r="U1337" s="2">
        <f t="shared" si="246"/>
        <v>279.05499999999591</v>
      </c>
      <c r="V1337" s="2">
        <f t="shared" si="247"/>
        <v>292.3433333333291</v>
      </c>
      <c r="W1337" s="2">
        <f t="shared" si="248"/>
        <v>305.63166666666217</v>
      </c>
    </row>
    <row r="1338" spans="1:23" x14ac:dyDescent="0.25">
      <c r="A1338" t="s">
        <v>53</v>
      </c>
      <c r="B1338" t="s">
        <v>48</v>
      </c>
      <c r="C1338" t="s">
        <v>42</v>
      </c>
      <c r="D1338" t="s">
        <v>22</v>
      </c>
      <c r="E1338" t="s">
        <v>27</v>
      </c>
      <c r="F1338" s="2">
        <v>351.6</v>
      </c>
      <c r="G1338" s="2">
        <v>331.6</v>
      </c>
      <c r="H1338" s="2">
        <v>553.29999999999995</v>
      </c>
      <c r="I1338" s="5">
        <f>_xlfn.FORECAST.LINEAR($I$1,$F1338:H1338,$F$1:$H$1)</f>
        <v>613.86666666666861</v>
      </c>
      <c r="J1338" s="5">
        <f>_xlfn.FORECAST.LINEAR($J$1,$F1338:I1338,$F$1:$I$1)</f>
        <v>714.71666666667443</v>
      </c>
      <c r="K1338" s="5">
        <f>_xlfn.FORECAST.LINEAR($K$1,$F1338:J1338,$F$1:$J$1)</f>
        <v>815.56666666668025</v>
      </c>
      <c r="L1338" s="7">
        <f t="shared" si="249"/>
        <v>0.109464425567809</v>
      </c>
      <c r="M1338" s="2">
        <f t="shared" si="250"/>
        <v>644.56000000000211</v>
      </c>
      <c r="N1338" s="2">
        <f t="shared" si="240"/>
        <v>675.25333333333549</v>
      </c>
      <c r="O1338" s="2">
        <f t="shared" si="241"/>
        <v>705.94666666666888</v>
      </c>
      <c r="P1338" s="7">
        <f t="shared" si="242"/>
        <v>0.16428649000869711</v>
      </c>
      <c r="Q1338" s="2">
        <f t="shared" si="251"/>
        <v>750.45250000000817</v>
      </c>
      <c r="R1338" s="11">
        <f t="shared" si="243"/>
        <v>786.18833333334192</v>
      </c>
      <c r="S1338" s="2">
        <f t="shared" si="244"/>
        <v>821.92416666667555</v>
      </c>
      <c r="T1338" s="7">
        <f t="shared" si="245"/>
        <v>0.14110486673041267</v>
      </c>
      <c r="U1338" s="2">
        <f t="shared" si="246"/>
        <v>856.34500000001435</v>
      </c>
      <c r="V1338" s="2">
        <f t="shared" si="247"/>
        <v>897.12333333334834</v>
      </c>
      <c r="W1338" s="2">
        <f t="shared" si="248"/>
        <v>937.90166666668222</v>
      </c>
    </row>
    <row r="1339" spans="1:23" x14ac:dyDescent="0.25">
      <c r="A1339" t="s">
        <v>53</v>
      </c>
      <c r="B1339" t="s">
        <v>48</v>
      </c>
      <c r="C1339" t="s">
        <v>42</v>
      </c>
      <c r="D1339" t="s">
        <v>22</v>
      </c>
      <c r="E1339" t="s">
        <v>28</v>
      </c>
      <c r="F1339" s="2">
        <v>507.7</v>
      </c>
      <c r="G1339" s="2">
        <v>435.7</v>
      </c>
      <c r="H1339" s="2">
        <v>546.6</v>
      </c>
      <c r="I1339" s="5">
        <f>_xlfn.FORECAST.LINEAR($I$1,$F1339:H1339,$F$1:$H$1)</f>
        <v>535.5666666666657</v>
      </c>
      <c r="J1339" s="5">
        <f>_xlfn.FORECAST.LINEAR($J$1,$F1339:I1339,$F$1:$I$1)</f>
        <v>555.01666666667006</v>
      </c>
      <c r="K1339" s="5">
        <f>_xlfn.FORECAST.LINEAR($K$1,$F1339:J1339,$F$1:$J$1)</f>
        <v>574.46666666667443</v>
      </c>
      <c r="L1339" s="7">
        <f t="shared" si="249"/>
        <v>-2.0185388462009346E-2</v>
      </c>
      <c r="M1339" s="2">
        <f t="shared" si="250"/>
        <v>562.344999999999</v>
      </c>
      <c r="N1339" s="2">
        <f t="shared" si="240"/>
        <v>589.12333333333231</v>
      </c>
      <c r="O1339" s="2">
        <f t="shared" si="241"/>
        <v>615.90166666666551</v>
      </c>
      <c r="P1339" s="7">
        <f t="shared" si="242"/>
        <v>3.6316673927935028E-2</v>
      </c>
      <c r="Q1339" s="2">
        <f t="shared" si="251"/>
        <v>582.76750000000357</v>
      </c>
      <c r="R1339" s="11">
        <f t="shared" si="243"/>
        <v>610.51833333333707</v>
      </c>
      <c r="S1339" s="2">
        <f t="shared" si="244"/>
        <v>638.26916666667057</v>
      </c>
      <c r="T1339" s="7">
        <f t="shared" si="245"/>
        <v>3.5043992672900259E-2</v>
      </c>
      <c r="U1339" s="2">
        <f t="shared" si="246"/>
        <v>603.19000000000813</v>
      </c>
      <c r="V1339" s="2">
        <f t="shared" si="247"/>
        <v>631.91333333334194</v>
      </c>
      <c r="W1339" s="2">
        <f t="shared" si="248"/>
        <v>660.63666666667552</v>
      </c>
    </row>
    <row r="1340" spans="1:23" x14ac:dyDescent="0.25">
      <c r="A1340" t="s">
        <v>53</v>
      </c>
      <c r="B1340" t="s">
        <v>48</v>
      </c>
      <c r="C1340" t="s">
        <v>42</v>
      </c>
      <c r="D1340" t="s">
        <v>29</v>
      </c>
      <c r="E1340" t="s">
        <v>30</v>
      </c>
      <c r="F1340" s="2">
        <v>528.79999999999995</v>
      </c>
      <c r="G1340" s="2">
        <v>257.10000000000002</v>
      </c>
      <c r="H1340" s="2">
        <v>664.6</v>
      </c>
      <c r="I1340" s="5">
        <f>_xlfn.FORECAST.LINEAR($I$1,$F1340:H1340,$F$1:$H$1)</f>
        <v>619.29999999998836</v>
      </c>
      <c r="J1340" s="5">
        <f>_xlfn.FORECAST.LINEAR($J$1,$F1340:I1340,$F$1:$I$1)</f>
        <v>687.20000000001164</v>
      </c>
      <c r="K1340" s="5">
        <f>_xlfn.FORECAST.LINEAR($K$1,$F1340:J1340,$F$1:$J$1)</f>
        <v>755.10000000000582</v>
      </c>
      <c r="L1340" s="7">
        <f t="shared" si="249"/>
        <v>-6.8161300030110783E-2</v>
      </c>
      <c r="M1340" s="2">
        <f t="shared" si="250"/>
        <v>650.26499999998782</v>
      </c>
      <c r="N1340" s="2">
        <f t="shared" si="240"/>
        <v>681.22999999998729</v>
      </c>
      <c r="O1340" s="2">
        <f t="shared" si="241"/>
        <v>712.19499999998652</v>
      </c>
      <c r="P1340" s="7">
        <f t="shared" si="242"/>
        <v>0.10963991603427181</v>
      </c>
      <c r="Q1340" s="2">
        <f t="shared" si="251"/>
        <v>721.56000000001222</v>
      </c>
      <c r="R1340" s="11">
        <f t="shared" si="243"/>
        <v>755.92000000001292</v>
      </c>
      <c r="S1340" s="2">
        <f t="shared" si="244"/>
        <v>790.28000000001327</v>
      </c>
      <c r="T1340" s="7">
        <f t="shared" si="245"/>
        <v>9.8806752037242429E-2</v>
      </c>
      <c r="U1340" s="2">
        <f t="shared" si="246"/>
        <v>792.85500000000616</v>
      </c>
      <c r="V1340" s="2">
        <f t="shared" si="247"/>
        <v>830.61000000000649</v>
      </c>
      <c r="W1340" s="2">
        <f t="shared" si="248"/>
        <v>868.3650000000066</v>
      </c>
    </row>
    <row r="1341" spans="1:23" x14ac:dyDescent="0.25">
      <c r="A1341" t="s">
        <v>53</v>
      </c>
      <c r="B1341" t="s">
        <v>48</v>
      </c>
      <c r="C1341" t="s">
        <v>42</v>
      </c>
      <c r="D1341" t="s">
        <v>29</v>
      </c>
      <c r="E1341" t="s">
        <v>31</v>
      </c>
      <c r="F1341" s="2">
        <v>484.6</v>
      </c>
      <c r="G1341" s="2">
        <v>405.1</v>
      </c>
      <c r="H1341" s="2">
        <v>714.4</v>
      </c>
      <c r="I1341" s="5">
        <f>_xlfn.FORECAST.LINEAR($I$1,$F1341:H1341,$F$1:$H$1)</f>
        <v>764.5</v>
      </c>
      <c r="J1341" s="5">
        <f>_xlfn.FORECAST.LINEAR($J$1,$F1341:I1341,$F$1:$I$1)</f>
        <v>879.39999999999418</v>
      </c>
      <c r="K1341" s="5">
        <f>_xlfn.FORECAST.LINEAR($K$1,$F1341:J1341,$F$1:$J$1)</f>
        <v>994.30000000001746</v>
      </c>
      <c r="L1341" s="7">
        <f t="shared" si="249"/>
        <v>7.0128779395296714E-2</v>
      </c>
      <c r="M1341" s="2">
        <f t="shared" si="250"/>
        <v>802.72500000000002</v>
      </c>
      <c r="N1341" s="2">
        <f t="shared" si="240"/>
        <v>840.95</v>
      </c>
      <c r="O1341" s="2">
        <f t="shared" si="241"/>
        <v>879.17499999999995</v>
      </c>
      <c r="P1341" s="7">
        <f t="shared" si="242"/>
        <v>0.15029431000653259</v>
      </c>
      <c r="Q1341" s="2">
        <f t="shared" si="251"/>
        <v>923.36999999999398</v>
      </c>
      <c r="R1341" s="11">
        <f t="shared" si="243"/>
        <v>967.33999999999367</v>
      </c>
      <c r="S1341" s="2">
        <f t="shared" si="244"/>
        <v>1011.3099999999932</v>
      </c>
      <c r="T1341" s="7">
        <f t="shared" si="245"/>
        <v>0.13065726631797148</v>
      </c>
      <c r="U1341" s="2">
        <f t="shared" si="246"/>
        <v>1044.0150000000183</v>
      </c>
      <c r="V1341" s="2">
        <f t="shared" si="247"/>
        <v>1093.7300000000193</v>
      </c>
      <c r="W1341" s="2">
        <f t="shared" si="248"/>
        <v>1143.4450000000199</v>
      </c>
    </row>
    <row r="1342" spans="1:23" x14ac:dyDescent="0.25">
      <c r="A1342" t="s">
        <v>53</v>
      </c>
      <c r="B1342" t="s">
        <v>48</v>
      </c>
      <c r="C1342" t="s">
        <v>42</v>
      </c>
      <c r="D1342" t="s">
        <v>29</v>
      </c>
      <c r="E1342" t="s">
        <v>32</v>
      </c>
      <c r="F1342" s="2">
        <v>497.7</v>
      </c>
      <c r="G1342" s="2">
        <v>264</v>
      </c>
      <c r="H1342" s="2">
        <v>455.9</v>
      </c>
      <c r="I1342" s="5">
        <f>_xlfn.FORECAST.LINEAR($I$1,$F1342:H1342,$F$1:$H$1)</f>
        <v>364.0666666666657</v>
      </c>
      <c r="J1342" s="5">
        <f>_xlfn.FORECAST.LINEAR($J$1,$F1342:I1342,$F$1:$I$1)</f>
        <v>343.16666666666424</v>
      </c>
      <c r="K1342" s="5">
        <f>_xlfn.FORECAST.LINEAR($K$1,$F1342:J1342,$F$1:$J$1)</f>
        <v>322.26666666666279</v>
      </c>
      <c r="L1342" s="7">
        <f t="shared" si="249"/>
        <v>-0.20143306280617301</v>
      </c>
      <c r="M1342" s="2">
        <f t="shared" si="250"/>
        <v>382.26999999999902</v>
      </c>
      <c r="N1342" s="2">
        <f t="shared" si="240"/>
        <v>400.47333333333228</v>
      </c>
      <c r="O1342" s="2">
        <f t="shared" si="241"/>
        <v>418.67666666666554</v>
      </c>
      <c r="P1342" s="7">
        <f t="shared" si="242"/>
        <v>-5.7407068302512854E-2</v>
      </c>
      <c r="Q1342" s="2">
        <f t="shared" si="251"/>
        <v>360.32499999999749</v>
      </c>
      <c r="R1342" s="11">
        <f t="shared" si="243"/>
        <v>377.48333333333068</v>
      </c>
      <c r="S1342" s="2">
        <f t="shared" si="244"/>
        <v>394.64166666666387</v>
      </c>
      <c r="T1342" s="7">
        <f t="shared" si="245"/>
        <v>-6.0903351141335382E-2</v>
      </c>
      <c r="U1342" s="2">
        <f t="shared" si="246"/>
        <v>338.37999999999596</v>
      </c>
      <c r="V1342" s="2">
        <f t="shared" si="247"/>
        <v>354.49333333332908</v>
      </c>
      <c r="W1342" s="2">
        <f t="shared" si="248"/>
        <v>370.60666666666219</v>
      </c>
    </row>
    <row r="1343" spans="1:23" x14ac:dyDescent="0.25">
      <c r="A1343" t="s">
        <v>53</v>
      </c>
      <c r="B1343" t="s">
        <v>48</v>
      </c>
      <c r="C1343" t="s">
        <v>42</v>
      </c>
      <c r="D1343" t="s">
        <v>29</v>
      </c>
      <c r="E1343" t="s">
        <v>33</v>
      </c>
      <c r="F1343" s="2">
        <v>399.7</v>
      </c>
      <c r="G1343" s="2">
        <v>406.2</v>
      </c>
      <c r="H1343" s="2">
        <v>546.6</v>
      </c>
      <c r="I1343" s="5">
        <f>_xlfn.FORECAST.LINEAR($I$1,$F1343:H1343,$F$1:$H$1)</f>
        <v>597.73333333333721</v>
      </c>
      <c r="J1343" s="5">
        <f>_xlfn.FORECAST.LINEAR($J$1,$F1343:I1343,$F$1:$I$1)</f>
        <v>671.18333333331975</v>
      </c>
      <c r="K1343" s="5">
        <f>_xlfn.FORECAST.LINEAR($K$1,$F1343:J1343,$F$1:$J$1)</f>
        <v>744.63333333330229</v>
      </c>
      <c r="L1343" s="7">
        <f t="shared" si="249"/>
        <v>9.3547993657770112E-2</v>
      </c>
      <c r="M1343" s="2">
        <f t="shared" si="250"/>
        <v>627.6200000000041</v>
      </c>
      <c r="N1343" s="2">
        <f t="shared" si="240"/>
        <v>657.50666666667098</v>
      </c>
      <c r="O1343" s="2">
        <f t="shared" si="241"/>
        <v>687.39333333333775</v>
      </c>
      <c r="P1343" s="7">
        <f t="shared" si="242"/>
        <v>0.12288088333702096</v>
      </c>
      <c r="Q1343" s="2">
        <f t="shared" si="251"/>
        <v>704.74249999998574</v>
      </c>
      <c r="R1343" s="11">
        <f t="shared" si="243"/>
        <v>738.30166666665184</v>
      </c>
      <c r="S1343" s="2">
        <f t="shared" si="244"/>
        <v>771.8608333333176</v>
      </c>
      <c r="T1343" s="7">
        <f t="shared" si="245"/>
        <v>0.10943358744503584</v>
      </c>
      <c r="U1343" s="2">
        <f t="shared" si="246"/>
        <v>781.86499999996738</v>
      </c>
      <c r="V1343" s="2">
        <f t="shared" si="247"/>
        <v>819.09666666663259</v>
      </c>
      <c r="W1343" s="2">
        <f t="shared" si="248"/>
        <v>856.32833333329756</v>
      </c>
    </row>
    <row r="1344" spans="1:23" x14ac:dyDescent="0.25">
      <c r="A1344" t="s">
        <v>53</v>
      </c>
      <c r="B1344" t="s">
        <v>48</v>
      </c>
      <c r="C1344" t="s">
        <v>42</v>
      </c>
      <c r="D1344" t="s">
        <v>29</v>
      </c>
      <c r="E1344" t="s">
        <v>34</v>
      </c>
      <c r="F1344" s="2">
        <v>617.1</v>
      </c>
      <c r="G1344" s="2">
        <v>384.7</v>
      </c>
      <c r="H1344" s="2">
        <v>419.4</v>
      </c>
      <c r="I1344" s="5">
        <f>_xlfn.FORECAST.LINEAR($I$1,$F1344:H1344,$F$1:$H$1)</f>
        <v>276.03333333332557</v>
      </c>
      <c r="J1344" s="5">
        <f>_xlfn.FORECAST.LINEAR($J$1,$F1344:I1344,$F$1:$I$1)</f>
        <v>177.18333333331975</v>
      </c>
      <c r="K1344" s="5">
        <f>_xlfn.FORECAST.LINEAR($K$1,$F1344:J1344,$F$1:$J$1)</f>
        <v>78.333333333313931</v>
      </c>
      <c r="L1344" s="7">
        <f t="shared" si="249"/>
        <v>-0.34183754570022507</v>
      </c>
      <c r="M1344" s="2">
        <f t="shared" si="250"/>
        <v>289.83499999999185</v>
      </c>
      <c r="N1344" s="2">
        <f t="shared" si="240"/>
        <v>303.63666666665813</v>
      </c>
      <c r="O1344" s="2">
        <f t="shared" si="241"/>
        <v>317.43833333332441</v>
      </c>
      <c r="P1344" s="7">
        <f t="shared" si="242"/>
        <v>-0.35810892404302108</v>
      </c>
      <c r="Q1344" s="2">
        <f t="shared" si="251"/>
        <v>186.04249999998575</v>
      </c>
      <c r="R1344" s="11">
        <f t="shared" si="243"/>
        <v>194.90166666665175</v>
      </c>
      <c r="S1344" s="2">
        <f t="shared" si="244"/>
        <v>203.76083333331769</v>
      </c>
      <c r="T1344" s="7">
        <f t="shared" si="245"/>
        <v>-0.55789671714803912</v>
      </c>
      <c r="U1344" s="2">
        <f t="shared" si="246"/>
        <v>82.249999999979636</v>
      </c>
      <c r="V1344" s="2">
        <f t="shared" si="247"/>
        <v>86.166666666645327</v>
      </c>
      <c r="W1344" s="2">
        <f t="shared" si="248"/>
        <v>90.083333333311018</v>
      </c>
    </row>
    <row r="1345" spans="1:23" x14ac:dyDescent="0.25">
      <c r="A1345" t="s">
        <v>53</v>
      </c>
      <c r="B1345" t="s">
        <v>48</v>
      </c>
      <c r="C1345" t="s">
        <v>42</v>
      </c>
      <c r="D1345" t="s">
        <v>29</v>
      </c>
      <c r="E1345" t="s">
        <v>35</v>
      </c>
      <c r="F1345" s="2">
        <v>334.5</v>
      </c>
      <c r="G1345" s="2">
        <v>238.9</v>
      </c>
      <c r="H1345" s="2">
        <v>369.6</v>
      </c>
      <c r="I1345" s="5">
        <f>_xlfn.FORECAST.LINEAR($I$1,$F1345:H1345,$F$1:$H$1)</f>
        <v>349.4333333333343</v>
      </c>
      <c r="J1345" s="5">
        <f>_xlfn.FORECAST.LINEAR($J$1,$F1345:I1345,$F$1:$I$1)</f>
        <v>366.98333333332994</v>
      </c>
      <c r="K1345" s="5">
        <f>_xlfn.FORECAST.LINEAR($K$1,$F1345:J1345,$F$1:$J$1)</f>
        <v>384.53333333332557</v>
      </c>
      <c r="L1345" s="7">
        <f t="shared" si="249"/>
        <v>-5.4563492063489538E-2</v>
      </c>
      <c r="M1345" s="2">
        <f t="shared" si="250"/>
        <v>366.90500000000105</v>
      </c>
      <c r="N1345" s="2">
        <f t="shared" si="240"/>
        <v>384.37666666666775</v>
      </c>
      <c r="O1345" s="2">
        <f t="shared" si="241"/>
        <v>401.84833333333444</v>
      </c>
      <c r="P1345" s="7">
        <f t="shared" si="242"/>
        <v>5.0224172469700346E-2</v>
      </c>
      <c r="Q1345" s="2">
        <f t="shared" si="251"/>
        <v>385.33249999999646</v>
      </c>
      <c r="R1345" s="11">
        <f t="shared" si="243"/>
        <v>403.68166666666298</v>
      </c>
      <c r="S1345" s="2">
        <f t="shared" si="244"/>
        <v>422.03083333332938</v>
      </c>
      <c r="T1345" s="7">
        <f t="shared" si="245"/>
        <v>4.7822335255903958E-2</v>
      </c>
      <c r="U1345" s="2">
        <f t="shared" si="246"/>
        <v>403.75999999999186</v>
      </c>
      <c r="V1345" s="2">
        <f t="shared" si="247"/>
        <v>422.98666666665815</v>
      </c>
      <c r="W1345" s="2">
        <f t="shared" si="248"/>
        <v>442.21333333332439</v>
      </c>
    </row>
    <row r="1346" spans="1:23" x14ac:dyDescent="0.25">
      <c r="A1346" t="s">
        <v>53</v>
      </c>
      <c r="B1346" t="s">
        <v>48</v>
      </c>
      <c r="C1346" t="s">
        <v>43</v>
      </c>
      <c r="D1346" t="s">
        <v>8</v>
      </c>
      <c r="E1346" t="s">
        <v>9</v>
      </c>
      <c r="F1346" s="2">
        <v>152</v>
      </c>
      <c r="G1346" s="2">
        <v>426.8</v>
      </c>
      <c r="H1346" s="2">
        <v>382.4</v>
      </c>
      <c r="I1346" s="5">
        <f>_xlfn.FORECAST.LINEAR($I$1,$F1346:H1346,$F$1:$H$1)</f>
        <v>550.79999999998836</v>
      </c>
      <c r="J1346" s="5">
        <f>_xlfn.FORECAST.LINEAR($J$1,$F1346:I1346,$F$1:$I$1)</f>
        <v>666</v>
      </c>
      <c r="K1346" s="5">
        <f>_xlfn.FORECAST.LINEAR($K$1,$F1346:J1346,$F$1:$J$1)</f>
        <v>781.19999999998254</v>
      </c>
      <c r="L1346" s="7">
        <f t="shared" si="249"/>
        <v>0.44037656903762645</v>
      </c>
      <c r="M1346" s="2">
        <f t="shared" si="250"/>
        <v>578.33999999998775</v>
      </c>
      <c r="N1346" s="2">
        <f t="shared" si="240"/>
        <v>605.87999999998726</v>
      </c>
      <c r="O1346" s="2">
        <f t="shared" si="241"/>
        <v>633.41999999998654</v>
      </c>
      <c r="P1346" s="7">
        <f t="shared" si="242"/>
        <v>0.20915032679741108</v>
      </c>
      <c r="Q1346" s="2">
        <f t="shared" si="251"/>
        <v>699.30000000000007</v>
      </c>
      <c r="R1346" s="11">
        <f t="shared" si="243"/>
        <v>732.6</v>
      </c>
      <c r="S1346" s="2">
        <f t="shared" si="244"/>
        <v>765.9</v>
      </c>
      <c r="T1346" s="7">
        <f t="shared" si="245"/>
        <v>0.17297297297294678</v>
      </c>
      <c r="U1346" s="2">
        <f t="shared" si="246"/>
        <v>820.25999999998169</v>
      </c>
      <c r="V1346" s="2">
        <f t="shared" si="247"/>
        <v>859.31999999998084</v>
      </c>
      <c r="W1346" s="2">
        <f t="shared" si="248"/>
        <v>898.37999999997987</v>
      </c>
    </row>
    <row r="1347" spans="1:23" x14ac:dyDescent="0.25">
      <c r="A1347" t="s">
        <v>53</v>
      </c>
      <c r="B1347" t="s">
        <v>48</v>
      </c>
      <c r="C1347" t="s">
        <v>43</v>
      </c>
      <c r="D1347" t="s">
        <v>8</v>
      </c>
      <c r="E1347" t="s">
        <v>10</v>
      </c>
      <c r="F1347" s="2">
        <v>219.9</v>
      </c>
      <c r="G1347" s="2">
        <v>234.1</v>
      </c>
      <c r="H1347" s="2">
        <v>178.6</v>
      </c>
      <c r="I1347" s="5">
        <f>_xlfn.FORECAST.LINEAR($I$1,$F1347:H1347,$F$1:$H$1)</f>
        <v>169.5666666666657</v>
      </c>
      <c r="J1347" s="5">
        <f>_xlfn.FORECAST.LINEAR($J$1,$F1347:I1347,$F$1:$I$1)</f>
        <v>148.91666666666424</v>
      </c>
      <c r="K1347" s="5">
        <f>_xlfn.FORECAST.LINEAR($K$1,$F1347:J1347,$F$1:$J$1)</f>
        <v>128.26666666666279</v>
      </c>
      <c r="L1347" s="7">
        <f t="shared" si="249"/>
        <v>-5.0578574094816919E-2</v>
      </c>
      <c r="M1347" s="2">
        <f t="shared" si="250"/>
        <v>178.04499999999899</v>
      </c>
      <c r="N1347" s="2">
        <f t="shared" ref="N1347:N1410" si="252">(L1347/L1347+10%)*I1347</f>
        <v>186.52333333333229</v>
      </c>
      <c r="O1347" s="2">
        <f t="shared" ref="O1347:O1410" si="253">(L1347/L1347+15%)*I1347</f>
        <v>195.00166666666553</v>
      </c>
      <c r="P1347" s="7">
        <f t="shared" ref="P1347:P1410" si="254">J1347/I1347-1</f>
        <v>-0.12178101041872369</v>
      </c>
      <c r="Q1347" s="2">
        <f t="shared" si="251"/>
        <v>156.36249999999745</v>
      </c>
      <c r="R1347" s="11">
        <f t="shared" ref="R1347:R1410" si="255">(P1347/P1347+10%)*J1347</f>
        <v>163.80833333333067</v>
      </c>
      <c r="S1347" s="2">
        <f t="shared" ref="S1347:S1410" si="256">(P1347/P1347+15%)*J1347</f>
        <v>171.25416666666388</v>
      </c>
      <c r="T1347" s="7">
        <f t="shared" ref="T1347:T1410" si="257">K1347/J1347-1</f>
        <v>-0.13866815892558559</v>
      </c>
      <c r="U1347" s="2">
        <f t="shared" ref="U1347:U1410" si="258">(T1347/T1347+5%)*K1347</f>
        <v>134.67999999999594</v>
      </c>
      <c r="V1347" s="2">
        <f t="shared" ref="V1347:V1410" si="259">(T1347/T1347+10%)*K1347</f>
        <v>141.09333333332907</v>
      </c>
      <c r="W1347" s="2">
        <f t="shared" ref="W1347:W1410" si="260">(T1347/T1347+15%)*K1347</f>
        <v>147.5066666666622</v>
      </c>
    </row>
    <row r="1348" spans="1:23" x14ac:dyDescent="0.25">
      <c r="A1348" t="s">
        <v>53</v>
      </c>
      <c r="B1348" t="s">
        <v>48</v>
      </c>
      <c r="C1348" t="s">
        <v>43</v>
      </c>
      <c r="D1348" t="s">
        <v>8</v>
      </c>
      <c r="E1348" t="s">
        <v>11</v>
      </c>
      <c r="F1348" s="2">
        <v>141.4</v>
      </c>
      <c r="G1348" s="2">
        <v>238.1</v>
      </c>
      <c r="H1348" s="2">
        <v>195.1</v>
      </c>
      <c r="I1348" s="5">
        <f>_xlfn.FORECAST.LINEAR($I$1,$F1348:H1348,$F$1:$H$1)</f>
        <v>245.23333333332994</v>
      </c>
      <c r="J1348" s="5">
        <f>_xlfn.FORECAST.LINEAR($J$1,$F1348:I1348,$F$1:$I$1)</f>
        <v>272.08333333332848</v>
      </c>
      <c r="K1348" s="5">
        <f>_xlfn.FORECAST.LINEAR($K$1,$F1348:J1348,$F$1:$J$1)</f>
        <v>298.93333333332703</v>
      </c>
      <c r="L1348" s="7">
        <f t="shared" ref="L1348:L1411" si="261">I1348/H1348-1</f>
        <v>0.25696224158549441</v>
      </c>
      <c r="M1348" s="2">
        <f t="shared" ref="M1348:M1411" si="262">(L1348/L1348+5%)*I1348</f>
        <v>257.49499999999642</v>
      </c>
      <c r="N1348" s="2">
        <f t="shared" si="252"/>
        <v>269.75666666666297</v>
      </c>
      <c r="O1348" s="2">
        <f t="shared" si="253"/>
        <v>282.01833333332939</v>
      </c>
      <c r="P1348" s="7">
        <f t="shared" si="254"/>
        <v>0.10948756286529404</v>
      </c>
      <c r="Q1348" s="2">
        <f t="shared" si="251"/>
        <v>285.68749999999494</v>
      </c>
      <c r="R1348" s="11">
        <f t="shared" si="255"/>
        <v>299.29166666666134</v>
      </c>
      <c r="S1348" s="2">
        <f t="shared" si="256"/>
        <v>312.89583333332774</v>
      </c>
      <c r="T1348" s="7">
        <f t="shared" si="257"/>
        <v>9.868300153138998E-2</v>
      </c>
      <c r="U1348" s="2">
        <f t="shared" si="258"/>
        <v>313.8799999999934</v>
      </c>
      <c r="V1348" s="2">
        <f t="shared" si="259"/>
        <v>328.82666666665978</v>
      </c>
      <c r="W1348" s="2">
        <f t="shared" si="260"/>
        <v>343.77333333332604</v>
      </c>
    </row>
    <row r="1349" spans="1:23" x14ac:dyDescent="0.25">
      <c r="A1349" t="s">
        <v>53</v>
      </c>
      <c r="B1349" t="s">
        <v>48</v>
      </c>
      <c r="C1349" t="s">
        <v>43</v>
      </c>
      <c r="D1349" t="s">
        <v>8</v>
      </c>
      <c r="E1349" t="s">
        <v>12</v>
      </c>
      <c r="F1349" s="2">
        <v>194.2</v>
      </c>
      <c r="G1349" s="2">
        <v>141.19999999999999</v>
      </c>
      <c r="H1349" s="2">
        <v>249.9</v>
      </c>
      <c r="I1349" s="5">
        <f>_xlfn.FORECAST.LINEAR($I$1,$F1349:H1349,$F$1:$H$1)</f>
        <v>250.79999999999563</v>
      </c>
      <c r="J1349" s="5">
        <f>_xlfn.FORECAST.LINEAR($J$1,$F1349:I1349,$F$1:$I$1)</f>
        <v>278.64999999999418</v>
      </c>
      <c r="K1349" s="5">
        <f>_xlfn.FORECAST.LINEAR($K$1,$F1349:J1349,$F$1:$J$1)</f>
        <v>306.49999999999272</v>
      </c>
      <c r="L1349" s="7">
        <f t="shared" si="261"/>
        <v>3.601440576213033E-3</v>
      </c>
      <c r="M1349" s="2">
        <f t="shared" si="262"/>
        <v>263.33999999999543</v>
      </c>
      <c r="N1349" s="2">
        <f t="shared" si="252"/>
        <v>275.87999999999522</v>
      </c>
      <c r="O1349" s="2">
        <f t="shared" si="253"/>
        <v>288.41999999999496</v>
      </c>
      <c r="P1349" s="7">
        <f t="shared" si="254"/>
        <v>0.11104465709728473</v>
      </c>
      <c r="Q1349" s="2">
        <f t="shared" ref="Q1349:Q1412" si="263">(P1349/P1349+5%)*J1349</f>
        <v>292.5824999999939</v>
      </c>
      <c r="R1349" s="11">
        <f t="shared" si="255"/>
        <v>306.51499999999362</v>
      </c>
      <c r="S1349" s="2">
        <f t="shared" si="256"/>
        <v>320.44749999999328</v>
      </c>
      <c r="T1349" s="7">
        <f t="shared" si="257"/>
        <v>9.9946169029245135E-2</v>
      </c>
      <c r="U1349" s="2">
        <f t="shared" si="258"/>
        <v>321.82499999999237</v>
      </c>
      <c r="V1349" s="2">
        <f t="shared" si="259"/>
        <v>337.14999999999202</v>
      </c>
      <c r="W1349" s="2">
        <f t="shared" si="260"/>
        <v>352.47499999999161</v>
      </c>
    </row>
    <row r="1350" spans="1:23" x14ac:dyDescent="0.25">
      <c r="A1350" t="s">
        <v>53</v>
      </c>
      <c r="B1350" t="s">
        <v>48</v>
      </c>
      <c r="C1350" t="s">
        <v>43</v>
      </c>
      <c r="D1350" t="s">
        <v>8</v>
      </c>
      <c r="E1350" t="s">
        <v>13</v>
      </c>
      <c r="F1350" s="2">
        <v>489</v>
      </c>
      <c r="G1350" s="2">
        <v>648.20000000000005</v>
      </c>
      <c r="H1350" s="2">
        <v>547.6</v>
      </c>
      <c r="I1350" s="5">
        <f>_xlfn.FORECAST.LINEAR($I$1,$F1350:H1350,$F$1:$H$1)</f>
        <v>620.19999999999709</v>
      </c>
      <c r="J1350" s="5">
        <f>_xlfn.FORECAST.LINEAR($J$1,$F1350:I1350,$F$1:$I$1)</f>
        <v>649.5</v>
      </c>
      <c r="K1350" s="5">
        <f>_xlfn.FORECAST.LINEAR($K$1,$F1350:J1350,$F$1:$J$1)</f>
        <v>678.79999999999563</v>
      </c>
      <c r="L1350" s="7">
        <f t="shared" si="261"/>
        <v>0.13257852447041096</v>
      </c>
      <c r="M1350" s="2">
        <f t="shared" si="262"/>
        <v>651.20999999999697</v>
      </c>
      <c r="N1350" s="2">
        <f t="shared" si="252"/>
        <v>682.21999999999684</v>
      </c>
      <c r="O1350" s="2">
        <f t="shared" si="253"/>
        <v>713.22999999999661</v>
      </c>
      <c r="P1350" s="7">
        <f t="shared" si="254"/>
        <v>4.7242824895199931E-2</v>
      </c>
      <c r="Q1350" s="2">
        <f t="shared" si="263"/>
        <v>681.97500000000002</v>
      </c>
      <c r="R1350" s="11">
        <f t="shared" si="255"/>
        <v>714.45</v>
      </c>
      <c r="S1350" s="2">
        <f t="shared" si="256"/>
        <v>746.92499999999995</v>
      </c>
      <c r="T1350" s="7">
        <f t="shared" si="257"/>
        <v>4.5111624326398259E-2</v>
      </c>
      <c r="U1350" s="2">
        <f t="shared" si="258"/>
        <v>712.73999999999546</v>
      </c>
      <c r="V1350" s="2">
        <f t="shared" si="259"/>
        <v>746.67999999999529</v>
      </c>
      <c r="W1350" s="2">
        <f t="shared" si="260"/>
        <v>780.61999999999489</v>
      </c>
    </row>
    <row r="1351" spans="1:23" x14ac:dyDescent="0.25">
      <c r="A1351" t="s">
        <v>53</v>
      </c>
      <c r="B1351" t="s">
        <v>48</v>
      </c>
      <c r="C1351" t="s">
        <v>43</v>
      </c>
      <c r="D1351" t="s">
        <v>8</v>
      </c>
      <c r="E1351" t="s">
        <v>14</v>
      </c>
      <c r="F1351" s="2">
        <v>267.39999999999998</v>
      </c>
      <c r="G1351" s="2">
        <v>202.4</v>
      </c>
      <c r="H1351" s="2">
        <v>187.6</v>
      </c>
      <c r="I1351" s="5">
        <f>_xlfn.FORECAST.LINEAR($I$1,$F1351:H1351,$F$1:$H$1)</f>
        <v>139.33333333332848</v>
      </c>
      <c r="J1351" s="5">
        <f>_xlfn.FORECAST.LINEAR($J$1,$F1351:I1351,$F$1:$I$1)</f>
        <v>99.433333333319752</v>
      </c>
      <c r="K1351" s="5">
        <f>_xlfn.FORECAST.LINEAR($K$1,$F1351:J1351,$F$1:$J$1)</f>
        <v>59.53333333331102</v>
      </c>
      <c r="L1351" s="7">
        <f t="shared" si="261"/>
        <v>-0.25728500355368611</v>
      </c>
      <c r="M1351" s="2">
        <f t="shared" si="262"/>
        <v>146.29999999999492</v>
      </c>
      <c r="N1351" s="2">
        <f t="shared" si="252"/>
        <v>153.26666666666134</v>
      </c>
      <c r="O1351" s="2">
        <f t="shared" si="253"/>
        <v>160.23333333332775</v>
      </c>
      <c r="P1351" s="7">
        <f t="shared" si="254"/>
        <v>-0.28636363636370898</v>
      </c>
      <c r="Q1351" s="2">
        <f t="shared" si="263"/>
        <v>104.40499999998575</v>
      </c>
      <c r="R1351" s="11">
        <f t="shared" si="255"/>
        <v>109.37666666665173</v>
      </c>
      <c r="S1351" s="2">
        <f t="shared" si="256"/>
        <v>114.34833333331771</v>
      </c>
      <c r="T1351" s="7">
        <f t="shared" si="257"/>
        <v>-0.40127388535046105</v>
      </c>
      <c r="U1351" s="2">
        <f t="shared" si="258"/>
        <v>62.509999999976571</v>
      </c>
      <c r="V1351" s="2">
        <f t="shared" si="259"/>
        <v>65.486666666642122</v>
      </c>
      <c r="W1351" s="2">
        <f t="shared" si="260"/>
        <v>68.463333333307673</v>
      </c>
    </row>
    <row r="1352" spans="1:23" x14ac:dyDescent="0.25">
      <c r="A1352" t="s">
        <v>53</v>
      </c>
      <c r="B1352" t="s">
        <v>48</v>
      </c>
      <c r="C1352" t="s">
        <v>43</v>
      </c>
      <c r="D1352" t="s">
        <v>15</v>
      </c>
      <c r="E1352" t="s">
        <v>16</v>
      </c>
      <c r="F1352" s="2">
        <v>2510</v>
      </c>
      <c r="G1352" s="2">
        <v>1767</v>
      </c>
      <c r="H1352" s="2">
        <v>1151</v>
      </c>
      <c r="I1352" s="5">
        <f>_xlfn.FORECAST.LINEAR($I$1,$F1352:H1352,$F$1:$H$1)</f>
        <v>450.33333333325572</v>
      </c>
      <c r="J1352" s="5">
        <f>_xlfn.FORECAST.LINEAR($J$1,$F1352:I1352,$F$1:$I$1)</f>
        <v>-229.16666666674428</v>
      </c>
      <c r="K1352" s="5">
        <f>_xlfn.FORECAST.LINEAR($K$1,$F1352:J1352,$F$1:$J$1)</f>
        <v>-908.66666666674428</v>
      </c>
      <c r="L1352" s="7">
        <f t="shared" si="261"/>
        <v>-0.60874601795546845</v>
      </c>
      <c r="M1352" s="2">
        <f t="shared" si="262"/>
        <v>472.84999999991851</v>
      </c>
      <c r="N1352" s="2">
        <f t="shared" si="252"/>
        <v>495.36666666658135</v>
      </c>
      <c r="O1352" s="2">
        <f t="shared" si="253"/>
        <v>517.88333333324408</v>
      </c>
      <c r="P1352" s="7">
        <f t="shared" si="254"/>
        <v>-1.508882309400704</v>
      </c>
      <c r="Q1352" s="2">
        <f t="shared" si="263"/>
        <v>-240.62500000008151</v>
      </c>
      <c r="R1352" s="11">
        <f t="shared" si="255"/>
        <v>-252.08333333341872</v>
      </c>
      <c r="S1352" s="2">
        <f t="shared" si="256"/>
        <v>-263.54166666675587</v>
      </c>
      <c r="T1352" s="7">
        <f t="shared" si="257"/>
        <v>2.9650909090899051</v>
      </c>
      <c r="U1352" s="2">
        <f t="shared" si="258"/>
        <v>-954.10000000008154</v>
      </c>
      <c r="V1352" s="2">
        <f t="shared" si="259"/>
        <v>-999.5333333334188</v>
      </c>
      <c r="W1352" s="2">
        <f t="shared" si="260"/>
        <v>-1044.9666666667558</v>
      </c>
    </row>
    <row r="1353" spans="1:23" x14ac:dyDescent="0.25">
      <c r="A1353" t="s">
        <v>53</v>
      </c>
      <c r="B1353" t="s">
        <v>48</v>
      </c>
      <c r="C1353" t="s">
        <v>43</v>
      </c>
      <c r="D1353" t="s">
        <v>15</v>
      </c>
      <c r="E1353" t="s">
        <v>17</v>
      </c>
      <c r="F1353" s="2">
        <v>4425</v>
      </c>
      <c r="G1353" s="2">
        <v>1207</v>
      </c>
      <c r="H1353" s="2">
        <v>1220</v>
      </c>
      <c r="I1353" s="5">
        <f>_xlfn.FORECAST.LINEAR($I$1,$F1353:H1353,$F$1:$H$1)</f>
        <v>-921</v>
      </c>
      <c r="J1353" s="5">
        <f>_xlfn.FORECAST.LINEAR($J$1,$F1353:I1353,$F$1:$I$1)</f>
        <v>-2523.5</v>
      </c>
      <c r="K1353" s="5">
        <f>_xlfn.FORECAST.LINEAR($K$1,$F1353:J1353,$F$1:$J$1)</f>
        <v>-4126</v>
      </c>
      <c r="L1353" s="7">
        <f t="shared" si="261"/>
        <v>-1.7549180327868852</v>
      </c>
      <c r="M1353" s="2">
        <f t="shared" si="262"/>
        <v>-967.05000000000007</v>
      </c>
      <c r="N1353" s="2">
        <f t="shared" si="252"/>
        <v>-1013.1000000000001</v>
      </c>
      <c r="O1353" s="2">
        <f t="shared" si="253"/>
        <v>-1059.1499999999999</v>
      </c>
      <c r="P1353" s="7">
        <f t="shared" si="254"/>
        <v>1.7399565689467971</v>
      </c>
      <c r="Q1353" s="2">
        <f t="shared" si="263"/>
        <v>-2649.6750000000002</v>
      </c>
      <c r="R1353" s="11">
        <f t="shared" si="255"/>
        <v>-2775.8500000000004</v>
      </c>
      <c r="S1353" s="2">
        <f t="shared" si="256"/>
        <v>-2902.0249999999996</v>
      </c>
      <c r="T1353" s="7">
        <f t="shared" si="257"/>
        <v>0.63503071131365174</v>
      </c>
      <c r="U1353" s="2">
        <f t="shared" si="258"/>
        <v>-4332.3</v>
      </c>
      <c r="V1353" s="2">
        <f t="shared" si="259"/>
        <v>-4538.6000000000004</v>
      </c>
      <c r="W1353" s="2">
        <f t="shared" si="260"/>
        <v>-4744.8999999999996</v>
      </c>
    </row>
    <row r="1354" spans="1:23" x14ac:dyDescent="0.25">
      <c r="A1354" t="s">
        <v>53</v>
      </c>
      <c r="B1354" t="s">
        <v>48</v>
      </c>
      <c r="C1354" t="s">
        <v>43</v>
      </c>
      <c r="D1354" t="s">
        <v>15</v>
      </c>
      <c r="E1354" t="s">
        <v>18</v>
      </c>
      <c r="F1354" s="2">
        <v>459</v>
      </c>
      <c r="G1354" s="2">
        <v>999</v>
      </c>
      <c r="H1354" s="2">
        <v>1059</v>
      </c>
      <c r="I1354" s="5">
        <f>_xlfn.FORECAST.LINEAR($I$1,$F1354:H1354,$F$1:$H$1)</f>
        <v>1439</v>
      </c>
      <c r="J1354" s="5">
        <f>_xlfn.FORECAST.LINEAR($J$1,$F1354:I1354,$F$1:$I$1)</f>
        <v>1739</v>
      </c>
      <c r="K1354" s="5">
        <f>_xlfn.FORECAST.LINEAR($K$1,$F1354:J1354,$F$1:$J$1)</f>
        <v>2039</v>
      </c>
      <c r="L1354" s="7">
        <f t="shared" si="261"/>
        <v>0.35882908404154867</v>
      </c>
      <c r="M1354" s="2">
        <f t="shared" si="262"/>
        <v>1510.95</v>
      </c>
      <c r="N1354" s="2">
        <f t="shared" si="252"/>
        <v>1582.9</v>
      </c>
      <c r="O1354" s="2">
        <f t="shared" si="253"/>
        <v>1654.85</v>
      </c>
      <c r="P1354" s="7">
        <f t="shared" si="254"/>
        <v>0.20847810979847115</v>
      </c>
      <c r="Q1354" s="2">
        <f t="shared" si="263"/>
        <v>1825.95</v>
      </c>
      <c r="R1354" s="11">
        <f t="shared" si="255"/>
        <v>1912.9</v>
      </c>
      <c r="S1354" s="2">
        <f t="shared" si="256"/>
        <v>1999.85</v>
      </c>
      <c r="T1354" s="7">
        <f t="shared" si="257"/>
        <v>0.17251293847038518</v>
      </c>
      <c r="U1354" s="2">
        <f t="shared" si="258"/>
        <v>2140.9500000000003</v>
      </c>
      <c r="V1354" s="2">
        <f t="shared" si="259"/>
        <v>2242.9</v>
      </c>
      <c r="W1354" s="2">
        <f t="shared" si="260"/>
        <v>2344.85</v>
      </c>
    </row>
    <row r="1355" spans="1:23" x14ac:dyDescent="0.25">
      <c r="A1355" t="s">
        <v>53</v>
      </c>
      <c r="B1355" t="s">
        <v>48</v>
      </c>
      <c r="C1355" t="s">
        <v>43</v>
      </c>
      <c r="D1355" t="s">
        <v>15</v>
      </c>
      <c r="E1355" t="s">
        <v>19</v>
      </c>
      <c r="F1355" s="2">
        <v>2556</v>
      </c>
      <c r="G1355" s="2">
        <v>4620</v>
      </c>
      <c r="H1355" s="2">
        <v>2604</v>
      </c>
      <c r="I1355" s="5">
        <f>_xlfn.FORECAST.LINEAR($I$1,$F1355:H1355,$F$1:$H$1)</f>
        <v>3308</v>
      </c>
      <c r="J1355" s="5">
        <f>_xlfn.FORECAST.LINEAR($J$1,$F1355:I1355,$F$1:$I$1)</f>
        <v>3332</v>
      </c>
      <c r="K1355" s="5">
        <f>_xlfn.FORECAST.LINEAR($K$1,$F1355:J1355,$F$1:$J$1)</f>
        <v>3356</v>
      </c>
      <c r="L1355" s="7">
        <f t="shared" si="261"/>
        <v>0.27035330261136714</v>
      </c>
      <c r="M1355" s="2">
        <f t="shared" si="262"/>
        <v>3473.4</v>
      </c>
      <c r="N1355" s="2">
        <f t="shared" si="252"/>
        <v>3638.8</v>
      </c>
      <c r="O1355" s="2">
        <f t="shared" si="253"/>
        <v>3804.2</v>
      </c>
      <c r="P1355" s="7">
        <f t="shared" si="254"/>
        <v>7.2551390568318386E-3</v>
      </c>
      <c r="Q1355" s="2">
        <f t="shared" si="263"/>
        <v>3498.6000000000004</v>
      </c>
      <c r="R1355" s="11">
        <f t="shared" si="255"/>
        <v>3665.2000000000003</v>
      </c>
      <c r="S1355" s="2">
        <f t="shared" si="256"/>
        <v>3831.7999999999997</v>
      </c>
      <c r="T1355" s="7">
        <f t="shared" si="257"/>
        <v>7.2028811524609271E-3</v>
      </c>
      <c r="U1355" s="2">
        <f t="shared" si="258"/>
        <v>3523.8</v>
      </c>
      <c r="V1355" s="2">
        <f t="shared" si="259"/>
        <v>3691.6000000000004</v>
      </c>
      <c r="W1355" s="2">
        <f t="shared" si="260"/>
        <v>3859.3999999999996</v>
      </c>
    </row>
    <row r="1356" spans="1:23" x14ac:dyDescent="0.25">
      <c r="A1356" t="s">
        <v>53</v>
      </c>
      <c r="B1356" t="s">
        <v>48</v>
      </c>
      <c r="C1356" t="s">
        <v>43</v>
      </c>
      <c r="D1356" t="s">
        <v>15</v>
      </c>
      <c r="E1356" t="s">
        <v>20</v>
      </c>
      <c r="F1356" s="2">
        <v>2159</v>
      </c>
      <c r="G1356" s="2">
        <v>2549.1</v>
      </c>
      <c r="H1356" s="2">
        <v>4633</v>
      </c>
      <c r="I1356" s="5">
        <f>_xlfn.FORECAST.LINEAR($I$1,$F1356:H1356,$F$1:$H$1)</f>
        <v>5587.7000000001863</v>
      </c>
      <c r="J1356" s="5">
        <f>_xlfn.FORECAST.LINEAR($J$1,$F1356:I1356,$F$1:$I$1)</f>
        <v>6824.7000000006519</v>
      </c>
      <c r="K1356" s="5">
        <f>_xlfn.FORECAST.LINEAR($K$1,$F1356:J1356,$F$1:$J$1)</f>
        <v>8061.7000000006519</v>
      </c>
      <c r="L1356" s="7">
        <f t="shared" si="261"/>
        <v>0.20606518454569089</v>
      </c>
      <c r="M1356" s="2">
        <f t="shared" si="262"/>
        <v>5867.0850000001956</v>
      </c>
      <c r="N1356" s="2">
        <f t="shared" si="252"/>
        <v>6146.4700000002058</v>
      </c>
      <c r="O1356" s="2">
        <f t="shared" si="253"/>
        <v>6425.8550000002133</v>
      </c>
      <c r="P1356" s="7">
        <f t="shared" si="254"/>
        <v>0.22137910052444187</v>
      </c>
      <c r="Q1356" s="2">
        <f t="shared" si="263"/>
        <v>7165.9350000006852</v>
      </c>
      <c r="R1356" s="11">
        <f t="shared" si="255"/>
        <v>7507.1700000007177</v>
      </c>
      <c r="S1356" s="2">
        <f t="shared" si="256"/>
        <v>7848.4050000007492</v>
      </c>
      <c r="T1356" s="7">
        <f t="shared" si="257"/>
        <v>0.18125338842731287</v>
      </c>
      <c r="U1356" s="2">
        <f t="shared" si="258"/>
        <v>8464.7850000006856</v>
      </c>
      <c r="V1356" s="2">
        <f t="shared" si="259"/>
        <v>8867.8700000007175</v>
      </c>
      <c r="W1356" s="2">
        <f t="shared" si="260"/>
        <v>9270.9550000007494</v>
      </c>
    </row>
    <row r="1357" spans="1:23" x14ac:dyDescent="0.25">
      <c r="A1357" t="s">
        <v>53</v>
      </c>
      <c r="B1357" t="s">
        <v>48</v>
      </c>
      <c r="C1357" t="s">
        <v>43</v>
      </c>
      <c r="D1357" t="s">
        <v>15</v>
      </c>
      <c r="E1357" t="s">
        <v>21</v>
      </c>
      <c r="F1357" s="2">
        <v>4660</v>
      </c>
      <c r="G1357" s="2">
        <v>3450</v>
      </c>
      <c r="H1357" s="2">
        <v>4960</v>
      </c>
      <c r="I1357" s="5">
        <f>_xlfn.FORECAST.LINEAR($I$1,$F1357:H1357,$F$1:$H$1)</f>
        <v>4656.6666666666861</v>
      </c>
      <c r="J1357" s="5">
        <f>_xlfn.FORECAST.LINEAR($J$1,$F1357:I1357,$F$1:$I$1)</f>
        <v>4806.6666666666861</v>
      </c>
      <c r="K1357" s="5">
        <f>_xlfn.FORECAST.LINEAR($K$1,$F1357:J1357,$F$1:$J$1)</f>
        <v>4956.6666666666861</v>
      </c>
      <c r="L1357" s="7">
        <f t="shared" si="261"/>
        <v>-6.1155913978490739E-2</v>
      </c>
      <c r="M1357" s="2">
        <f t="shared" si="262"/>
        <v>4889.5000000000209</v>
      </c>
      <c r="N1357" s="2">
        <f t="shared" si="252"/>
        <v>5122.3333333333549</v>
      </c>
      <c r="O1357" s="2">
        <f t="shared" si="253"/>
        <v>5355.1666666666888</v>
      </c>
      <c r="P1357" s="7">
        <f t="shared" si="254"/>
        <v>3.2211882605583275E-2</v>
      </c>
      <c r="Q1357" s="2">
        <f t="shared" si="263"/>
        <v>5047.0000000000209</v>
      </c>
      <c r="R1357" s="11">
        <f t="shared" si="255"/>
        <v>5287.3333333333549</v>
      </c>
      <c r="S1357" s="2">
        <f t="shared" si="256"/>
        <v>5527.6666666666888</v>
      </c>
      <c r="T1357" s="7">
        <f t="shared" si="257"/>
        <v>3.1206657420249417E-2</v>
      </c>
      <c r="U1357" s="2">
        <f t="shared" si="258"/>
        <v>5204.5000000000209</v>
      </c>
      <c r="V1357" s="2">
        <f t="shared" si="259"/>
        <v>5452.3333333333549</v>
      </c>
      <c r="W1357" s="2">
        <f t="shared" si="260"/>
        <v>5700.1666666666888</v>
      </c>
    </row>
    <row r="1358" spans="1:23" x14ac:dyDescent="0.25">
      <c r="A1358" t="s">
        <v>53</v>
      </c>
      <c r="B1358" t="s">
        <v>48</v>
      </c>
      <c r="C1358" t="s">
        <v>43</v>
      </c>
      <c r="D1358" t="s">
        <v>22</v>
      </c>
      <c r="E1358" t="s">
        <v>23</v>
      </c>
      <c r="F1358" s="2">
        <v>311.39999999999998</v>
      </c>
      <c r="G1358" s="2">
        <v>404</v>
      </c>
      <c r="H1358" s="2">
        <v>377.6</v>
      </c>
      <c r="I1358" s="5">
        <f>_xlfn.FORECAST.LINEAR($I$1,$F1358:H1358,$F$1:$H$1)</f>
        <v>430.53333333332557</v>
      </c>
      <c r="J1358" s="5">
        <f>_xlfn.FORECAST.LINEAR($J$1,$F1358:I1358,$F$1:$I$1)</f>
        <v>463.63333333331684</v>
      </c>
      <c r="K1358" s="5">
        <f>_xlfn.FORECAST.LINEAR($K$1,$F1358:J1358,$F$1:$J$1)</f>
        <v>496.73333333332266</v>
      </c>
      <c r="L1358" s="7">
        <f t="shared" si="261"/>
        <v>0.14018361581918848</v>
      </c>
      <c r="M1358" s="2">
        <f t="shared" si="262"/>
        <v>452.05999999999187</v>
      </c>
      <c r="N1358" s="2">
        <f t="shared" si="252"/>
        <v>473.58666666665818</v>
      </c>
      <c r="O1358" s="2">
        <f t="shared" si="253"/>
        <v>495.11333333332436</v>
      </c>
      <c r="P1358" s="7">
        <f t="shared" si="254"/>
        <v>7.6881387426428915E-2</v>
      </c>
      <c r="Q1358" s="2">
        <f t="shared" si="263"/>
        <v>486.81499999998272</v>
      </c>
      <c r="R1358" s="11">
        <f t="shared" si="255"/>
        <v>509.99666666664859</v>
      </c>
      <c r="S1358" s="2">
        <f t="shared" si="256"/>
        <v>533.1783333333143</v>
      </c>
      <c r="T1358" s="7">
        <f t="shared" si="257"/>
        <v>7.1392623481214335E-2</v>
      </c>
      <c r="U1358" s="2">
        <f t="shared" si="258"/>
        <v>521.5699999999888</v>
      </c>
      <c r="V1358" s="2">
        <f t="shared" si="259"/>
        <v>546.40666666665493</v>
      </c>
      <c r="W1358" s="2">
        <f t="shared" si="260"/>
        <v>571.24333333332106</v>
      </c>
    </row>
    <row r="1359" spans="1:23" x14ac:dyDescent="0.25">
      <c r="A1359" t="s">
        <v>53</v>
      </c>
      <c r="B1359" t="s">
        <v>48</v>
      </c>
      <c r="C1359" t="s">
        <v>43</v>
      </c>
      <c r="D1359" t="s">
        <v>22</v>
      </c>
      <c r="E1359" t="s">
        <v>24</v>
      </c>
      <c r="F1359" s="2">
        <v>466.7</v>
      </c>
      <c r="G1359" s="2">
        <v>288</v>
      </c>
      <c r="H1359" s="2">
        <v>535.9</v>
      </c>
      <c r="I1359" s="5">
        <f>_xlfn.FORECAST.LINEAR($I$1,$F1359:H1359,$F$1:$H$1)</f>
        <v>499.39999999999418</v>
      </c>
      <c r="J1359" s="5">
        <f>_xlfn.FORECAST.LINEAR($J$1,$F1359:I1359,$F$1:$I$1)</f>
        <v>534</v>
      </c>
      <c r="K1359" s="5">
        <f>_xlfn.FORECAST.LINEAR($K$1,$F1359:J1359,$F$1:$J$1)</f>
        <v>568.59999999999127</v>
      </c>
      <c r="L1359" s="7">
        <f t="shared" si="261"/>
        <v>-6.8109721963063641E-2</v>
      </c>
      <c r="M1359" s="2">
        <f t="shared" si="262"/>
        <v>524.36999999999387</v>
      </c>
      <c r="N1359" s="2">
        <f t="shared" si="252"/>
        <v>549.33999999999367</v>
      </c>
      <c r="O1359" s="2">
        <f t="shared" si="253"/>
        <v>574.30999999999324</v>
      </c>
      <c r="P1359" s="7">
        <f t="shared" si="254"/>
        <v>6.9283139767733815E-2</v>
      </c>
      <c r="Q1359" s="2">
        <f t="shared" si="263"/>
        <v>560.70000000000005</v>
      </c>
      <c r="R1359" s="11">
        <f t="shared" si="255"/>
        <v>587.40000000000009</v>
      </c>
      <c r="S1359" s="2">
        <f t="shared" si="256"/>
        <v>614.09999999999991</v>
      </c>
      <c r="T1359" s="7">
        <f t="shared" si="257"/>
        <v>6.4794007490620364E-2</v>
      </c>
      <c r="U1359" s="2">
        <f t="shared" si="258"/>
        <v>597.02999999999088</v>
      </c>
      <c r="V1359" s="2">
        <f t="shared" si="259"/>
        <v>625.45999999999049</v>
      </c>
      <c r="W1359" s="2">
        <f t="shared" si="260"/>
        <v>653.88999999998987</v>
      </c>
    </row>
    <row r="1360" spans="1:23" x14ac:dyDescent="0.25">
      <c r="A1360" t="s">
        <v>53</v>
      </c>
      <c r="B1360" t="s">
        <v>48</v>
      </c>
      <c r="C1360" t="s">
        <v>43</v>
      </c>
      <c r="D1360" t="s">
        <v>22</v>
      </c>
      <c r="E1360" t="s">
        <v>25</v>
      </c>
      <c r="F1360" s="2">
        <v>390.3</v>
      </c>
      <c r="G1360" s="2">
        <v>378.9</v>
      </c>
      <c r="H1360" s="2">
        <v>493.7</v>
      </c>
      <c r="I1360" s="5">
        <f>_xlfn.FORECAST.LINEAR($I$1,$F1360:H1360,$F$1:$H$1)</f>
        <v>524.36666666665406</v>
      </c>
      <c r="J1360" s="5">
        <f>_xlfn.FORECAST.LINEAR($J$1,$F1360:I1360,$F$1:$I$1)</f>
        <v>576.0666666666657</v>
      </c>
      <c r="K1360" s="5">
        <f>_xlfn.FORECAST.LINEAR($K$1,$F1360:J1360,$F$1:$J$1)</f>
        <v>627.76666666664823</v>
      </c>
      <c r="L1360" s="7">
        <f t="shared" si="261"/>
        <v>6.2115994868653157E-2</v>
      </c>
      <c r="M1360" s="2">
        <f t="shared" si="262"/>
        <v>550.58499999998674</v>
      </c>
      <c r="N1360" s="2">
        <f t="shared" si="252"/>
        <v>576.80333333331953</v>
      </c>
      <c r="O1360" s="2">
        <f t="shared" si="253"/>
        <v>603.0216666666521</v>
      </c>
      <c r="P1360" s="7">
        <f t="shared" si="254"/>
        <v>9.8595130633805095E-2</v>
      </c>
      <c r="Q1360" s="2">
        <f t="shared" si="263"/>
        <v>604.86999999999898</v>
      </c>
      <c r="R1360" s="11">
        <f t="shared" si="255"/>
        <v>633.67333333333227</v>
      </c>
      <c r="S1360" s="2">
        <f t="shared" si="256"/>
        <v>662.47666666666555</v>
      </c>
      <c r="T1360" s="7">
        <f t="shared" si="257"/>
        <v>8.9746557111415326E-2</v>
      </c>
      <c r="U1360" s="2">
        <f t="shared" si="258"/>
        <v>659.15499999998065</v>
      </c>
      <c r="V1360" s="2">
        <f t="shared" si="259"/>
        <v>690.54333333331306</v>
      </c>
      <c r="W1360" s="2">
        <f t="shared" si="260"/>
        <v>721.93166666664547</v>
      </c>
    </row>
    <row r="1361" spans="1:23" x14ac:dyDescent="0.25">
      <c r="A1361" t="s">
        <v>53</v>
      </c>
      <c r="B1361" t="s">
        <v>48</v>
      </c>
      <c r="C1361" t="s">
        <v>43</v>
      </c>
      <c r="D1361" t="s">
        <v>22</v>
      </c>
      <c r="E1361" t="s">
        <v>26</v>
      </c>
      <c r="F1361" s="2">
        <v>323.89999999999998</v>
      </c>
      <c r="G1361" s="2">
        <v>408.8</v>
      </c>
      <c r="H1361" s="2">
        <v>486.1</v>
      </c>
      <c r="I1361" s="5">
        <f>_xlfn.FORECAST.LINEAR($I$1,$F1361:H1361,$F$1:$H$1)</f>
        <v>568.46666666667443</v>
      </c>
      <c r="J1361" s="5">
        <f>_xlfn.FORECAST.LINEAR($J$1,$F1361:I1361,$F$1:$I$1)</f>
        <v>649.56666666668025</v>
      </c>
      <c r="K1361" s="5">
        <f>_xlfn.FORECAST.LINEAR($K$1,$F1361:J1361,$F$1:$J$1)</f>
        <v>730.66666666668607</v>
      </c>
      <c r="L1361" s="7">
        <f t="shared" si="261"/>
        <v>0.16944387300282737</v>
      </c>
      <c r="M1361" s="2">
        <f t="shared" si="262"/>
        <v>596.89000000000817</v>
      </c>
      <c r="N1361" s="2">
        <f t="shared" si="252"/>
        <v>625.31333333334192</v>
      </c>
      <c r="O1361" s="2">
        <f t="shared" si="253"/>
        <v>653.73666666667555</v>
      </c>
      <c r="P1361" s="7">
        <f t="shared" si="254"/>
        <v>0.1426644775419339</v>
      </c>
      <c r="Q1361" s="2">
        <f t="shared" si="263"/>
        <v>682.04500000001428</v>
      </c>
      <c r="R1361" s="11">
        <f t="shared" si="255"/>
        <v>714.52333333334832</v>
      </c>
      <c r="S1361" s="2">
        <f t="shared" si="256"/>
        <v>747.00166666668224</v>
      </c>
      <c r="T1361" s="7">
        <f t="shared" si="257"/>
        <v>0.12485246574640141</v>
      </c>
      <c r="U1361" s="2">
        <f t="shared" si="258"/>
        <v>767.2000000000204</v>
      </c>
      <c r="V1361" s="2">
        <f t="shared" si="259"/>
        <v>803.73333333335472</v>
      </c>
      <c r="W1361" s="2">
        <f t="shared" si="260"/>
        <v>840.26666666668893</v>
      </c>
    </row>
    <row r="1362" spans="1:23" x14ac:dyDescent="0.25">
      <c r="A1362" t="s">
        <v>53</v>
      </c>
      <c r="B1362" t="s">
        <v>48</v>
      </c>
      <c r="C1362" t="s">
        <v>43</v>
      </c>
      <c r="D1362" t="s">
        <v>22</v>
      </c>
      <c r="E1362" t="s">
        <v>27</v>
      </c>
      <c r="F1362" s="2">
        <v>512.6</v>
      </c>
      <c r="G1362" s="2">
        <v>418.1</v>
      </c>
      <c r="H1362" s="2">
        <v>463.7</v>
      </c>
      <c r="I1362" s="5">
        <f>_xlfn.FORECAST.LINEAR($I$1,$F1362:H1362,$F$1:$H$1)</f>
        <v>415.90000000000146</v>
      </c>
      <c r="J1362" s="5">
        <f>_xlfn.FORECAST.LINEAR($J$1,$F1362:I1362,$F$1:$I$1)</f>
        <v>391.44999999999709</v>
      </c>
      <c r="K1362" s="5">
        <f>_xlfn.FORECAST.LINEAR($K$1,$F1362:J1362,$F$1:$J$1)</f>
        <v>367</v>
      </c>
      <c r="L1362" s="7">
        <f t="shared" si="261"/>
        <v>-0.1030838904464062</v>
      </c>
      <c r="M1362" s="2">
        <f t="shared" si="262"/>
        <v>436.69500000000153</v>
      </c>
      <c r="N1362" s="2">
        <f t="shared" si="252"/>
        <v>457.49000000000166</v>
      </c>
      <c r="O1362" s="2">
        <f t="shared" si="253"/>
        <v>478.28500000000162</v>
      </c>
      <c r="P1362" s="7">
        <f t="shared" si="254"/>
        <v>-5.8788170233239456E-2</v>
      </c>
      <c r="Q1362" s="2">
        <f t="shared" si="263"/>
        <v>411.02249999999697</v>
      </c>
      <c r="R1362" s="11">
        <f t="shared" si="255"/>
        <v>430.59499999999684</v>
      </c>
      <c r="S1362" s="2">
        <f t="shared" si="256"/>
        <v>450.16749999999661</v>
      </c>
      <c r="T1362" s="7">
        <f t="shared" si="257"/>
        <v>-6.2460084301947272E-2</v>
      </c>
      <c r="U1362" s="2">
        <f t="shared" si="258"/>
        <v>385.35</v>
      </c>
      <c r="V1362" s="2">
        <f t="shared" si="259"/>
        <v>403.70000000000005</v>
      </c>
      <c r="W1362" s="2">
        <f t="shared" si="260"/>
        <v>422.04999999999995</v>
      </c>
    </row>
    <row r="1363" spans="1:23" x14ac:dyDescent="0.25">
      <c r="A1363" t="s">
        <v>53</v>
      </c>
      <c r="B1363" t="s">
        <v>48</v>
      </c>
      <c r="C1363" t="s">
        <v>43</v>
      </c>
      <c r="D1363" t="s">
        <v>22</v>
      </c>
      <c r="E1363" t="s">
        <v>28</v>
      </c>
      <c r="F1363" s="2">
        <v>519.29999999999995</v>
      </c>
      <c r="G1363" s="2">
        <v>539.4</v>
      </c>
      <c r="H1363" s="2">
        <v>386.4</v>
      </c>
      <c r="I1363" s="5">
        <f>_xlfn.FORECAST.LINEAR($I$1,$F1363:H1363,$F$1:$H$1)</f>
        <v>348.80000000001746</v>
      </c>
      <c r="J1363" s="5">
        <f>_xlfn.FORECAST.LINEAR($J$1,$F1363:I1363,$F$1:$I$1)</f>
        <v>282.35000000000582</v>
      </c>
      <c r="K1363" s="5">
        <f>_xlfn.FORECAST.LINEAR($K$1,$F1363:J1363,$F$1:$J$1)</f>
        <v>215.90000000002328</v>
      </c>
      <c r="L1363" s="7">
        <f t="shared" si="261"/>
        <v>-9.7308488612791177E-2</v>
      </c>
      <c r="M1363" s="2">
        <f t="shared" si="262"/>
        <v>366.24000000001837</v>
      </c>
      <c r="N1363" s="2">
        <f t="shared" si="252"/>
        <v>383.68000000001922</v>
      </c>
      <c r="O1363" s="2">
        <f t="shared" si="253"/>
        <v>401.12000000002007</v>
      </c>
      <c r="P1363" s="7">
        <f t="shared" si="254"/>
        <v>-0.19051032110094124</v>
      </c>
      <c r="Q1363" s="2">
        <f t="shared" si="263"/>
        <v>296.46750000000611</v>
      </c>
      <c r="R1363" s="11">
        <f t="shared" si="255"/>
        <v>310.5850000000064</v>
      </c>
      <c r="S1363" s="2">
        <f t="shared" si="256"/>
        <v>324.70250000000669</v>
      </c>
      <c r="T1363" s="7">
        <f t="shared" si="257"/>
        <v>-0.23534620152286578</v>
      </c>
      <c r="U1363" s="2">
        <f t="shared" si="258"/>
        <v>226.69500000002446</v>
      </c>
      <c r="V1363" s="2">
        <f t="shared" si="259"/>
        <v>237.49000000002562</v>
      </c>
      <c r="W1363" s="2">
        <f t="shared" si="260"/>
        <v>248.28500000002677</v>
      </c>
    </row>
    <row r="1364" spans="1:23" x14ac:dyDescent="0.25">
      <c r="A1364" t="s">
        <v>53</v>
      </c>
      <c r="B1364" t="s">
        <v>48</v>
      </c>
      <c r="C1364" t="s">
        <v>43</v>
      </c>
      <c r="D1364" t="s">
        <v>29</v>
      </c>
      <c r="E1364" t="s">
        <v>30</v>
      </c>
      <c r="F1364" s="2">
        <v>481</v>
      </c>
      <c r="G1364" s="2">
        <v>370.2</v>
      </c>
      <c r="H1364" s="2">
        <v>545.79999999999995</v>
      </c>
      <c r="I1364" s="5">
        <f>_xlfn.FORECAST.LINEAR($I$1,$F1364:H1364,$F$1:$H$1)</f>
        <v>530.46666666666715</v>
      </c>
      <c r="J1364" s="5">
        <f>_xlfn.FORECAST.LINEAR($J$1,$F1364:I1364,$F$1:$I$1)</f>
        <v>562.86666666666861</v>
      </c>
      <c r="K1364" s="5">
        <f>_xlfn.FORECAST.LINEAR($K$1,$F1364:J1364,$F$1:$J$1)</f>
        <v>595.26666666667006</v>
      </c>
      <c r="L1364" s="7">
        <f t="shared" si="261"/>
        <v>-2.8093318675948664E-2</v>
      </c>
      <c r="M1364" s="2">
        <f t="shared" si="262"/>
        <v>556.99000000000058</v>
      </c>
      <c r="N1364" s="2">
        <f t="shared" si="252"/>
        <v>583.51333333333389</v>
      </c>
      <c r="O1364" s="2">
        <f t="shared" si="253"/>
        <v>610.0366666666672</v>
      </c>
      <c r="P1364" s="7">
        <f t="shared" si="254"/>
        <v>6.1078295840143459E-2</v>
      </c>
      <c r="Q1364" s="2">
        <f t="shared" si="263"/>
        <v>591.01000000000204</v>
      </c>
      <c r="R1364" s="11">
        <f t="shared" si="255"/>
        <v>619.15333333333547</v>
      </c>
      <c r="S1364" s="2">
        <f t="shared" si="256"/>
        <v>647.2966666666689</v>
      </c>
      <c r="T1364" s="7">
        <f t="shared" si="257"/>
        <v>5.7562477792256317E-2</v>
      </c>
      <c r="U1364" s="2">
        <f t="shared" si="258"/>
        <v>625.03000000000361</v>
      </c>
      <c r="V1364" s="2">
        <f t="shared" si="259"/>
        <v>654.79333333333716</v>
      </c>
      <c r="W1364" s="2">
        <f t="shared" si="260"/>
        <v>684.55666666667048</v>
      </c>
    </row>
    <row r="1365" spans="1:23" x14ac:dyDescent="0.25">
      <c r="A1365" t="s">
        <v>53</v>
      </c>
      <c r="B1365" t="s">
        <v>48</v>
      </c>
      <c r="C1365" t="s">
        <v>43</v>
      </c>
      <c r="D1365" t="s">
        <v>29</v>
      </c>
      <c r="E1365" t="s">
        <v>31</v>
      </c>
      <c r="F1365" s="2">
        <v>572.4</v>
      </c>
      <c r="G1365" s="2">
        <v>403.1</v>
      </c>
      <c r="H1365" s="2">
        <v>620.79999999999995</v>
      </c>
      <c r="I1365" s="5">
        <f>_xlfn.FORECAST.LINEAR($I$1,$F1365:H1365,$F$1:$H$1)</f>
        <v>580.5</v>
      </c>
      <c r="J1365" s="5">
        <f>_xlfn.FORECAST.LINEAR($J$1,$F1365:I1365,$F$1:$I$1)</f>
        <v>604.69999999999709</v>
      </c>
      <c r="K1365" s="5">
        <f>_xlfn.FORECAST.LINEAR($K$1,$F1365:J1365,$F$1:$J$1)</f>
        <v>628.90000000000146</v>
      </c>
      <c r="L1365" s="7">
        <f t="shared" si="261"/>
        <v>-6.4916237113401998E-2</v>
      </c>
      <c r="M1365" s="2">
        <f t="shared" si="262"/>
        <v>609.52499999999998</v>
      </c>
      <c r="N1365" s="2">
        <f t="shared" si="252"/>
        <v>638.55000000000007</v>
      </c>
      <c r="O1365" s="2">
        <f t="shared" si="253"/>
        <v>667.57499999999993</v>
      </c>
      <c r="P1365" s="7">
        <f t="shared" si="254"/>
        <v>4.1688199827729644E-2</v>
      </c>
      <c r="Q1365" s="2">
        <f t="shared" si="263"/>
        <v>634.93499999999699</v>
      </c>
      <c r="R1365" s="11">
        <f t="shared" si="255"/>
        <v>665.16999999999689</v>
      </c>
      <c r="S1365" s="2">
        <f t="shared" si="256"/>
        <v>695.40499999999656</v>
      </c>
      <c r="T1365" s="7">
        <f t="shared" si="257"/>
        <v>4.0019844551024475E-2</v>
      </c>
      <c r="U1365" s="2">
        <f t="shared" si="258"/>
        <v>660.34500000000151</v>
      </c>
      <c r="V1365" s="2">
        <f t="shared" si="259"/>
        <v>691.79000000000167</v>
      </c>
      <c r="W1365" s="2">
        <f t="shared" si="260"/>
        <v>723.23500000000161</v>
      </c>
    </row>
    <row r="1366" spans="1:23" x14ac:dyDescent="0.25">
      <c r="A1366" t="s">
        <v>53</v>
      </c>
      <c r="B1366" t="s">
        <v>48</v>
      </c>
      <c r="C1366" t="s">
        <v>43</v>
      </c>
      <c r="D1366" t="s">
        <v>29</v>
      </c>
      <c r="E1366" t="s">
        <v>32</v>
      </c>
      <c r="F1366" s="2">
        <v>362.9</v>
      </c>
      <c r="G1366" s="2">
        <v>337.7</v>
      </c>
      <c r="H1366" s="2">
        <v>390.8</v>
      </c>
      <c r="I1366" s="5">
        <f>_xlfn.FORECAST.LINEAR($I$1,$F1366:H1366,$F$1:$H$1)</f>
        <v>391.69999999999709</v>
      </c>
      <c r="J1366" s="5">
        <f>_xlfn.FORECAST.LINEAR($J$1,$F1366:I1366,$F$1:$I$1)</f>
        <v>405.64999999999782</v>
      </c>
      <c r="K1366" s="5">
        <f>_xlfn.FORECAST.LINEAR($K$1,$F1366:J1366,$F$1:$J$1)</f>
        <v>419.59999999999491</v>
      </c>
      <c r="L1366" s="7">
        <f t="shared" si="261"/>
        <v>2.3029682702073728E-3</v>
      </c>
      <c r="M1366" s="2">
        <f t="shared" si="262"/>
        <v>411.28499999999696</v>
      </c>
      <c r="N1366" s="2">
        <f t="shared" si="252"/>
        <v>430.86999999999682</v>
      </c>
      <c r="O1366" s="2">
        <f t="shared" si="253"/>
        <v>450.45499999999663</v>
      </c>
      <c r="P1366" s="7">
        <f t="shared" si="254"/>
        <v>3.5613990298700049E-2</v>
      </c>
      <c r="Q1366" s="2">
        <f t="shared" si="263"/>
        <v>425.93249999999773</v>
      </c>
      <c r="R1366" s="11">
        <f t="shared" si="255"/>
        <v>446.21499999999764</v>
      </c>
      <c r="S1366" s="2">
        <f t="shared" si="256"/>
        <v>466.49749999999744</v>
      </c>
      <c r="T1366" s="7">
        <f t="shared" si="257"/>
        <v>3.4389251818062849E-2</v>
      </c>
      <c r="U1366" s="2">
        <f t="shared" si="258"/>
        <v>440.5799999999947</v>
      </c>
      <c r="V1366" s="2">
        <f t="shared" si="259"/>
        <v>461.55999999999443</v>
      </c>
      <c r="W1366" s="2">
        <f t="shared" si="260"/>
        <v>482.53999999999411</v>
      </c>
    </row>
    <row r="1367" spans="1:23" x14ac:dyDescent="0.25">
      <c r="A1367" t="s">
        <v>53</v>
      </c>
      <c r="B1367" t="s">
        <v>48</v>
      </c>
      <c r="C1367" t="s">
        <v>43</v>
      </c>
      <c r="D1367" t="s">
        <v>29</v>
      </c>
      <c r="E1367" t="s">
        <v>33</v>
      </c>
      <c r="F1367" s="2">
        <v>520.9</v>
      </c>
      <c r="G1367" s="2">
        <v>454.4</v>
      </c>
      <c r="H1367" s="2">
        <v>566</v>
      </c>
      <c r="I1367" s="5">
        <f>_xlfn.FORECAST.LINEAR($I$1,$F1367:H1367,$F$1:$H$1)</f>
        <v>558.86666666666861</v>
      </c>
      <c r="J1367" s="5">
        <f>_xlfn.FORECAST.LINEAR($J$1,$F1367:I1367,$F$1:$I$1)</f>
        <v>581.41666666667152</v>
      </c>
      <c r="K1367" s="5">
        <f>_xlfn.FORECAST.LINEAR($K$1,$F1367:J1367,$F$1:$J$1)</f>
        <v>603.96666666666715</v>
      </c>
      <c r="L1367" s="7">
        <f t="shared" si="261"/>
        <v>-1.260306242638054E-2</v>
      </c>
      <c r="M1367" s="2">
        <f t="shared" si="262"/>
        <v>586.81000000000211</v>
      </c>
      <c r="N1367" s="2">
        <f t="shared" si="252"/>
        <v>614.75333333333549</v>
      </c>
      <c r="O1367" s="2">
        <f t="shared" si="253"/>
        <v>642.69666666666888</v>
      </c>
      <c r="P1367" s="7">
        <f t="shared" si="254"/>
        <v>4.0349516879403913E-2</v>
      </c>
      <c r="Q1367" s="2">
        <f t="shared" si="263"/>
        <v>610.48750000000507</v>
      </c>
      <c r="R1367" s="11">
        <f t="shared" si="255"/>
        <v>639.55833333333874</v>
      </c>
      <c r="S1367" s="2">
        <f t="shared" si="256"/>
        <v>668.62916666667218</v>
      </c>
      <c r="T1367" s="7">
        <f t="shared" si="257"/>
        <v>3.8784577898802519E-2</v>
      </c>
      <c r="U1367" s="2">
        <f t="shared" si="258"/>
        <v>634.16500000000053</v>
      </c>
      <c r="V1367" s="2">
        <f t="shared" si="259"/>
        <v>664.36333333333391</v>
      </c>
      <c r="W1367" s="2">
        <f t="shared" si="260"/>
        <v>694.56166666666718</v>
      </c>
    </row>
    <row r="1368" spans="1:23" x14ac:dyDescent="0.25">
      <c r="A1368" t="s">
        <v>53</v>
      </c>
      <c r="B1368" t="s">
        <v>48</v>
      </c>
      <c r="C1368" t="s">
        <v>43</v>
      </c>
      <c r="D1368" t="s">
        <v>29</v>
      </c>
      <c r="E1368" t="s">
        <v>34</v>
      </c>
      <c r="F1368" s="2">
        <v>441.9</v>
      </c>
      <c r="G1368" s="2">
        <v>295.8</v>
      </c>
      <c r="H1368" s="2">
        <v>479.5</v>
      </c>
      <c r="I1368" s="5">
        <f>_xlfn.FORECAST.LINEAR($I$1,$F1368:H1368,$F$1:$H$1)</f>
        <v>443.33333333332848</v>
      </c>
      <c r="J1368" s="5">
        <f>_xlfn.FORECAST.LINEAR($J$1,$F1368:I1368,$F$1:$I$1)</f>
        <v>462.13333333332412</v>
      </c>
      <c r="K1368" s="5">
        <f>_xlfn.FORECAST.LINEAR($K$1,$F1368:J1368,$F$1:$J$1)</f>
        <v>480.93333333332703</v>
      </c>
      <c r="L1368" s="7">
        <f t="shared" si="261"/>
        <v>-7.5425790754268029E-2</v>
      </c>
      <c r="M1368" s="2">
        <f t="shared" si="262"/>
        <v>465.49999999999494</v>
      </c>
      <c r="N1368" s="2">
        <f t="shared" si="252"/>
        <v>487.66666666666134</v>
      </c>
      <c r="O1368" s="2">
        <f t="shared" si="253"/>
        <v>509.83333333332774</v>
      </c>
      <c r="P1368" s="7">
        <f t="shared" si="254"/>
        <v>4.2406015037584677E-2</v>
      </c>
      <c r="Q1368" s="2">
        <f t="shared" si="263"/>
        <v>485.23999999999035</v>
      </c>
      <c r="R1368" s="11">
        <f t="shared" si="255"/>
        <v>508.34666666665657</v>
      </c>
      <c r="S1368" s="2">
        <f t="shared" si="256"/>
        <v>531.45333333332269</v>
      </c>
      <c r="T1368" s="7">
        <f t="shared" si="257"/>
        <v>4.0680900173117429E-2</v>
      </c>
      <c r="U1368" s="2">
        <f t="shared" si="258"/>
        <v>504.97999999999342</v>
      </c>
      <c r="V1368" s="2">
        <f t="shared" si="259"/>
        <v>529.02666666665982</v>
      </c>
      <c r="W1368" s="2">
        <f t="shared" si="260"/>
        <v>553.07333333332599</v>
      </c>
    </row>
    <row r="1369" spans="1:23" x14ac:dyDescent="0.25">
      <c r="A1369" t="s">
        <v>53</v>
      </c>
      <c r="B1369" t="s">
        <v>48</v>
      </c>
      <c r="C1369" t="s">
        <v>43</v>
      </c>
      <c r="D1369" t="s">
        <v>29</v>
      </c>
      <c r="E1369" t="s">
        <v>35</v>
      </c>
      <c r="F1369" s="2">
        <v>170.3</v>
      </c>
      <c r="G1369" s="2">
        <v>304.60000000000002</v>
      </c>
      <c r="H1369" s="2">
        <v>329.7</v>
      </c>
      <c r="I1369" s="5">
        <f>_xlfn.FORECAST.LINEAR($I$1,$F1369:H1369,$F$1:$H$1)</f>
        <v>427.60000000000582</v>
      </c>
      <c r="J1369" s="5">
        <f>_xlfn.FORECAST.LINEAR($J$1,$F1369:I1369,$F$1:$I$1)</f>
        <v>507.29999999998836</v>
      </c>
      <c r="K1369" s="5">
        <f>_xlfn.FORECAST.LINEAR($K$1,$F1369:J1369,$F$1:$J$1)</f>
        <v>587</v>
      </c>
      <c r="L1369" s="7">
        <f t="shared" si="261"/>
        <v>0.29693660903853747</v>
      </c>
      <c r="M1369" s="2">
        <f t="shared" si="262"/>
        <v>448.98000000000616</v>
      </c>
      <c r="N1369" s="2">
        <f t="shared" si="252"/>
        <v>470.36000000000644</v>
      </c>
      <c r="O1369" s="2">
        <f t="shared" si="253"/>
        <v>491.74000000000666</v>
      </c>
      <c r="P1369" s="7">
        <f t="shared" si="254"/>
        <v>0.18638914873709411</v>
      </c>
      <c r="Q1369" s="2">
        <f t="shared" si="263"/>
        <v>532.6649999999878</v>
      </c>
      <c r="R1369" s="11">
        <f t="shared" si="255"/>
        <v>558.02999999998724</v>
      </c>
      <c r="S1369" s="2">
        <f t="shared" si="256"/>
        <v>583.39499999998657</v>
      </c>
      <c r="T1369" s="7">
        <f t="shared" si="257"/>
        <v>0.15710624876801393</v>
      </c>
      <c r="U1369" s="2">
        <f t="shared" si="258"/>
        <v>616.35</v>
      </c>
      <c r="V1369" s="2">
        <f t="shared" si="259"/>
        <v>645.70000000000005</v>
      </c>
      <c r="W1369" s="2">
        <f t="shared" si="260"/>
        <v>675.05</v>
      </c>
    </row>
    <row r="1370" spans="1:23" x14ac:dyDescent="0.25">
      <c r="A1370" t="s">
        <v>53</v>
      </c>
      <c r="B1370" t="s">
        <v>48</v>
      </c>
      <c r="C1370" t="s">
        <v>44</v>
      </c>
      <c r="D1370" t="s">
        <v>8</v>
      </c>
      <c r="E1370" t="s">
        <v>9</v>
      </c>
      <c r="F1370" s="2">
        <v>265</v>
      </c>
      <c r="G1370" s="2">
        <v>278</v>
      </c>
      <c r="H1370" s="2">
        <v>342</v>
      </c>
      <c r="I1370" s="5">
        <f>_xlfn.FORECAST.LINEAR($I$1,$F1370:H1370,$F$1:$H$1)</f>
        <v>372</v>
      </c>
      <c r="J1370" s="5">
        <f>_xlfn.FORECAST.LINEAR($J$1,$F1370:I1370,$F$1:$I$1)</f>
        <v>410.5</v>
      </c>
      <c r="K1370" s="5">
        <f>_xlfn.FORECAST.LINEAR($K$1,$F1370:J1370,$F$1:$J$1)</f>
        <v>449</v>
      </c>
      <c r="L1370" s="7">
        <f t="shared" si="261"/>
        <v>8.7719298245614086E-2</v>
      </c>
      <c r="M1370" s="2">
        <f t="shared" si="262"/>
        <v>390.6</v>
      </c>
      <c r="N1370" s="2">
        <f t="shared" si="252"/>
        <v>409.20000000000005</v>
      </c>
      <c r="O1370" s="2">
        <f t="shared" si="253"/>
        <v>427.79999999999995</v>
      </c>
      <c r="P1370" s="7">
        <f t="shared" si="254"/>
        <v>0.103494623655914</v>
      </c>
      <c r="Q1370" s="2">
        <f t="shared" si="263"/>
        <v>431.02500000000003</v>
      </c>
      <c r="R1370" s="11">
        <f t="shared" si="255"/>
        <v>451.55</v>
      </c>
      <c r="S1370" s="2">
        <f t="shared" si="256"/>
        <v>472.07499999999999</v>
      </c>
      <c r="T1370" s="7">
        <f t="shared" si="257"/>
        <v>9.3788063337393313E-2</v>
      </c>
      <c r="U1370" s="2">
        <f t="shared" si="258"/>
        <v>471.45000000000005</v>
      </c>
      <c r="V1370" s="2">
        <f t="shared" si="259"/>
        <v>493.90000000000003</v>
      </c>
      <c r="W1370" s="2">
        <f t="shared" si="260"/>
        <v>516.34999999999991</v>
      </c>
    </row>
    <row r="1371" spans="1:23" x14ac:dyDescent="0.25">
      <c r="A1371" t="s">
        <v>53</v>
      </c>
      <c r="B1371" t="s">
        <v>48</v>
      </c>
      <c r="C1371" t="s">
        <v>44</v>
      </c>
      <c r="D1371" t="s">
        <v>8</v>
      </c>
      <c r="E1371" t="s">
        <v>10</v>
      </c>
      <c r="F1371" s="2">
        <v>170</v>
      </c>
      <c r="G1371" s="2">
        <v>392</v>
      </c>
      <c r="H1371" s="2">
        <v>525</v>
      </c>
      <c r="I1371" s="5">
        <f>_xlfn.FORECAST.LINEAR($I$1,$F1371:H1371,$F$1:$H$1)</f>
        <v>717.33333333331393</v>
      </c>
      <c r="J1371" s="5">
        <f>_xlfn.FORECAST.LINEAR($J$1,$F1371:I1371,$F$1:$I$1)</f>
        <v>894.83333333331393</v>
      </c>
      <c r="K1371" s="5">
        <f>_xlfn.FORECAST.LINEAR($K$1,$F1371:J1371,$F$1:$J$1)</f>
        <v>1072.3333333333139</v>
      </c>
      <c r="L1371" s="7">
        <f t="shared" si="261"/>
        <v>0.36634920634916934</v>
      </c>
      <c r="M1371" s="2">
        <f t="shared" si="262"/>
        <v>753.1999999999797</v>
      </c>
      <c r="N1371" s="2">
        <f t="shared" si="252"/>
        <v>789.06666666664535</v>
      </c>
      <c r="O1371" s="2">
        <f t="shared" si="253"/>
        <v>824.933333333311</v>
      </c>
      <c r="P1371" s="7">
        <f t="shared" si="254"/>
        <v>0.24744423791822223</v>
      </c>
      <c r="Q1371" s="2">
        <f t="shared" si="263"/>
        <v>939.5749999999797</v>
      </c>
      <c r="R1371" s="11">
        <f t="shared" si="255"/>
        <v>984.31666666664535</v>
      </c>
      <c r="S1371" s="2">
        <f t="shared" si="256"/>
        <v>1029.0583333333109</v>
      </c>
      <c r="T1371" s="7">
        <f t="shared" si="257"/>
        <v>0.19836096107282986</v>
      </c>
      <c r="U1371" s="2">
        <f t="shared" si="258"/>
        <v>1125.9499999999796</v>
      </c>
      <c r="V1371" s="2">
        <f t="shared" si="259"/>
        <v>1179.5666666666455</v>
      </c>
      <c r="W1371" s="2">
        <f t="shared" si="260"/>
        <v>1233.1833333333109</v>
      </c>
    </row>
    <row r="1372" spans="1:23" x14ac:dyDescent="0.25">
      <c r="A1372" t="s">
        <v>53</v>
      </c>
      <c r="B1372" t="s">
        <v>48</v>
      </c>
      <c r="C1372" t="s">
        <v>44</v>
      </c>
      <c r="D1372" t="s">
        <v>8</v>
      </c>
      <c r="E1372" t="s">
        <v>11</v>
      </c>
      <c r="F1372" s="2">
        <v>181</v>
      </c>
      <c r="G1372" s="2">
        <v>160</v>
      </c>
      <c r="H1372" s="2">
        <v>216</v>
      </c>
      <c r="I1372" s="5">
        <f>_xlfn.FORECAST.LINEAR($I$1,$F1372:H1372,$F$1:$H$1)</f>
        <v>220.66666666666424</v>
      </c>
      <c r="J1372" s="5">
        <f>_xlfn.FORECAST.LINEAR($J$1,$F1372:I1372,$F$1:$I$1)</f>
        <v>238.16666666666424</v>
      </c>
      <c r="K1372" s="5">
        <f>_xlfn.FORECAST.LINEAR($K$1,$F1372:J1372,$F$1:$J$1)</f>
        <v>255.66666666666424</v>
      </c>
      <c r="L1372" s="7">
        <f t="shared" si="261"/>
        <v>2.160493827159371E-2</v>
      </c>
      <c r="M1372" s="2">
        <f t="shared" si="262"/>
        <v>231.69999999999746</v>
      </c>
      <c r="N1372" s="2">
        <f t="shared" si="252"/>
        <v>242.73333333333068</v>
      </c>
      <c r="O1372" s="2">
        <f t="shared" si="253"/>
        <v>253.76666666666387</v>
      </c>
      <c r="P1372" s="7">
        <f t="shared" si="254"/>
        <v>7.9305135951662553E-2</v>
      </c>
      <c r="Q1372" s="2">
        <f t="shared" si="263"/>
        <v>250.07499999999746</v>
      </c>
      <c r="R1372" s="11">
        <f t="shared" si="255"/>
        <v>261.98333333333068</v>
      </c>
      <c r="S1372" s="2">
        <f t="shared" si="256"/>
        <v>273.89166666666387</v>
      </c>
      <c r="T1372" s="7">
        <f t="shared" si="257"/>
        <v>7.3477956613016815E-2</v>
      </c>
      <c r="U1372" s="2">
        <f t="shared" si="258"/>
        <v>268.44999999999749</v>
      </c>
      <c r="V1372" s="2">
        <f t="shared" si="259"/>
        <v>281.23333333333068</v>
      </c>
      <c r="W1372" s="2">
        <f t="shared" si="260"/>
        <v>294.01666666666387</v>
      </c>
    </row>
    <row r="1373" spans="1:23" x14ac:dyDescent="0.25">
      <c r="A1373" t="s">
        <v>53</v>
      </c>
      <c r="B1373" t="s">
        <v>48</v>
      </c>
      <c r="C1373" t="s">
        <v>44</v>
      </c>
      <c r="D1373" t="s">
        <v>8</v>
      </c>
      <c r="E1373" t="s">
        <v>12</v>
      </c>
      <c r="F1373" s="2">
        <v>168</v>
      </c>
      <c r="G1373" s="2">
        <v>243</v>
      </c>
      <c r="H1373" s="2">
        <v>140</v>
      </c>
      <c r="I1373" s="5">
        <f>_xlfn.FORECAST.LINEAR($I$1,$F1373:H1373,$F$1:$H$1)</f>
        <v>155.66666666666788</v>
      </c>
      <c r="J1373" s="5">
        <f>_xlfn.FORECAST.LINEAR($J$1,$F1373:I1373,$F$1:$I$1)</f>
        <v>141.66666666666788</v>
      </c>
      <c r="K1373" s="5">
        <f>_xlfn.FORECAST.LINEAR($K$1,$F1373:J1373,$F$1:$J$1)</f>
        <v>127.66666666666788</v>
      </c>
      <c r="L1373" s="7">
        <f t="shared" si="261"/>
        <v>0.11190476190477061</v>
      </c>
      <c r="M1373" s="2">
        <f t="shared" si="262"/>
        <v>163.45000000000127</v>
      </c>
      <c r="N1373" s="2">
        <f t="shared" si="252"/>
        <v>171.23333333333468</v>
      </c>
      <c r="O1373" s="2">
        <f t="shared" si="253"/>
        <v>179.01666666666804</v>
      </c>
      <c r="P1373" s="7">
        <f t="shared" si="254"/>
        <v>-8.9935760171305557E-2</v>
      </c>
      <c r="Q1373" s="2">
        <f t="shared" si="263"/>
        <v>148.75000000000128</v>
      </c>
      <c r="R1373" s="11">
        <f t="shared" si="255"/>
        <v>155.83333333333468</v>
      </c>
      <c r="S1373" s="2">
        <f t="shared" si="256"/>
        <v>162.91666666666805</v>
      </c>
      <c r="T1373" s="7">
        <f t="shared" si="257"/>
        <v>-9.8823529411763866E-2</v>
      </c>
      <c r="U1373" s="2">
        <f t="shared" si="258"/>
        <v>134.05000000000129</v>
      </c>
      <c r="V1373" s="2">
        <f t="shared" si="259"/>
        <v>140.43333333333467</v>
      </c>
      <c r="W1373" s="2">
        <f t="shared" si="260"/>
        <v>146.81666666666806</v>
      </c>
    </row>
    <row r="1374" spans="1:23" x14ac:dyDescent="0.25">
      <c r="A1374" t="s">
        <v>53</v>
      </c>
      <c r="B1374" t="s">
        <v>48</v>
      </c>
      <c r="C1374" t="s">
        <v>44</v>
      </c>
      <c r="D1374" t="s">
        <v>8</v>
      </c>
      <c r="E1374" t="s">
        <v>13</v>
      </c>
      <c r="F1374" s="2">
        <v>623</v>
      </c>
      <c r="G1374" s="2">
        <v>595</v>
      </c>
      <c r="H1374" s="2">
        <v>652</v>
      </c>
      <c r="I1374" s="5">
        <f>_xlfn.FORECAST.LINEAR($I$1,$F1374:H1374,$F$1:$H$1)</f>
        <v>652.33333333333212</v>
      </c>
      <c r="J1374" s="5">
        <f>_xlfn.FORECAST.LINEAR($J$1,$F1374:I1374,$F$1:$I$1)</f>
        <v>666.83333333333212</v>
      </c>
      <c r="K1374" s="5">
        <f>_xlfn.FORECAST.LINEAR($K$1,$F1374:J1374,$F$1:$J$1)</f>
        <v>681.33333333333212</v>
      </c>
      <c r="L1374" s="7">
        <f t="shared" si="261"/>
        <v>5.1124744376096487E-4</v>
      </c>
      <c r="M1374" s="2">
        <f t="shared" si="262"/>
        <v>684.94999999999879</v>
      </c>
      <c r="N1374" s="2">
        <f t="shared" si="252"/>
        <v>717.56666666666536</v>
      </c>
      <c r="O1374" s="2">
        <f t="shared" si="253"/>
        <v>750.18333333333192</v>
      </c>
      <c r="P1374" s="7">
        <f t="shared" si="254"/>
        <v>2.2227899846704258E-2</v>
      </c>
      <c r="Q1374" s="2">
        <f t="shared" si="263"/>
        <v>700.1749999999987</v>
      </c>
      <c r="R1374" s="11">
        <f t="shared" si="255"/>
        <v>733.5166666666654</v>
      </c>
      <c r="S1374" s="2">
        <f t="shared" si="256"/>
        <v>766.85833333333187</v>
      </c>
      <c r="T1374" s="7">
        <f t="shared" si="257"/>
        <v>2.1744563859035226E-2</v>
      </c>
      <c r="U1374" s="2">
        <f t="shared" si="258"/>
        <v>715.39999999999873</v>
      </c>
      <c r="V1374" s="2">
        <f t="shared" si="259"/>
        <v>749.46666666666545</v>
      </c>
      <c r="W1374" s="2">
        <f t="shared" si="260"/>
        <v>783.53333333333183</v>
      </c>
    </row>
    <row r="1375" spans="1:23" x14ac:dyDescent="0.25">
      <c r="A1375" t="s">
        <v>53</v>
      </c>
      <c r="B1375" t="s">
        <v>48</v>
      </c>
      <c r="C1375" t="s">
        <v>44</v>
      </c>
      <c r="D1375" t="s">
        <v>8</v>
      </c>
      <c r="E1375" t="s">
        <v>14</v>
      </c>
      <c r="F1375" s="2">
        <v>280</v>
      </c>
      <c r="G1375" s="2">
        <v>192</v>
      </c>
      <c r="H1375" s="2">
        <v>277</v>
      </c>
      <c r="I1375" s="5">
        <f>_xlfn.FORECAST.LINEAR($I$1,$F1375:H1375,$F$1:$H$1)</f>
        <v>246.66666666666652</v>
      </c>
      <c r="J1375" s="5">
        <f>_xlfn.FORECAST.LINEAR($J$1,$F1375:I1375,$F$1:$I$1)</f>
        <v>245.16666666666652</v>
      </c>
      <c r="K1375" s="5">
        <f>_xlfn.FORECAST.LINEAR($K$1,$F1375:J1375,$F$1:$J$1)</f>
        <v>243.66666666666652</v>
      </c>
      <c r="L1375" s="7">
        <f t="shared" si="261"/>
        <v>-0.10950661853188981</v>
      </c>
      <c r="M1375" s="2">
        <f t="shared" si="262"/>
        <v>258.99999999999983</v>
      </c>
      <c r="N1375" s="2">
        <f t="shared" si="252"/>
        <v>271.3333333333332</v>
      </c>
      <c r="O1375" s="2">
        <f t="shared" si="253"/>
        <v>283.66666666666646</v>
      </c>
      <c r="P1375" s="7">
        <f t="shared" si="254"/>
        <v>-6.0810810810810745E-3</v>
      </c>
      <c r="Q1375" s="2">
        <f t="shared" si="263"/>
        <v>257.42499999999984</v>
      </c>
      <c r="R1375" s="11">
        <f t="shared" si="255"/>
        <v>269.68333333333317</v>
      </c>
      <c r="S1375" s="2">
        <f t="shared" si="256"/>
        <v>281.94166666666649</v>
      </c>
      <c r="T1375" s="7">
        <f t="shared" si="257"/>
        <v>-6.11828687967364E-3</v>
      </c>
      <c r="U1375" s="2">
        <f t="shared" si="258"/>
        <v>255.84999999999985</v>
      </c>
      <c r="V1375" s="2">
        <f t="shared" si="259"/>
        <v>268.03333333333319</v>
      </c>
      <c r="W1375" s="2">
        <f t="shared" si="260"/>
        <v>280.21666666666647</v>
      </c>
    </row>
    <row r="1376" spans="1:23" x14ac:dyDescent="0.25">
      <c r="A1376" t="s">
        <v>53</v>
      </c>
      <c r="B1376" t="s">
        <v>48</v>
      </c>
      <c r="C1376" t="s">
        <v>44</v>
      </c>
      <c r="D1376" t="s">
        <v>15</v>
      </c>
      <c r="E1376" t="s">
        <v>16</v>
      </c>
      <c r="F1376" s="2">
        <v>1670</v>
      </c>
      <c r="G1376" s="2">
        <v>3880</v>
      </c>
      <c r="H1376" s="2">
        <v>3090</v>
      </c>
      <c r="I1376" s="5">
        <f>_xlfn.FORECAST.LINEAR($I$1,$F1376:H1376,$F$1:$H$1)</f>
        <v>4300</v>
      </c>
      <c r="J1376" s="5">
        <f>_xlfn.FORECAST.LINEAR($J$1,$F1376:I1376,$F$1:$I$1)</f>
        <v>5010</v>
      </c>
      <c r="K1376" s="5">
        <f>_xlfn.FORECAST.LINEAR($K$1,$F1376:J1376,$F$1:$J$1)</f>
        <v>5720</v>
      </c>
      <c r="L1376" s="7">
        <f t="shared" si="261"/>
        <v>0.39158576051779925</v>
      </c>
      <c r="M1376" s="2">
        <f t="shared" si="262"/>
        <v>4515</v>
      </c>
      <c r="N1376" s="2">
        <f t="shared" si="252"/>
        <v>4730</v>
      </c>
      <c r="O1376" s="2">
        <f t="shared" si="253"/>
        <v>4945</v>
      </c>
      <c r="P1376" s="7">
        <f t="shared" si="254"/>
        <v>0.16511627906976734</v>
      </c>
      <c r="Q1376" s="2">
        <f t="shared" si="263"/>
        <v>5260.5</v>
      </c>
      <c r="R1376" s="11">
        <f t="shared" si="255"/>
        <v>5511</v>
      </c>
      <c r="S1376" s="2">
        <f t="shared" si="256"/>
        <v>5761.5</v>
      </c>
      <c r="T1376" s="7">
        <f t="shared" si="257"/>
        <v>0.14171656686626743</v>
      </c>
      <c r="U1376" s="2">
        <f t="shared" si="258"/>
        <v>6006</v>
      </c>
      <c r="V1376" s="2">
        <f t="shared" si="259"/>
        <v>6292.0000000000009</v>
      </c>
      <c r="W1376" s="2">
        <f t="shared" si="260"/>
        <v>6577.9999999999991</v>
      </c>
    </row>
    <row r="1377" spans="1:23" x14ac:dyDescent="0.25">
      <c r="A1377" t="s">
        <v>53</v>
      </c>
      <c r="B1377" t="s">
        <v>48</v>
      </c>
      <c r="C1377" t="s">
        <v>44</v>
      </c>
      <c r="D1377" t="s">
        <v>15</v>
      </c>
      <c r="E1377" t="s">
        <v>17</v>
      </c>
      <c r="F1377" s="2">
        <v>5010</v>
      </c>
      <c r="G1377" s="2">
        <v>3610</v>
      </c>
      <c r="H1377" s="2">
        <v>3610</v>
      </c>
      <c r="I1377" s="5">
        <f>_xlfn.FORECAST.LINEAR($I$1,$F1377:H1377,$F$1:$H$1)</f>
        <v>2676.6666666667443</v>
      </c>
      <c r="J1377" s="5">
        <f>_xlfn.FORECAST.LINEAR($J$1,$F1377:I1377,$F$1:$I$1)</f>
        <v>1976.6666666667443</v>
      </c>
      <c r="K1377" s="5">
        <f>_xlfn.FORECAST.LINEAR($K$1,$F1377:J1377,$F$1:$J$1)</f>
        <v>1276.6666666667443</v>
      </c>
      <c r="L1377" s="7">
        <f t="shared" si="261"/>
        <v>-0.25854108956599886</v>
      </c>
      <c r="M1377" s="2">
        <f t="shared" si="262"/>
        <v>2810.5000000000814</v>
      </c>
      <c r="N1377" s="2">
        <f t="shared" si="252"/>
        <v>2944.333333333419</v>
      </c>
      <c r="O1377" s="2">
        <f t="shared" si="253"/>
        <v>3078.1666666667556</v>
      </c>
      <c r="P1377" s="7">
        <f t="shared" si="254"/>
        <v>-0.26151930261518541</v>
      </c>
      <c r="Q1377" s="2">
        <f t="shared" si="263"/>
        <v>2075.5000000000814</v>
      </c>
      <c r="R1377" s="11">
        <f t="shared" si="255"/>
        <v>2174.333333333419</v>
      </c>
      <c r="S1377" s="2">
        <f t="shared" si="256"/>
        <v>2273.1666666667556</v>
      </c>
      <c r="T1377" s="7">
        <f t="shared" si="257"/>
        <v>-0.35413153456996926</v>
      </c>
      <c r="U1377" s="2">
        <f t="shared" si="258"/>
        <v>1340.5000000000816</v>
      </c>
      <c r="V1377" s="2">
        <f t="shared" si="259"/>
        <v>1404.3333333334188</v>
      </c>
      <c r="W1377" s="2">
        <f t="shared" si="260"/>
        <v>1468.1666666667559</v>
      </c>
    </row>
    <row r="1378" spans="1:23" x14ac:dyDescent="0.25">
      <c r="A1378" t="s">
        <v>53</v>
      </c>
      <c r="B1378" t="s">
        <v>48</v>
      </c>
      <c r="C1378" t="s">
        <v>44</v>
      </c>
      <c r="D1378" t="s">
        <v>15</v>
      </c>
      <c r="E1378" t="s">
        <v>18</v>
      </c>
      <c r="F1378" s="2">
        <v>410</v>
      </c>
      <c r="G1378" s="2">
        <v>1130</v>
      </c>
      <c r="H1378" s="2">
        <v>1699</v>
      </c>
      <c r="I1378" s="5">
        <f>_xlfn.FORECAST.LINEAR($I$1,$F1378:H1378,$F$1:$H$1)</f>
        <v>2368.6666666667443</v>
      </c>
      <c r="J1378" s="5">
        <f>_xlfn.FORECAST.LINEAR($J$1,$F1378:I1378,$F$1:$I$1)</f>
        <v>3013.1666666667443</v>
      </c>
      <c r="K1378" s="5">
        <f>_xlfn.FORECAST.LINEAR($K$1,$F1378:J1378,$F$1:$J$1)</f>
        <v>3657.6666666667443</v>
      </c>
      <c r="L1378" s="7">
        <f t="shared" si="261"/>
        <v>0.39415342358254524</v>
      </c>
      <c r="M1378" s="2">
        <f t="shared" si="262"/>
        <v>2487.1000000000818</v>
      </c>
      <c r="N1378" s="2">
        <f t="shared" si="252"/>
        <v>2605.5333333334188</v>
      </c>
      <c r="O1378" s="2">
        <f t="shared" si="253"/>
        <v>2723.9666666667558</v>
      </c>
      <c r="P1378" s="7">
        <f t="shared" si="254"/>
        <v>0.27209400506613246</v>
      </c>
      <c r="Q1378" s="2">
        <f t="shared" si="263"/>
        <v>3163.8250000000817</v>
      </c>
      <c r="R1378" s="11">
        <f t="shared" si="255"/>
        <v>3314.4833333334191</v>
      </c>
      <c r="S1378" s="2">
        <f t="shared" si="256"/>
        <v>3465.1416666667556</v>
      </c>
      <c r="T1378" s="7">
        <f t="shared" si="257"/>
        <v>0.21389457381491783</v>
      </c>
      <c r="U1378" s="2">
        <f t="shared" si="258"/>
        <v>3840.5500000000816</v>
      </c>
      <c r="V1378" s="2">
        <f t="shared" si="259"/>
        <v>4023.4333333334189</v>
      </c>
      <c r="W1378" s="2">
        <f t="shared" si="260"/>
        <v>4206.3166666667557</v>
      </c>
    </row>
    <row r="1379" spans="1:23" x14ac:dyDescent="0.25">
      <c r="A1379" t="s">
        <v>53</v>
      </c>
      <c r="B1379" t="s">
        <v>48</v>
      </c>
      <c r="C1379" t="s">
        <v>44</v>
      </c>
      <c r="D1379" t="s">
        <v>15</v>
      </c>
      <c r="E1379" t="s">
        <v>19</v>
      </c>
      <c r="F1379" s="2">
        <v>1724</v>
      </c>
      <c r="G1379" s="2">
        <v>2126</v>
      </c>
      <c r="H1379" s="2">
        <v>1528</v>
      </c>
      <c r="I1379" s="5">
        <f>_xlfn.FORECAST.LINEAR($I$1,$F1379:H1379,$F$1:$H$1)</f>
        <v>1596.666666666657</v>
      </c>
      <c r="J1379" s="5">
        <f>_xlfn.FORECAST.LINEAR($J$1,$F1379:I1379,$F$1:$I$1)</f>
        <v>1498.666666666657</v>
      </c>
      <c r="K1379" s="5">
        <f>_xlfn.FORECAST.LINEAR($K$1,$F1379:J1379,$F$1:$J$1)</f>
        <v>1400.666666666657</v>
      </c>
      <c r="L1379" s="7">
        <f t="shared" si="261"/>
        <v>4.4938917975560821E-2</v>
      </c>
      <c r="M1379" s="2">
        <f t="shared" si="262"/>
        <v>1676.49999999999</v>
      </c>
      <c r="N1379" s="2">
        <f t="shared" si="252"/>
        <v>1756.3333333333228</v>
      </c>
      <c r="O1379" s="2">
        <f t="shared" si="253"/>
        <v>1836.1666666666554</v>
      </c>
      <c r="P1379" s="7">
        <f t="shared" si="254"/>
        <v>-6.1377870563674719E-2</v>
      </c>
      <c r="Q1379" s="2">
        <f t="shared" si="263"/>
        <v>1573.5999999999899</v>
      </c>
      <c r="R1379" s="11">
        <f t="shared" si="255"/>
        <v>1648.5333333333228</v>
      </c>
      <c r="S1379" s="2">
        <f t="shared" si="256"/>
        <v>1723.4666666666553</v>
      </c>
      <c r="T1379" s="7">
        <f t="shared" si="257"/>
        <v>-6.5391459074733538E-2</v>
      </c>
      <c r="U1379" s="2">
        <f t="shared" si="258"/>
        <v>1470.6999999999898</v>
      </c>
      <c r="V1379" s="2">
        <f t="shared" si="259"/>
        <v>1540.7333333333229</v>
      </c>
      <c r="W1379" s="2">
        <f t="shared" si="260"/>
        <v>1610.7666666666553</v>
      </c>
    </row>
    <row r="1380" spans="1:23" x14ac:dyDescent="0.25">
      <c r="A1380" t="s">
        <v>53</v>
      </c>
      <c r="B1380" t="s">
        <v>48</v>
      </c>
      <c r="C1380" t="s">
        <v>44</v>
      </c>
      <c r="D1380" t="s">
        <v>15</v>
      </c>
      <c r="E1380" t="s">
        <v>20</v>
      </c>
      <c r="F1380" s="2">
        <v>3807</v>
      </c>
      <c r="G1380" s="2">
        <v>2749</v>
      </c>
      <c r="H1380" s="2">
        <v>1410</v>
      </c>
      <c r="I1380" s="5">
        <f>_xlfn.FORECAST.LINEAR($I$1,$F1380:H1380,$F$1:$H$1)</f>
        <v>258.33333333348855</v>
      </c>
      <c r="J1380" s="5">
        <f>_xlfn.FORECAST.LINEAR($J$1,$F1380:I1380,$F$1:$I$1)</f>
        <v>-940.16666666651145</v>
      </c>
      <c r="K1380" s="5">
        <f>_xlfn.FORECAST.LINEAR($K$1,$F1380:J1380,$F$1:$J$1)</f>
        <v>-2138.6666666665114</v>
      </c>
      <c r="L1380" s="7">
        <f t="shared" si="261"/>
        <v>-0.81678486997624922</v>
      </c>
      <c r="M1380" s="2">
        <f t="shared" si="262"/>
        <v>271.25000000016297</v>
      </c>
      <c r="N1380" s="2">
        <f t="shared" si="252"/>
        <v>284.16666666683744</v>
      </c>
      <c r="O1380" s="2">
        <f t="shared" si="253"/>
        <v>297.0833333335118</v>
      </c>
      <c r="P1380" s="7">
        <f t="shared" si="254"/>
        <v>-4.6393548387068897</v>
      </c>
      <c r="Q1380" s="2">
        <f t="shared" si="263"/>
        <v>-987.17499999983704</v>
      </c>
      <c r="R1380" s="11">
        <f t="shared" si="255"/>
        <v>-1034.1833333331626</v>
      </c>
      <c r="S1380" s="2">
        <f t="shared" si="256"/>
        <v>-1081.1916666664881</v>
      </c>
      <c r="T1380" s="7">
        <f t="shared" si="257"/>
        <v>1.274773976245557</v>
      </c>
      <c r="U1380" s="2">
        <f t="shared" si="258"/>
        <v>-2245.5999999998371</v>
      </c>
      <c r="V1380" s="2">
        <f t="shared" si="259"/>
        <v>-2352.5333333331628</v>
      </c>
      <c r="W1380" s="2">
        <f t="shared" si="260"/>
        <v>-2459.466666666488</v>
      </c>
    </row>
    <row r="1381" spans="1:23" x14ac:dyDescent="0.25">
      <c r="A1381" t="s">
        <v>53</v>
      </c>
      <c r="B1381" t="s">
        <v>48</v>
      </c>
      <c r="C1381" t="s">
        <v>44</v>
      </c>
      <c r="D1381" t="s">
        <v>15</v>
      </c>
      <c r="E1381" t="s">
        <v>21</v>
      </c>
      <c r="F1381" s="2">
        <v>2880</v>
      </c>
      <c r="G1381" s="2">
        <v>1130</v>
      </c>
      <c r="H1381" s="2">
        <v>4100</v>
      </c>
      <c r="I1381" s="5">
        <f>_xlfn.FORECAST.LINEAR($I$1,$F1381:H1381,$F$1:$H$1)</f>
        <v>3923.3333333332557</v>
      </c>
      <c r="J1381" s="5">
        <f>_xlfn.FORECAST.LINEAR($J$1,$F1381:I1381,$F$1:$I$1)</f>
        <v>4533.3333333332557</v>
      </c>
      <c r="K1381" s="5">
        <f>_xlfn.FORECAST.LINEAR($K$1,$F1381:J1381,$F$1:$J$1)</f>
        <v>5143.3333333332557</v>
      </c>
      <c r="L1381" s="7">
        <f t="shared" si="261"/>
        <v>-4.3089430894327818E-2</v>
      </c>
      <c r="M1381" s="2">
        <f t="shared" si="262"/>
        <v>4119.4999999999191</v>
      </c>
      <c r="N1381" s="2">
        <f t="shared" si="252"/>
        <v>4315.6666666665815</v>
      </c>
      <c r="O1381" s="2">
        <f t="shared" si="253"/>
        <v>4511.8333333332439</v>
      </c>
      <c r="P1381" s="7">
        <f t="shared" si="254"/>
        <v>0.15548003398471</v>
      </c>
      <c r="Q1381" s="2">
        <f t="shared" si="263"/>
        <v>4759.9999999999191</v>
      </c>
      <c r="R1381" s="11">
        <f t="shared" si="255"/>
        <v>4986.6666666665815</v>
      </c>
      <c r="S1381" s="2">
        <f t="shared" si="256"/>
        <v>5213.3333333332439</v>
      </c>
      <c r="T1381" s="7">
        <f t="shared" si="257"/>
        <v>0.13455882352941417</v>
      </c>
      <c r="U1381" s="2">
        <f t="shared" si="258"/>
        <v>5400.4999999999191</v>
      </c>
      <c r="V1381" s="2">
        <f t="shared" si="259"/>
        <v>5657.6666666665815</v>
      </c>
      <c r="W1381" s="2">
        <f t="shared" si="260"/>
        <v>5914.8333333332439</v>
      </c>
    </row>
    <row r="1382" spans="1:23" x14ac:dyDescent="0.25">
      <c r="A1382" t="s">
        <v>53</v>
      </c>
      <c r="B1382" t="s">
        <v>48</v>
      </c>
      <c r="C1382" t="s">
        <v>44</v>
      </c>
      <c r="D1382" t="s">
        <v>22</v>
      </c>
      <c r="E1382" t="s">
        <v>23</v>
      </c>
      <c r="F1382" s="2">
        <v>477</v>
      </c>
      <c r="G1382" s="2">
        <v>365</v>
      </c>
      <c r="H1382" s="2">
        <v>286</v>
      </c>
      <c r="I1382" s="5">
        <f>_xlfn.FORECAST.LINEAR($I$1,$F1382:H1382,$F$1:$H$1)</f>
        <v>185</v>
      </c>
      <c r="J1382" s="5">
        <f>_xlfn.FORECAST.LINEAR($J$1,$F1382:I1382,$F$1:$I$1)</f>
        <v>89.5</v>
      </c>
      <c r="K1382" s="5">
        <f>_xlfn.FORECAST.LINEAR($K$1,$F1382:J1382,$F$1:$J$1)</f>
        <v>-6</v>
      </c>
      <c r="L1382" s="7">
        <f t="shared" si="261"/>
        <v>-0.35314685314685312</v>
      </c>
      <c r="M1382" s="2">
        <f t="shared" si="262"/>
        <v>194.25</v>
      </c>
      <c r="N1382" s="2">
        <f t="shared" si="252"/>
        <v>203.50000000000003</v>
      </c>
      <c r="O1382" s="2">
        <f t="shared" si="253"/>
        <v>212.74999999999997</v>
      </c>
      <c r="P1382" s="7">
        <f t="shared" si="254"/>
        <v>-0.51621621621621627</v>
      </c>
      <c r="Q1382" s="2">
        <f t="shared" si="263"/>
        <v>93.975000000000009</v>
      </c>
      <c r="R1382" s="11">
        <f t="shared" si="255"/>
        <v>98.45</v>
      </c>
      <c r="S1382" s="2">
        <f t="shared" si="256"/>
        <v>102.925</v>
      </c>
      <c r="T1382" s="7">
        <f t="shared" si="257"/>
        <v>-1.0670391061452513</v>
      </c>
      <c r="U1382" s="2">
        <f t="shared" si="258"/>
        <v>-6.3000000000000007</v>
      </c>
      <c r="V1382" s="2">
        <f t="shared" si="259"/>
        <v>-6.6000000000000005</v>
      </c>
      <c r="W1382" s="2">
        <f t="shared" si="260"/>
        <v>-6.8999999999999995</v>
      </c>
    </row>
    <row r="1383" spans="1:23" x14ac:dyDescent="0.25">
      <c r="A1383" t="s">
        <v>53</v>
      </c>
      <c r="B1383" t="s">
        <v>48</v>
      </c>
      <c r="C1383" t="s">
        <v>44</v>
      </c>
      <c r="D1383" t="s">
        <v>22</v>
      </c>
      <c r="E1383" t="s">
        <v>24</v>
      </c>
      <c r="F1383" s="2">
        <v>198</v>
      </c>
      <c r="G1383" s="2">
        <v>531</v>
      </c>
      <c r="H1383" s="2">
        <v>448</v>
      </c>
      <c r="I1383" s="5">
        <f>_xlfn.FORECAST.LINEAR($I$1,$F1383:H1383,$F$1:$H$1)</f>
        <v>642.33333333334303</v>
      </c>
      <c r="J1383" s="5">
        <f>_xlfn.FORECAST.LINEAR($J$1,$F1383:I1383,$F$1:$I$1)</f>
        <v>767.33333333334303</v>
      </c>
      <c r="K1383" s="5">
        <f>_xlfn.FORECAST.LINEAR($K$1,$F1383:J1383,$F$1:$J$1)</f>
        <v>892.33333333334303</v>
      </c>
      <c r="L1383" s="7">
        <f t="shared" si="261"/>
        <v>0.43377976190478362</v>
      </c>
      <c r="M1383" s="2">
        <f t="shared" si="262"/>
        <v>674.45000000001016</v>
      </c>
      <c r="N1383" s="2">
        <f t="shared" si="252"/>
        <v>706.56666666667741</v>
      </c>
      <c r="O1383" s="2">
        <f t="shared" si="253"/>
        <v>738.68333333334442</v>
      </c>
      <c r="P1383" s="7">
        <f t="shared" si="254"/>
        <v>0.19460300985988299</v>
      </c>
      <c r="Q1383" s="2">
        <f t="shared" si="263"/>
        <v>805.70000000001016</v>
      </c>
      <c r="R1383" s="11">
        <f t="shared" si="255"/>
        <v>844.06666666667741</v>
      </c>
      <c r="S1383" s="2">
        <f t="shared" si="256"/>
        <v>882.43333333334442</v>
      </c>
      <c r="T1383" s="7">
        <f t="shared" si="257"/>
        <v>0.16290182450043234</v>
      </c>
      <c r="U1383" s="2">
        <f t="shared" si="258"/>
        <v>936.95000000001028</v>
      </c>
      <c r="V1383" s="2">
        <f t="shared" si="259"/>
        <v>981.56666666667741</v>
      </c>
      <c r="W1383" s="2">
        <f t="shared" si="260"/>
        <v>1026.1833333333443</v>
      </c>
    </row>
    <row r="1384" spans="1:23" x14ac:dyDescent="0.25">
      <c r="A1384" t="s">
        <v>53</v>
      </c>
      <c r="B1384" t="s">
        <v>48</v>
      </c>
      <c r="C1384" t="s">
        <v>44</v>
      </c>
      <c r="D1384" t="s">
        <v>22</v>
      </c>
      <c r="E1384" t="s">
        <v>25</v>
      </c>
      <c r="F1384" s="2">
        <v>355</v>
      </c>
      <c r="G1384" s="2">
        <v>575</v>
      </c>
      <c r="H1384" s="2">
        <v>542</v>
      </c>
      <c r="I1384" s="5">
        <f>_xlfn.FORECAST.LINEAR($I$1,$F1384:H1384,$F$1:$H$1)</f>
        <v>677.66666666665697</v>
      </c>
      <c r="J1384" s="5">
        <f>_xlfn.FORECAST.LINEAR($J$1,$F1384:I1384,$F$1:$I$1)</f>
        <v>771.16666666665697</v>
      </c>
      <c r="K1384" s="5">
        <f>_xlfn.FORECAST.LINEAR($K$1,$F1384:J1384,$F$1:$J$1)</f>
        <v>864.66666666665697</v>
      </c>
      <c r="L1384" s="7">
        <f t="shared" si="261"/>
        <v>0.25030750307501282</v>
      </c>
      <c r="M1384" s="2">
        <f t="shared" si="262"/>
        <v>711.54999999998984</v>
      </c>
      <c r="N1384" s="2">
        <f t="shared" si="252"/>
        <v>745.43333333332271</v>
      </c>
      <c r="O1384" s="2">
        <f t="shared" si="253"/>
        <v>779.31666666665546</v>
      </c>
      <c r="P1384" s="7">
        <f t="shared" si="254"/>
        <v>0.13797343826857067</v>
      </c>
      <c r="Q1384" s="2">
        <f t="shared" si="263"/>
        <v>809.7249999999899</v>
      </c>
      <c r="R1384" s="11">
        <f t="shared" si="255"/>
        <v>848.28333333332273</v>
      </c>
      <c r="S1384" s="2">
        <f t="shared" si="256"/>
        <v>886.84166666665544</v>
      </c>
      <c r="T1384" s="7">
        <f t="shared" si="257"/>
        <v>0.12124486708450544</v>
      </c>
      <c r="U1384" s="2">
        <f t="shared" si="258"/>
        <v>907.89999999998986</v>
      </c>
      <c r="V1384" s="2">
        <f t="shared" si="259"/>
        <v>951.13333333332275</v>
      </c>
      <c r="W1384" s="2">
        <f t="shared" si="260"/>
        <v>994.36666666665542</v>
      </c>
    </row>
    <row r="1385" spans="1:23" x14ac:dyDescent="0.25">
      <c r="A1385" t="s">
        <v>53</v>
      </c>
      <c r="B1385" t="s">
        <v>48</v>
      </c>
      <c r="C1385" t="s">
        <v>44</v>
      </c>
      <c r="D1385" t="s">
        <v>22</v>
      </c>
      <c r="E1385" t="s">
        <v>26</v>
      </c>
      <c r="F1385" s="2">
        <v>260</v>
      </c>
      <c r="G1385" s="2">
        <v>427</v>
      </c>
      <c r="H1385" s="2">
        <v>555</v>
      </c>
      <c r="I1385" s="5">
        <f>_xlfn.FORECAST.LINEAR($I$1,$F1385:H1385,$F$1:$H$1)</f>
        <v>709</v>
      </c>
      <c r="J1385" s="5">
        <f>_xlfn.FORECAST.LINEAR($J$1,$F1385:I1385,$F$1:$I$1)</f>
        <v>856.5</v>
      </c>
      <c r="K1385" s="5">
        <f>_xlfn.FORECAST.LINEAR($K$1,$F1385:J1385,$F$1:$J$1)</f>
        <v>1004</v>
      </c>
      <c r="L1385" s="7">
        <f t="shared" si="261"/>
        <v>0.27747747747747753</v>
      </c>
      <c r="M1385" s="2">
        <f t="shared" si="262"/>
        <v>744.45</v>
      </c>
      <c r="N1385" s="2">
        <f t="shared" si="252"/>
        <v>779.90000000000009</v>
      </c>
      <c r="O1385" s="2">
        <f t="shared" si="253"/>
        <v>815.34999999999991</v>
      </c>
      <c r="P1385" s="7">
        <f t="shared" si="254"/>
        <v>0.20803949224259521</v>
      </c>
      <c r="Q1385" s="2">
        <f t="shared" si="263"/>
        <v>899.32500000000005</v>
      </c>
      <c r="R1385" s="11">
        <f t="shared" si="255"/>
        <v>942.15000000000009</v>
      </c>
      <c r="S1385" s="2">
        <f t="shared" si="256"/>
        <v>984.97499999999991</v>
      </c>
      <c r="T1385" s="7">
        <f t="shared" si="257"/>
        <v>0.17221249270286054</v>
      </c>
      <c r="U1385" s="2">
        <f t="shared" si="258"/>
        <v>1054.2</v>
      </c>
      <c r="V1385" s="2">
        <f t="shared" si="259"/>
        <v>1104.4000000000001</v>
      </c>
      <c r="W1385" s="2">
        <f t="shared" si="260"/>
        <v>1154.5999999999999</v>
      </c>
    </row>
    <row r="1386" spans="1:23" x14ac:dyDescent="0.25">
      <c r="A1386" t="s">
        <v>53</v>
      </c>
      <c r="B1386" t="s">
        <v>48</v>
      </c>
      <c r="C1386" t="s">
        <v>44</v>
      </c>
      <c r="D1386" t="s">
        <v>22</v>
      </c>
      <c r="E1386" t="s">
        <v>27</v>
      </c>
      <c r="F1386" s="2">
        <v>432</v>
      </c>
      <c r="G1386" s="2">
        <v>400</v>
      </c>
      <c r="H1386" s="2">
        <v>374</v>
      </c>
      <c r="I1386" s="5">
        <f>_xlfn.FORECAST.LINEAR($I$1,$F1386:H1386,$F$1:$H$1)</f>
        <v>344</v>
      </c>
      <c r="J1386" s="5">
        <f>_xlfn.FORECAST.LINEAR($J$1,$F1386:I1386,$F$1:$I$1)</f>
        <v>315</v>
      </c>
      <c r="K1386" s="5">
        <f>_xlfn.FORECAST.LINEAR($K$1,$F1386:J1386,$F$1:$J$1)</f>
        <v>286</v>
      </c>
      <c r="L1386" s="7">
        <f t="shared" si="261"/>
        <v>-8.0213903743315496E-2</v>
      </c>
      <c r="M1386" s="2">
        <f t="shared" si="262"/>
        <v>361.2</v>
      </c>
      <c r="N1386" s="2">
        <f t="shared" si="252"/>
        <v>378.40000000000003</v>
      </c>
      <c r="O1386" s="2">
        <f t="shared" si="253"/>
        <v>395.59999999999997</v>
      </c>
      <c r="P1386" s="7">
        <f t="shared" si="254"/>
        <v>-8.4302325581395388E-2</v>
      </c>
      <c r="Q1386" s="2">
        <f t="shared" si="263"/>
        <v>330.75</v>
      </c>
      <c r="R1386" s="11">
        <f t="shared" si="255"/>
        <v>346.5</v>
      </c>
      <c r="S1386" s="2">
        <f t="shared" si="256"/>
        <v>362.25</v>
      </c>
      <c r="T1386" s="7">
        <f t="shared" si="257"/>
        <v>-9.2063492063492069E-2</v>
      </c>
      <c r="U1386" s="2">
        <f t="shared" si="258"/>
        <v>300.3</v>
      </c>
      <c r="V1386" s="2">
        <f t="shared" si="259"/>
        <v>314.60000000000002</v>
      </c>
      <c r="W1386" s="2">
        <f t="shared" si="260"/>
        <v>328.9</v>
      </c>
    </row>
    <row r="1387" spans="1:23" x14ac:dyDescent="0.25">
      <c r="A1387" t="s">
        <v>53</v>
      </c>
      <c r="B1387" t="s">
        <v>48</v>
      </c>
      <c r="C1387" t="s">
        <v>44</v>
      </c>
      <c r="D1387" t="s">
        <v>22</v>
      </c>
      <c r="E1387" t="s">
        <v>28</v>
      </c>
      <c r="F1387" s="2">
        <v>512</v>
      </c>
      <c r="G1387" s="2">
        <v>334</v>
      </c>
      <c r="H1387" s="2">
        <v>471</v>
      </c>
      <c r="I1387" s="5">
        <f>_xlfn.FORECAST.LINEAR($I$1,$F1387:H1387,$F$1:$H$1)</f>
        <v>398</v>
      </c>
      <c r="J1387" s="5">
        <f>_xlfn.FORECAST.LINEAR($J$1,$F1387:I1387,$F$1:$I$1)</f>
        <v>377.5</v>
      </c>
      <c r="K1387" s="5">
        <f>_xlfn.FORECAST.LINEAR($K$1,$F1387:J1387,$F$1:$J$1)</f>
        <v>357</v>
      </c>
      <c r="L1387" s="7">
        <f t="shared" si="261"/>
        <v>-0.15498938428874731</v>
      </c>
      <c r="M1387" s="2">
        <f t="shared" si="262"/>
        <v>417.90000000000003</v>
      </c>
      <c r="N1387" s="2">
        <f t="shared" si="252"/>
        <v>437.8</v>
      </c>
      <c r="O1387" s="2">
        <f t="shared" si="253"/>
        <v>457.7</v>
      </c>
      <c r="P1387" s="7">
        <f t="shared" si="254"/>
        <v>-5.1507537688442184E-2</v>
      </c>
      <c r="Q1387" s="2">
        <f t="shared" si="263"/>
        <v>396.375</v>
      </c>
      <c r="R1387" s="11">
        <f t="shared" si="255"/>
        <v>415.25000000000006</v>
      </c>
      <c r="S1387" s="2">
        <f t="shared" si="256"/>
        <v>434.12499999999994</v>
      </c>
      <c r="T1387" s="7">
        <f t="shared" si="257"/>
        <v>-5.4304635761589393E-2</v>
      </c>
      <c r="U1387" s="2">
        <f t="shared" si="258"/>
        <v>374.85</v>
      </c>
      <c r="V1387" s="2">
        <f t="shared" si="259"/>
        <v>392.70000000000005</v>
      </c>
      <c r="W1387" s="2">
        <f t="shared" si="260"/>
        <v>410.54999999999995</v>
      </c>
    </row>
    <row r="1388" spans="1:23" x14ac:dyDescent="0.25">
      <c r="A1388" t="s">
        <v>53</v>
      </c>
      <c r="B1388" t="s">
        <v>48</v>
      </c>
      <c r="C1388" t="s">
        <v>44</v>
      </c>
      <c r="D1388" t="s">
        <v>29</v>
      </c>
      <c r="E1388" t="s">
        <v>30</v>
      </c>
      <c r="F1388" s="2">
        <v>476</v>
      </c>
      <c r="G1388" s="2">
        <v>519</v>
      </c>
      <c r="H1388" s="2">
        <v>344</v>
      </c>
      <c r="I1388" s="5">
        <f>_xlfn.FORECAST.LINEAR($I$1,$F1388:H1388,$F$1:$H$1)</f>
        <v>314.33333333334303</v>
      </c>
      <c r="J1388" s="5">
        <f>_xlfn.FORECAST.LINEAR($J$1,$F1388:I1388,$F$1:$I$1)</f>
        <v>248.33333333334303</v>
      </c>
      <c r="K1388" s="5">
        <f>_xlfn.FORECAST.LINEAR($K$1,$F1388:J1388,$F$1:$J$1)</f>
        <v>182.33333333334303</v>
      </c>
      <c r="L1388" s="7">
        <f t="shared" si="261"/>
        <v>-8.6240310077491222E-2</v>
      </c>
      <c r="M1388" s="2">
        <f t="shared" si="262"/>
        <v>330.05000000001019</v>
      </c>
      <c r="N1388" s="2">
        <f t="shared" si="252"/>
        <v>345.76666666667734</v>
      </c>
      <c r="O1388" s="2">
        <f t="shared" si="253"/>
        <v>361.48333333334449</v>
      </c>
      <c r="P1388" s="7">
        <f t="shared" si="254"/>
        <v>-0.20996818663838168</v>
      </c>
      <c r="Q1388" s="2">
        <f t="shared" si="263"/>
        <v>260.75000000001017</v>
      </c>
      <c r="R1388" s="11">
        <f t="shared" si="255"/>
        <v>273.16666666667737</v>
      </c>
      <c r="S1388" s="2">
        <f t="shared" si="256"/>
        <v>285.58333333334446</v>
      </c>
      <c r="T1388" s="7">
        <f t="shared" si="257"/>
        <v>-0.26577181208052658</v>
      </c>
      <c r="U1388" s="2">
        <f t="shared" si="258"/>
        <v>191.45000000001019</v>
      </c>
      <c r="V1388" s="2">
        <f t="shared" si="259"/>
        <v>200.56666666667735</v>
      </c>
      <c r="W1388" s="2">
        <f t="shared" si="260"/>
        <v>209.68333333334448</v>
      </c>
    </row>
    <row r="1389" spans="1:23" x14ac:dyDescent="0.25">
      <c r="A1389" t="s">
        <v>53</v>
      </c>
      <c r="B1389" t="s">
        <v>48</v>
      </c>
      <c r="C1389" t="s">
        <v>44</v>
      </c>
      <c r="D1389" t="s">
        <v>29</v>
      </c>
      <c r="E1389" t="s">
        <v>31</v>
      </c>
      <c r="F1389" s="2">
        <v>414</v>
      </c>
      <c r="G1389" s="2">
        <v>608</v>
      </c>
      <c r="H1389" s="2">
        <v>526</v>
      </c>
      <c r="I1389" s="5">
        <f>_xlfn.FORECAST.LINEAR($I$1,$F1389:H1389,$F$1:$H$1)</f>
        <v>628</v>
      </c>
      <c r="J1389" s="5">
        <f>_xlfn.FORECAST.LINEAR($J$1,$F1389:I1389,$F$1:$I$1)</f>
        <v>684</v>
      </c>
      <c r="K1389" s="5">
        <f>_xlfn.FORECAST.LINEAR($K$1,$F1389:J1389,$F$1:$J$1)</f>
        <v>740</v>
      </c>
      <c r="L1389" s="7">
        <f t="shared" si="261"/>
        <v>0.19391634980988592</v>
      </c>
      <c r="M1389" s="2">
        <f t="shared" si="262"/>
        <v>659.4</v>
      </c>
      <c r="N1389" s="2">
        <f t="shared" si="252"/>
        <v>690.80000000000007</v>
      </c>
      <c r="O1389" s="2">
        <f t="shared" si="253"/>
        <v>722.19999999999993</v>
      </c>
      <c r="P1389" s="7">
        <f t="shared" si="254"/>
        <v>8.9171974522292974E-2</v>
      </c>
      <c r="Q1389" s="2">
        <f t="shared" si="263"/>
        <v>718.2</v>
      </c>
      <c r="R1389" s="11">
        <f t="shared" si="255"/>
        <v>752.40000000000009</v>
      </c>
      <c r="S1389" s="2">
        <f t="shared" si="256"/>
        <v>786.59999999999991</v>
      </c>
      <c r="T1389" s="7">
        <f t="shared" si="257"/>
        <v>8.1871345029239873E-2</v>
      </c>
      <c r="U1389" s="2">
        <f t="shared" si="258"/>
        <v>777</v>
      </c>
      <c r="V1389" s="2">
        <f t="shared" si="259"/>
        <v>814.00000000000011</v>
      </c>
      <c r="W1389" s="2">
        <f t="shared" si="260"/>
        <v>850.99999999999989</v>
      </c>
    </row>
    <row r="1390" spans="1:23" x14ac:dyDescent="0.25">
      <c r="A1390" t="s">
        <v>53</v>
      </c>
      <c r="B1390" t="s">
        <v>48</v>
      </c>
      <c r="C1390" t="s">
        <v>44</v>
      </c>
      <c r="D1390" t="s">
        <v>29</v>
      </c>
      <c r="E1390" t="s">
        <v>32</v>
      </c>
      <c r="F1390" s="2">
        <v>504</v>
      </c>
      <c r="G1390" s="2">
        <v>505</v>
      </c>
      <c r="H1390" s="2">
        <v>509</v>
      </c>
      <c r="I1390" s="5">
        <f>_xlfn.FORECAST.LINEAR($I$1,$F1390:H1390,$F$1:$H$1)</f>
        <v>511</v>
      </c>
      <c r="J1390" s="5">
        <f>_xlfn.FORECAST.LINEAR($J$1,$F1390:I1390,$F$1:$I$1)</f>
        <v>513.5</v>
      </c>
      <c r="K1390" s="5">
        <f>_xlfn.FORECAST.LINEAR($K$1,$F1390:J1390,$F$1:$J$1)</f>
        <v>516</v>
      </c>
      <c r="L1390" s="7">
        <f t="shared" si="261"/>
        <v>3.9292730844793233E-3</v>
      </c>
      <c r="M1390" s="2">
        <f t="shared" si="262"/>
        <v>536.55000000000007</v>
      </c>
      <c r="N1390" s="2">
        <f t="shared" si="252"/>
        <v>562.1</v>
      </c>
      <c r="O1390" s="2">
        <f t="shared" si="253"/>
        <v>587.65</v>
      </c>
      <c r="P1390" s="7">
        <f t="shared" si="254"/>
        <v>4.8923679060666192E-3</v>
      </c>
      <c r="Q1390" s="2">
        <f t="shared" si="263"/>
        <v>539.17500000000007</v>
      </c>
      <c r="R1390" s="11">
        <f t="shared" si="255"/>
        <v>564.85</v>
      </c>
      <c r="S1390" s="2">
        <f t="shared" si="256"/>
        <v>590.52499999999998</v>
      </c>
      <c r="T1390" s="7">
        <f t="shared" si="257"/>
        <v>4.8685491723465812E-3</v>
      </c>
      <c r="U1390" s="2">
        <f t="shared" si="258"/>
        <v>541.80000000000007</v>
      </c>
      <c r="V1390" s="2">
        <f t="shared" si="259"/>
        <v>567.6</v>
      </c>
      <c r="W1390" s="2">
        <f t="shared" si="260"/>
        <v>593.4</v>
      </c>
    </row>
    <row r="1391" spans="1:23" x14ac:dyDescent="0.25">
      <c r="A1391" t="s">
        <v>53</v>
      </c>
      <c r="B1391" t="s">
        <v>48</v>
      </c>
      <c r="C1391" t="s">
        <v>44</v>
      </c>
      <c r="D1391" t="s">
        <v>29</v>
      </c>
      <c r="E1391" t="s">
        <v>33</v>
      </c>
      <c r="F1391" s="2">
        <v>415</v>
      </c>
      <c r="G1391" s="2">
        <v>537</v>
      </c>
      <c r="H1391" s="2">
        <v>669</v>
      </c>
      <c r="I1391" s="5">
        <f>_xlfn.FORECAST.LINEAR($I$1,$F1391:H1391,$F$1:$H$1)</f>
        <v>794.33333333334303</v>
      </c>
      <c r="J1391" s="5">
        <f>_xlfn.FORECAST.LINEAR($J$1,$F1391:I1391,$F$1:$I$1)</f>
        <v>921.33333333334303</v>
      </c>
      <c r="K1391" s="5">
        <f>_xlfn.FORECAST.LINEAR($K$1,$F1391:J1391,$F$1:$J$1)</f>
        <v>1048.333333333343</v>
      </c>
      <c r="L1391" s="7">
        <f t="shared" si="261"/>
        <v>0.18734429496762783</v>
      </c>
      <c r="M1391" s="2">
        <f t="shared" si="262"/>
        <v>834.05000000001019</v>
      </c>
      <c r="N1391" s="2">
        <f t="shared" si="252"/>
        <v>873.76666666667745</v>
      </c>
      <c r="O1391" s="2">
        <f t="shared" si="253"/>
        <v>913.48333333334438</v>
      </c>
      <c r="P1391" s="7">
        <f t="shared" si="254"/>
        <v>0.15988250104909585</v>
      </c>
      <c r="Q1391" s="2">
        <f t="shared" si="263"/>
        <v>967.40000000001021</v>
      </c>
      <c r="R1391" s="11">
        <f t="shared" si="255"/>
        <v>1013.4666666666774</v>
      </c>
      <c r="S1391" s="2">
        <f t="shared" si="256"/>
        <v>1059.5333333333444</v>
      </c>
      <c r="T1391" s="7">
        <f t="shared" si="257"/>
        <v>0.13784370477568597</v>
      </c>
      <c r="U1391" s="2">
        <f t="shared" si="258"/>
        <v>1100.7500000000102</v>
      </c>
      <c r="V1391" s="2">
        <f t="shared" si="259"/>
        <v>1153.1666666666774</v>
      </c>
      <c r="W1391" s="2">
        <f t="shared" si="260"/>
        <v>1205.5833333333444</v>
      </c>
    </row>
    <row r="1392" spans="1:23" x14ac:dyDescent="0.25">
      <c r="A1392" t="s">
        <v>53</v>
      </c>
      <c r="B1392" t="s">
        <v>48</v>
      </c>
      <c r="C1392" t="s">
        <v>44</v>
      </c>
      <c r="D1392" t="s">
        <v>29</v>
      </c>
      <c r="E1392" t="s">
        <v>34</v>
      </c>
      <c r="F1392" s="2">
        <v>411</v>
      </c>
      <c r="G1392" s="2">
        <v>510</v>
      </c>
      <c r="H1392" s="2">
        <v>529</v>
      </c>
      <c r="I1392" s="5">
        <f>_xlfn.FORECAST.LINEAR($I$1,$F1392:H1392,$F$1:$H$1)</f>
        <v>601.33333333332848</v>
      </c>
      <c r="J1392" s="5">
        <f>_xlfn.FORECAST.LINEAR($J$1,$F1392:I1392,$F$1:$I$1)</f>
        <v>660.33333333332848</v>
      </c>
      <c r="K1392" s="5">
        <f>_xlfn.FORECAST.LINEAR($K$1,$F1392:J1392,$F$1:$J$1)</f>
        <v>719.33333333332848</v>
      </c>
      <c r="L1392" s="7">
        <f t="shared" si="261"/>
        <v>0.13673597983615959</v>
      </c>
      <c r="M1392" s="2">
        <f t="shared" si="262"/>
        <v>631.39999999999498</v>
      </c>
      <c r="N1392" s="2">
        <f t="shared" si="252"/>
        <v>661.46666666666135</v>
      </c>
      <c r="O1392" s="2">
        <f t="shared" si="253"/>
        <v>691.53333333332773</v>
      </c>
      <c r="P1392" s="7">
        <f t="shared" si="254"/>
        <v>9.8115299334812223E-2</v>
      </c>
      <c r="Q1392" s="2">
        <f t="shared" si="263"/>
        <v>693.34999999999491</v>
      </c>
      <c r="R1392" s="11">
        <f t="shared" si="255"/>
        <v>726.36666666666144</v>
      </c>
      <c r="S1392" s="2">
        <f t="shared" si="256"/>
        <v>759.38333333332764</v>
      </c>
      <c r="T1392" s="7">
        <f t="shared" si="257"/>
        <v>8.9348813730439902E-2</v>
      </c>
      <c r="U1392" s="2">
        <f t="shared" si="258"/>
        <v>755.29999999999495</v>
      </c>
      <c r="V1392" s="2">
        <f t="shared" si="259"/>
        <v>791.26666666666142</v>
      </c>
      <c r="W1392" s="2">
        <f t="shared" si="260"/>
        <v>827.23333333332766</v>
      </c>
    </row>
    <row r="1393" spans="1:23" x14ac:dyDescent="0.25">
      <c r="A1393" t="s">
        <v>53</v>
      </c>
      <c r="B1393" t="s">
        <v>48</v>
      </c>
      <c r="C1393" t="s">
        <v>44</v>
      </c>
      <c r="D1393" t="s">
        <v>29</v>
      </c>
      <c r="E1393" t="s">
        <v>35</v>
      </c>
      <c r="F1393" s="2">
        <v>269</v>
      </c>
      <c r="G1393" s="2">
        <v>334</v>
      </c>
      <c r="H1393" s="2">
        <v>423</v>
      </c>
      <c r="I1393" s="5">
        <f>_xlfn.FORECAST.LINEAR($I$1,$F1393:H1393,$F$1:$H$1)</f>
        <v>496</v>
      </c>
      <c r="J1393" s="5">
        <f>_xlfn.FORECAST.LINEAR($J$1,$F1393:I1393,$F$1:$I$1)</f>
        <v>573</v>
      </c>
      <c r="K1393" s="5">
        <f>_xlfn.FORECAST.LINEAR($K$1,$F1393:J1393,$F$1:$J$1)</f>
        <v>650</v>
      </c>
      <c r="L1393" s="7">
        <f t="shared" si="261"/>
        <v>0.17257683215130015</v>
      </c>
      <c r="M1393" s="2">
        <f t="shared" si="262"/>
        <v>520.80000000000007</v>
      </c>
      <c r="N1393" s="2">
        <f t="shared" si="252"/>
        <v>545.6</v>
      </c>
      <c r="O1393" s="2">
        <f t="shared" si="253"/>
        <v>570.4</v>
      </c>
      <c r="P1393" s="7">
        <f t="shared" si="254"/>
        <v>0.155241935483871</v>
      </c>
      <c r="Q1393" s="2">
        <f t="shared" si="263"/>
        <v>601.65</v>
      </c>
      <c r="R1393" s="11">
        <f t="shared" si="255"/>
        <v>630.30000000000007</v>
      </c>
      <c r="S1393" s="2">
        <f t="shared" si="256"/>
        <v>658.94999999999993</v>
      </c>
      <c r="T1393" s="7">
        <f t="shared" si="257"/>
        <v>0.13438045375218155</v>
      </c>
      <c r="U1393" s="2">
        <f t="shared" si="258"/>
        <v>682.5</v>
      </c>
      <c r="V1393" s="2">
        <f t="shared" si="259"/>
        <v>715.00000000000011</v>
      </c>
      <c r="W1393" s="2">
        <f t="shared" si="260"/>
        <v>747.49999999999989</v>
      </c>
    </row>
    <row r="1394" spans="1:23" x14ac:dyDescent="0.25">
      <c r="A1394" t="s">
        <v>53</v>
      </c>
      <c r="B1394" t="s">
        <v>48</v>
      </c>
      <c r="C1394" t="s">
        <v>45</v>
      </c>
      <c r="D1394" t="s">
        <v>8</v>
      </c>
      <c r="E1394" t="s">
        <v>9</v>
      </c>
      <c r="F1394" s="2">
        <v>249.8</v>
      </c>
      <c r="G1394" s="2">
        <v>380.95</v>
      </c>
      <c r="H1394" s="2">
        <v>230</v>
      </c>
      <c r="I1394" s="5">
        <f>_xlfn.FORECAST.LINEAR($I$1,$F1394:H1394,$F$1:$H$1)</f>
        <v>267.11666666666861</v>
      </c>
      <c r="J1394" s="5">
        <f>_xlfn.FORECAST.LINEAR($J$1,$F1394:I1394,$F$1:$I$1)</f>
        <v>257.21666666667079</v>
      </c>
      <c r="K1394" s="5">
        <f>_xlfn.FORECAST.LINEAR($K$1,$F1394:J1394,$F$1:$J$1)</f>
        <v>247.31666666666933</v>
      </c>
      <c r="L1394" s="7">
        <f t="shared" si="261"/>
        <v>0.16137681159421136</v>
      </c>
      <c r="M1394" s="2">
        <f t="shared" si="262"/>
        <v>280.47250000000207</v>
      </c>
      <c r="N1394" s="2">
        <f t="shared" si="252"/>
        <v>293.82833333333548</v>
      </c>
      <c r="O1394" s="2">
        <f t="shared" si="253"/>
        <v>307.18416666666889</v>
      </c>
      <c r="P1394" s="7">
        <f t="shared" si="254"/>
        <v>-3.7062457103629209E-2</v>
      </c>
      <c r="Q1394" s="2">
        <f t="shared" si="263"/>
        <v>270.07750000000436</v>
      </c>
      <c r="R1394" s="11">
        <f t="shared" si="255"/>
        <v>282.93833333333788</v>
      </c>
      <c r="S1394" s="2">
        <f t="shared" si="256"/>
        <v>295.7991666666714</v>
      </c>
      <c r="T1394" s="7">
        <f t="shared" si="257"/>
        <v>-3.8488952245193886E-2</v>
      </c>
      <c r="U1394" s="2">
        <f t="shared" si="258"/>
        <v>259.68250000000279</v>
      </c>
      <c r="V1394" s="2">
        <f t="shared" si="259"/>
        <v>272.0483333333363</v>
      </c>
      <c r="W1394" s="2">
        <f t="shared" si="260"/>
        <v>284.4141666666697</v>
      </c>
    </row>
    <row r="1395" spans="1:23" x14ac:dyDescent="0.25">
      <c r="A1395" t="s">
        <v>53</v>
      </c>
      <c r="B1395" t="s">
        <v>48</v>
      </c>
      <c r="C1395" t="s">
        <v>45</v>
      </c>
      <c r="D1395" t="s">
        <v>8</v>
      </c>
      <c r="E1395" t="s">
        <v>10</v>
      </c>
      <c r="F1395" s="2">
        <v>131.55000000000001</v>
      </c>
      <c r="G1395" s="2">
        <v>271.35000000000002</v>
      </c>
      <c r="H1395" s="2">
        <v>310.55</v>
      </c>
      <c r="I1395" s="5">
        <f>_xlfn.FORECAST.LINEAR($I$1,$F1395:H1395,$F$1:$H$1)</f>
        <v>416.81666666668025</v>
      </c>
      <c r="J1395" s="5">
        <f>_xlfn.FORECAST.LINEAR($J$1,$F1395:I1395,$F$1:$I$1)</f>
        <v>506.31666666668025</v>
      </c>
      <c r="K1395" s="5">
        <f>_xlfn.FORECAST.LINEAR($K$1,$F1395:J1395,$F$1:$J$1)</f>
        <v>595.81666666668025</v>
      </c>
      <c r="L1395" s="7">
        <f t="shared" si="261"/>
        <v>0.34218859013582437</v>
      </c>
      <c r="M1395" s="2">
        <f t="shared" si="262"/>
        <v>437.65750000001429</v>
      </c>
      <c r="N1395" s="2">
        <f t="shared" si="252"/>
        <v>458.49833333334828</v>
      </c>
      <c r="O1395" s="2">
        <f t="shared" si="253"/>
        <v>479.33916666668227</v>
      </c>
      <c r="P1395" s="7">
        <f t="shared" si="254"/>
        <v>0.21472269982805492</v>
      </c>
      <c r="Q1395" s="2">
        <f t="shared" si="263"/>
        <v>531.63250000001426</v>
      </c>
      <c r="R1395" s="11">
        <f t="shared" si="255"/>
        <v>556.94833333334827</v>
      </c>
      <c r="S1395" s="2">
        <f t="shared" si="256"/>
        <v>582.26416666668229</v>
      </c>
      <c r="T1395" s="7">
        <f t="shared" si="257"/>
        <v>0.17676684551828092</v>
      </c>
      <c r="U1395" s="2">
        <f t="shared" si="258"/>
        <v>625.60750000001428</v>
      </c>
      <c r="V1395" s="2">
        <f t="shared" si="259"/>
        <v>655.39833333334832</v>
      </c>
      <c r="W1395" s="2">
        <f t="shared" si="260"/>
        <v>685.18916666668224</v>
      </c>
    </row>
    <row r="1396" spans="1:23" x14ac:dyDescent="0.25">
      <c r="A1396" t="s">
        <v>53</v>
      </c>
      <c r="B1396" t="s">
        <v>48</v>
      </c>
      <c r="C1396" t="s">
        <v>45</v>
      </c>
      <c r="D1396" t="s">
        <v>8</v>
      </c>
      <c r="E1396" t="s">
        <v>11</v>
      </c>
      <c r="F1396" s="2">
        <v>157.35</v>
      </c>
      <c r="G1396" s="2">
        <v>131.69999999999999</v>
      </c>
      <c r="H1396" s="2">
        <v>279.5</v>
      </c>
      <c r="I1396" s="5">
        <f>_xlfn.FORECAST.LINEAR($I$1,$F1396:H1396,$F$1:$H$1)</f>
        <v>311.66666666665697</v>
      </c>
      <c r="J1396" s="5">
        <f>_xlfn.FORECAST.LINEAR($J$1,$F1396:I1396,$F$1:$I$1)</f>
        <v>372.74166666665406</v>
      </c>
      <c r="K1396" s="5">
        <f>_xlfn.FORECAST.LINEAR($K$1,$F1396:J1396,$F$1:$J$1)</f>
        <v>433.81666666665114</v>
      </c>
      <c r="L1396" s="7">
        <f t="shared" si="261"/>
        <v>0.11508646392363842</v>
      </c>
      <c r="M1396" s="2">
        <f t="shared" si="262"/>
        <v>327.24999999998983</v>
      </c>
      <c r="N1396" s="2">
        <f t="shared" si="252"/>
        <v>342.83333333332268</v>
      </c>
      <c r="O1396" s="2">
        <f t="shared" si="253"/>
        <v>358.41666666665549</v>
      </c>
      <c r="P1396" s="7">
        <f t="shared" si="254"/>
        <v>0.19596256684491653</v>
      </c>
      <c r="Q1396" s="2">
        <f t="shared" si="263"/>
        <v>391.37874999998678</v>
      </c>
      <c r="R1396" s="11">
        <f t="shared" si="255"/>
        <v>410.01583333331951</v>
      </c>
      <c r="S1396" s="2">
        <f t="shared" si="256"/>
        <v>428.65291666665212</v>
      </c>
      <c r="T1396" s="7">
        <f t="shared" si="257"/>
        <v>0.16385342842450989</v>
      </c>
      <c r="U1396" s="2">
        <f t="shared" si="258"/>
        <v>455.50749999998374</v>
      </c>
      <c r="V1396" s="2">
        <f t="shared" si="259"/>
        <v>477.19833333331627</v>
      </c>
      <c r="W1396" s="2">
        <f t="shared" si="260"/>
        <v>498.8891666666488</v>
      </c>
    </row>
    <row r="1397" spans="1:23" x14ac:dyDescent="0.25">
      <c r="A1397" t="s">
        <v>53</v>
      </c>
      <c r="B1397" t="s">
        <v>48</v>
      </c>
      <c r="C1397" t="s">
        <v>45</v>
      </c>
      <c r="D1397" t="s">
        <v>8</v>
      </c>
      <c r="E1397" t="s">
        <v>12</v>
      </c>
      <c r="F1397" s="2">
        <v>129.85</v>
      </c>
      <c r="G1397" s="2">
        <v>137.25</v>
      </c>
      <c r="H1397" s="2">
        <v>208.8</v>
      </c>
      <c r="I1397" s="5">
        <f>_xlfn.FORECAST.LINEAR($I$1,$F1397:H1397,$F$1:$H$1)</f>
        <v>237.58333333332848</v>
      </c>
      <c r="J1397" s="5">
        <f>_xlfn.FORECAST.LINEAR($J$1,$F1397:I1397,$F$1:$I$1)</f>
        <v>277.0583333333343</v>
      </c>
      <c r="K1397" s="5">
        <f>_xlfn.FORECAST.LINEAR($K$1,$F1397:J1397,$F$1:$J$1)</f>
        <v>316.53333333334012</v>
      </c>
      <c r="L1397" s="7">
        <f t="shared" si="261"/>
        <v>0.13785121328222449</v>
      </c>
      <c r="M1397" s="2">
        <f t="shared" si="262"/>
        <v>249.46249999999492</v>
      </c>
      <c r="N1397" s="2">
        <f t="shared" si="252"/>
        <v>261.34166666666135</v>
      </c>
      <c r="O1397" s="2">
        <f t="shared" si="253"/>
        <v>273.22083333332773</v>
      </c>
      <c r="P1397" s="7">
        <f t="shared" si="254"/>
        <v>0.16615222728869861</v>
      </c>
      <c r="Q1397" s="2">
        <f t="shared" si="263"/>
        <v>290.91125000000102</v>
      </c>
      <c r="R1397" s="11">
        <f t="shared" si="255"/>
        <v>304.76416666666773</v>
      </c>
      <c r="S1397" s="2">
        <f t="shared" si="256"/>
        <v>318.61708333333445</v>
      </c>
      <c r="T1397" s="7">
        <f t="shared" si="257"/>
        <v>0.14247902066353912</v>
      </c>
      <c r="U1397" s="2">
        <f t="shared" si="258"/>
        <v>332.36000000000712</v>
      </c>
      <c r="V1397" s="2">
        <f t="shared" si="259"/>
        <v>348.18666666667417</v>
      </c>
      <c r="W1397" s="2">
        <f t="shared" si="260"/>
        <v>364.01333333334111</v>
      </c>
    </row>
    <row r="1398" spans="1:23" x14ac:dyDescent="0.25">
      <c r="A1398" t="s">
        <v>53</v>
      </c>
      <c r="B1398" t="s">
        <v>48</v>
      </c>
      <c r="C1398" t="s">
        <v>45</v>
      </c>
      <c r="D1398" t="s">
        <v>8</v>
      </c>
      <c r="E1398" t="s">
        <v>13</v>
      </c>
      <c r="F1398" s="2">
        <v>428.45</v>
      </c>
      <c r="G1398" s="2">
        <v>430.8</v>
      </c>
      <c r="H1398" s="2">
        <v>676.1</v>
      </c>
      <c r="I1398" s="5">
        <f>_xlfn.FORECAST.LINEAR($I$1,$F1398:H1398,$F$1:$H$1)</f>
        <v>759.43333333331975</v>
      </c>
      <c r="J1398" s="5">
        <f>_xlfn.FORECAST.LINEAR($J$1,$F1398:I1398,$F$1:$I$1)</f>
        <v>883.25833333333139</v>
      </c>
      <c r="K1398" s="5">
        <f>_xlfn.FORECAST.LINEAR($K$1,$F1398:J1398,$F$1:$J$1)</f>
        <v>1007.083333333343</v>
      </c>
      <c r="L1398" s="7">
        <f t="shared" si="261"/>
        <v>0.123255928610146</v>
      </c>
      <c r="M1398" s="2">
        <f t="shared" si="262"/>
        <v>797.40499999998576</v>
      </c>
      <c r="N1398" s="2">
        <f t="shared" si="252"/>
        <v>835.37666666665177</v>
      </c>
      <c r="O1398" s="2">
        <f t="shared" si="253"/>
        <v>873.34833333331767</v>
      </c>
      <c r="P1398" s="7">
        <f t="shared" si="254"/>
        <v>0.16304920335339568</v>
      </c>
      <c r="Q1398" s="2">
        <f t="shared" si="263"/>
        <v>927.42124999999805</v>
      </c>
      <c r="R1398" s="11">
        <f t="shared" si="255"/>
        <v>971.5841666666646</v>
      </c>
      <c r="S1398" s="2">
        <f t="shared" si="256"/>
        <v>1015.747083333331</v>
      </c>
      <c r="T1398" s="7">
        <f t="shared" si="257"/>
        <v>0.14019114830505819</v>
      </c>
      <c r="U1398" s="2">
        <f t="shared" si="258"/>
        <v>1057.4375000000102</v>
      </c>
      <c r="V1398" s="2">
        <f t="shared" si="259"/>
        <v>1107.7916666666774</v>
      </c>
      <c r="W1398" s="2">
        <f t="shared" si="260"/>
        <v>1158.1458333333444</v>
      </c>
    </row>
    <row r="1399" spans="1:23" x14ac:dyDescent="0.25">
      <c r="A1399" t="s">
        <v>53</v>
      </c>
      <c r="B1399" t="s">
        <v>48</v>
      </c>
      <c r="C1399" t="s">
        <v>45</v>
      </c>
      <c r="D1399" t="s">
        <v>8</v>
      </c>
      <c r="E1399" t="s">
        <v>14</v>
      </c>
      <c r="F1399" s="2">
        <v>87.75</v>
      </c>
      <c r="G1399" s="2">
        <v>216.05</v>
      </c>
      <c r="H1399" s="2">
        <v>330.55</v>
      </c>
      <c r="I1399" s="5">
        <f>_xlfn.FORECAST.LINEAR($I$1,$F1399:H1399,$F$1:$H$1)</f>
        <v>454.25</v>
      </c>
      <c r="J1399" s="5">
        <f>_xlfn.FORECAST.LINEAR($J$1,$F1399:I1399,$F$1:$I$1)</f>
        <v>575.64999999999418</v>
      </c>
      <c r="K1399" s="5">
        <f>_xlfn.FORECAST.LINEAR($K$1,$F1399:J1399,$F$1:$J$1)</f>
        <v>697.05000000001746</v>
      </c>
      <c r="L1399" s="7">
        <f t="shared" si="261"/>
        <v>0.37422477688700639</v>
      </c>
      <c r="M1399" s="2">
        <f t="shared" si="262"/>
        <v>476.96250000000003</v>
      </c>
      <c r="N1399" s="2">
        <f t="shared" si="252"/>
        <v>499.67500000000007</v>
      </c>
      <c r="O1399" s="2">
        <f t="shared" si="253"/>
        <v>522.38749999999993</v>
      </c>
      <c r="P1399" s="7">
        <f t="shared" si="254"/>
        <v>0.26725371491468164</v>
      </c>
      <c r="Q1399" s="2">
        <f t="shared" si="263"/>
        <v>604.43249999999387</v>
      </c>
      <c r="R1399" s="11">
        <f t="shared" si="255"/>
        <v>633.21499999999367</v>
      </c>
      <c r="S1399" s="2">
        <f t="shared" si="256"/>
        <v>661.99749999999324</v>
      </c>
      <c r="T1399" s="7">
        <f t="shared" si="257"/>
        <v>0.21089203509080945</v>
      </c>
      <c r="U1399" s="2">
        <f t="shared" si="258"/>
        <v>731.90250000001834</v>
      </c>
      <c r="V1399" s="2">
        <f t="shared" si="259"/>
        <v>766.75500000001932</v>
      </c>
      <c r="W1399" s="2">
        <f t="shared" si="260"/>
        <v>801.60750000001997</v>
      </c>
    </row>
    <row r="1400" spans="1:23" x14ac:dyDescent="0.25">
      <c r="A1400" t="s">
        <v>53</v>
      </c>
      <c r="B1400" t="s">
        <v>48</v>
      </c>
      <c r="C1400" t="s">
        <v>45</v>
      </c>
      <c r="D1400" t="s">
        <v>15</v>
      </c>
      <c r="E1400" t="s">
        <v>16</v>
      </c>
      <c r="F1400" s="2">
        <v>2898</v>
      </c>
      <c r="G1400" s="2">
        <v>3193</v>
      </c>
      <c r="H1400" s="2">
        <v>3192.5</v>
      </c>
      <c r="I1400" s="5">
        <f>_xlfn.FORECAST.LINEAR($I$1,$F1400:H1400,$F$1:$H$1)</f>
        <v>3389</v>
      </c>
      <c r="J1400" s="5">
        <f>_xlfn.FORECAST.LINEAR($J$1,$F1400:I1400,$F$1:$I$1)</f>
        <v>3536.25</v>
      </c>
      <c r="K1400" s="5">
        <f>_xlfn.FORECAST.LINEAR($K$1,$F1400:J1400,$F$1:$J$1)</f>
        <v>3683.5</v>
      </c>
      <c r="L1400" s="7">
        <f t="shared" si="261"/>
        <v>6.1550509005481535E-2</v>
      </c>
      <c r="M1400" s="2">
        <f t="shared" si="262"/>
        <v>3558.4500000000003</v>
      </c>
      <c r="N1400" s="2">
        <f t="shared" si="252"/>
        <v>3727.9</v>
      </c>
      <c r="O1400" s="2">
        <f t="shared" si="253"/>
        <v>3897.35</v>
      </c>
      <c r="P1400" s="7">
        <f t="shared" si="254"/>
        <v>4.3449395101800015E-2</v>
      </c>
      <c r="Q1400" s="2">
        <f t="shared" si="263"/>
        <v>3713.0625</v>
      </c>
      <c r="R1400" s="11">
        <f t="shared" si="255"/>
        <v>3889.8750000000005</v>
      </c>
      <c r="S1400" s="2">
        <f t="shared" si="256"/>
        <v>4066.6874999999995</v>
      </c>
      <c r="T1400" s="7">
        <f t="shared" si="257"/>
        <v>4.1640155531990075E-2</v>
      </c>
      <c r="U1400" s="2">
        <f t="shared" si="258"/>
        <v>3867.6750000000002</v>
      </c>
      <c r="V1400" s="2">
        <f t="shared" si="259"/>
        <v>4051.8500000000004</v>
      </c>
      <c r="W1400" s="2">
        <f t="shared" si="260"/>
        <v>4236.0249999999996</v>
      </c>
    </row>
    <row r="1401" spans="1:23" x14ac:dyDescent="0.25">
      <c r="A1401" t="s">
        <v>53</v>
      </c>
      <c r="B1401" t="s">
        <v>48</v>
      </c>
      <c r="C1401" t="s">
        <v>45</v>
      </c>
      <c r="D1401" t="s">
        <v>15</v>
      </c>
      <c r="E1401" t="s">
        <v>17</v>
      </c>
      <c r="F1401" s="2">
        <v>1662.5</v>
      </c>
      <c r="G1401" s="2">
        <v>1685</v>
      </c>
      <c r="H1401" s="2">
        <v>1878</v>
      </c>
      <c r="I1401" s="5">
        <f>_xlfn.FORECAST.LINEAR($I$1,$F1401:H1401,$F$1:$H$1)</f>
        <v>1957.333333333343</v>
      </c>
      <c r="J1401" s="5">
        <f>_xlfn.FORECAST.LINEAR($J$1,$F1401:I1401,$F$1:$I$1)</f>
        <v>2065.083333333343</v>
      </c>
      <c r="K1401" s="5">
        <f>_xlfn.FORECAST.LINEAR($K$1,$F1401:J1401,$F$1:$J$1)</f>
        <v>2172.833333333343</v>
      </c>
      <c r="L1401" s="7">
        <f t="shared" si="261"/>
        <v>4.2243521476753587E-2</v>
      </c>
      <c r="M1401" s="2">
        <f t="shared" si="262"/>
        <v>2055.2000000000103</v>
      </c>
      <c r="N1401" s="2">
        <f t="shared" si="252"/>
        <v>2153.0666666666775</v>
      </c>
      <c r="O1401" s="2">
        <f t="shared" si="253"/>
        <v>2250.9333333333443</v>
      </c>
      <c r="P1401" s="7">
        <f t="shared" si="254"/>
        <v>5.5049386920980714E-2</v>
      </c>
      <c r="Q1401" s="2">
        <f t="shared" si="263"/>
        <v>2168.3375000000101</v>
      </c>
      <c r="R1401" s="11">
        <f t="shared" si="255"/>
        <v>2271.5916666666776</v>
      </c>
      <c r="S1401" s="2">
        <f t="shared" si="256"/>
        <v>2374.8458333333442</v>
      </c>
      <c r="T1401" s="7">
        <f t="shared" si="257"/>
        <v>5.2177071143214349E-2</v>
      </c>
      <c r="U1401" s="2">
        <f t="shared" si="258"/>
        <v>2281.4750000000104</v>
      </c>
      <c r="V1401" s="2">
        <f t="shared" si="259"/>
        <v>2390.1166666666777</v>
      </c>
      <c r="W1401" s="2">
        <f t="shared" si="260"/>
        <v>2498.7583333333441</v>
      </c>
    </row>
    <row r="1402" spans="1:23" x14ac:dyDescent="0.25">
      <c r="A1402" t="s">
        <v>53</v>
      </c>
      <c r="B1402" t="s">
        <v>48</v>
      </c>
      <c r="C1402" t="s">
        <v>45</v>
      </c>
      <c r="D1402" t="s">
        <v>15</v>
      </c>
      <c r="E1402" t="s">
        <v>18</v>
      </c>
      <c r="F1402" s="2">
        <v>815.75</v>
      </c>
      <c r="G1402" s="2">
        <v>1040</v>
      </c>
      <c r="H1402" s="2">
        <v>1716.15</v>
      </c>
      <c r="I1402" s="5">
        <f>_xlfn.FORECAST.LINEAR($I$1,$F1402:H1402,$F$1:$H$1)</f>
        <v>2091.0333333333256</v>
      </c>
      <c r="J1402" s="5">
        <f>_xlfn.FORECAST.LINEAR($J$1,$F1402:I1402,$F$1:$I$1)</f>
        <v>2541.233333333279</v>
      </c>
      <c r="K1402" s="5">
        <f>_xlfn.FORECAST.LINEAR($K$1,$F1402:J1402,$F$1:$J$1)</f>
        <v>2991.4333333333489</v>
      </c>
      <c r="L1402" s="7">
        <f t="shared" si="261"/>
        <v>0.21844438617447515</v>
      </c>
      <c r="M1402" s="2">
        <f t="shared" si="262"/>
        <v>2195.5849999999919</v>
      </c>
      <c r="N1402" s="2">
        <f t="shared" si="252"/>
        <v>2300.1366666666581</v>
      </c>
      <c r="O1402" s="2">
        <f t="shared" si="253"/>
        <v>2404.6883333333244</v>
      </c>
      <c r="P1402" s="7">
        <f t="shared" si="254"/>
        <v>0.21530025027496213</v>
      </c>
      <c r="Q1402" s="2">
        <f t="shared" si="263"/>
        <v>2668.2949999999432</v>
      </c>
      <c r="R1402" s="11">
        <f t="shared" si="255"/>
        <v>2795.356666666607</v>
      </c>
      <c r="S1402" s="2">
        <f t="shared" si="256"/>
        <v>2922.4183333332708</v>
      </c>
      <c r="T1402" s="7">
        <f t="shared" si="257"/>
        <v>0.17715807285179608</v>
      </c>
      <c r="U1402" s="2">
        <f t="shared" si="258"/>
        <v>3141.0050000000165</v>
      </c>
      <c r="V1402" s="2">
        <f t="shared" si="259"/>
        <v>3290.5766666666841</v>
      </c>
      <c r="W1402" s="2">
        <f t="shared" si="260"/>
        <v>3440.1483333333508</v>
      </c>
    </row>
    <row r="1403" spans="1:23" x14ac:dyDescent="0.25">
      <c r="A1403" t="s">
        <v>53</v>
      </c>
      <c r="B1403" t="s">
        <v>48</v>
      </c>
      <c r="C1403" t="s">
        <v>45</v>
      </c>
      <c r="D1403" t="s">
        <v>15</v>
      </c>
      <c r="E1403" t="s">
        <v>19</v>
      </c>
      <c r="F1403" s="2">
        <v>1620</v>
      </c>
      <c r="G1403" s="2">
        <v>2441.3000000000002</v>
      </c>
      <c r="H1403" s="2">
        <v>5094.3999999999996</v>
      </c>
      <c r="I1403" s="5">
        <f>_xlfn.FORECAST.LINEAR($I$1,$F1403:H1403,$F$1:$H$1)</f>
        <v>6526.2999999998137</v>
      </c>
      <c r="J1403" s="5">
        <f>_xlfn.FORECAST.LINEAR($J$1,$F1403:I1403,$F$1:$I$1)</f>
        <v>8263.5</v>
      </c>
      <c r="K1403" s="5">
        <f>_xlfn.FORECAST.LINEAR($K$1,$F1403:J1403,$F$1:$J$1)</f>
        <v>10000.699999999721</v>
      </c>
      <c r="L1403" s="7">
        <f t="shared" si="261"/>
        <v>0.28107333542709911</v>
      </c>
      <c r="M1403" s="2">
        <f t="shared" si="262"/>
        <v>6852.6149999998051</v>
      </c>
      <c r="N1403" s="2">
        <f t="shared" si="252"/>
        <v>7178.9299999997957</v>
      </c>
      <c r="O1403" s="2">
        <f t="shared" si="253"/>
        <v>7505.2449999997853</v>
      </c>
      <c r="P1403" s="7">
        <f t="shared" si="254"/>
        <v>0.26618451496257234</v>
      </c>
      <c r="Q1403" s="2">
        <f t="shared" si="263"/>
        <v>8676.6750000000011</v>
      </c>
      <c r="R1403" s="11">
        <f t="shared" si="255"/>
        <v>9089.85</v>
      </c>
      <c r="S1403" s="2">
        <f t="shared" si="256"/>
        <v>9503.0249999999996</v>
      </c>
      <c r="T1403" s="7">
        <f t="shared" si="257"/>
        <v>0.21022569129300184</v>
      </c>
      <c r="U1403" s="2">
        <f t="shared" si="258"/>
        <v>10500.734999999708</v>
      </c>
      <c r="V1403" s="2">
        <f t="shared" si="259"/>
        <v>11000.769999999693</v>
      </c>
      <c r="W1403" s="2">
        <f t="shared" si="260"/>
        <v>11500.804999999678</v>
      </c>
    </row>
    <row r="1404" spans="1:23" x14ac:dyDescent="0.25">
      <c r="A1404" t="s">
        <v>53</v>
      </c>
      <c r="B1404" t="s">
        <v>48</v>
      </c>
      <c r="C1404" t="s">
        <v>45</v>
      </c>
      <c r="D1404" t="s">
        <v>15</v>
      </c>
      <c r="E1404" t="s">
        <v>20</v>
      </c>
      <c r="F1404" s="2">
        <v>1407.75</v>
      </c>
      <c r="G1404" s="2">
        <v>742.75</v>
      </c>
      <c r="H1404" s="2">
        <v>3558</v>
      </c>
      <c r="I1404" s="5">
        <f>_xlfn.FORECAST.LINEAR($I$1,$F1404:H1404,$F$1:$H$1)</f>
        <v>4053.0833333334886</v>
      </c>
      <c r="J1404" s="5">
        <f>_xlfn.FORECAST.LINEAR($J$1,$F1404:I1404,$F$1:$I$1)</f>
        <v>5128.2083333334886</v>
      </c>
      <c r="K1404" s="5">
        <f>_xlfn.FORECAST.LINEAR($K$1,$F1404:J1404,$F$1:$J$1)</f>
        <v>6203.3333333334886</v>
      </c>
      <c r="L1404" s="7">
        <f t="shared" si="261"/>
        <v>0.13914652426461172</v>
      </c>
      <c r="M1404" s="2">
        <f t="shared" si="262"/>
        <v>4255.737500000163</v>
      </c>
      <c r="N1404" s="2">
        <f t="shared" si="252"/>
        <v>4458.3916666668374</v>
      </c>
      <c r="O1404" s="2">
        <f t="shared" si="253"/>
        <v>4661.0458333335118</v>
      </c>
      <c r="P1404" s="7">
        <f t="shared" si="254"/>
        <v>0.26526101527642543</v>
      </c>
      <c r="Q1404" s="2">
        <f t="shared" si="263"/>
        <v>5384.6187500001633</v>
      </c>
      <c r="R1404" s="11">
        <f t="shared" si="255"/>
        <v>5641.0291666668381</v>
      </c>
      <c r="S1404" s="2">
        <f t="shared" si="256"/>
        <v>5897.4395833335111</v>
      </c>
      <c r="T1404" s="7">
        <f t="shared" si="257"/>
        <v>0.20964924396921614</v>
      </c>
      <c r="U1404" s="2">
        <f t="shared" si="258"/>
        <v>6513.5000000001637</v>
      </c>
      <c r="V1404" s="2">
        <f t="shared" si="259"/>
        <v>6823.666666666838</v>
      </c>
      <c r="W1404" s="2">
        <f t="shared" si="260"/>
        <v>7133.8333333335113</v>
      </c>
    </row>
    <row r="1405" spans="1:23" x14ac:dyDescent="0.25">
      <c r="A1405" t="s">
        <v>53</v>
      </c>
      <c r="B1405" t="s">
        <v>48</v>
      </c>
      <c r="C1405" t="s">
        <v>45</v>
      </c>
      <c r="D1405" t="s">
        <v>15</v>
      </c>
      <c r="E1405" t="s">
        <v>21</v>
      </c>
      <c r="F1405" s="2">
        <v>2887.5</v>
      </c>
      <c r="G1405" s="2">
        <v>4472.5</v>
      </c>
      <c r="H1405" s="2">
        <v>2160</v>
      </c>
      <c r="I1405" s="5">
        <f>_xlfn.FORECAST.LINEAR($I$1,$F1405:H1405,$F$1:$H$1)</f>
        <v>2445.8333333333721</v>
      </c>
      <c r="J1405" s="5">
        <f>_xlfn.FORECAST.LINEAR($J$1,$F1405:I1405,$F$1:$I$1)</f>
        <v>2082.0833333333721</v>
      </c>
      <c r="K1405" s="5">
        <f>_xlfn.FORECAST.LINEAR($K$1,$F1405:J1405,$F$1:$J$1)</f>
        <v>1718.3333333333721</v>
      </c>
      <c r="L1405" s="7">
        <f t="shared" si="261"/>
        <v>0.13233024691359829</v>
      </c>
      <c r="M1405" s="2">
        <f t="shared" si="262"/>
        <v>2568.1250000000409</v>
      </c>
      <c r="N1405" s="2">
        <f t="shared" si="252"/>
        <v>2690.4166666667097</v>
      </c>
      <c r="O1405" s="2">
        <f t="shared" si="253"/>
        <v>2812.7083333333776</v>
      </c>
      <c r="P1405" s="7">
        <f t="shared" si="254"/>
        <v>-0.14872231686541504</v>
      </c>
      <c r="Q1405" s="2">
        <f t="shared" si="263"/>
        <v>2186.1875000000409</v>
      </c>
      <c r="R1405" s="11">
        <f t="shared" si="255"/>
        <v>2290.2916666667097</v>
      </c>
      <c r="S1405" s="2">
        <f t="shared" si="256"/>
        <v>2394.3958333333776</v>
      </c>
      <c r="T1405" s="7">
        <f t="shared" si="257"/>
        <v>-0.17470482289373301</v>
      </c>
      <c r="U1405" s="2">
        <f t="shared" si="258"/>
        <v>1804.2500000000409</v>
      </c>
      <c r="V1405" s="2">
        <f t="shared" si="259"/>
        <v>1890.1666666667095</v>
      </c>
      <c r="W1405" s="2">
        <f t="shared" si="260"/>
        <v>1976.0833333333778</v>
      </c>
    </row>
    <row r="1406" spans="1:23" x14ac:dyDescent="0.25">
      <c r="A1406" t="s">
        <v>53</v>
      </c>
      <c r="B1406" t="s">
        <v>48</v>
      </c>
      <c r="C1406" t="s">
        <v>45</v>
      </c>
      <c r="D1406" t="s">
        <v>22</v>
      </c>
      <c r="E1406" t="s">
        <v>23</v>
      </c>
      <c r="F1406" s="2">
        <v>306.85000000000002</v>
      </c>
      <c r="G1406" s="2">
        <v>386.85</v>
      </c>
      <c r="H1406" s="2">
        <v>423.5</v>
      </c>
      <c r="I1406" s="5">
        <f>_xlfn.FORECAST.LINEAR($I$1,$F1406:H1406,$F$1:$H$1)</f>
        <v>489.04999999998836</v>
      </c>
      <c r="J1406" s="5">
        <f>_xlfn.FORECAST.LINEAR($J$1,$F1406:I1406,$F$1:$I$1)</f>
        <v>547.37499999998545</v>
      </c>
      <c r="K1406" s="5">
        <f>_xlfn.FORECAST.LINEAR($K$1,$F1406:J1406,$F$1:$J$1)</f>
        <v>605.69999999998254</v>
      </c>
      <c r="L1406" s="7">
        <f t="shared" si="261"/>
        <v>0.15478158205428194</v>
      </c>
      <c r="M1406" s="2">
        <f t="shared" si="262"/>
        <v>513.50249999998778</v>
      </c>
      <c r="N1406" s="2">
        <f t="shared" si="252"/>
        <v>537.95499999998719</v>
      </c>
      <c r="O1406" s="2">
        <f t="shared" si="253"/>
        <v>562.40749999998661</v>
      </c>
      <c r="P1406" s="7">
        <f t="shared" si="254"/>
        <v>0.11926183416828229</v>
      </c>
      <c r="Q1406" s="2">
        <f t="shared" si="263"/>
        <v>574.74374999998474</v>
      </c>
      <c r="R1406" s="11">
        <f t="shared" si="255"/>
        <v>602.11249999998404</v>
      </c>
      <c r="S1406" s="2">
        <f t="shared" si="256"/>
        <v>629.48124999998322</v>
      </c>
      <c r="T1406" s="7">
        <f t="shared" si="257"/>
        <v>0.10655400776432722</v>
      </c>
      <c r="U1406" s="2">
        <f t="shared" si="258"/>
        <v>635.98499999998171</v>
      </c>
      <c r="V1406" s="2">
        <f t="shared" si="259"/>
        <v>666.26999999998088</v>
      </c>
      <c r="W1406" s="2">
        <f t="shared" si="260"/>
        <v>696.55499999997983</v>
      </c>
    </row>
    <row r="1407" spans="1:23" x14ac:dyDescent="0.25">
      <c r="A1407" t="s">
        <v>53</v>
      </c>
      <c r="B1407" t="s">
        <v>48</v>
      </c>
      <c r="C1407" t="s">
        <v>45</v>
      </c>
      <c r="D1407" t="s">
        <v>22</v>
      </c>
      <c r="E1407" t="s">
        <v>24</v>
      </c>
      <c r="F1407" s="2">
        <v>352.85</v>
      </c>
      <c r="G1407" s="2">
        <v>333.25</v>
      </c>
      <c r="H1407" s="2">
        <v>751.2</v>
      </c>
      <c r="I1407" s="5">
        <f>_xlfn.FORECAST.LINEAR($I$1,$F1407:H1407,$F$1:$H$1)</f>
        <v>877.44999999995343</v>
      </c>
      <c r="J1407" s="5">
        <f>_xlfn.FORECAST.LINEAR($J$1,$F1407:I1407,$F$1:$I$1)</f>
        <v>1076.6249999999418</v>
      </c>
      <c r="K1407" s="5">
        <f>_xlfn.FORECAST.LINEAR($K$1,$F1407:J1407,$F$1:$J$1)</f>
        <v>1275.7999999999302</v>
      </c>
      <c r="L1407" s="7">
        <f t="shared" si="261"/>
        <v>0.16806443024487927</v>
      </c>
      <c r="M1407" s="2">
        <f t="shared" si="262"/>
        <v>921.32249999995111</v>
      </c>
      <c r="N1407" s="2">
        <f t="shared" si="252"/>
        <v>965.19499999994889</v>
      </c>
      <c r="O1407" s="2">
        <f t="shared" si="253"/>
        <v>1009.0674999999463</v>
      </c>
      <c r="P1407" s="7">
        <f t="shared" si="254"/>
        <v>0.22699299105362014</v>
      </c>
      <c r="Q1407" s="2">
        <f t="shared" si="263"/>
        <v>1130.456249999939</v>
      </c>
      <c r="R1407" s="11">
        <f t="shared" si="255"/>
        <v>1184.287499999936</v>
      </c>
      <c r="S1407" s="2">
        <f t="shared" si="256"/>
        <v>1238.118749999933</v>
      </c>
      <c r="T1407" s="7">
        <f t="shared" si="257"/>
        <v>0.18499941948217735</v>
      </c>
      <c r="U1407" s="2">
        <f t="shared" si="258"/>
        <v>1339.5899999999267</v>
      </c>
      <c r="V1407" s="2">
        <f t="shared" si="259"/>
        <v>1403.3799999999233</v>
      </c>
      <c r="W1407" s="2">
        <f t="shared" si="260"/>
        <v>1467.1699999999196</v>
      </c>
    </row>
    <row r="1408" spans="1:23" x14ac:dyDescent="0.25">
      <c r="A1408" t="s">
        <v>53</v>
      </c>
      <c r="B1408" t="s">
        <v>48</v>
      </c>
      <c r="C1408" t="s">
        <v>45</v>
      </c>
      <c r="D1408" t="s">
        <v>22</v>
      </c>
      <c r="E1408" t="s">
        <v>25</v>
      </c>
      <c r="F1408" s="2">
        <v>391.9</v>
      </c>
      <c r="G1408" s="2">
        <v>531.1</v>
      </c>
      <c r="H1408" s="2">
        <v>482</v>
      </c>
      <c r="I1408" s="5">
        <f>_xlfn.FORECAST.LINEAR($I$1,$F1408:H1408,$F$1:$H$1)</f>
        <v>558.4333333333343</v>
      </c>
      <c r="J1408" s="5">
        <f>_xlfn.FORECAST.LINEAR($J$1,$F1408:I1408,$F$1:$I$1)</f>
        <v>603.48333333333721</v>
      </c>
      <c r="K1408" s="5">
        <f>_xlfn.FORECAST.LINEAR($K$1,$F1408:J1408,$F$1:$J$1)</f>
        <v>648.53333333334012</v>
      </c>
      <c r="L1408" s="7">
        <f t="shared" si="261"/>
        <v>0.15857538035961483</v>
      </c>
      <c r="M1408" s="2">
        <f t="shared" si="262"/>
        <v>586.35500000000104</v>
      </c>
      <c r="N1408" s="2">
        <f t="shared" si="252"/>
        <v>614.27666666666778</v>
      </c>
      <c r="O1408" s="2">
        <f t="shared" si="253"/>
        <v>642.1983333333344</v>
      </c>
      <c r="P1408" s="7">
        <f t="shared" si="254"/>
        <v>8.0672118426555528E-2</v>
      </c>
      <c r="Q1408" s="2">
        <f t="shared" si="263"/>
        <v>633.65750000000412</v>
      </c>
      <c r="R1408" s="11">
        <f t="shared" si="255"/>
        <v>663.83166666667103</v>
      </c>
      <c r="S1408" s="2">
        <f t="shared" si="256"/>
        <v>694.0058333333377</v>
      </c>
      <c r="T1408" s="7">
        <f t="shared" si="257"/>
        <v>7.4649948907734576E-2</v>
      </c>
      <c r="U1408" s="2">
        <f t="shared" si="258"/>
        <v>680.9600000000072</v>
      </c>
      <c r="V1408" s="2">
        <f t="shared" si="259"/>
        <v>713.38666666667416</v>
      </c>
      <c r="W1408" s="2">
        <f t="shared" si="260"/>
        <v>745.81333333334112</v>
      </c>
    </row>
    <row r="1409" spans="1:23" x14ac:dyDescent="0.25">
      <c r="A1409" t="s">
        <v>53</v>
      </c>
      <c r="B1409" t="s">
        <v>48</v>
      </c>
      <c r="C1409" t="s">
        <v>45</v>
      </c>
      <c r="D1409" t="s">
        <v>22</v>
      </c>
      <c r="E1409" t="s">
        <v>26</v>
      </c>
      <c r="F1409" s="2">
        <v>305.89999999999998</v>
      </c>
      <c r="G1409" s="2">
        <v>253.4</v>
      </c>
      <c r="H1409" s="2">
        <v>677.3</v>
      </c>
      <c r="I1409" s="5">
        <f>_xlfn.FORECAST.LINEAR($I$1,$F1409:H1409,$F$1:$H$1)</f>
        <v>783.60000000003492</v>
      </c>
      <c r="J1409" s="5">
        <f>_xlfn.FORECAST.LINEAR($J$1,$F1409:I1409,$F$1:$I$1)</f>
        <v>969.30000000004657</v>
      </c>
      <c r="K1409" s="5">
        <f>_xlfn.FORECAST.LINEAR($K$1,$F1409:J1409,$F$1:$J$1)</f>
        <v>1155.0000000000582</v>
      </c>
      <c r="L1409" s="7">
        <f t="shared" si="261"/>
        <v>0.1569467001329321</v>
      </c>
      <c r="M1409" s="2">
        <f t="shared" si="262"/>
        <v>822.78000000003669</v>
      </c>
      <c r="N1409" s="2">
        <f t="shared" si="252"/>
        <v>861.96000000003846</v>
      </c>
      <c r="O1409" s="2">
        <f t="shared" si="253"/>
        <v>901.14000000004012</v>
      </c>
      <c r="P1409" s="7">
        <f t="shared" si="254"/>
        <v>0.23698315467075459</v>
      </c>
      <c r="Q1409" s="2">
        <f t="shared" si="263"/>
        <v>1017.765000000049</v>
      </c>
      <c r="R1409" s="11">
        <f t="shared" si="255"/>
        <v>1066.2300000000514</v>
      </c>
      <c r="S1409" s="2">
        <f t="shared" si="256"/>
        <v>1114.6950000000534</v>
      </c>
      <c r="T1409" s="7">
        <f t="shared" si="257"/>
        <v>0.19158155369854812</v>
      </c>
      <c r="U1409" s="2">
        <f t="shared" si="258"/>
        <v>1212.7500000000612</v>
      </c>
      <c r="V1409" s="2">
        <f t="shared" si="259"/>
        <v>1270.5000000000641</v>
      </c>
      <c r="W1409" s="2">
        <f t="shared" si="260"/>
        <v>1328.2500000000668</v>
      </c>
    </row>
    <row r="1410" spans="1:23" x14ac:dyDescent="0.25">
      <c r="A1410" t="s">
        <v>53</v>
      </c>
      <c r="B1410" t="s">
        <v>48</v>
      </c>
      <c r="C1410" t="s">
        <v>45</v>
      </c>
      <c r="D1410" t="s">
        <v>22</v>
      </c>
      <c r="E1410" t="s">
        <v>27</v>
      </c>
      <c r="F1410" s="2">
        <v>353.8</v>
      </c>
      <c r="G1410" s="2">
        <v>367.05</v>
      </c>
      <c r="H1410" s="2">
        <v>709.25</v>
      </c>
      <c r="I1410" s="5">
        <f>_xlfn.FORECAST.LINEAR($I$1,$F1410:H1410,$F$1:$H$1)</f>
        <v>832.15000000002328</v>
      </c>
      <c r="J1410" s="5">
        <f>_xlfn.FORECAST.LINEAR($J$1,$F1410:I1410,$F$1:$I$1)</f>
        <v>1009.875</v>
      </c>
      <c r="K1410" s="5">
        <f>_xlfn.FORECAST.LINEAR($K$1,$F1410:J1410,$F$1:$J$1)</f>
        <v>1187.6000000000349</v>
      </c>
      <c r="L1410" s="7">
        <f t="shared" si="261"/>
        <v>0.17328163553052289</v>
      </c>
      <c r="M1410" s="2">
        <f t="shared" si="262"/>
        <v>873.75750000002449</v>
      </c>
      <c r="N1410" s="2">
        <f t="shared" si="252"/>
        <v>915.3650000000257</v>
      </c>
      <c r="O1410" s="2">
        <f t="shared" si="253"/>
        <v>956.97250000002668</v>
      </c>
      <c r="P1410" s="7">
        <f t="shared" si="254"/>
        <v>0.21357327404911586</v>
      </c>
      <c r="Q1410" s="2">
        <f t="shared" si="263"/>
        <v>1060.3687500000001</v>
      </c>
      <c r="R1410" s="11">
        <f t="shared" si="255"/>
        <v>1110.8625000000002</v>
      </c>
      <c r="S1410" s="2">
        <f t="shared" si="256"/>
        <v>1161.3562499999998</v>
      </c>
      <c r="T1410" s="7">
        <f t="shared" si="257"/>
        <v>0.17598712711972753</v>
      </c>
      <c r="U1410" s="2">
        <f t="shared" si="258"/>
        <v>1246.9800000000366</v>
      </c>
      <c r="V1410" s="2">
        <f t="shared" si="259"/>
        <v>1306.3600000000386</v>
      </c>
      <c r="W1410" s="2">
        <f t="shared" si="260"/>
        <v>1365.74000000004</v>
      </c>
    </row>
    <row r="1411" spans="1:23" x14ac:dyDescent="0.25">
      <c r="A1411" t="s">
        <v>53</v>
      </c>
      <c r="B1411" t="s">
        <v>48</v>
      </c>
      <c r="C1411" t="s">
        <v>45</v>
      </c>
      <c r="D1411" t="s">
        <v>22</v>
      </c>
      <c r="E1411" t="s">
        <v>28</v>
      </c>
      <c r="F1411" s="2">
        <v>416</v>
      </c>
      <c r="G1411" s="2">
        <v>457.75</v>
      </c>
      <c r="H1411" s="2">
        <v>447.9</v>
      </c>
      <c r="I1411" s="5">
        <f>_xlfn.FORECAST.LINEAR($I$1,$F1411:H1411,$F$1:$H$1)</f>
        <v>472.45000000000073</v>
      </c>
      <c r="J1411" s="5">
        <f>_xlfn.FORECAST.LINEAR($J$1,$F1411:I1411,$F$1:$I$1)</f>
        <v>488.40000000000146</v>
      </c>
      <c r="K1411" s="5">
        <f>_xlfn.FORECAST.LINEAR($K$1,$F1411:J1411,$F$1:$J$1)</f>
        <v>504.35000000000218</v>
      </c>
      <c r="L1411" s="7">
        <f t="shared" si="261"/>
        <v>5.4811341817371684E-2</v>
      </c>
      <c r="M1411" s="2">
        <f t="shared" si="262"/>
        <v>496.07250000000079</v>
      </c>
      <c r="N1411" s="2">
        <f t="shared" ref="N1411:N1474" si="264">(L1411/L1411+10%)*I1411</f>
        <v>519.69500000000085</v>
      </c>
      <c r="O1411" s="2">
        <f t="shared" ref="O1411:O1474" si="265">(L1411/L1411+15%)*I1411</f>
        <v>543.31750000000079</v>
      </c>
      <c r="P1411" s="7">
        <f t="shared" ref="P1411:P1474" si="266">J1411/I1411-1</f>
        <v>3.3760186263098069E-2</v>
      </c>
      <c r="Q1411" s="2">
        <f t="shared" si="263"/>
        <v>512.82000000000153</v>
      </c>
      <c r="R1411" s="11">
        <f t="shared" ref="R1411:R1474" si="267">(P1411/P1411+10%)*J1411</f>
        <v>537.2400000000016</v>
      </c>
      <c r="S1411" s="2">
        <f t="shared" ref="S1411:S1474" si="268">(P1411/P1411+15%)*J1411</f>
        <v>561.66000000000167</v>
      </c>
      <c r="T1411" s="7">
        <f t="shared" ref="T1411:T1474" si="269">K1411/J1411-1</f>
        <v>3.2657657657659156E-2</v>
      </c>
      <c r="U1411" s="2">
        <f t="shared" ref="U1411:U1474" si="270">(T1411/T1411+5%)*K1411</f>
        <v>529.56750000000227</v>
      </c>
      <c r="V1411" s="2">
        <f t="shared" ref="V1411:V1474" si="271">(T1411/T1411+10%)*K1411</f>
        <v>554.78500000000247</v>
      </c>
      <c r="W1411" s="2">
        <f t="shared" ref="W1411:W1474" si="272">(T1411/T1411+15%)*K1411</f>
        <v>580.00250000000244</v>
      </c>
    </row>
    <row r="1412" spans="1:23" x14ac:dyDescent="0.25">
      <c r="A1412" t="s">
        <v>53</v>
      </c>
      <c r="B1412" t="s">
        <v>48</v>
      </c>
      <c r="C1412" t="s">
        <v>45</v>
      </c>
      <c r="D1412" t="s">
        <v>29</v>
      </c>
      <c r="E1412" t="s">
        <v>30</v>
      </c>
      <c r="F1412" s="2">
        <v>377.75</v>
      </c>
      <c r="G1412" s="2">
        <v>403.65</v>
      </c>
      <c r="H1412" s="2">
        <v>545.25</v>
      </c>
      <c r="I1412" s="5">
        <f>_xlfn.FORECAST.LINEAR($I$1,$F1412:H1412,$F$1:$H$1)</f>
        <v>609.71666666667443</v>
      </c>
      <c r="J1412" s="5">
        <f>_xlfn.FORECAST.LINEAR($J$1,$F1412:I1412,$F$1:$I$1)</f>
        <v>693.46666666667443</v>
      </c>
      <c r="K1412" s="5">
        <f>_xlfn.FORECAST.LINEAR($K$1,$F1412:J1412,$F$1:$J$1)</f>
        <v>777.21666666667443</v>
      </c>
      <c r="L1412" s="7">
        <f t="shared" ref="L1412:L1475" si="273">I1412/H1412-1</f>
        <v>0.11823322634878397</v>
      </c>
      <c r="M1412" s="2">
        <f t="shared" ref="M1412:M1475" si="274">(L1412/L1412+5%)*I1412</f>
        <v>640.20250000000817</v>
      </c>
      <c r="N1412" s="2">
        <f t="shared" si="264"/>
        <v>670.68833333334192</v>
      </c>
      <c r="O1412" s="2">
        <f t="shared" si="265"/>
        <v>701.17416666667555</v>
      </c>
      <c r="P1412" s="7">
        <f t="shared" si="266"/>
        <v>0.1373588825410692</v>
      </c>
      <c r="Q1412" s="2">
        <f t="shared" si="263"/>
        <v>728.14000000000817</v>
      </c>
      <c r="R1412" s="11">
        <f t="shared" si="267"/>
        <v>762.81333333334192</v>
      </c>
      <c r="S1412" s="2">
        <f t="shared" si="268"/>
        <v>797.48666666667555</v>
      </c>
      <c r="T1412" s="7">
        <f t="shared" si="269"/>
        <v>0.12077004422226367</v>
      </c>
      <c r="U1412" s="2">
        <f t="shared" si="270"/>
        <v>816.07750000000817</v>
      </c>
      <c r="V1412" s="2">
        <f t="shared" si="271"/>
        <v>854.93833333334192</v>
      </c>
      <c r="W1412" s="2">
        <f t="shared" si="272"/>
        <v>893.79916666667555</v>
      </c>
    </row>
    <row r="1413" spans="1:23" x14ac:dyDescent="0.25">
      <c r="A1413" t="s">
        <v>53</v>
      </c>
      <c r="B1413" t="s">
        <v>48</v>
      </c>
      <c r="C1413" t="s">
        <v>45</v>
      </c>
      <c r="D1413" t="s">
        <v>29</v>
      </c>
      <c r="E1413" t="s">
        <v>31</v>
      </c>
      <c r="F1413" s="2">
        <v>314.25</v>
      </c>
      <c r="G1413" s="2">
        <v>434.15</v>
      </c>
      <c r="H1413" s="2">
        <v>815.55</v>
      </c>
      <c r="I1413" s="5">
        <f>_xlfn.FORECAST.LINEAR($I$1,$F1413:H1413,$F$1:$H$1)</f>
        <v>1022.6166666666395</v>
      </c>
      <c r="J1413" s="5">
        <f>_xlfn.FORECAST.LINEAR($J$1,$F1413:I1413,$F$1:$I$1)</f>
        <v>1273.2666666666628</v>
      </c>
      <c r="K1413" s="5">
        <f>_xlfn.FORECAST.LINEAR($K$1,$F1413:J1413,$F$1:$J$1)</f>
        <v>1523.9166666666861</v>
      </c>
      <c r="L1413" s="7">
        <f t="shared" si="273"/>
        <v>0.25389818731731917</v>
      </c>
      <c r="M1413" s="2">
        <f t="shared" si="274"/>
        <v>1073.7474999999715</v>
      </c>
      <c r="N1413" s="2">
        <f t="shared" si="264"/>
        <v>1124.8783333333035</v>
      </c>
      <c r="O1413" s="2">
        <f t="shared" si="265"/>
        <v>1176.0091666666353</v>
      </c>
      <c r="P1413" s="7">
        <f t="shared" si="266"/>
        <v>0.24510650781494858</v>
      </c>
      <c r="Q1413" s="2">
        <f t="shared" ref="Q1413:Q1476" si="275">(P1413/P1413+5%)*J1413</f>
        <v>1336.929999999996</v>
      </c>
      <c r="R1413" s="11">
        <f t="shared" si="267"/>
        <v>1400.5933333333292</v>
      </c>
      <c r="S1413" s="2">
        <f t="shared" si="268"/>
        <v>1464.2566666666621</v>
      </c>
      <c r="T1413" s="7">
        <f t="shared" si="269"/>
        <v>0.1968558563275753</v>
      </c>
      <c r="U1413" s="2">
        <f t="shared" si="270"/>
        <v>1600.1125000000204</v>
      </c>
      <c r="V1413" s="2">
        <f t="shared" si="271"/>
        <v>1676.3083333333548</v>
      </c>
      <c r="W1413" s="2">
        <f t="shared" si="272"/>
        <v>1752.5041666666889</v>
      </c>
    </row>
    <row r="1414" spans="1:23" x14ac:dyDescent="0.25">
      <c r="A1414" t="s">
        <v>53</v>
      </c>
      <c r="B1414" t="s">
        <v>48</v>
      </c>
      <c r="C1414" t="s">
        <v>45</v>
      </c>
      <c r="D1414" t="s">
        <v>29</v>
      </c>
      <c r="E1414" t="s">
        <v>32</v>
      </c>
      <c r="F1414" s="2">
        <v>216.75</v>
      </c>
      <c r="G1414" s="2">
        <v>260.10000000000002</v>
      </c>
      <c r="H1414" s="2">
        <v>399.95</v>
      </c>
      <c r="I1414" s="5">
        <f>_xlfn.FORECAST.LINEAR($I$1,$F1414:H1414,$F$1:$H$1)</f>
        <v>475.46666666667443</v>
      </c>
      <c r="J1414" s="5">
        <f>_xlfn.FORECAST.LINEAR($J$1,$F1414:I1414,$F$1:$I$1)</f>
        <v>567.06666666668025</v>
      </c>
      <c r="K1414" s="5">
        <f>_xlfn.FORECAST.LINEAR($K$1,$F1414:J1414,$F$1:$J$1)</f>
        <v>658.66666666668607</v>
      </c>
      <c r="L1414" s="7">
        <f t="shared" si="273"/>
        <v>0.18881526857525799</v>
      </c>
      <c r="M1414" s="2">
        <f t="shared" si="274"/>
        <v>499.24000000000819</v>
      </c>
      <c r="N1414" s="2">
        <f t="shared" si="264"/>
        <v>523.01333333334196</v>
      </c>
      <c r="O1414" s="2">
        <f t="shared" si="265"/>
        <v>546.7866666666755</v>
      </c>
      <c r="P1414" s="7">
        <f t="shared" si="266"/>
        <v>0.19265283230511288</v>
      </c>
      <c r="Q1414" s="2">
        <f t="shared" si="275"/>
        <v>595.42000000001428</v>
      </c>
      <c r="R1414" s="11">
        <f t="shared" si="267"/>
        <v>623.77333333334832</v>
      </c>
      <c r="S1414" s="2">
        <f t="shared" si="268"/>
        <v>652.12666666668224</v>
      </c>
      <c r="T1414" s="7">
        <f t="shared" si="269"/>
        <v>0.16153303550435627</v>
      </c>
      <c r="U1414" s="2">
        <f t="shared" si="270"/>
        <v>691.60000000002037</v>
      </c>
      <c r="V1414" s="2">
        <f t="shared" si="271"/>
        <v>724.53333333335479</v>
      </c>
      <c r="W1414" s="2">
        <f t="shared" si="272"/>
        <v>757.46666666668887</v>
      </c>
    </row>
    <row r="1415" spans="1:23" x14ac:dyDescent="0.25">
      <c r="A1415" t="s">
        <v>53</v>
      </c>
      <c r="B1415" t="s">
        <v>48</v>
      </c>
      <c r="C1415" t="s">
        <v>45</v>
      </c>
      <c r="D1415" t="s">
        <v>29</v>
      </c>
      <c r="E1415" t="s">
        <v>33</v>
      </c>
      <c r="F1415" s="2">
        <v>294.8</v>
      </c>
      <c r="G1415" s="2">
        <v>303.64999999999998</v>
      </c>
      <c r="H1415" s="2">
        <v>617.45000000000005</v>
      </c>
      <c r="I1415" s="5">
        <f>_xlfn.FORECAST.LINEAR($I$1,$F1415:H1415,$F$1:$H$1)</f>
        <v>727.95000000001164</v>
      </c>
      <c r="J1415" s="5">
        <f>_xlfn.FORECAST.LINEAR($J$1,$F1415:I1415,$F$1:$I$1)</f>
        <v>889.27500000002328</v>
      </c>
      <c r="K1415" s="5">
        <f>_xlfn.FORECAST.LINEAR($K$1,$F1415:J1415,$F$1:$J$1)</f>
        <v>1050.6000000000349</v>
      </c>
      <c r="L1415" s="7">
        <f t="shared" si="273"/>
        <v>0.17896185925987784</v>
      </c>
      <c r="M1415" s="2">
        <f t="shared" si="274"/>
        <v>764.34750000001225</v>
      </c>
      <c r="N1415" s="2">
        <f t="shared" si="264"/>
        <v>800.74500000001285</v>
      </c>
      <c r="O1415" s="2">
        <f t="shared" si="265"/>
        <v>837.14250000001334</v>
      </c>
      <c r="P1415" s="7">
        <f t="shared" si="266"/>
        <v>0.22161549556976312</v>
      </c>
      <c r="Q1415" s="2">
        <f t="shared" si="275"/>
        <v>933.73875000002454</v>
      </c>
      <c r="R1415" s="11">
        <f t="shared" si="267"/>
        <v>978.20250000002568</v>
      </c>
      <c r="S1415" s="2">
        <f t="shared" si="268"/>
        <v>1022.6662500000267</v>
      </c>
      <c r="T1415" s="7">
        <f t="shared" si="269"/>
        <v>0.18141182423885449</v>
      </c>
      <c r="U1415" s="2">
        <f t="shared" si="270"/>
        <v>1103.1300000000367</v>
      </c>
      <c r="V1415" s="2">
        <f t="shared" si="271"/>
        <v>1155.6600000000385</v>
      </c>
      <c r="W1415" s="2">
        <f t="shared" si="272"/>
        <v>1208.1900000000401</v>
      </c>
    </row>
    <row r="1416" spans="1:23" x14ac:dyDescent="0.25">
      <c r="A1416" t="s">
        <v>53</v>
      </c>
      <c r="B1416" t="s">
        <v>48</v>
      </c>
      <c r="C1416" t="s">
        <v>45</v>
      </c>
      <c r="D1416" t="s">
        <v>29</v>
      </c>
      <c r="E1416" t="s">
        <v>34</v>
      </c>
      <c r="F1416" s="2">
        <v>427.2</v>
      </c>
      <c r="G1416" s="2">
        <v>312.75</v>
      </c>
      <c r="H1416" s="2">
        <v>594.65</v>
      </c>
      <c r="I1416" s="5">
        <f>_xlfn.FORECAST.LINEAR($I$1,$F1416:H1416,$F$1:$H$1)</f>
        <v>612.31666666668025</v>
      </c>
      <c r="J1416" s="5">
        <f>_xlfn.FORECAST.LINEAR($J$1,$F1416:I1416,$F$1:$I$1)</f>
        <v>696.04166666668607</v>
      </c>
      <c r="K1416" s="5">
        <f>_xlfn.FORECAST.LINEAR($K$1,$F1416:J1416,$F$1:$J$1)</f>
        <v>779.76666666669189</v>
      </c>
      <c r="L1416" s="7">
        <f t="shared" si="273"/>
        <v>2.9709352840629366E-2</v>
      </c>
      <c r="M1416" s="2">
        <f t="shared" si="274"/>
        <v>642.93250000001433</v>
      </c>
      <c r="N1416" s="2">
        <f t="shared" si="264"/>
        <v>673.5483333333483</v>
      </c>
      <c r="O1416" s="2">
        <f t="shared" si="265"/>
        <v>704.16416666668226</v>
      </c>
      <c r="P1416" s="7">
        <f t="shared" si="266"/>
        <v>0.13673480497564539</v>
      </c>
      <c r="Q1416" s="2">
        <f t="shared" si="275"/>
        <v>730.84375000002035</v>
      </c>
      <c r="R1416" s="11">
        <f t="shared" si="267"/>
        <v>765.64583333335474</v>
      </c>
      <c r="S1416" s="2">
        <f t="shared" si="268"/>
        <v>800.44791666668891</v>
      </c>
      <c r="T1416" s="7">
        <f t="shared" si="269"/>
        <v>0.12028733912002898</v>
      </c>
      <c r="U1416" s="2">
        <f t="shared" si="270"/>
        <v>818.75500000002648</v>
      </c>
      <c r="V1416" s="2">
        <f t="shared" si="271"/>
        <v>857.74333333336119</v>
      </c>
      <c r="W1416" s="2">
        <f t="shared" si="272"/>
        <v>896.73166666669556</v>
      </c>
    </row>
    <row r="1417" spans="1:23" x14ac:dyDescent="0.25">
      <c r="A1417" t="s">
        <v>53</v>
      </c>
      <c r="B1417" t="s">
        <v>48</v>
      </c>
      <c r="C1417" t="s">
        <v>45</v>
      </c>
      <c r="D1417" t="s">
        <v>29</v>
      </c>
      <c r="E1417" t="s">
        <v>35</v>
      </c>
      <c r="F1417" s="2">
        <v>145.65</v>
      </c>
      <c r="G1417" s="2">
        <v>253.85</v>
      </c>
      <c r="H1417" s="2">
        <v>476.35</v>
      </c>
      <c r="I1417" s="5">
        <f>_xlfn.FORECAST.LINEAR($I$1,$F1417:H1417,$F$1:$H$1)</f>
        <v>622.65000000002328</v>
      </c>
      <c r="J1417" s="5">
        <f>_xlfn.FORECAST.LINEAR($J$1,$F1417:I1417,$F$1:$I$1)</f>
        <v>788</v>
      </c>
      <c r="K1417" s="5">
        <f>_xlfn.FORECAST.LINEAR($K$1,$F1417:J1417,$F$1:$J$1)</f>
        <v>953.35000000003492</v>
      </c>
      <c r="L1417" s="7">
        <f t="shared" si="273"/>
        <v>0.3071271124173891</v>
      </c>
      <c r="M1417" s="2">
        <f t="shared" si="274"/>
        <v>653.78250000002447</v>
      </c>
      <c r="N1417" s="2">
        <f t="shared" si="264"/>
        <v>684.91500000002566</v>
      </c>
      <c r="O1417" s="2">
        <f t="shared" si="265"/>
        <v>716.04750000002673</v>
      </c>
      <c r="P1417" s="7">
        <f t="shared" si="266"/>
        <v>0.26555849995980174</v>
      </c>
      <c r="Q1417" s="2">
        <f t="shared" si="275"/>
        <v>827.40000000000009</v>
      </c>
      <c r="R1417" s="11">
        <f t="shared" si="267"/>
        <v>866.80000000000007</v>
      </c>
      <c r="S1417" s="2">
        <f t="shared" si="268"/>
        <v>906.19999999999993</v>
      </c>
      <c r="T1417" s="7">
        <f t="shared" si="269"/>
        <v>0.20983502538075505</v>
      </c>
      <c r="U1417" s="2">
        <f t="shared" si="270"/>
        <v>1001.0175000000368</v>
      </c>
      <c r="V1417" s="2">
        <f t="shared" si="271"/>
        <v>1048.6850000000386</v>
      </c>
      <c r="W1417" s="2">
        <f t="shared" si="272"/>
        <v>1096.35250000004</v>
      </c>
    </row>
    <row r="1418" spans="1:23" x14ac:dyDescent="0.25">
      <c r="A1418" t="s">
        <v>53</v>
      </c>
      <c r="B1418" t="s">
        <v>48</v>
      </c>
      <c r="C1418" t="s">
        <v>46</v>
      </c>
      <c r="D1418" t="s">
        <v>8</v>
      </c>
      <c r="E1418" t="s">
        <v>9</v>
      </c>
      <c r="F1418" s="2">
        <v>388</v>
      </c>
      <c r="G1418" s="2">
        <v>479.45</v>
      </c>
      <c r="H1418" s="2">
        <v>548.15</v>
      </c>
      <c r="I1418" s="5">
        <f>_xlfn.FORECAST.LINEAR($I$1,$F1418:H1418,$F$1:$H$1)</f>
        <v>632.01666666666279</v>
      </c>
      <c r="J1418" s="5">
        <f>_xlfn.FORECAST.LINEAR($J$1,$F1418:I1418,$F$1:$I$1)</f>
        <v>712.09166666667443</v>
      </c>
      <c r="K1418" s="5">
        <f>_xlfn.FORECAST.LINEAR($K$1,$F1418:J1418,$F$1:$J$1)</f>
        <v>792.16666666668607</v>
      </c>
      <c r="L1418" s="7">
        <f t="shared" si="273"/>
        <v>0.15299948310984735</v>
      </c>
      <c r="M1418" s="2">
        <f t="shared" si="274"/>
        <v>663.61749999999597</v>
      </c>
      <c r="N1418" s="2">
        <f t="shared" si="264"/>
        <v>695.21833333332916</v>
      </c>
      <c r="O1418" s="2">
        <f t="shared" si="265"/>
        <v>726.81916666666211</v>
      </c>
      <c r="P1418" s="7">
        <f t="shared" si="266"/>
        <v>0.12669760818545739</v>
      </c>
      <c r="Q1418" s="2">
        <f t="shared" si="275"/>
        <v>747.69625000000815</v>
      </c>
      <c r="R1418" s="11">
        <f t="shared" si="267"/>
        <v>783.30083333334198</v>
      </c>
      <c r="S1418" s="2">
        <f t="shared" si="268"/>
        <v>818.90541666667548</v>
      </c>
      <c r="T1418" s="7">
        <f t="shared" si="269"/>
        <v>0.11245041017660751</v>
      </c>
      <c r="U1418" s="2">
        <f t="shared" si="270"/>
        <v>831.77500000002044</v>
      </c>
      <c r="V1418" s="2">
        <f t="shared" si="271"/>
        <v>871.3833333333547</v>
      </c>
      <c r="W1418" s="2">
        <f t="shared" si="272"/>
        <v>910.99166666668896</v>
      </c>
    </row>
    <row r="1419" spans="1:23" x14ac:dyDescent="0.25">
      <c r="A1419" t="s">
        <v>53</v>
      </c>
      <c r="B1419" t="s">
        <v>48</v>
      </c>
      <c r="C1419" t="s">
        <v>46</v>
      </c>
      <c r="D1419" t="s">
        <v>8</v>
      </c>
      <c r="E1419" t="s">
        <v>10</v>
      </c>
      <c r="F1419" s="2">
        <v>263.35000000000002</v>
      </c>
      <c r="G1419" s="2">
        <v>219.65</v>
      </c>
      <c r="H1419" s="2">
        <v>371.55</v>
      </c>
      <c r="I1419" s="5">
        <f>_xlfn.FORECAST.LINEAR($I$1,$F1419:H1419,$F$1:$H$1)</f>
        <v>393.05000000000291</v>
      </c>
      <c r="J1419" s="5">
        <f>_xlfn.FORECAST.LINEAR($J$1,$F1419:I1419,$F$1:$I$1)</f>
        <v>447.14999999999418</v>
      </c>
      <c r="K1419" s="5">
        <f>_xlfn.FORECAST.LINEAR($K$1,$F1419:J1419,$F$1:$J$1)</f>
        <v>501.25</v>
      </c>
      <c r="L1419" s="7">
        <f t="shared" si="273"/>
        <v>5.7865697752665479E-2</v>
      </c>
      <c r="M1419" s="2">
        <f t="shared" si="274"/>
        <v>412.70250000000306</v>
      </c>
      <c r="N1419" s="2">
        <f t="shared" si="264"/>
        <v>432.35500000000326</v>
      </c>
      <c r="O1419" s="2">
        <f t="shared" si="265"/>
        <v>452.00750000000329</v>
      </c>
      <c r="P1419" s="7">
        <f t="shared" si="266"/>
        <v>0.13764152143490871</v>
      </c>
      <c r="Q1419" s="2">
        <f t="shared" si="275"/>
        <v>469.50749999999391</v>
      </c>
      <c r="R1419" s="11">
        <f t="shared" si="267"/>
        <v>491.86499999999364</v>
      </c>
      <c r="S1419" s="2">
        <f t="shared" si="268"/>
        <v>514.22249999999326</v>
      </c>
      <c r="T1419" s="7">
        <f t="shared" si="269"/>
        <v>0.12098848261211348</v>
      </c>
      <c r="U1419" s="2">
        <f t="shared" si="270"/>
        <v>526.3125</v>
      </c>
      <c r="V1419" s="2">
        <f t="shared" si="271"/>
        <v>551.375</v>
      </c>
      <c r="W1419" s="2">
        <f t="shared" si="272"/>
        <v>576.4375</v>
      </c>
    </row>
    <row r="1420" spans="1:23" x14ac:dyDescent="0.25">
      <c r="A1420" t="s">
        <v>53</v>
      </c>
      <c r="B1420" t="s">
        <v>48</v>
      </c>
      <c r="C1420" t="s">
        <v>46</v>
      </c>
      <c r="D1420" t="s">
        <v>8</v>
      </c>
      <c r="E1420" t="s">
        <v>11</v>
      </c>
      <c r="F1420" s="2">
        <v>283.85000000000002</v>
      </c>
      <c r="G1420" s="2">
        <v>136.15</v>
      </c>
      <c r="H1420" s="2">
        <v>254.4</v>
      </c>
      <c r="I1420" s="5">
        <f>_xlfn.FORECAST.LINEAR($I$1,$F1420:H1420,$F$1:$H$1)</f>
        <v>195.34999999999854</v>
      </c>
      <c r="J1420" s="5">
        <f>_xlfn.FORECAST.LINEAR($J$1,$F1420:I1420,$F$1:$I$1)</f>
        <v>180.625</v>
      </c>
      <c r="K1420" s="5">
        <f>_xlfn.FORECAST.LINEAR($K$1,$F1420:J1420,$F$1:$J$1)</f>
        <v>165.89999999999782</v>
      </c>
      <c r="L1420" s="7">
        <f t="shared" si="273"/>
        <v>-0.23211477987421958</v>
      </c>
      <c r="M1420" s="2">
        <f t="shared" si="274"/>
        <v>205.11749999999847</v>
      </c>
      <c r="N1420" s="2">
        <f t="shared" si="264"/>
        <v>214.88499999999843</v>
      </c>
      <c r="O1420" s="2">
        <f t="shared" si="265"/>
        <v>224.6524999999983</v>
      </c>
      <c r="P1420" s="7">
        <f t="shared" si="266"/>
        <v>-7.5377527514710274E-2</v>
      </c>
      <c r="Q1420" s="2">
        <f t="shared" si="275"/>
        <v>189.65625</v>
      </c>
      <c r="R1420" s="11">
        <f t="shared" si="267"/>
        <v>198.68750000000003</v>
      </c>
      <c r="S1420" s="2">
        <f t="shared" si="268"/>
        <v>207.71874999999997</v>
      </c>
      <c r="T1420" s="7">
        <f t="shared" si="269"/>
        <v>-8.1522491349493076E-2</v>
      </c>
      <c r="U1420" s="2">
        <f t="shared" si="270"/>
        <v>174.19499999999772</v>
      </c>
      <c r="V1420" s="2">
        <f t="shared" si="271"/>
        <v>182.48999999999762</v>
      </c>
      <c r="W1420" s="2">
        <f t="shared" si="272"/>
        <v>190.78499999999747</v>
      </c>
    </row>
    <row r="1421" spans="1:23" x14ac:dyDescent="0.25">
      <c r="A1421" t="s">
        <v>53</v>
      </c>
      <c r="B1421" t="s">
        <v>48</v>
      </c>
      <c r="C1421" t="s">
        <v>46</v>
      </c>
      <c r="D1421" t="s">
        <v>8</v>
      </c>
      <c r="E1421" t="s">
        <v>12</v>
      </c>
      <c r="F1421" s="2">
        <v>212.85</v>
      </c>
      <c r="G1421" s="2">
        <v>189.65</v>
      </c>
      <c r="H1421" s="2">
        <v>218.4</v>
      </c>
      <c r="I1421" s="5">
        <f>_xlfn.FORECAST.LINEAR($I$1,$F1421:H1421,$F$1:$H$1)</f>
        <v>212.51666666666642</v>
      </c>
      <c r="J1421" s="5">
        <f>_xlfn.FORECAST.LINEAR($J$1,$F1421:I1421,$F$1:$I$1)</f>
        <v>215.29166666666606</v>
      </c>
      <c r="K1421" s="5">
        <f>_xlfn.FORECAST.LINEAR($K$1,$F1421:J1421,$F$1:$J$1)</f>
        <v>218.06666666666661</v>
      </c>
      <c r="L1421" s="7">
        <f t="shared" si="273"/>
        <v>-2.6938339438340564E-2</v>
      </c>
      <c r="M1421" s="2">
        <f t="shared" si="274"/>
        <v>223.14249999999976</v>
      </c>
      <c r="N1421" s="2">
        <f t="shared" si="264"/>
        <v>233.76833333333309</v>
      </c>
      <c r="O1421" s="2">
        <f t="shared" si="265"/>
        <v>244.39416666666637</v>
      </c>
      <c r="P1421" s="7">
        <f t="shared" si="266"/>
        <v>1.3057799388281666E-2</v>
      </c>
      <c r="Q1421" s="2">
        <f t="shared" si="275"/>
        <v>226.05624999999938</v>
      </c>
      <c r="R1421" s="11">
        <f t="shared" si="267"/>
        <v>236.82083333333267</v>
      </c>
      <c r="S1421" s="2">
        <f t="shared" si="268"/>
        <v>247.58541666666596</v>
      </c>
      <c r="T1421" s="7">
        <f t="shared" si="269"/>
        <v>1.2889491000583231E-2</v>
      </c>
      <c r="U1421" s="2">
        <f t="shared" si="270"/>
        <v>228.96999999999994</v>
      </c>
      <c r="V1421" s="2">
        <f t="shared" si="271"/>
        <v>239.87333333333328</v>
      </c>
      <c r="W1421" s="2">
        <f t="shared" si="272"/>
        <v>250.77666666666659</v>
      </c>
    </row>
    <row r="1422" spans="1:23" x14ac:dyDescent="0.25">
      <c r="A1422" t="s">
        <v>53</v>
      </c>
      <c r="B1422" t="s">
        <v>48</v>
      </c>
      <c r="C1422" t="s">
        <v>46</v>
      </c>
      <c r="D1422" t="s">
        <v>8</v>
      </c>
      <c r="E1422" t="s">
        <v>13</v>
      </c>
      <c r="F1422" s="2">
        <v>297.35000000000002</v>
      </c>
      <c r="G1422" s="2">
        <v>403.65</v>
      </c>
      <c r="H1422" s="2">
        <v>645.95000000000005</v>
      </c>
      <c r="I1422" s="5">
        <f>_xlfn.FORECAST.LINEAR($I$1,$F1422:H1422,$F$1:$H$1)</f>
        <v>797.58333333331393</v>
      </c>
      <c r="J1422" s="5">
        <f>_xlfn.FORECAST.LINEAR($J$1,$F1422:I1422,$F$1:$I$1)</f>
        <v>971.88333333324408</v>
      </c>
      <c r="K1422" s="5">
        <f>_xlfn.FORECAST.LINEAR($K$1,$F1422:J1422,$F$1:$J$1)</f>
        <v>1146.1833333332906</v>
      </c>
      <c r="L1422" s="7">
        <f t="shared" si="273"/>
        <v>0.23474469128154474</v>
      </c>
      <c r="M1422" s="2">
        <f t="shared" si="274"/>
        <v>837.46249999997963</v>
      </c>
      <c r="N1422" s="2">
        <f t="shared" si="264"/>
        <v>877.34166666664544</v>
      </c>
      <c r="O1422" s="2">
        <f t="shared" si="265"/>
        <v>917.22083333331091</v>
      </c>
      <c r="P1422" s="7">
        <f t="shared" si="266"/>
        <v>0.21853515829058745</v>
      </c>
      <c r="Q1422" s="2">
        <f t="shared" si="275"/>
        <v>1020.4774999999063</v>
      </c>
      <c r="R1422" s="11">
        <f t="shared" si="267"/>
        <v>1069.0716666665685</v>
      </c>
      <c r="S1422" s="2">
        <f t="shared" si="268"/>
        <v>1117.6658333332307</v>
      </c>
      <c r="T1422" s="7">
        <f t="shared" si="269"/>
        <v>0.17934251367626008</v>
      </c>
      <c r="U1422" s="2">
        <f t="shared" si="270"/>
        <v>1203.4924999999553</v>
      </c>
      <c r="V1422" s="2">
        <f t="shared" si="271"/>
        <v>1260.8016666666199</v>
      </c>
      <c r="W1422" s="2">
        <f t="shared" si="272"/>
        <v>1318.1108333332841</v>
      </c>
    </row>
    <row r="1423" spans="1:23" x14ac:dyDescent="0.25">
      <c r="A1423" t="s">
        <v>53</v>
      </c>
      <c r="B1423" t="s">
        <v>48</v>
      </c>
      <c r="C1423" t="s">
        <v>46</v>
      </c>
      <c r="D1423" t="s">
        <v>8</v>
      </c>
      <c r="E1423" t="s">
        <v>14</v>
      </c>
      <c r="F1423" s="2">
        <v>194.55</v>
      </c>
      <c r="G1423" s="2">
        <v>193.55</v>
      </c>
      <c r="H1423" s="2">
        <v>283.25</v>
      </c>
      <c r="I1423" s="5">
        <f>_xlfn.FORECAST.LINEAR($I$1,$F1423:H1423,$F$1:$H$1)</f>
        <v>312.48333333333721</v>
      </c>
      <c r="J1423" s="5">
        <f>_xlfn.FORECAST.LINEAR($J$1,$F1423:I1423,$F$1:$I$1)</f>
        <v>356.83333333334303</v>
      </c>
      <c r="K1423" s="5">
        <f>_xlfn.FORECAST.LINEAR($K$1,$F1423:J1423,$F$1:$J$1)</f>
        <v>401.1833333333343</v>
      </c>
      <c r="L1423" s="7">
        <f t="shared" si="273"/>
        <v>0.10320682553693628</v>
      </c>
      <c r="M1423" s="2">
        <f t="shared" si="274"/>
        <v>328.10750000000411</v>
      </c>
      <c r="N1423" s="2">
        <f t="shared" si="264"/>
        <v>343.73166666667095</v>
      </c>
      <c r="O1423" s="2">
        <f t="shared" si="265"/>
        <v>359.35583333333778</v>
      </c>
      <c r="P1423" s="7">
        <f t="shared" si="266"/>
        <v>0.14192756947038854</v>
      </c>
      <c r="Q1423" s="2">
        <f t="shared" si="275"/>
        <v>374.67500000001019</v>
      </c>
      <c r="R1423" s="11">
        <f t="shared" si="267"/>
        <v>392.51666666667739</v>
      </c>
      <c r="S1423" s="2">
        <f t="shared" si="268"/>
        <v>410.35833333334443</v>
      </c>
      <c r="T1423" s="7">
        <f t="shared" si="269"/>
        <v>0.12428771602052335</v>
      </c>
      <c r="U1423" s="2">
        <f t="shared" si="270"/>
        <v>421.24250000000103</v>
      </c>
      <c r="V1423" s="2">
        <f t="shared" si="271"/>
        <v>441.30166666666776</v>
      </c>
      <c r="W1423" s="2">
        <f t="shared" si="272"/>
        <v>461.36083333333443</v>
      </c>
    </row>
    <row r="1424" spans="1:23" x14ac:dyDescent="0.25">
      <c r="A1424" t="s">
        <v>53</v>
      </c>
      <c r="B1424" t="s">
        <v>48</v>
      </c>
      <c r="C1424" t="s">
        <v>46</v>
      </c>
      <c r="D1424" t="s">
        <v>15</v>
      </c>
      <c r="E1424" t="s">
        <v>16</v>
      </c>
      <c r="F1424" s="2">
        <v>5478.5</v>
      </c>
      <c r="G1424" s="2">
        <v>1956</v>
      </c>
      <c r="H1424" s="2">
        <v>1702</v>
      </c>
      <c r="I1424" s="5">
        <f>_xlfn.FORECAST.LINEAR($I$1,$F1424:H1424,$F$1:$H$1)</f>
        <v>-731</v>
      </c>
      <c r="J1424" s="5">
        <f>_xlfn.FORECAST.LINEAR($J$1,$F1424:I1424,$F$1:$I$1)</f>
        <v>-2619.25</v>
      </c>
      <c r="K1424" s="5">
        <f>_xlfn.FORECAST.LINEAR($K$1,$F1424:J1424,$F$1:$J$1)</f>
        <v>-4507.5</v>
      </c>
      <c r="L1424" s="7">
        <f t="shared" si="273"/>
        <v>-1.4294947121034078</v>
      </c>
      <c r="M1424" s="2">
        <f t="shared" si="274"/>
        <v>-767.55000000000007</v>
      </c>
      <c r="N1424" s="2">
        <f t="shared" si="264"/>
        <v>-804.1</v>
      </c>
      <c r="O1424" s="2">
        <f t="shared" si="265"/>
        <v>-840.65</v>
      </c>
      <c r="P1424" s="7">
        <f t="shared" si="266"/>
        <v>2.5831053351573185</v>
      </c>
      <c r="Q1424" s="2">
        <f t="shared" si="275"/>
        <v>-2750.2125000000001</v>
      </c>
      <c r="R1424" s="11">
        <f t="shared" si="267"/>
        <v>-2881.1750000000002</v>
      </c>
      <c r="S1424" s="2">
        <f t="shared" si="268"/>
        <v>-3012.1374999999998</v>
      </c>
      <c r="T1424" s="7">
        <f t="shared" si="269"/>
        <v>0.7209124749451179</v>
      </c>
      <c r="U1424" s="2">
        <f t="shared" si="270"/>
        <v>-4732.875</v>
      </c>
      <c r="V1424" s="2">
        <f t="shared" si="271"/>
        <v>-4958.25</v>
      </c>
      <c r="W1424" s="2">
        <f t="shared" si="272"/>
        <v>-5183.625</v>
      </c>
    </row>
    <row r="1425" spans="1:23" x14ac:dyDescent="0.25">
      <c r="A1425" t="s">
        <v>53</v>
      </c>
      <c r="B1425" t="s">
        <v>48</v>
      </c>
      <c r="C1425" t="s">
        <v>46</v>
      </c>
      <c r="D1425" t="s">
        <v>15</v>
      </c>
      <c r="E1425" t="s">
        <v>17</v>
      </c>
      <c r="F1425" s="2">
        <v>3726</v>
      </c>
      <c r="G1425" s="2">
        <v>4040</v>
      </c>
      <c r="H1425" s="2">
        <v>4985.5</v>
      </c>
      <c r="I1425" s="5">
        <f>_xlfn.FORECAST.LINEAR($I$1,$F1425:H1425,$F$1:$H$1)</f>
        <v>5510</v>
      </c>
      <c r="J1425" s="5">
        <f>_xlfn.FORECAST.LINEAR($J$1,$F1425:I1425,$F$1:$I$1)</f>
        <v>6139.75</v>
      </c>
      <c r="K1425" s="5">
        <f>_xlfn.FORECAST.LINEAR($K$1,$F1425:J1425,$F$1:$J$1)</f>
        <v>6769.5</v>
      </c>
      <c r="L1425" s="7">
        <f t="shared" si="273"/>
        <v>0.10520509477484707</v>
      </c>
      <c r="M1425" s="2">
        <f t="shared" si="274"/>
        <v>5785.5</v>
      </c>
      <c r="N1425" s="2">
        <f t="shared" si="264"/>
        <v>6061.0000000000009</v>
      </c>
      <c r="O1425" s="2">
        <f t="shared" si="265"/>
        <v>6336.4999999999991</v>
      </c>
      <c r="P1425" s="7">
        <f t="shared" si="266"/>
        <v>0.11429219600725959</v>
      </c>
      <c r="Q1425" s="2">
        <f t="shared" si="275"/>
        <v>6446.7375000000002</v>
      </c>
      <c r="R1425" s="11">
        <f t="shared" si="267"/>
        <v>6753.7250000000004</v>
      </c>
      <c r="S1425" s="2">
        <f t="shared" si="268"/>
        <v>7060.7124999999996</v>
      </c>
      <c r="T1425" s="7">
        <f t="shared" si="269"/>
        <v>0.10256932285516518</v>
      </c>
      <c r="U1425" s="2">
        <f t="shared" si="270"/>
        <v>7107.9750000000004</v>
      </c>
      <c r="V1425" s="2">
        <f t="shared" si="271"/>
        <v>7446.4500000000007</v>
      </c>
      <c r="W1425" s="2">
        <f t="shared" si="272"/>
        <v>7784.9249999999993</v>
      </c>
    </row>
    <row r="1426" spans="1:23" x14ac:dyDescent="0.25">
      <c r="A1426" t="s">
        <v>53</v>
      </c>
      <c r="B1426" t="s">
        <v>48</v>
      </c>
      <c r="C1426" t="s">
        <v>46</v>
      </c>
      <c r="D1426" t="s">
        <v>15</v>
      </c>
      <c r="E1426" t="s">
        <v>18</v>
      </c>
      <c r="F1426" s="2">
        <v>1103.6500000000001</v>
      </c>
      <c r="G1426" s="2">
        <v>638.5</v>
      </c>
      <c r="H1426" s="2">
        <v>1895.5</v>
      </c>
      <c r="I1426" s="5">
        <f>_xlfn.FORECAST.LINEAR($I$1,$F1426:H1426,$F$1:$H$1)</f>
        <v>2004.4000000000233</v>
      </c>
      <c r="J1426" s="5">
        <f>_xlfn.FORECAST.LINEAR($J$1,$F1426:I1426,$F$1:$I$1)</f>
        <v>2400.3249999999534</v>
      </c>
      <c r="K1426" s="5">
        <f>_xlfn.FORECAST.LINEAR($K$1,$F1426:J1426,$F$1:$J$1)</f>
        <v>2796.25</v>
      </c>
      <c r="L1426" s="7">
        <f t="shared" si="273"/>
        <v>5.7451859667646099E-2</v>
      </c>
      <c r="M1426" s="2">
        <f t="shared" si="274"/>
        <v>2104.6200000000244</v>
      </c>
      <c r="N1426" s="2">
        <f t="shared" si="264"/>
        <v>2204.8400000000256</v>
      </c>
      <c r="O1426" s="2">
        <f t="shared" si="265"/>
        <v>2305.0600000000268</v>
      </c>
      <c r="P1426" s="7">
        <f t="shared" si="266"/>
        <v>0.19752793853518535</v>
      </c>
      <c r="Q1426" s="2">
        <f t="shared" si="275"/>
        <v>2520.3412499999513</v>
      </c>
      <c r="R1426" s="11">
        <f t="shared" si="267"/>
        <v>2640.3574999999491</v>
      </c>
      <c r="S1426" s="2">
        <f t="shared" si="268"/>
        <v>2760.3737499999461</v>
      </c>
      <c r="T1426" s="7">
        <f t="shared" si="269"/>
        <v>0.16494641350652683</v>
      </c>
      <c r="U1426" s="2">
        <f t="shared" si="270"/>
        <v>2936.0625</v>
      </c>
      <c r="V1426" s="2">
        <f t="shared" si="271"/>
        <v>3075.8750000000005</v>
      </c>
      <c r="W1426" s="2">
        <f t="shared" si="272"/>
        <v>3215.6874999999995</v>
      </c>
    </row>
    <row r="1427" spans="1:23" x14ac:dyDescent="0.25">
      <c r="A1427" t="s">
        <v>53</v>
      </c>
      <c r="B1427" t="s">
        <v>48</v>
      </c>
      <c r="C1427" t="s">
        <v>46</v>
      </c>
      <c r="D1427" t="s">
        <v>15</v>
      </c>
      <c r="E1427" t="s">
        <v>19</v>
      </c>
      <c r="F1427" s="2">
        <v>3227.2</v>
      </c>
      <c r="G1427" s="2">
        <v>2126.5</v>
      </c>
      <c r="H1427" s="2">
        <v>2713</v>
      </c>
      <c r="I1427" s="5">
        <f>_xlfn.FORECAST.LINEAR($I$1,$F1427:H1427,$F$1:$H$1)</f>
        <v>2174.7000000000116</v>
      </c>
      <c r="J1427" s="5">
        <f>_xlfn.FORECAST.LINEAR($J$1,$F1427:I1427,$F$1:$I$1)</f>
        <v>1917.5999999999767</v>
      </c>
      <c r="K1427" s="5">
        <f>_xlfn.FORECAST.LINEAR($K$1,$F1427:J1427,$F$1:$J$1)</f>
        <v>1660.5</v>
      </c>
      <c r="L1427" s="7">
        <f t="shared" si="273"/>
        <v>-0.19841503870253907</v>
      </c>
      <c r="M1427" s="2">
        <f t="shared" si="274"/>
        <v>2283.4350000000122</v>
      </c>
      <c r="N1427" s="2">
        <f t="shared" si="264"/>
        <v>2392.1700000000128</v>
      </c>
      <c r="O1427" s="2">
        <f t="shared" si="265"/>
        <v>2500.9050000000134</v>
      </c>
      <c r="P1427" s="7">
        <f t="shared" si="266"/>
        <v>-0.11822320320045687</v>
      </c>
      <c r="Q1427" s="2">
        <f t="shared" si="275"/>
        <v>2013.4799999999757</v>
      </c>
      <c r="R1427" s="11">
        <f t="shared" si="267"/>
        <v>2109.3599999999747</v>
      </c>
      <c r="S1427" s="2">
        <f t="shared" si="268"/>
        <v>2205.239999999973</v>
      </c>
      <c r="T1427" s="7">
        <f t="shared" si="269"/>
        <v>-0.13407384230286812</v>
      </c>
      <c r="U1427" s="2">
        <f t="shared" si="270"/>
        <v>1743.5250000000001</v>
      </c>
      <c r="V1427" s="2">
        <f t="shared" si="271"/>
        <v>1826.5500000000002</v>
      </c>
      <c r="W1427" s="2">
        <f t="shared" si="272"/>
        <v>1909.5749999999998</v>
      </c>
    </row>
    <row r="1428" spans="1:23" x14ac:dyDescent="0.25">
      <c r="A1428" t="s">
        <v>53</v>
      </c>
      <c r="B1428" t="s">
        <v>48</v>
      </c>
      <c r="C1428" t="s">
        <v>46</v>
      </c>
      <c r="D1428" t="s">
        <v>15</v>
      </c>
      <c r="E1428" t="s">
        <v>20</v>
      </c>
      <c r="F1428" s="2">
        <v>3898.15</v>
      </c>
      <c r="G1428" s="2">
        <v>1989</v>
      </c>
      <c r="H1428" s="2">
        <v>4556</v>
      </c>
      <c r="I1428" s="5">
        <f>_xlfn.FORECAST.LINEAR($I$1,$F1428:H1428,$F$1:$H$1)</f>
        <v>4138.9000000000233</v>
      </c>
      <c r="J1428" s="5">
        <f>_xlfn.FORECAST.LINEAR($J$1,$F1428:I1428,$F$1:$I$1)</f>
        <v>4467.8249999999534</v>
      </c>
      <c r="K1428" s="5">
        <f>_xlfn.FORECAST.LINEAR($K$1,$F1428:J1428,$F$1:$J$1)</f>
        <v>4796.75</v>
      </c>
      <c r="L1428" s="7">
        <f t="shared" si="273"/>
        <v>-9.1549604916588367E-2</v>
      </c>
      <c r="M1428" s="2">
        <f t="shared" si="274"/>
        <v>4345.8450000000248</v>
      </c>
      <c r="N1428" s="2">
        <f t="shared" si="264"/>
        <v>4552.7900000000263</v>
      </c>
      <c r="O1428" s="2">
        <f t="shared" si="265"/>
        <v>4759.735000000026</v>
      </c>
      <c r="P1428" s="7">
        <f t="shared" si="266"/>
        <v>7.9471598733945825E-2</v>
      </c>
      <c r="Q1428" s="2">
        <f t="shared" si="275"/>
        <v>4691.2162499999513</v>
      </c>
      <c r="R1428" s="11">
        <f t="shared" si="267"/>
        <v>4914.6074999999491</v>
      </c>
      <c r="S1428" s="2">
        <f t="shared" si="268"/>
        <v>5137.9987499999461</v>
      </c>
      <c r="T1428" s="7">
        <f t="shared" si="269"/>
        <v>7.3620833403289065E-2</v>
      </c>
      <c r="U1428" s="2">
        <f t="shared" si="270"/>
        <v>5036.5875000000005</v>
      </c>
      <c r="V1428" s="2">
        <f t="shared" si="271"/>
        <v>5276.4250000000002</v>
      </c>
      <c r="W1428" s="2">
        <f t="shared" si="272"/>
        <v>5516.2624999999998</v>
      </c>
    </row>
    <row r="1429" spans="1:23" x14ac:dyDescent="0.25">
      <c r="A1429" t="s">
        <v>53</v>
      </c>
      <c r="B1429" t="s">
        <v>48</v>
      </c>
      <c r="C1429" t="s">
        <v>46</v>
      </c>
      <c r="D1429" t="s">
        <v>15</v>
      </c>
      <c r="E1429" t="s">
        <v>21</v>
      </c>
      <c r="F1429" s="2">
        <v>4967.5</v>
      </c>
      <c r="G1429" s="2">
        <v>730</v>
      </c>
      <c r="H1429" s="2">
        <v>2980</v>
      </c>
      <c r="I1429" s="5">
        <f>_xlfn.FORECAST.LINEAR($I$1,$F1429:H1429,$F$1:$H$1)</f>
        <v>905</v>
      </c>
      <c r="J1429" s="5">
        <f>_xlfn.FORECAST.LINEAR($J$1,$F1429:I1429,$F$1:$I$1)</f>
        <v>-88.75</v>
      </c>
      <c r="K1429" s="5">
        <f>_xlfn.FORECAST.LINEAR($K$1,$F1429:J1429,$F$1:$J$1)</f>
        <v>-1082.5</v>
      </c>
      <c r="L1429" s="7">
        <f t="shared" si="273"/>
        <v>-0.69630872483221484</v>
      </c>
      <c r="M1429" s="2">
        <f t="shared" si="274"/>
        <v>950.25</v>
      </c>
      <c r="N1429" s="2">
        <f t="shared" si="264"/>
        <v>995.50000000000011</v>
      </c>
      <c r="O1429" s="2">
        <f t="shared" si="265"/>
        <v>1040.75</v>
      </c>
      <c r="P1429" s="7">
        <f t="shared" si="266"/>
        <v>-1.0980662983425415</v>
      </c>
      <c r="Q1429" s="2">
        <f t="shared" si="275"/>
        <v>-93.1875</v>
      </c>
      <c r="R1429" s="11">
        <f t="shared" si="267"/>
        <v>-97.625000000000014</v>
      </c>
      <c r="S1429" s="2">
        <f t="shared" si="268"/>
        <v>-102.06249999999999</v>
      </c>
      <c r="T1429" s="7">
        <f t="shared" si="269"/>
        <v>11.19718309859155</v>
      </c>
      <c r="U1429" s="2">
        <f t="shared" si="270"/>
        <v>-1136.625</v>
      </c>
      <c r="V1429" s="2">
        <f t="shared" si="271"/>
        <v>-1190.75</v>
      </c>
      <c r="W1429" s="2">
        <f t="shared" si="272"/>
        <v>-1244.875</v>
      </c>
    </row>
    <row r="1430" spans="1:23" x14ac:dyDescent="0.25">
      <c r="A1430" t="s">
        <v>53</v>
      </c>
      <c r="B1430" t="s">
        <v>48</v>
      </c>
      <c r="C1430" t="s">
        <v>46</v>
      </c>
      <c r="D1430" t="s">
        <v>22</v>
      </c>
      <c r="E1430" t="s">
        <v>23</v>
      </c>
      <c r="F1430" s="2">
        <v>461.75</v>
      </c>
      <c r="G1430" s="2">
        <v>391.5</v>
      </c>
      <c r="H1430" s="2">
        <v>606.70000000000005</v>
      </c>
      <c r="I1430" s="5">
        <f>_xlfn.FORECAST.LINEAR($I$1,$F1430:H1430,$F$1:$H$1)</f>
        <v>631.60000000000582</v>
      </c>
      <c r="J1430" s="5">
        <f>_xlfn.FORECAST.LINEAR($J$1,$F1430:I1430,$F$1:$I$1)</f>
        <v>704.07500000001164</v>
      </c>
      <c r="K1430" s="5">
        <f>_xlfn.FORECAST.LINEAR($K$1,$F1430:J1430,$F$1:$J$1)</f>
        <v>776.55000000001746</v>
      </c>
      <c r="L1430" s="7">
        <f t="shared" si="273"/>
        <v>4.1041701005448683E-2</v>
      </c>
      <c r="M1430" s="2">
        <f t="shared" si="274"/>
        <v>663.18000000000609</v>
      </c>
      <c r="N1430" s="2">
        <f t="shared" si="264"/>
        <v>694.76000000000647</v>
      </c>
      <c r="O1430" s="2">
        <f t="shared" si="265"/>
        <v>726.34000000000663</v>
      </c>
      <c r="P1430" s="7">
        <f t="shared" si="266"/>
        <v>0.11474825839139502</v>
      </c>
      <c r="Q1430" s="2">
        <f t="shared" si="275"/>
        <v>739.27875000001222</v>
      </c>
      <c r="R1430" s="11">
        <f t="shared" si="267"/>
        <v>774.48250000001292</v>
      </c>
      <c r="S1430" s="2">
        <f t="shared" si="268"/>
        <v>809.68625000001327</v>
      </c>
      <c r="T1430" s="7">
        <f t="shared" si="269"/>
        <v>0.1029364769378327</v>
      </c>
      <c r="U1430" s="2">
        <f t="shared" si="270"/>
        <v>815.37750000001836</v>
      </c>
      <c r="V1430" s="2">
        <f t="shared" si="271"/>
        <v>854.20500000001925</v>
      </c>
      <c r="W1430" s="2">
        <f t="shared" si="272"/>
        <v>893.03250000002004</v>
      </c>
    </row>
    <row r="1431" spans="1:23" x14ac:dyDescent="0.25">
      <c r="A1431" t="s">
        <v>53</v>
      </c>
      <c r="B1431" t="s">
        <v>48</v>
      </c>
      <c r="C1431" t="s">
        <v>46</v>
      </c>
      <c r="D1431" t="s">
        <v>22</v>
      </c>
      <c r="E1431" t="s">
        <v>24</v>
      </c>
      <c r="F1431" s="2">
        <v>394.85</v>
      </c>
      <c r="G1431" s="2">
        <v>460.25</v>
      </c>
      <c r="H1431" s="2">
        <v>466.1</v>
      </c>
      <c r="I1431" s="5">
        <f>_xlfn.FORECAST.LINEAR($I$1,$F1431:H1431,$F$1:$H$1)</f>
        <v>511.64999999999418</v>
      </c>
      <c r="J1431" s="5">
        <f>_xlfn.FORECAST.LINEAR($J$1,$F1431:I1431,$F$1:$I$1)</f>
        <v>547.27499999997963</v>
      </c>
      <c r="K1431" s="5">
        <f>_xlfn.FORECAST.LINEAR($K$1,$F1431:J1431,$F$1:$J$1)</f>
        <v>582.89999999997963</v>
      </c>
      <c r="L1431" s="7">
        <f t="shared" si="273"/>
        <v>9.7725809912023509E-2</v>
      </c>
      <c r="M1431" s="2">
        <f t="shared" si="274"/>
        <v>537.23249999999393</v>
      </c>
      <c r="N1431" s="2">
        <f t="shared" si="264"/>
        <v>562.81499999999369</v>
      </c>
      <c r="O1431" s="2">
        <f t="shared" si="265"/>
        <v>588.39749999999322</v>
      </c>
      <c r="P1431" s="7">
        <f t="shared" si="266"/>
        <v>6.9627675168544512E-2</v>
      </c>
      <c r="Q1431" s="2">
        <f t="shared" si="275"/>
        <v>574.63874999997859</v>
      </c>
      <c r="R1431" s="11">
        <f t="shared" si="267"/>
        <v>602.00249999997766</v>
      </c>
      <c r="S1431" s="2">
        <f t="shared" si="268"/>
        <v>629.3662499999765</v>
      </c>
      <c r="T1431" s="7">
        <f t="shared" si="269"/>
        <v>6.5095244621079518E-2</v>
      </c>
      <c r="U1431" s="2">
        <f t="shared" si="270"/>
        <v>612.04499999997859</v>
      </c>
      <c r="V1431" s="2">
        <f t="shared" si="271"/>
        <v>641.18999999997766</v>
      </c>
      <c r="W1431" s="2">
        <f t="shared" si="272"/>
        <v>670.3349999999765</v>
      </c>
    </row>
    <row r="1432" spans="1:23" x14ac:dyDescent="0.25">
      <c r="A1432" t="s">
        <v>53</v>
      </c>
      <c r="B1432" t="s">
        <v>48</v>
      </c>
      <c r="C1432" t="s">
        <v>46</v>
      </c>
      <c r="D1432" t="s">
        <v>22</v>
      </c>
      <c r="E1432" t="s">
        <v>25</v>
      </c>
      <c r="F1432" s="2">
        <v>586.04999999999995</v>
      </c>
      <c r="G1432" s="2">
        <v>350.05</v>
      </c>
      <c r="H1432" s="2">
        <v>595.35</v>
      </c>
      <c r="I1432" s="5">
        <f>_xlfn.FORECAST.LINEAR($I$1,$F1432:H1432,$F$1:$H$1)</f>
        <v>519.78333333333467</v>
      </c>
      <c r="J1432" s="5">
        <f>_xlfn.FORECAST.LINEAR($J$1,$F1432:I1432,$F$1:$I$1)</f>
        <v>524.4333333333343</v>
      </c>
      <c r="K1432" s="5">
        <f>_xlfn.FORECAST.LINEAR($K$1,$F1432:J1432,$F$1:$J$1)</f>
        <v>529.08333333333394</v>
      </c>
      <c r="L1432" s="7">
        <f t="shared" si="273"/>
        <v>-0.12692813751014587</v>
      </c>
      <c r="M1432" s="2">
        <f t="shared" si="274"/>
        <v>545.7725000000014</v>
      </c>
      <c r="N1432" s="2">
        <f t="shared" si="264"/>
        <v>571.76166666666813</v>
      </c>
      <c r="O1432" s="2">
        <f t="shared" si="265"/>
        <v>597.75083333333487</v>
      </c>
      <c r="P1432" s="7">
        <f t="shared" si="266"/>
        <v>8.9460352069765658E-3</v>
      </c>
      <c r="Q1432" s="2">
        <f t="shared" si="275"/>
        <v>550.655000000001</v>
      </c>
      <c r="R1432" s="11">
        <f t="shared" si="267"/>
        <v>576.8766666666678</v>
      </c>
      <c r="S1432" s="2">
        <f t="shared" si="268"/>
        <v>603.09833333333438</v>
      </c>
      <c r="T1432" s="7">
        <f t="shared" si="269"/>
        <v>8.8667132778230684E-3</v>
      </c>
      <c r="U1432" s="2">
        <f t="shared" si="270"/>
        <v>555.5375000000007</v>
      </c>
      <c r="V1432" s="2">
        <f t="shared" si="271"/>
        <v>581.99166666666736</v>
      </c>
      <c r="W1432" s="2">
        <f t="shared" si="272"/>
        <v>608.44583333333401</v>
      </c>
    </row>
    <row r="1433" spans="1:23" x14ac:dyDescent="0.25">
      <c r="A1433" t="s">
        <v>53</v>
      </c>
      <c r="B1433" t="s">
        <v>48</v>
      </c>
      <c r="C1433" t="s">
        <v>46</v>
      </c>
      <c r="D1433" t="s">
        <v>22</v>
      </c>
      <c r="E1433" t="s">
        <v>26</v>
      </c>
      <c r="F1433" s="2">
        <v>357.5</v>
      </c>
      <c r="G1433" s="2">
        <v>271.45</v>
      </c>
      <c r="H1433" s="2">
        <v>686.25</v>
      </c>
      <c r="I1433" s="5">
        <f>_xlfn.FORECAST.LINEAR($I$1,$F1433:H1433,$F$1:$H$1)</f>
        <v>767.15000000002328</v>
      </c>
      <c r="J1433" s="5">
        <f>_xlfn.FORECAST.LINEAR($J$1,$F1433:I1433,$F$1:$I$1)</f>
        <v>931.52500000008149</v>
      </c>
      <c r="K1433" s="5">
        <f>_xlfn.FORECAST.LINEAR($K$1,$F1433:J1433,$F$1:$J$1)</f>
        <v>1095.9000000000815</v>
      </c>
      <c r="L1433" s="7">
        <f t="shared" si="273"/>
        <v>0.11788706739529808</v>
      </c>
      <c r="M1433" s="2">
        <f t="shared" si="274"/>
        <v>805.50750000002449</v>
      </c>
      <c r="N1433" s="2">
        <f t="shared" si="264"/>
        <v>843.8650000000257</v>
      </c>
      <c r="O1433" s="2">
        <f t="shared" si="265"/>
        <v>882.22250000002668</v>
      </c>
      <c r="P1433" s="7">
        <f t="shared" si="266"/>
        <v>0.21426709248524167</v>
      </c>
      <c r="Q1433" s="2">
        <f t="shared" si="275"/>
        <v>978.10125000008566</v>
      </c>
      <c r="R1433" s="11">
        <f t="shared" si="267"/>
        <v>1024.6775000000898</v>
      </c>
      <c r="S1433" s="2">
        <f t="shared" si="268"/>
        <v>1071.2537500000935</v>
      </c>
      <c r="T1433" s="7">
        <f t="shared" si="269"/>
        <v>0.17645795872358305</v>
      </c>
      <c r="U1433" s="2">
        <f t="shared" si="270"/>
        <v>1150.6950000000857</v>
      </c>
      <c r="V1433" s="2">
        <f t="shared" si="271"/>
        <v>1205.4900000000898</v>
      </c>
      <c r="W1433" s="2">
        <f t="shared" si="272"/>
        <v>1260.2850000000935</v>
      </c>
    </row>
    <row r="1434" spans="1:23" x14ac:dyDescent="0.25">
      <c r="A1434" t="s">
        <v>53</v>
      </c>
      <c r="B1434" t="s">
        <v>48</v>
      </c>
      <c r="C1434" t="s">
        <v>46</v>
      </c>
      <c r="D1434" t="s">
        <v>22</v>
      </c>
      <c r="E1434" t="s">
        <v>27</v>
      </c>
      <c r="F1434" s="2">
        <v>513</v>
      </c>
      <c r="G1434" s="2">
        <v>311.5</v>
      </c>
      <c r="H1434" s="2">
        <v>477.7</v>
      </c>
      <c r="I1434" s="5">
        <f>_xlfn.FORECAST.LINEAR($I$1,$F1434:H1434,$F$1:$H$1)</f>
        <v>398.76666666666279</v>
      </c>
      <c r="J1434" s="5">
        <f>_xlfn.FORECAST.LINEAR($J$1,$F1434:I1434,$F$1:$I$1)</f>
        <v>381.11666666666861</v>
      </c>
      <c r="K1434" s="5">
        <f>_xlfn.FORECAST.LINEAR($K$1,$F1434:J1434,$F$1:$J$1)</f>
        <v>363.46666666666715</v>
      </c>
      <c r="L1434" s="7">
        <f t="shared" si="273"/>
        <v>-0.16523620124207072</v>
      </c>
      <c r="M1434" s="2">
        <f t="shared" si="274"/>
        <v>418.70499999999595</v>
      </c>
      <c r="N1434" s="2">
        <f t="shared" si="264"/>
        <v>438.64333333332911</v>
      </c>
      <c r="O1434" s="2">
        <f t="shared" si="265"/>
        <v>458.58166666666216</v>
      </c>
      <c r="P1434" s="7">
        <f t="shared" si="266"/>
        <v>-4.426147287468285E-2</v>
      </c>
      <c r="Q1434" s="2">
        <f t="shared" si="275"/>
        <v>400.17250000000206</v>
      </c>
      <c r="R1434" s="11">
        <f t="shared" si="267"/>
        <v>419.22833333333551</v>
      </c>
      <c r="S1434" s="2">
        <f t="shared" si="268"/>
        <v>438.28416666666885</v>
      </c>
      <c r="T1434" s="7">
        <f t="shared" si="269"/>
        <v>-4.6311278261253364E-2</v>
      </c>
      <c r="U1434" s="2">
        <f t="shared" si="270"/>
        <v>381.6400000000005</v>
      </c>
      <c r="V1434" s="2">
        <f t="shared" si="271"/>
        <v>399.8133333333339</v>
      </c>
      <c r="W1434" s="2">
        <f t="shared" si="272"/>
        <v>417.98666666666719</v>
      </c>
    </row>
    <row r="1435" spans="1:23" x14ac:dyDescent="0.25">
      <c r="A1435" t="s">
        <v>53</v>
      </c>
      <c r="B1435" t="s">
        <v>48</v>
      </c>
      <c r="C1435" t="s">
        <v>46</v>
      </c>
      <c r="D1435" t="s">
        <v>22</v>
      </c>
      <c r="E1435" t="s">
        <v>28</v>
      </c>
      <c r="F1435" s="2">
        <v>453.85</v>
      </c>
      <c r="G1435" s="2">
        <v>465.55</v>
      </c>
      <c r="H1435" s="2">
        <v>710.5</v>
      </c>
      <c r="I1435" s="5">
        <f>_xlfn.FORECAST.LINEAR($I$1,$F1435:H1435,$F$1:$H$1)</f>
        <v>799.94999999998254</v>
      </c>
      <c r="J1435" s="5">
        <f>_xlfn.FORECAST.LINEAR($J$1,$F1435:I1435,$F$1:$I$1)</f>
        <v>928.27499999999418</v>
      </c>
      <c r="K1435" s="5">
        <f>_xlfn.FORECAST.LINEAR($K$1,$F1435:J1435,$F$1:$J$1)</f>
        <v>1056.6000000000058</v>
      </c>
      <c r="L1435" s="7">
        <f t="shared" si="273"/>
        <v>0.12589725545388109</v>
      </c>
      <c r="M1435" s="2">
        <f t="shared" si="274"/>
        <v>839.94749999998169</v>
      </c>
      <c r="N1435" s="2">
        <f t="shared" si="264"/>
        <v>879.94499999998084</v>
      </c>
      <c r="O1435" s="2">
        <f t="shared" si="265"/>
        <v>919.94249999997987</v>
      </c>
      <c r="P1435" s="7">
        <f t="shared" si="266"/>
        <v>0.16041627601726915</v>
      </c>
      <c r="Q1435" s="2">
        <f t="shared" si="275"/>
        <v>974.68874999999389</v>
      </c>
      <c r="R1435" s="11">
        <f t="shared" si="267"/>
        <v>1021.1024999999937</v>
      </c>
      <c r="S1435" s="2">
        <f t="shared" si="268"/>
        <v>1067.5162499999933</v>
      </c>
      <c r="T1435" s="7">
        <f t="shared" si="269"/>
        <v>0.13824028439849445</v>
      </c>
      <c r="U1435" s="2">
        <f t="shared" si="270"/>
        <v>1109.4300000000062</v>
      </c>
      <c r="V1435" s="2">
        <f t="shared" si="271"/>
        <v>1162.2600000000066</v>
      </c>
      <c r="W1435" s="2">
        <f t="shared" si="272"/>
        <v>1215.0900000000065</v>
      </c>
    </row>
    <row r="1436" spans="1:23" x14ac:dyDescent="0.25">
      <c r="A1436" t="s">
        <v>53</v>
      </c>
      <c r="B1436" t="s">
        <v>48</v>
      </c>
      <c r="C1436" t="s">
        <v>46</v>
      </c>
      <c r="D1436" t="s">
        <v>29</v>
      </c>
      <c r="E1436" t="s">
        <v>30</v>
      </c>
      <c r="F1436" s="2">
        <v>485.15</v>
      </c>
      <c r="G1436" s="2">
        <v>352.85</v>
      </c>
      <c r="H1436" s="2">
        <v>665.5</v>
      </c>
      <c r="I1436" s="5">
        <f>_xlfn.FORECAST.LINEAR($I$1,$F1436:H1436,$F$1:$H$1)</f>
        <v>681.51666666666279</v>
      </c>
      <c r="J1436" s="5">
        <f>_xlfn.FORECAST.LINEAR($J$1,$F1436:I1436,$F$1:$I$1)</f>
        <v>771.69166666665114</v>
      </c>
      <c r="K1436" s="5">
        <f>_xlfn.FORECAST.LINEAR($K$1,$F1436:J1436,$F$1:$J$1)</f>
        <v>861.86666666666861</v>
      </c>
      <c r="L1436" s="7">
        <f t="shared" si="273"/>
        <v>2.4067117455541354E-2</v>
      </c>
      <c r="M1436" s="2">
        <f t="shared" si="274"/>
        <v>715.59249999999599</v>
      </c>
      <c r="N1436" s="2">
        <f t="shared" si="264"/>
        <v>749.66833333332909</v>
      </c>
      <c r="O1436" s="2">
        <f t="shared" si="265"/>
        <v>783.74416666666218</v>
      </c>
      <c r="P1436" s="7">
        <f t="shared" si="266"/>
        <v>0.13231517937930914</v>
      </c>
      <c r="Q1436" s="2">
        <f t="shared" si="275"/>
        <v>810.27624999998375</v>
      </c>
      <c r="R1436" s="11">
        <f t="shared" si="267"/>
        <v>848.86083333331635</v>
      </c>
      <c r="S1436" s="2">
        <f t="shared" si="268"/>
        <v>887.44541666664873</v>
      </c>
      <c r="T1436" s="7">
        <f t="shared" si="269"/>
        <v>0.11685366564800614</v>
      </c>
      <c r="U1436" s="2">
        <f t="shared" si="270"/>
        <v>904.96000000000208</v>
      </c>
      <c r="V1436" s="2">
        <f t="shared" si="271"/>
        <v>948.05333333333556</v>
      </c>
      <c r="W1436" s="2">
        <f t="shared" si="272"/>
        <v>991.14666666666881</v>
      </c>
    </row>
    <row r="1437" spans="1:23" x14ac:dyDescent="0.25">
      <c r="A1437" t="s">
        <v>53</v>
      </c>
      <c r="B1437" t="s">
        <v>48</v>
      </c>
      <c r="C1437" t="s">
        <v>46</v>
      </c>
      <c r="D1437" t="s">
        <v>29</v>
      </c>
      <c r="E1437" t="s">
        <v>31</v>
      </c>
      <c r="F1437" s="2">
        <v>477.45</v>
      </c>
      <c r="G1437" s="2">
        <v>216.7</v>
      </c>
      <c r="H1437" s="2">
        <v>892.1</v>
      </c>
      <c r="I1437" s="5">
        <f>_xlfn.FORECAST.LINEAR($I$1,$F1437:H1437,$F$1:$H$1)</f>
        <v>943.40000000002328</v>
      </c>
      <c r="J1437" s="5">
        <f>_xlfn.FORECAST.LINEAR($J$1,$F1437:I1437,$F$1:$I$1)</f>
        <v>1150.7249999999767</v>
      </c>
      <c r="K1437" s="5">
        <f>_xlfn.FORECAST.LINEAR($K$1,$F1437:J1437,$F$1:$J$1)</f>
        <v>1358.0499999999884</v>
      </c>
      <c r="L1437" s="7">
        <f t="shared" si="273"/>
        <v>5.7504764039931988E-2</v>
      </c>
      <c r="M1437" s="2">
        <f t="shared" si="274"/>
        <v>990.57000000002449</v>
      </c>
      <c r="N1437" s="2">
        <f t="shared" si="264"/>
        <v>1037.7400000000257</v>
      </c>
      <c r="O1437" s="2">
        <f t="shared" si="265"/>
        <v>1084.9100000000267</v>
      </c>
      <c r="P1437" s="7">
        <f t="shared" si="266"/>
        <v>0.21976362094546142</v>
      </c>
      <c r="Q1437" s="2">
        <f t="shared" si="275"/>
        <v>1208.2612499999757</v>
      </c>
      <c r="R1437" s="11">
        <f t="shared" si="267"/>
        <v>1265.7974999999744</v>
      </c>
      <c r="S1437" s="2">
        <f t="shared" si="268"/>
        <v>1323.3337499999732</v>
      </c>
      <c r="T1437" s="7">
        <f t="shared" si="269"/>
        <v>0.18016902387626565</v>
      </c>
      <c r="U1437" s="2">
        <f t="shared" si="270"/>
        <v>1425.9524999999878</v>
      </c>
      <c r="V1437" s="2">
        <f t="shared" si="271"/>
        <v>1493.8549999999873</v>
      </c>
      <c r="W1437" s="2">
        <f t="shared" si="272"/>
        <v>1561.7574999999865</v>
      </c>
    </row>
    <row r="1438" spans="1:23" x14ac:dyDescent="0.25">
      <c r="A1438" t="s">
        <v>53</v>
      </c>
      <c r="B1438" t="s">
        <v>48</v>
      </c>
      <c r="C1438" t="s">
        <v>46</v>
      </c>
      <c r="D1438" t="s">
        <v>29</v>
      </c>
      <c r="E1438" t="s">
        <v>32</v>
      </c>
      <c r="F1438" s="2">
        <v>306.45</v>
      </c>
      <c r="G1438" s="2">
        <v>211.05</v>
      </c>
      <c r="H1438" s="2">
        <v>528.9</v>
      </c>
      <c r="I1438" s="5">
        <f>_xlfn.FORECAST.LINEAR($I$1,$F1438:H1438,$F$1:$H$1)</f>
        <v>571.25</v>
      </c>
      <c r="J1438" s="5">
        <f>_xlfn.FORECAST.LINEAR($J$1,$F1438:I1438,$F$1:$I$1)</f>
        <v>682.47500000000582</v>
      </c>
      <c r="K1438" s="5">
        <f>_xlfn.FORECAST.LINEAR($K$1,$F1438:J1438,$F$1:$J$1)</f>
        <v>793.69999999998254</v>
      </c>
      <c r="L1438" s="7">
        <f t="shared" si="273"/>
        <v>8.0071847230100301E-2</v>
      </c>
      <c r="M1438" s="2">
        <f t="shared" si="274"/>
        <v>599.8125</v>
      </c>
      <c r="N1438" s="2">
        <f t="shared" si="264"/>
        <v>628.375</v>
      </c>
      <c r="O1438" s="2">
        <f t="shared" si="265"/>
        <v>656.9375</v>
      </c>
      <c r="P1438" s="7">
        <f t="shared" si="266"/>
        <v>0.1947045951860058</v>
      </c>
      <c r="Q1438" s="2">
        <f t="shared" si="275"/>
        <v>716.59875000000613</v>
      </c>
      <c r="R1438" s="11">
        <f t="shared" si="267"/>
        <v>750.72250000000645</v>
      </c>
      <c r="S1438" s="2">
        <f t="shared" si="268"/>
        <v>784.84625000000665</v>
      </c>
      <c r="T1438" s="7">
        <f t="shared" si="269"/>
        <v>0.16297300267405501</v>
      </c>
      <c r="U1438" s="2">
        <f t="shared" si="270"/>
        <v>833.38499999998169</v>
      </c>
      <c r="V1438" s="2">
        <f t="shared" si="271"/>
        <v>873.06999999998084</v>
      </c>
      <c r="W1438" s="2">
        <f t="shared" si="272"/>
        <v>912.75499999997987</v>
      </c>
    </row>
    <row r="1439" spans="1:23" x14ac:dyDescent="0.25">
      <c r="A1439" t="s">
        <v>53</v>
      </c>
      <c r="B1439" t="s">
        <v>48</v>
      </c>
      <c r="C1439" t="s">
        <v>46</v>
      </c>
      <c r="D1439" t="s">
        <v>29</v>
      </c>
      <c r="E1439" t="s">
        <v>33</v>
      </c>
      <c r="F1439" s="2">
        <v>605.6</v>
      </c>
      <c r="G1439" s="2">
        <v>461.1</v>
      </c>
      <c r="H1439" s="2">
        <v>764</v>
      </c>
      <c r="I1439" s="5">
        <f>_xlfn.FORECAST.LINEAR($I$1,$F1439:H1439,$F$1:$H$1)</f>
        <v>768.63333333333139</v>
      </c>
      <c r="J1439" s="5">
        <f>_xlfn.FORECAST.LINEAR($J$1,$F1439:I1439,$F$1:$I$1)</f>
        <v>847.83333333334303</v>
      </c>
      <c r="K1439" s="5">
        <f>_xlfn.FORECAST.LINEAR($K$1,$F1439:J1439,$F$1:$J$1)</f>
        <v>927.03333333335468</v>
      </c>
      <c r="L1439" s="7">
        <f t="shared" si="273"/>
        <v>6.0645724258263645E-3</v>
      </c>
      <c r="M1439" s="2">
        <f t="shared" si="274"/>
        <v>807.06499999999801</v>
      </c>
      <c r="N1439" s="2">
        <f t="shared" si="264"/>
        <v>845.49666666666462</v>
      </c>
      <c r="O1439" s="2">
        <f t="shared" si="265"/>
        <v>883.92833333333101</v>
      </c>
      <c r="P1439" s="7">
        <f t="shared" si="266"/>
        <v>0.10304002775490506</v>
      </c>
      <c r="Q1439" s="2">
        <f t="shared" si="275"/>
        <v>890.22500000001025</v>
      </c>
      <c r="R1439" s="11">
        <f t="shared" si="267"/>
        <v>932.61666666667736</v>
      </c>
      <c r="S1439" s="2">
        <f t="shared" si="268"/>
        <v>975.00833333334447</v>
      </c>
      <c r="T1439" s="7">
        <f t="shared" si="269"/>
        <v>9.3414586200130545E-2</v>
      </c>
      <c r="U1439" s="2">
        <f t="shared" si="270"/>
        <v>973.3850000000225</v>
      </c>
      <c r="V1439" s="2">
        <f t="shared" si="271"/>
        <v>1019.7366666666902</v>
      </c>
      <c r="W1439" s="2">
        <f t="shared" si="272"/>
        <v>1066.0883333333577</v>
      </c>
    </row>
    <row r="1440" spans="1:23" x14ac:dyDescent="0.25">
      <c r="A1440" t="s">
        <v>53</v>
      </c>
      <c r="B1440" t="s">
        <v>48</v>
      </c>
      <c r="C1440" t="s">
        <v>46</v>
      </c>
      <c r="D1440" t="s">
        <v>29</v>
      </c>
      <c r="E1440" t="s">
        <v>34</v>
      </c>
      <c r="F1440" s="2">
        <v>558.75</v>
      </c>
      <c r="G1440" s="2">
        <v>401.8</v>
      </c>
      <c r="H1440" s="2">
        <v>608</v>
      </c>
      <c r="I1440" s="5">
        <f>_xlfn.FORECAST.LINEAR($I$1,$F1440:H1440,$F$1:$H$1)</f>
        <v>572.09999999999854</v>
      </c>
      <c r="J1440" s="5">
        <f>_xlfn.FORECAST.LINEAR($J$1,$F1440:I1440,$F$1:$I$1)</f>
        <v>596.72499999999854</v>
      </c>
      <c r="K1440" s="5">
        <f>_xlfn.FORECAST.LINEAR($K$1,$F1440:J1440,$F$1:$J$1)</f>
        <v>621.34999999999854</v>
      </c>
      <c r="L1440" s="7">
        <f t="shared" si="273"/>
        <v>-5.9046052631581358E-2</v>
      </c>
      <c r="M1440" s="2">
        <f t="shared" si="274"/>
        <v>600.70499999999845</v>
      </c>
      <c r="N1440" s="2">
        <f t="shared" si="264"/>
        <v>629.30999999999847</v>
      </c>
      <c r="O1440" s="2">
        <f t="shared" si="265"/>
        <v>657.91499999999826</v>
      </c>
      <c r="P1440" s="7">
        <f t="shared" si="266"/>
        <v>4.3043174270232631E-2</v>
      </c>
      <c r="Q1440" s="2">
        <f t="shared" si="275"/>
        <v>626.56124999999849</v>
      </c>
      <c r="R1440" s="11">
        <f t="shared" si="267"/>
        <v>656.39749999999844</v>
      </c>
      <c r="S1440" s="2">
        <f t="shared" si="268"/>
        <v>686.23374999999828</v>
      </c>
      <c r="T1440" s="7">
        <f t="shared" si="269"/>
        <v>4.1266915245716351E-2</v>
      </c>
      <c r="U1440" s="2">
        <f t="shared" si="270"/>
        <v>652.41749999999854</v>
      </c>
      <c r="V1440" s="2">
        <f t="shared" si="271"/>
        <v>683.48499999999842</v>
      </c>
      <c r="W1440" s="2">
        <f t="shared" si="272"/>
        <v>714.5524999999983</v>
      </c>
    </row>
    <row r="1441" spans="1:23" x14ac:dyDescent="0.25">
      <c r="A1441" t="s">
        <v>53</v>
      </c>
      <c r="B1441" t="s">
        <v>48</v>
      </c>
      <c r="C1441" t="s">
        <v>46</v>
      </c>
      <c r="D1441" t="s">
        <v>29</v>
      </c>
      <c r="E1441" t="s">
        <v>35</v>
      </c>
      <c r="F1441" s="2">
        <v>254.45</v>
      </c>
      <c r="G1441" s="2">
        <v>258.39999999999998</v>
      </c>
      <c r="H1441" s="2">
        <v>345.9</v>
      </c>
      <c r="I1441" s="5">
        <f>_xlfn.FORECAST.LINEAR($I$1,$F1441:H1441,$F$1:$H$1)</f>
        <v>377.69999999999709</v>
      </c>
      <c r="J1441" s="5">
        <f>_xlfn.FORECAST.LINEAR($J$1,$F1441:I1441,$F$1:$I$1)</f>
        <v>423.42499999998836</v>
      </c>
      <c r="K1441" s="5">
        <f>_xlfn.FORECAST.LINEAR($K$1,$F1441:J1441,$F$1:$J$1)</f>
        <v>469.14999999997963</v>
      </c>
      <c r="L1441" s="7">
        <f t="shared" si="273"/>
        <v>9.1934084995655141E-2</v>
      </c>
      <c r="M1441" s="2">
        <f t="shared" si="274"/>
        <v>396.58499999999697</v>
      </c>
      <c r="N1441" s="2">
        <f t="shared" si="264"/>
        <v>415.46999999999684</v>
      </c>
      <c r="O1441" s="2">
        <f t="shared" si="265"/>
        <v>434.35499999999661</v>
      </c>
      <c r="P1441" s="7">
        <f t="shared" si="266"/>
        <v>0.12106168917127769</v>
      </c>
      <c r="Q1441" s="2">
        <f t="shared" si="275"/>
        <v>444.59624999998778</v>
      </c>
      <c r="R1441" s="11">
        <f t="shared" si="267"/>
        <v>465.76749999998725</v>
      </c>
      <c r="S1441" s="2">
        <f t="shared" si="268"/>
        <v>486.93874999998656</v>
      </c>
      <c r="T1441" s="7">
        <f t="shared" si="269"/>
        <v>0.10798842770264505</v>
      </c>
      <c r="U1441" s="2">
        <f t="shared" si="270"/>
        <v>492.60749999997864</v>
      </c>
      <c r="V1441" s="2">
        <f t="shared" si="271"/>
        <v>516.06499999997766</v>
      </c>
      <c r="W1441" s="2">
        <f t="shared" si="272"/>
        <v>539.5224999999765</v>
      </c>
    </row>
    <row r="1442" spans="1:23" x14ac:dyDescent="0.25">
      <c r="A1442" t="s">
        <v>54</v>
      </c>
      <c r="B1442" t="s">
        <v>6</v>
      </c>
      <c r="C1442" t="s">
        <v>7</v>
      </c>
      <c r="D1442" t="s">
        <v>8</v>
      </c>
      <c r="E1442" t="s">
        <v>9</v>
      </c>
      <c r="F1442" s="2">
        <v>202</v>
      </c>
      <c r="G1442" s="2">
        <v>246</v>
      </c>
      <c r="H1442" s="2">
        <v>245</v>
      </c>
      <c r="I1442" s="5">
        <f>_xlfn.FORECAST.LINEAR($I$1,$F1442:H1442,$F$1:$H$1)</f>
        <v>274</v>
      </c>
      <c r="J1442" s="5">
        <f>_xlfn.FORECAST.LINEAR($J$1,$F1442:I1442,$F$1:$I$1)</f>
        <v>295.5</v>
      </c>
      <c r="K1442" s="5">
        <f>_xlfn.FORECAST.LINEAR($K$1,$F1442:J1442,$F$1:$J$1)</f>
        <v>317</v>
      </c>
      <c r="L1442" s="7">
        <f t="shared" si="273"/>
        <v>0.1183673469387756</v>
      </c>
      <c r="M1442" s="2">
        <f t="shared" si="274"/>
        <v>287.7</v>
      </c>
      <c r="N1442" s="2">
        <f t="shared" si="264"/>
        <v>301.40000000000003</v>
      </c>
      <c r="O1442" s="2">
        <f t="shared" si="265"/>
        <v>315.09999999999997</v>
      </c>
      <c r="P1442" s="7">
        <f t="shared" si="266"/>
        <v>7.8467153284671465E-2</v>
      </c>
      <c r="Q1442" s="2">
        <f t="shared" si="275"/>
        <v>310.27500000000003</v>
      </c>
      <c r="R1442" s="11">
        <f t="shared" si="267"/>
        <v>325.05</v>
      </c>
      <c r="S1442" s="2">
        <f t="shared" si="268"/>
        <v>339.82499999999999</v>
      </c>
      <c r="T1442" s="7">
        <f t="shared" si="269"/>
        <v>7.275803722504226E-2</v>
      </c>
      <c r="U1442" s="2">
        <f t="shared" si="270"/>
        <v>332.85</v>
      </c>
      <c r="V1442" s="2">
        <f t="shared" si="271"/>
        <v>348.70000000000005</v>
      </c>
      <c r="W1442" s="2">
        <f t="shared" si="272"/>
        <v>364.54999999999995</v>
      </c>
    </row>
    <row r="1443" spans="1:23" x14ac:dyDescent="0.25">
      <c r="A1443" t="s">
        <v>54</v>
      </c>
      <c r="B1443" t="s">
        <v>6</v>
      </c>
      <c r="C1443" t="s">
        <v>7</v>
      </c>
      <c r="D1443" t="s">
        <v>8</v>
      </c>
      <c r="E1443" t="s">
        <v>10</v>
      </c>
      <c r="F1443" s="2">
        <v>208</v>
      </c>
      <c r="G1443" s="2">
        <v>297</v>
      </c>
      <c r="H1443" s="2">
        <v>348</v>
      </c>
      <c r="I1443" s="5">
        <f>_xlfn.FORECAST.LINEAR($I$1,$F1443:H1443,$F$1:$H$1)</f>
        <v>424.33333333334303</v>
      </c>
      <c r="J1443" s="5">
        <f>_xlfn.FORECAST.LINEAR($J$1,$F1443:I1443,$F$1:$I$1)</f>
        <v>494.33333333334303</v>
      </c>
      <c r="K1443" s="5">
        <f>_xlfn.FORECAST.LINEAR($K$1,$F1443:J1443,$F$1:$J$1)</f>
        <v>564.33333333334303</v>
      </c>
      <c r="L1443" s="7">
        <f t="shared" si="273"/>
        <v>0.21934865900385936</v>
      </c>
      <c r="M1443" s="2">
        <f t="shared" si="274"/>
        <v>445.55000000001019</v>
      </c>
      <c r="N1443" s="2">
        <f t="shared" si="264"/>
        <v>466.76666666667739</v>
      </c>
      <c r="O1443" s="2">
        <f t="shared" si="265"/>
        <v>487.98333333334443</v>
      </c>
      <c r="P1443" s="7">
        <f t="shared" si="266"/>
        <v>0.16496465043204656</v>
      </c>
      <c r="Q1443" s="2">
        <f t="shared" si="275"/>
        <v>519.05000000001019</v>
      </c>
      <c r="R1443" s="11">
        <f t="shared" si="267"/>
        <v>543.76666666667734</v>
      </c>
      <c r="S1443" s="2">
        <f t="shared" si="268"/>
        <v>568.48333333334449</v>
      </c>
      <c r="T1443" s="7">
        <f t="shared" si="269"/>
        <v>0.14160485502359799</v>
      </c>
      <c r="U1443" s="2">
        <f t="shared" si="270"/>
        <v>592.55000000001019</v>
      </c>
      <c r="V1443" s="2">
        <f t="shared" si="271"/>
        <v>620.76666666667734</v>
      </c>
      <c r="W1443" s="2">
        <f t="shared" si="272"/>
        <v>648.98333333334449</v>
      </c>
    </row>
    <row r="1444" spans="1:23" x14ac:dyDescent="0.25">
      <c r="A1444" t="s">
        <v>54</v>
      </c>
      <c r="B1444" t="s">
        <v>6</v>
      </c>
      <c r="C1444" t="s">
        <v>7</v>
      </c>
      <c r="D1444" t="s">
        <v>8</v>
      </c>
      <c r="E1444" t="s">
        <v>11</v>
      </c>
      <c r="F1444" s="2">
        <v>152</v>
      </c>
      <c r="G1444" s="2">
        <v>253</v>
      </c>
      <c r="H1444" s="2">
        <v>336</v>
      </c>
      <c r="I1444" s="5">
        <f>_xlfn.FORECAST.LINEAR($I$1,$F1444:H1444,$F$1:$H$1)</f>
        <v>431</v>
      </c>
      <c r="J1444" s="5">
        <f>_xlfn.FORECAST.LINEAR($J$1,$F1444:I1444,$F$1:$I$1)</f>
        <v>523</v>
      </c>
      <c r="K1444" s="5">
        <f>_xlfn.FORECAST.LINEAR($K$1,$F1444:J1444,$F$1:$J$1)</f>
        <v>615</v>
      </c>
      <c r="L1444" s="7">
        <f t="shared" si="273"/>
        <v>0.28273809523809534</v>
      </c>
      <c r="M1444" s="2">
        <f t="shared" si="274"/>
        <v>452.55</v>
      </c>
      <c r="N1444" s="2">
        <f t="shared" si="264"/>
        <v>474.1</v>
      </c>
      <c r="O1444" s="2">
        <f t="shared" si="265"/>
        <v>495.65</v>
      </c>
      <c r="P1444" s="7">
        <f t="shared" si="266"/>
        <v>0.21345707656612523</v>
      </c>
      <c r="Q1444" s="2">
        <f t="shared" si="275"/>
        <v>549.15</v>
      </c>
      <c r="R1444" s="11">
        <f t="shared" si="267"/>
        <v>575.30000000000007</v>
      </c>
      <c r="S1444" s="2">
        <f t="shared" si="268"/>
        <v>601.44999999999993</v>
      </c>
      <c r="T1444" s="7">
        <f t="shared" si="269"/>
        <v>0.17590822179732313</v>
      </c>
      <c r="U1444" s="2">
        <f t="shared" si="270"/>
        <v>645.75</v>
      </c>
      <c r="V1444" s="2">
        <f t="shared" si="271"/>
        <v>676.5</v>
      </c>
      <c r="W1444" s="2">
        <f t="shared" si="272"/>
        <v>707.25</v>
      </c>
    </row>
    <row r="1445" spans="1:23" x14ac:dyDescent="0.25">
      <c r="A1445" t="s">
        <v>54</v>
      </c>
      <c r="B1445" t="s">
        <v>6</v>
      </c>
      <c r="C1445" t="s">
        <v>7</v>
      </c>
      <c r="D1445" t="s">
        <v>8</v>
      </c>
      <c r="E1445" t="s">
        <v>12</v>
      </c>
      <c r="F1445" s="2">
        <v>187</v>
      </c>
      <c r="G1445" s="2">
        <v>173</v>
      </c>
      <c r="H1445" s="2">
        <v>238</v>
      </c>
      <c r="I1445" s="5">
        <f>_xlfn.FORECAST.LINEAR($I$1,$F1445:H1445,$F$1:$H$1)</f>
        <v>250.33333333333576</v>
      </c>
      <c r="J1445" s="5">
        <f>_xlfn.FORECAST.LINEAR($J$1,$F1445:I1445,$F$1:$I$1)</f>
        <v>275.83333333333576</v>
      </c>
      <c r="K1445" s="5">
        <f>_xlfn.FORECAST.LINEAR($K$1,$F1445:J1445,$F$1:$J$1)</f>
        <v>301.33333333333576</v>
      </c>
      <c r="L1445" s="7">
        <f t="shared" si="273"/>
        <v>5.1820728291326779E-2</v>
      </c>
      <c r="M1445" s="2">
        <f t="shared" si="274"/>
        <v>262.85000000000258</v>
      </c>
      <c r="N1445" s="2">
        <f t="shared" si="264"/>
        <v>275.36666666666935</v>
      </c>
      <c r="O1445" s="2">
        <f t="shared" si="265"/>
        <v>287.88333333333611</v>
      </c>
      <c r="P1445" s="7">
        <f t="shared" si="266"/>
        <v>0.10186418109187656</v>
      </c>
      <c r="Q1445" s="2">
        <f t="shared" si="275"/>
        <v>289.62500000000256</v>
      </c>
      <c r="R1445" s="11">
        <f t="shared" si="267"/>
        <v>303.41666666666936</v>
      </c>
      <c r="S1445" s="2">
        <f t="shared" si="268"/>
        <v>317.2083333333361</v>
      </c>
      <c r="T1445" s="7">
        <f t="shared" si="269"/>
        <v>9.2447129909364767E-2</v>
      </c>
      <c r="U1445" s="2">
        <f t="shared" si="270"/>
        <v>316.40000000000254</v>
      </c>
      <c r="V1445" s="2">
        <f t="shared" si="271"/>
        <v>331.46666666666937</v>
      </c>
      <c r="W1445" s="2">
        <f t="shared" si="272"/>
        <v>346.53333333333609</v>
      </c>
    </row>
    <row r="1446" spans="1:23" x14ac:dyDescent="0.25">
      <c r="A1446" t="s">
        <v>54</v>
      </c>
      <c r="B1446" t="s">
        <v>6</v>
      </c>
      <c r="C1446" t="s">
        <v>7</v>
      </c>
      <c r="D1446" t="s">
        <v>8</v>
      </c>
      <c r="E1446" t="s">
        <v>13</v>
      </c>
      <c r="F1446" s="2">
        <v>600</v>
      </c>
      <c r="G1446" s="2">
        <v>680</v>
      </c>
      <c r="H1446" s="2">
        <v>749</v>
      </c>
      <c r="I1446" s="5">
        <f>_xlfn.FORECAST.LINEAR($I$1,$F1446:H1446,$F$1:$H$1)</f>
        <v>825.33333333334303</v>
      </c>
      <c r="J1446" s="5">
        <f>_xlfn.FORECAST.LINEAR($J$1,$F1446:I1446,$F$1:$I$1)</f>
        <v>899.83333333334303</v>
      </c>
      <c r="K1446" s="5">
        <f>_xlfn.FORECAST.LINEAR($K$1,$F1446:J1446,$F$1:$J$1)</f>
        <v>974.33333333334303</v>
      </c>
      <c r="L1446" s="7">
        <f t="shared" si="273"/>
        <v>0.10191366266133906</v>
      </c>
      <c r="M1446" s="2">
        <f t="shared" si="274"/>
        <v>866.60000000001025</v>
      </c>
      <c r="N1446" s="2">
        <f t="shared" si="264"/>
        <v>907.86666666667736</v>
      </c>
      <c r="O1446" s="2">
        <f t="shared" si="265"/>
        <v>949.13333333334447</v>
      </c>
      <c r="P1446" s="7">
        <f t="shared" si="266"/>
        <v>9.0266558966073163E-2</v>
      </c>
      <c r="Q1446" s="2">
        <f t="shared" si="275"/>
        <v>944.82500000001028</v>
      </c>
      <c r="R1446" s="11">
        <f t="shared" si="267"/>
        <v>989.81666666667741</v>
      </c>
      <c r="S1446" s="2">
        <f t="shared" si="268"/>
        <v>1034.8083333333443</v>
      </c>
      <c r="T1446" s="7">
        <f t="shared" si="269"/>
        <v>8.2793109835153755E-2</v>
      </c>
      <c r="U1446" s="2">
        <f t="shared" si="270"/>
        <v>1023.0500000000102</v>
      </c>
      <c r="V1446" s="2">
        <f t="shared" si="271"/>
        <v>1071.7666666666773</v>
      </c>
      <c r="W1446" s="2">
        <f t="shared" si="272"/>
        <v>1120.4833333333445</v>
      </c>
    </row>
    <row r="1447" spans="1:23" x14ac:dyDescent="0.25">
      <c r="A1447" t="s">
        <v>54</v>
      </c>
      <c r="B1447" t="s">
        <v>6</v>
      </c>
      <c r="C1447" t="s">
        <v>7</v>
      </c>
      <c r="D1447" t="s">
        <v>8</v>
      </c>
      <c r="E1447" t="s">
        <v>14</v>
      </c>
      <c r="F1447" s="2">
        <v>186</v>
      </c>
      <c r="G1447" s="2">
        <v>222</v>
      </c>
      <c r="H1447" s="2">
        <v>281</v>
      </c>
      <c r="I1447" s="5">
        <f>_xlfn.FORECAST.LINEAR($I$1,$F1447:H1447,$F$1:$H$1)</f>
        <v>324.66666666667152</v>
      </c>
      <c r="J1447" s="5">
        <f>_xlfn.FORECAST.LINEAR($J$1,$F1447:I1447,$F$1:$I$1)</f>
        <v>372.16666666667152</v>
      </c>
      <c r="K1447" s="5">
        <f>_xlfn.FORECAST.LINEAR($K$1,$F1447:J1447,$F$1:$J$1)</f>
        <v>419.66666666667152</v>
      </c>
      <c r="L1447" s="7">
        <f t="shared" si="273"/>
        <v>0.15539739027285226</v>
      </c>
      <c r="M1447" s="2">
        <f t="shared" si="274"/>
        <v>340.90000000000509</v>
      </c>
      <c r="N1447" s="2">
        <f t="shared" si="264"/>
        <v>357.13333333333873</v>
      </c>
      <c r="O1447" s="2">
        <f t="shared" si="265"/>
        <v>373.36666666667219</v>
      </c>
      <c r="P1447" s="7">
        <f t="shared" si="266"/>
        <v>0.14630390143736949</v>
      </c>
      <c r="Q1447" s="2">
        <f t="shared" si="275"/>
        <v>390.77500000000509</v>
      </c>
      <c r="R1447" s="11">
        <f t="shared" si="267"/>
        <v>409.38333333333873</v>
      </c>
      <c r="S1447" s="2">
        <f t="shared" si="268"/>
        <v>427.99166666667219</v>
      </c>
      <c r="T1447" s="7">
        <f t="shared" si="269"/>
        <v>0.12763098969995346</v>
      </c>
      <c r="U1447" s="2">
        <f t="shared" si="270"/>
        <v>440.65000000000509</v>
      </c>
      <c r="V1447" s="2">
        <f t="shared" si="271"/>
        <v>461.63333333333873</v>
      </c>
      <c r="W1447" s="2">
        <f t="shared" si="272"/>
        <v>482.61666666667219</v>
      </c>
    </row>
    <row r="1448" spans="1:23" x14ac:dyDescent="0.25">
      <c r="A1448" t="s">
        <v>54</v>
      </c>
      <c r="B1448" t="s">
        <v>6</v>
      </c>
      <c r="C1448" t="s">
        <v>7</v>
      </c>
      <c r="D1448" t="s">
        <v>15</v>
      </c>
      <c r="E1448" t="s">
        <v>16</v>
      </c>
      <c r="F1448" s="2">
        <v>3020</v>
      </c>
      <c r="G1448" s="2">
        <v>3620</v>
      </c>
      <c r="H1448" s="2">
        <v>4910</v>
      </c>
      <c r="I1448" s="5">
        <f>_xlfn.FORECAST.LINEAR($I$1,$F1448:H1448,$F$1:$H$1)</f>
        <v>5740</v>
      </c>
      <c r="J1448" s="5">
        <f>_xlfn.FORECAST.LINEAR($J$1,$F1448:I1448,$F$1:$I$1)</f>
        <v>6685</v>
      </c>
      <c r="K1448" s="5">
        <f>_xlfn.FORECAST.LINEAR($K$1,$F1448:J1448,$F$1:$J$1)</f>
        <v>7630</v>
      </c>
      <c r="L1448" s="7">
        <f t="shared" si="273"/>
        <v>0.16904276985743372</v>
      </c>
      <c r="M1448" s="2">
        <f t="shared" si="274"/>
        <v>6027</v>
      </c>
      <c r="N1448" s="2">
        <f t="shared" si="264"/>
        <v>6314.0000000000009</v>
      </c>
      <c r="O1448" s="2">
        <f t="shared" si="265"/>
        <v>6600.9999999999991</v>
      </c>
      <c r="P1448" s="7">
        <f t="shared" si="266"/>
        <v>0.16463414634146334</v>
      </c>
      <c r="Q1448" s="2">
        <f t="shared" si="275"/>
        <v>7019.25</v>
      </c>
      <c r="R1448" s="11">
        <f t="shared" si="267"/>
        <v>7353.5000000000009</v>
      </c>
      <c r="S1448" s="2">
        <f t="shared" si="268"/>
        <v>7687.7499999999991</v>
      </c>
      <c r="T1448" s="7">
        <f t="shared" si="269"/>
        <v>0.1413612565445026</v>
      </c>
      <c r="U1448" s="2">
        <f t="shared" si="270"/>
        <v>8011.5</v>
      </c>
      <c r="V1448" s="2">
        <f t="shared" si="271"/>
        <v>8393</v>
      </c>
      <c r="W1448" s="2">
        <f t="shared" si="272"/>
        <v>8774.5</v>
      </c>
    </row>
    <row r="1449" spans="1:23" x14ac:dyDescent="0.25">
      <c r="A1449" t="s">
        <v>54</v>
      </c>
      <c r="B1449" t="s">
        <v>6</v>
      </c>
      <c r="C1449" t="s">
        <v>7</v>
      </c>
      <c r="D1449" t="s">
        <v>15</v>
      </c>
      <c r="E1449" t="s">
        <v>17</v>
      </c>
      <c r="F1449" s="2">
        <v>1880</v>
      </c>
      <c r="G1449" s="2">
        <v>3870</v>
      </c>
      <c r="H1449" s="2">
        <v>3560</v>
      </c>
      <c r="I1449" s="5">
        <f>_xlfn.FORECAST.LINEAR($I$1,$F1449:H1449,$F$1:$H$1)</f>
        <v>4783.3333333332557</v>
      </c>
      <c r="J1449" s="5">
        <f>_xlfn.FORECAST.LINEAR($J$1,$F1449:I1449,$F$1:$I$1)</f>
        <v>5623.3333333332557</v>
      </c>
      <c r="K1449" s="5">
        <f>_xlfn.FORECAST.LINEAR($K$1,$F1449:J1449,$F$1:$J$1)</f>
        <v>6463.3333333332557</v>
      </c>
      <c r="L1449" s="7">
        <f t="shared" si="273"/>
        <v>0.34363295880147637</v>
      </c>
      <c r="M1449" s="2">
        <f t="shared" si="274"/>
        <v>5022.4999999999191</v>
      </c>
      <c r="N1449" s="2">
        <f t="shared" si="264"/>
        <v>5261.6666666665815</v>
      </c>
      <c r="O1449" s="2">
        <f t="shared" si="265"/>
        <v>5500.8333333332439</v>
      </c>
      <c r="P1449" s="7">
        <f t="shared" si="266"/>
        <v>0.1756097560975638</v>
      </c>
      <c r="Q1449" s="2">
        <f t="shared" si="275"/>
        <v>5904.4999999999191</v>
      </c>
      <c r="R1449" s="11">
        <f t="shared" si="267"/>
        <v>6185.6666666665815</v>
      </c>
      <c r="S1449" s="2">
        <f t="shared" si="268"/>
        <v>6466.8333333332439</v>
      </c>
      <c r="T1449" s="7">
        <f t="shared" si="269"/>
        <v>0.14937759336099798</v>
      </c>
      <c r="U1449" s="2">
        <f t="shared" si="270"/>
        <v>6786.4999999999191</v>
      </c>
      <c r="V1449" s="2">
        <f t="shared" si="271"/>
        <v>7109.6666666665815</v>
      </c>
      <c r="W1449" s="2">
        <f t="shared" si="272"/>
        <v>7432.8333333332439</v>
      </c>
    </row>
    <row r="1450" spans="1:23" x14ac:dyDescent="0.25">
      <c r="A1450" t="s">
        <v>54</v>
      </c>
      <c r="B1450" t="s">
        <v>6</v>
      </c>
      <c r="C1450" t="s">
        <v>7</v>
      </c>
      <c r="D1450" t="s">
        <v>15</v>
      </c>
      <c r="E1450" t="s">
        <v>18</v>
      </c>
      <c r="F1450" s="2">
        <v>855</v>
      </c>
      <c r="G1450" s="2">
        <v>925</v>
      </c>
      <c r="H1450" s="2">
        <v>2025</v>
      </c>
      <c r="I1450" s="5">
        <f>_xlfn.FORECAST.LINEAR($I$1,$F1450:H1450,$F$1:$H$1)</f>
        <v>2438.3333333332557</v>
      </c>
      <c r="J1450" s="5">
        <f>_xlfn.FORECAST.LINEAR($J$1,$F1450:I1450,$F$1:$I$1)</f>
        <v>3023.3333333332557</v>
      </c>
      <c r="K1450" s="5">
        <f>_xlfn.FORECAST.LINEAR($K$1,$F1450:J1450,$F$1:$J$1)</f>
        <v>3608.3333333332557</v>
      </c>
      <c r="L1450" s="7">
        <f t="shared" si="273"/>
        <v>0.20411522633741019</v>
      </c>
      <c r="M1450" s="2">
        <f t="shared" si="274"/>
        <v>2560.2499999999186</v>
      </c>
      <c r="N1450" s="2">
        <f t="shared" si="264"/>
        <v>2682.1666666665815</v>
      </c>
      <c r="O1450" s="2">
        <f t="shared" si="265"/>
        <v>2804.0833333332439</v>
      </c>
      <c r="P1450" s="7">
        <f t="shared" si="266"/>
        <v>0.23991797676008964</v>
      </c>
      <c r="Q1450" s="2">
        <f t="shared" si="275"/>
        <v>3174.4999999999186</v>
      </c>
      <c r="R1450" s="11">
        <f t="shared" si="267"/>
        <v>3325.6666666665815</v>
      </c>
      <c r="S1450" s="2">
        <f t="shared" si="268"/>
        <v>3476.8333333332439</v>
      </c>
      <c r="T1450" s="7">
        <f t="shared" si="269"/>
        <v>0.19349503858875905</v>
      </c>
      <c r="U1450" s="2">
        <f t="shared" si="270"/>
        <v>3788.7499999999186</v>
      </c>
      <c r="V1450" s="2">
        <f t="shared" si="271"/>
        <v>3969.1666666665815</v>
      </c>
      <c r="W1450" s="2">
        <f t="shared" si="272"/>
        <v>4149.5833333332439</v>
      </c>
    </row>
    <row r="1451" spans="1:23" x14ac:dyDescent="0.25">
      <c r="A1451" t="s">
        <v>54</v>
      </c>
      <c r="B1451" t="s">
        <v>6</v>
      </c>
      <c r="C1451" t="s">
        <v>7</v>
      </c>
      <c r="D1451" t="s">
        <v>15</v>
      </c>
      <c r="E1451" t="s">
        <v>19</v>
      </c>
      <c r="F1451" s="2">
        <v>2830</v>
      </c>
      <c r="G1451" s="2">
        <v>2214</v>
      </c>
      <c r="H1451" s="2">
        <v>5544</v>
      </c>
      <c r="I1451" s="5">
        <f>_xlfn.FORECAST.LINEAR($I$1,$F1451:H1451,$F$1:$H$1)</f>
        <v>6243.3333333334886</v>
      </c>
      <c r="J1451" s="5">
        <f>_xlfn.FORECAST.LINEAR($J$1,$F1451:I1451,$F$1:$I$1)</f>
        <v>7600.3333333334886</v>
      </c>
      <c r="K1451" s="5">
        <f>_xlfn.FORECAST.LINEAR($K$1,$F1451:J1451,$F$1:$J$1)</f>
        <v>8957.3333333334886</v>
      </c>
      <c r="L1451" s="7">
        <f t="shared" si="273"/>
        <v>0.12614237614240409</v>
      </c>
      <c r="M1451" s="2">
        <f t="shared" si="274"/>
        <v>6555.5000000001637</v>
      </c>
      <c r="N1451" s="2">
        <f t="shared" si="264"/>
        <v>6867.666666666838</v>
      </c>
      <c r="O1451" s="2">
        <f t="shared" si="265"/>
        <v>7179.8333333335113</v>
      </c>
      <c r="P1451" s="7">
        <f t="shared" si="266"/>
        <v>0.2173518419647571</v>
      </c>
      <c r="Q1451" s="2">
        <f t="shared" si="275"/>
        <v>7980.3500000001632</v>
      </c>
      <c r="R1451" s="11">
        <f t="shared" si="267"/>
        <v>8360.3666666668378</v>
      </c>
      <c r="S1451" s="2">
        <f t="shared" si="268"/>
        <v>8740.3833333335115</v>
      </c>
      <c r="T1451" s="7">
        <f t="shared" si="269"/>
        <v>0.1785448006666337</v>
      </c>
      <c r="U1451" s="2">
        <f t="shared" si="270"/>
        <v>9405.2000000001626</v>
      </c>
      <c r="V1451" s="2">
        <f t="shared" si="271"/>
        <v>9853.0666666668385</v>
      </c>
      <c r="W1451" s="2">
        <f t="shared" si="272"/>
        <v>10300.933333333511</v>
      </c>
    </row>
    <row r="1452" spans="1:23" x14ac:dyDescent="0.25">
      <c r="A1452" t="s">
        <v>54</v>
      </c>
      <c r="B1452" t="s">
        <v>6</v>
      </c>
      <c r="C1452" t="s">
        <v>7</v>
      </c>
      <c r="D1452" t="s">
        <v>15</v>
      </c>
      <c r="E1452" t="s">
        <v>20</v>
      </c>
      <c r="F1452" s="2">
        <v>460</v>
      </c>
      <c r="G1452" s="2">
        <v>2409</v>
      </c>
      <c r="H1452" s="2">
        <v>2399</v>
      </c>
      <c r="I1452" s="5">
        <f>_xlfn.FORECAST.LINEAR($I$1,$F1452:H1452,$F$1:$H$1)</f>
        <v>3695</v>
      </c>
      <c r="J1452" s="5">
        <f>_xlfn.FORECAST.LINEAR($J$1,$F1452:I1452,$F$1:$I$1)</f>
        <v>4664.5</v>
      </c>
      <c r="K1452" s="5">
        <f>_xlfn.FORECAST.LINEAR($K$1,$F1452:J1452,$F$1:$J$1)</f>
        <v>5634</v>
      </c>
      <c r="L1452" s="7">
        <f t="shared" si="273"/>
        <v>0.54022509378907868</v>
      </c>
      <c r="M1452" s="2">
        <f t="shared" si="274"/>
        <v>3879.75</v>
      </c>
      <c r="N1452" s="2">
        <f t="shared" si="264"/>
        <v>4064.5000000000005</v>
      </c>
      <c r="O1452" s="2">
        <f t="shared" si="265"/>
        <v>4249.25</v>
      </c>
      <c r="P1452" s="7">
        <f t="shared" si="266"/>
        <v>0.26238159675236816</v>
      </c>
      <c r="Q1452" s="2">
        <f t="shared" si="275"/>
        <v>4897.7250000000004</v>
      </c>
      <c r="R1452" s="11">
        <f t="shared" si="267"/>
        <v>5130.9500000000007</v>
      </c>
      <c r="S1452" s="2">
        <f t="shared" si="268"/>
        <v>5364.1749999999993</v>
      </c>
      <c r="T1452" s="7">
        <f t="shared" si="269"/>
        <v>0.20784650016078898</v>
      </c>
      <c r="U1452" s="2">
        <f t="shared" si="270"/>
        <v>5915.7</v>
      </c>
      <c r="V1452" s="2">
        <f t="shared" si="271"/>
        <v>6197.4000000000005</v>
      </c>
      <c r="W1452" s="2">
        <f t="shared" si="272"/>
        <v>6479.0999999999995</v>
      </c>
    </row>
    <row r="1453" spans="1:23" x14ac:dyDescent="0.25">
      <c r="A1453" t="s">
        <v>54</v>
      </c>
      <c r="B1453" t="s">
        <v>6</v>
      </c>
      <c r="C1453" t="s">
        <v>7</v>
      </c>
      <c r="D1453" t="s">
        <v>15</v>
      </c>
      <c r="E1453" t="s">
        <v>21</v>
      </c>
      <c r="F1453" s="2">
        <v>6780</v>
      </c>
      <c r="G1453" s="2">
        <v>1720</v>
      </c>
      <c r="H1453" s="2">
        <v>5320</v>
      </c>
      <c r="I1453" s="5">
        <f>_xlfn.FORECAST.LINEAR($I$1,$F1453:H1453,$F$1:$H$1)</f>
        <v>3146.6666666667443</v>
      </c>
      <c r="J1453" s="5">
        <f>_xlfn.FORECAST.LINEAR($J$1,$F1453:I1453,$F$1:$I$1)</f>
        <v>2416.6666666667443</v>
      </c>
      <c r="K1453" s="5">
        <f>_xlfn.FORECAST.LINEAR($K$1,$F1453:J1453,$F$1:$J$1)</f>
        <v>1686.6666666667443</v>
      </c>
      <c r="L1453" s="7">
        <f t="shared" si="273"/>
        <v>-0.40852130325813074</v>
      </c>
      <c r="M1453" s="2">
        <f t="shared" si="274"/>
        <v>3304.0000000000819</v>
      </c>
      <c r="N1453" s="2">
        <f t="shared" si="264"/>
        <v>3461.333333333419</v>
      </c>
      <c r="O1453" s="2">
        <f t="shared" si="265"/>
        <v>3618.6666666667556</v>
      </c>
      <c r="P1453" s="7">
        <f t="shared" si="266"/>
        <v>-0.23199152542372314</v>
      </c>
      <c r="Q1453" s="2">
        <f t="shared" si="275"/>
        <v>2537.5000000000814</v>
      </c>
      <c r="R1453" s="11">
        <f t="shared" si="267"/>
        <v>2658.333333333419</v>
      </c>
      <c r="S1453" s="2">
        <f t="shared" si="268"/>
        <v>2779.1666666667556</v>
      </c>
      <c r="T1453" s="7">
        <f t="shared" si="269"/>
        <v>-0.30206896551723172</v>
      </c>
      <c r="U1453" s="2">
        <f t="shared" si="270"/>
        <v>1771.0000000000816</v>
      </c>
      <c r="V1453" s="2">
        <f t="shared" si="271"/>
        <v>1855.3333333334188</v>
      </c>
      <c r="W1453" s="2">
        <f t="shared" si="272"/>
        <v>1939.6666666667559</v>
      </c>
    </row>
    <row r="1454" spans="1:23" x14ac:dyDescent="0.25">
      <c r="A1454" t="s">
        <v>54</v>
      </c>
      <c r="B1454" t="s">
        <v>6</v>
      </c>
      <c r="C1454" t="s">
        <v>7</v>
      </c>
      <c r="D1454" t="s">
        <v>22</v>
      </c>
      <c r="E1454" t="s">
        <v>23</v>
      </c>
      <c r="F1454" s="2">
        <v>375</v>
      </c>
      <c r="G1454" s="2">
        <v>540</v>
      </c>
      <c r="H1454" s="2">
        <v>634</v>
      </c>
      <c r="I1454" s="5">
        <f>_xlfn.FORECAST.LINEAR($I$1,$F1454:H1454,$F$1:$H$1)</f>
        <v>775.33333333334303</v>
      </c>
      <c r="J1454" s="5">
        <f>_xlfn.FORECAST.LINEAR($J$1,$F1454:I1454,$F$1:$I$1)</f>
        <v>904.83333333334303</v>
      </c>
      <c r="K1454" s="5">
        <f>_xlfn.FORECAST.LINEAR($K$1,$F1454:J1454,$F$1:$J$1)</f>
        <v>1034.333333333343</v>
      </c>
      <c r="L1454" s="7">
        <f t="shared" si="273"/>
        <v>0.22292323869612463</v>
      </c>
      <c r="M1454" s="2">
        <f t="shared" si="274"/>
        <v>814.10000000001025</v>
      </c>
      <c r="N1454" s="2">
        <f t="shared" si="264"/>
        <v>852.86666666667736</v>
      </c>
      <c r="O1454" s="2">
        <f t="shared" si="265"/>
        <v>891.63333333334447</v>
      </c>
      <c r="P1454" s="7">
        <f t="shared" si="266"/>
        <v>0.1670249355116058</v>
      </c>
      <c r="Q1454" s="2">
        <f t="shared" si="275"/>
        <v>950.07500000001028</v>
      </c>
      <c r="R1454" s="11">
        <f t="shared" si="267"/>
        <v>995.31666666667741</v>
      </c>
      <c r="S1454" s="2">
        <f t="shared" si="268"/>
        <v>1040.5583333333443</v>
      </c>
      <c r="T1454" s="7">
        <f t="shared" si="269"/>
        <v>0.143120279977895</v>
      </c>
      <c r="U1454" s="2">
        <f t="shared" si="270"/>
        <v>1086.0500000000102</v>
      </c>
      <c r="V1454" s="2">
        <f t="shared" si="271"/>
        <v>1137.7666666666773</v>
      </c>
      <c r="W1454" s="2">
        <f t="shared" si="272"/>
        <v>1189.4833333333445</v>
      </c>
    </row>
    <row r="1455" spans="1:23" x14ac:dyDescent="0.25">
      <c r="A1455" t="s">
        <v>54</v>
      </c>
      <c r="B1455" t="s">
        <v>6</v>
      </c>
      <c r="C1455" t="s">
        <v>7</v>
      </c>
      <c r="D1455" t="s">
        <v>22</v>
      </c>
      <c r="E1455" t="s">
        <v>24</v>
      </c>
      <c r="F1455" s="2">
        <v>377</v>
      </c>
      <c r="G1455" s="2">
        <v>515</v>
      </c>
      <c r="H1455" s="2">
        <v>684</v>
      </c>
      <c r="I1455" s="5">
        <f>_xlfn.FORECAST.LINEAR($I$1,$F1455:H1455,$F$1:$H$1)</f>
        <v>832.33333333331393</v>
      </c>
      <c r="J1455" s="5">
        <f>_xlfn.FORECAST.LINEAR($J$1,$F1455:I1455,$F$1:$I$1)</f>
        <v>985.83333333331393</v>
      </c>
      <c r="K1455" s="5">
        <f>_xlfn.FORECAST.LINEAR($K$1,$F1455:J1455,$F$1:$J$1)</f>
        <v>1139.3333333333139</v>
      </c>
      <c r="L1455" s="7">
        <f t="shared" si="273"/>
        <v>0.21686159844051733</v>
      </c>
      <c r="M1455" s="2">
        <f t="shared" si="274"/>
        <v>873.9499999999797</v>
      </c>
      <c r="N1455" s="2">
        <f t="shared" si="264"/>
        <v>915.56666666664535</v>
      </c>
      <c r="O1455" s="2">
        <f t="shared" si="265"/>
        <v>957.183333333311</v>
      </c>
      <c r="P1455" s="7">
        <f t="shared" si="266"/>
        <v>0.18442130556668435</v>
      </c>
      <c r="Q1455" s="2">
        <f t="shared" si="275"/>
        <v>1035.1249999999798</v>
      </c>
      <c r="R1455" s="11">
        <f t="shared" si="267"/>
        <v>1084.4166666666454</v>
      </c>
      <c r="S1455" s="2">
        <f t="shared" si="268"/>
        <v>1133.708333333311</v>
      </c>
      <c r="T1455" s="7">
        <f t="shared" si="269"/>
        <v>0.15570583262891269</v>
      </c>
      <c r="U1455" s="2">
        <f t="shared" si="270"/>
        <v>1196.2999999999797</v>
      </c>
      <c r="V1455" s="2">
        <f t="shared" si="271"/>
        <v>1253.2666666666455</v>
      </c>
      <c r="W1455" s="2">
        <f t="shared" si="272"/>
        <v>1310.2333333333108</v>
      </c>
    </row>
    <row r="1456" spans="1:23" x14ac:dyDescent="0.25">
      <c r="A1456" t="s">
        <v>54</v>
      </c>
      <c r="B1456" t="s">
        <v>6</v>
      </c>
      <c r="C1456" t="s">
        <v>7</v>
      </c>
      <c r="D1456" t="s">
        <v>22</v>
      </c>
      <c r="E1456" t="s">
        <v>25</v>
      </c>
      <c r="F1456" s="2">
        <v>303</v>
      </c>
      <c r="G1456" s="2">
        <v>282</v>
      </c>
      <c r="H1456" s="2">
        <v>794</v>
      </c>
      <c r="I1456" s="5">
        <f>_xlfn.FORECAST.LINEAR($I$1,$F1456:H1456,$F$1:$H$1)</f>
        <v>950.66666666668607</v>
      </c>
      <c r="J1456" s="5">
        <f>_xlfn.FORECAST.LINEAR($J$1,$F1456:I1456,$F$1:$I$1)</f>
        <v>1196.1666666666861</v>
      </c>
      <c r="K1456" s="5">
        <f>_xlfn.FORECAST.LINEAR($K$1,$F1456:J1456,$F$1:$J$1)</f>
        <v>1441.6666666666861</v>
      </c>
      <c r="L1456" s="7">
        <f t="shared" si="273"/>
        <v>0.19731318219985661</v>
      </c>
      <c r="M1456" s="2">
        <f t="shared" si="274"/>
        <v>998.2000000000204</v>
      </c>
      <c r="N1456" s="2">
        <f t="shared" si="264"/>
        <v>1045.7333333333547</v>
      </c>
      <c r="O1456" s="2">
        <f t="shared" si="265"/>
        <v>1093.2666666666889</v>
      </c>
      <c r="P1456" s="7">
        <f t="shared" si="266"/>
        <v>0.25823983169704934</v>
      </c>
      <c r="Q1456" s="2">
        <f t="shared" si="275"/>
        <v>1255.9750000000204</v>
      </c>
      <c r="R1456" s="11">
        <f t="shared" si="267"/>
        <v>1315.7833333333547</v>
      </c>
      <c r="S1456" s="2">
        <f t="shared" si="268"/>
        <v>1375.591666666689</v>
      </c>
      <c r="T1456" s="7">
        <f t="shared" si="269"/>
        <v>0.20523895778179968</v>
      </c>
      <c r="U1456" s="2">
        <f t="shared" si="270"/>
        <v>1513.7500000000205</v>
      </c>
      <c r="V1456" s="2">
        <f t="shared" si="271"/>
        <v>1585.8333333333549</v>
      </c>
      <c r="W1456" s="2">
        <f t="shared" si="272"/>
        <v>1657.9166666666888</v>
      </c>
    </row>
    <row r="1457" spans="1:23" x14ac:dyDescent="0.25">
      <c r="A1457" t="s">
        <v>54</v>
      </c>
      <c r="B1457" t="s">
        <v>6</v>
      </c>
      <c r="C1457" t="s">
        <v>7</v>
      </c>
      <c r="D1457" t="s">
        <v>22</v>
      </c>
      <c r="E1457" t="s">
        <v>26</v>
      </c>
      <c r="F1457" s="2">
        <v>298</v>
      </c>
      <c r="G1457" s="2">
        <v>340</v>
      </c>
      <c r="H1457" s="2">
        <v>577</v>
      </c>
      <c r="I1457" s="5">
        <f>_xlfn.FORECAST.LINEAR($I$1,$F1457:H1457,$F$1:$H$1)</f>
        <v>684</v>
      </c>
      <c r="J1457" s="5">
        <f>_xlfn.FORECAST.LINEAR($J$1,$F1457:I1457,$F$1:$I$1)</f>
        <v>823.5</v>
      </c>
      <c r="K1457" s="5">
        <f>_xlfn.FORECAST.LINEAR($K$1,$F1457:J1457,$F$1:$J$1)</f>
        <v>963</v>
      </c>
      <c r="L1457" s="7">
        <f t="shared" si="273"/>
        <v>0.18544194107452339</v>
      </c>
      <c r="M1457" s="2">
        <f t="shared" si="274"/>
        <v>718.2</v>
      </c>
      <c r="N1457" s="2">
        <f t="shared" si="264"/>
        <v>752.40000000000009</v>
      </c>
      <c r="O1457" s="2">
        <f t="shared" si="265"/>
        <v>786.59999999999991</v>
      </c>
      <c r="P1457" s="7">
        <f t="shared" si="266"/>
        <v>0.20394736842105265</v>
      </c>
      <c r="Q1457" s="2">
        <f t="shared" si="275"/>
        <v>864.67500000000007</v>
      </c>
      <c r="R1457" s="11">
        <f t="shared" si="267"/>
        <v>905.85</v>
      </c>
      <c r="S1457" s="2">
        <f t="shared" si="268"/>
        <v>947.02499999999998</v>
      </c>
      <c r="T1457" s="7">
        <f t="shared" si="269"/>
        <v>0.1693989071038251</v>
      </c>
      <c r="U1457" s="2">
        <f t="shared" si="270"/>
        <v>1011.1500000000001</v>
      </c>
      <c r="V1457" s="2">
        <f t="shared" si="271"/>
        <v>1059.3000000000002</v>
      </c>
      <c r="W1457" s="2">
        <f t="shared" si="272"/>
        <v>1107.4499999999998</v>
      </c>
    </row>
    <row r="1458" spans="1:23" x14ac:dyDescent="0.25">
      <c r="A1458" t="s">
        <v>54</v>
      </c>
      <c r="B1458" t="s">
        <v>6</v>
      </c>
      <c r="C1458" t="s">
        <v>7</v>
      </c>
      <c r="D1458" t="s">
        <v>22</v>
      </c>
      <c r="E1458" t="s">
        <v>27</v>
      </c>
      <c r="F1458" s="2">
        <v>345</v>
      </c>
      <c r="G1458" s="2">
        <v>388</v>
      </c>
      <c r="H1458" s="2">
        <v>690</v>
      </c>
      <c r="I1458" s="5">
        <f>_xlfn.FORECAST.LINEAR($I$1,$F1458:H1458,$F$1:$H$1)</f>
        <v>819.33333333331393</v>
      </c>
      <c r="J1458" s="5">
        <f>_xlfn.FORECAST.LINEAR($J$1,$F1458:I1458,$F$1:$I$1)</f>
        <v>991.83333333331393</v>
      </c>
      <c r="K1458" s="5">
        <f>_xlfn.FORECAST.LINEAR($K$1,$F1458:J1458,$F$1:$J$1)</f>
        <v>1164.3333333333139</v>
      </c>
      <c r="L1458" s="7">
        <f t="shared" si="273"/>
        <v>0.18743961352654193</v>
      </c>
      <c r="M1458" s="2">
        <f t="shared" si="274"/>
        <v>860.29999999997972</v>
      </c>
      <c r="N1458" s="2">
        <f t="shared" si="264"/>
        <v>901.26666666664539</v>
      </c>
      <c r="O1458" s="2">
        <f t="shared" si="265"/>
        <v>942.23333333331095</v>
      </c>
      <c r="P1458" s="7">
        <f t="shared" si="266"/>
        <v>0.21053702196908564</v>
      </c>
      <c r="Q1458" s="2">
        <f t="shared" si="275"/>
        <v>1041.4249999999797</v>
      </c>
      <c r="R1458" s="11">
        <f t="shared" si="267"/>
        <v>1091.0166666666455</v>
      </c>
      <c r="S1458" s="2">
        <f t="shared" si="268"/>
        <v>1140.6083333333108</v>
      </c>
      <c r="T1458" s="7">
        <f t="shared" si="269"/>
        <v>0.17392034952109237</v>
      </c>
      <c r="U1458" s="2">
        <f t="shared" si="270"/>
        <v>1222.5499999999797</v>
      </c>
      <c r="V1458" s="2">
        <f t="shared" si="271"/>
        <v>1280.7666666666455</v>
      </c>
      <c r="W1458" s="2">
        <f t="shared" si="272"/>
        <v>1338.9833333333108</v>
      </c>
    </row>
    <row r="1459" spans="1:23" x14ac:dyDescent="0.25">
      <c r="A1459" t="s">
        <v>54</v>
      </c>
      <c r="B1459" t="s">
        <v>6</v>
      </c>
      <c r="C1459" t="s">
        <v>7</v>
      </c>
      <c r="D1459" t="s">
        <v>22</v>
      </c>
      <c r="E1459" t="s">
        <v>28</v>
      </c>
      <c r="F1459" s="2">
        <v>306</v>
      </c>
      <c r="G1459" s="2">
        <v>536</v>
      </c>
      <c r="H1459" s="2">
        <v>752</v>
      </c>
      <c r="I1459" s="5">
        <f>_xlfn.FORECAST.LINEAR($I$1,$F1459:H1459,$F$1:$H$1)</f>
        <v>977.33333333331393</v>
      </c>
      <c r="J1459" s="5">
        <f>_xlfn.FORECAST.LINEAR($J$1,$F1459:I1459,$F$1:$I$1)</f>
        <v>1200.3333333333139</v>
      </c>
      <c r="K1459" s="5">
        <f>_xlfn.FORECAST.LINEAR($K$1,$F1459:J1459,$F$1:$J$1)</f>
        <v>1423.3333333333139</v>
      </c>
      <c r="L1459" s="7">
        <f t="shared" si="273"/>
        <v>0.29964539007089619</v>
      </c>
      <c r="M1459" s="2">
        <f t="shared" si="274"/>
        <v>1026.1999999999796</v>
      </c>
      <c r="N1459" s="2">
        <f t="shared" si="264"/>
        <v>1075.0666666666455</v>
      </c>
      <c r="O1459" s="2">
        <f t="shared" si="265"/>
        <v>1123.9333333333109</v>
      </c>
      <c r="P1459" s="7">
        <f t="shared" si="266"/>
        <v>0.22817189631651202</v>
      </c>
      <c r="Q1459" s="2">
        <f t="shared" si="275"/>
        <v>1260.3499999999797</v>
      </c>
      <c r="R1459" s="11">
        <f t="shared" si="267"/>
        <v>1320.3666666666454</v>
      </c>
      <c r="S1459" s="2">
        <f t="shared" si="268"/>
        <v>1380.3833333333109</v>
      </c>
      <c r="T1459" s="7">
        <f t="shared" si="269"/>
        <v>0.18578172729797582</v>
      </c>
      <c r="U1459" s="2">
        <f t="shared" si="270"/>
        <v>1494.4999999999798</v>
      </c>
      <c r="V1459" s="2">
        <f t="shared" si="271"/>
        <v>1565.6666666666454</v>
      </c>
      <c r="W1459" s="2">
        <f t="shared" si="272"/>
        <v>1636.833333333311</v>
      </c>
    </row>
    <row r="1460" spans="1:23" x14ac:dyDescent="0.25">
      <c r="A1460" t="s">
        <v>54</v>
      </c>
      <c r="B1460" t="s">
        <v>6</v>
      </c>
      <c r="C1460" t="s">
        <v>7</v>
      </c>
      <c r="D1460" t="s">
        <v>29</v>
      </c>
      <c r="E1460" t="s">
        <v>30</v>
      </c>
      <c r="F1460" s="2">
        <v>460</v>
      </c>
      <c r="G1460" s="2">
        <v>517</v>
      </c>
      <c r="H1460" s="2">
        <v>770</v>
      </c>
      <c r="I1460" s="5">
        <f>_xlfn.FORECAST.LINEAR($I$1,$F1460:H1460,$F$1:$H$1)</f>
        <v>892.33333333331393</v>
      </c>
      <c r="J1460" s="5">
        <f>_xlfn.FORECAST.LINEAR($J$1,$F1460:I1460,$F$1:$I$1)</f>
        <v>1047.3333333333139</v>
      </c>
      <c r="K1460" s="5">
        <f>_xlfn.FORECAST.LINEAR($K$1,$F1460:J1460,$F$1:$J$1)</f>
        <v>1202.3333333333139</v>
      </c>
      <c r="L1460" s="7">
        <f t="shared" si="273"/>
        <v>0.15887445887443374</v>
      </c>
      <c r="M1460" s="2">
        <f t="shared" si="274"/>
        <v>936.9499999999797</v>
      </c>
      <c r="N1460" s="2">
        <f t="shared" si="264"/>
        <v>981.56666666664535</v>
      </c>
      <c r="O1460" s="2">
        <f t="shared" si="265"/>
        <v>1026.1833333333109</v>
      </c>
      <c r="P1460" s="7">
        <f t="shared" si="266"/>
        <v>0.17370190511767292</v>
      </c>
      <c r="Q1460" s="2">
        <f t="shared" si="275"/>
        <v>1099.6999999999796</v>
      </c>
      <c r="R1460" s="11">
        <f t="shared" si="267"/>
        <v>1152.0666666666455</v>
      </c>
      <c r="S1460" s="2">
        <f t="shared" si="268"/>
        <v>1204.4333333333109</v>
      </c>
      <c r="T1460" s="7">
        <f t="shared" si="269"/>
        <v>0.14799490770210322</v>
      </c>
      <c r="U1460" s="2">
        <f t="shared" si="270"/>
        <v>1262.4499999999796</v>
      </c>
      <c r="V1460" s="2">
        <f t="shared" si="271"/>
        <v>1322.5666666666455</v>
      </c>
      <c r="W1460" s="2">
        <f t="shared" si="272"/>
        <v>1382.6833333333109</v>
      </c>
    </row>
    <row r="1461" spans="1:23" x14ac:dyDescent="0.25">
      <c r="A1461" t="s">
        <v>54</v>
      </c>
      <c r="B1461" t="s">
        <v>6</v>
      </c>
      <c r="C1461" t="s">
        <v>7</v>
      </c>
      <c r="D1461" t="s">
        <v>29</v>
      </c>
      <c r="E1461" t="s">
        <v>31</v>
      </c>
      <c r="F1461" s="2">
        <v>328</v>
      </c>
      <c r="G1461" s="2">
        <v>482</v>
      </c>
      <c r="H1461" s="2">
        <v>522</v>
      </c>
      <c r="I1461" s="5">
        <f>_xlfn.FORECAST.LINEAR($I$1,$F1461:H1461,$F$1:$H$1)</f>
        <v>638</v>
      </c>
      <c r="J1461" s="5">
        <f>_xlfn.FORECAST.LINEAR($J$1,$F1461:I1461,$F$1:$I$1)</f>
        <v>735</v>
      </c>
      <c r="K1461" s="5">
        <f>_xlfn.FORECAST.LINEAR($K$1,$F1461:J1461,$F$1:$J$1)</f>
        <v>832</v>
      </c>
      <c r="L1461" s="7">
        <f t="shared" si="273"/>
        <v>0.22222222222222232</v>
      </c>
      <c r="M1461" s="2">
        <f t="shared" si="274"/>
        <v>669.9</v>
      </c>
      <c r="N1461" s="2">
        <f t="shared" si="264"/>
        <v>701.80000000000007</v>
      </c>
      <c r="O1461" s="2">
        <f t="shared" si="265"/>
        <v>733.69999999999993</v>
      </c>
      <c r="P1461" s="7">
        <f t="shared" si="266"/>
        <v>0.15203761755485901</v>
      </c>
      <c r="Q1461" s="2">
        <f t="shared" si="275"/>
        <v>771.75</v>
      </c>
      <c r="R1461" s="11">
        <f t="shared" si="267"/>
        <v>808.50000000000011</v>
      </c>
      <c r="S1461" s="2">
        <f t="shared" si="268"/>
        <v>845.24999999999989</v>
      </c>
      <c r="T1461" s="7">
        <f t="shared" si="269"/>
        <v>0.13197278911564636</v>
      </c>
      <c r="U1461" s="2">
        <f t="shared" si="270"/>
        <v>873.6</v>
      </c>
      <c r="V1461" s="2">
        <f t="shared" si="271"/>
        <v>915.2</v>
      </c>
      <c r="W1461" s="2">
        <f t="shared" si="272"/>
        <v>956.8</v>
      </c>
    </row>
    <row r="1462" spans="1:23" x14ac:dyDescent="0.25">
      <c r="A1462" t="s">
        <v>54</v>
      </c>
      <c r="B1462" t="s">
        <v>6</v>
      </c>
      <c r="C1462" t="s">
        <v>7</v>
      </c>
      <c r="D1462" t="s">
        <v>29</v>
      </c>
      <c r="E1462" t="s">
        <v>32</v>
      </c>
      <c r="F1462" s="2">
        <v>298</v>
      </c>
      <c r="G1462" s="2">
        <v>468</v>
      </c>
      <c r="H1462" s="2">
        <v>274</v>
      </c>
      <c r="I1462" s="5">
        <f>_xlfn.FORECAST.LINEAR($I$1,$F1462:H1462,$F$1:$H$1)</f>
        <v>322.66666666666788</v>
      </c>
      <c r="J1462" s="5">
        <f>_xlfn.FORECAST.LINEAR($J$1,$F1462:I1462,$F$1:$I$1)</f>
        <v>310.66666666666788</v>
      </c>
      <c r="K1462" s="5">
        <f>_xlfn.FORECAST.LINEAR($K$1,$F1462:J1462,$F$1:$J$1)</f>
        <v>298.66666666666788</v>
      </c>
      <c r="L1462" s="7">
        <f t="shared" si="273"/>
        <v>0.17761557177616005</v>
      </c>
      <c r="M1462" s="2">
        <f t="shared" si="274"/>
        <v>338.80000000000126</v>
      </c>
      <c r="N1462" s="2">
        <f t="shared" si="264"/>
        <v>354.9333333333347</v>
      </c>
      <c r="O1462" s="2">
        <f t="shared" si="265"/>
        <v>371.06666666666803</v>
      </c>
      <c r="P1462" s="7">
        <f t="shared" si="266"/>
        <v>-3.7190082644627975E-2</v>
      </c>
      <c r="Q1462" s="2">
        <f t="shared" si="275"/>
        <v>326.2000000000013</v>
      </c>
      <c r="R1462" s="11">
        <f t="shared" si="267"/>
        <v>341.73333333333471</v>
      </c>
      <c r="S1462" s="2">
        <f t="shared" si="268"/>
        <v>357.26666666666802</v>
      </c>
      <c r="T1462" s="7">
        <f t="shared" si="269"/>
        <v>-3.8626609442059978E-2</v>
      </c>
      <c r="U1462" s="2">
        <f t="shared" si="270"/>
        <v>313.60000000000127</v>
      </c>
      <c r="V1462" s="2">
        <f t="shared" si="271"/>
        <v>328.53333333333467</v>
      </c>
      <c r="W1462" s="2">
        <f t="shared" si="272"/>
        <v>343.46666666666806</v>
      </c>
    </row>
    <row r="1463" spans="1:23" x14ac:dyDescent="0.25">
      <c r="A1463" t="s">
        <v>54</v>
      </c>
      <c r="B1463" t="s">
        <v>6</v>
      </c>
      <c r="C1463" t="s">
        <v>7</v>
      </c>
      <c r="D1463" t="s">
        <v>29</v>
      </c>
      <c r="E1463" t="s">
        <v>33</v>
      </c>
      <c r="F1463" s="2">
        <v>287</v>
      </c>
      <c r="G1463" s="2">
        <v>459</v>
      </c>
      <c r="H1463" s="2">
        <v>782</v>
      </c>
      <c r="I1463" s="5">
        <f>_xlfn.FORECAST.LINEAR($I$1,$F1463:H1463,$F$1:$H$1)</f>
        <v>1004.3333333333139</v>
      </c>
      <c r="J1463" s="5">
        <f>_xlfn.FORECAST.LINEAR($J$1,$F1463:I1463,$F$1:$I$1)</f>
        <v>1251.8333333333139</v>
      </c>
      <c r="K1463" s="5">
        <f>_xlfn.FORECAST.LINEAR($K$1,$F1463:J1463,$F$1:$J$1)</f>
        <v>1499.3333333333139</v>
      </c>
      <c r="L1463" s="7">
        <f t="shared" si="273"/>
        <v>0.28431372549017131</v>
      </c>
      <c r="M1463" s="2">
        <f t="shared" si="274"/>
        <v>1054.5499999999797</v>
      </c>
      <c r="N1463" s="2">
        <f t="shared" si="264"/>
        <v>1104.7666666666455</v>
      </c>
      <c r="O1463" s="2">
        <f t="shared" si="265"/>
        <v>1154.9833333333108</v>
      </c>
      <c r="P1463" s="7">
        <f t="shared" si="266"/>
        <v>0.24643212744773124</v>
      </c>
      <c r="Q1463" s="2">
        <f t="shared" si="275"/>
        <v>1314.4249999999797</v>
      </c>
      <c r="R1463" s="11">
        <f t="shared" si="267"/>
        <v>1377.0166666666455</v>
      </c>
      <c r="S1463" s="2">
        <f t="shared" si="268"/>
        <v>1439.6083333333108</v>
      </c>
      <c r="T1463" s="7">
        <f t="shared" si="269"/>
        <v>0.19771002529623516</v>
      </c>
      <c r="U1463" s="2">
        <f t="shared" si="270"/>
        <v>1574.2999999999797</v>
      </c>
      <c r="V1463" s="2">
        <f t="shared" si="271"/>
        <v>1649.2666666666455</v>
      </c>
      <c r="W1463" s="2">
        <f t="shared" si="272"/>
        <v>1724.2333333333108</v>
      </c>
    </row>
    <row r="1464" spans="1:23" x14ac:dyDescent="0.25">
      <c r="A1464" t="s">
        <v>54</v>
      </c>
      <c r="B1464" t="s">
        <v>6</v>
      </c>
      <c r="C1464" t="s">
        <v>7</v>
      </c>
      <c r="D1464" t="s">
        <v>29</v>
      </c>
      <c r="E1464" t="s">
        <v>34</v>
      </c>
      <c r="F1464" s="2">
        <v>345</v>
      </c>
      <c r="G1464" s="2">
        <v>440</v>
      </c>
      <c r="H1464" s="2">
        <v>713</v>
      </c>
      <c r="I1464" s="5">
        <f>_xlfn.FORECAST.LINEAR($I$1,$F1464:H1464,$F$1:$H$1)</f>
        <v>867.33333333331393</v>
      </c>
      <c r="J1464" s="5">
        <f>_xlfn.FORECAST.LINEAR($J$1,$F1464:I1464,$F$1:$I$1)</f>
        <v>1051.3333333333139</v>
      </c>
      <c r="K1464" s="5">
        <f>_xlfn.FORECAST.LINEAR($K$1,$F1464:J1464,$F$1:$J$1)</f>
        <v>1235.3333333333139</v>
      </c>
      <c r="L1464" s="7">
        <f t="shared" si="273"/>
        <v>0.21645628798501249</v>
      </c>
      <c r="M1464" s="2">
        <f t="shared" si="274"/>
        <v>910.6999999999797</v>
      </c>
      <c r="N1464" s="2">
        <f t="shared" si="264"/>
        <v>954.06666666664535</v>
      </c>
      <c r="O1464" s="2">
        <f t="shared" si="265"/>
        <v>997.433333333311</v>
      </c>
      <c r="P1464" s="7">
        <f t="shared" si="266"/>
        <v>0.21214450422752207</v>
      </c>
      <c r="Q1464" s="2">
        <f t="shared" si="275"/>
        <v>1103.8999999999796</v>
      </c>
      <c r="R1464" s="11">
        <f t="shared" si="267"/>
        <v>1156.4666666666453</v>
      </c>
      <c r="S1464" s="2">
        <f t="shared" si="268"/>
        <v>1209.033333333311</v>
      </c>
      <c r="T1464" s="7">
        <f t="shared" si="269"/>
        <v>0.17501585288522836</v>
      </c>
      <c r="U1464" s="2">
        <f t="shared" si="270"/>
        <v>1297.0999999999797</v>
      </c>
      <c r="V1464" s="2">
        <f t="shared" si="271"/>
        <v>1358.8666666666454</v>
      </c>
      <c r="W1464" s="2">
        <f t="shared" si="272"/>
        <v>1420.6333333333109</v>
      </c>
    </row>
    <row r="1465" spans="1:23" x14ac:dyDescent="0.25">
      <c r="A1465" t="s">
        <v>54</v>
      </c>
      <c r="B1465" t="s">
        <v>6</v>
      </c>
      <c r="C1465" t="s">
        <v>7</v>
      </c>
      <c r="D1465" t="s">
        <v>29</v>
      </c>
      <c r="E1465" t="s">
        <v>35</v>
      </c>
      <c r="F1465" s="2">
        <v>150</v>
      </c>
      <c r="G1465" s="2">
        <v>269</v>
      </c>
      <c r="H1465" s="2">
        <v>496</v>
      </c>
      <c r="I1465" s="5">
        <f>_xlfn.FORECAST.LINEAR($I$1,$F1465:H1465,$F$1:$H$1)</f>
        <v>651</v>
      </c>
      <c r="J1465" s="5">
        <f>_xlfn.FORECAST.LINEAR($J$1,$F1465:I1465,$F$1:$I$1)</f>
        <v>824</v>
      </c>
      <c r="K1465" s="5">
        <f>_xlfn.FORECAST.LINEAR($K$1,$F1465:J1465,$F$1:$J$1)</f>
        <v>997</v>
      </c>
      <c r="L1465" s="7">
        <f t="shared" si="273"/>
        <v>0.3125</v>
      </c>
      <c r="M1465" s="2">
        <f t="shared" si="274"/>
        <v>683.55000000000007</v>
      </c>
      <c r="N1465" s="2">
        <f t="shared" si="264"/>
        <v>716.1</v>
      </c>
      <c r="O1465" s="2">
        <f t="shared" si="265"/>
        <v>748.65</v>
      </c>
      <c r="P1465" s="7">
        <f t="shared" si="266"/>
        <v>0.26574500768049147</v>
      </c>
      <c r="Q1465" s="2">
        <f t="shared" si="275"/>
        <v>865.2</v>
      </c>
      <c r="R1465" s="11">
        <f t="shared" si="267"/>
        <v>906.40000000000009</v>
      </c>
      <c r="S1465" s="2">
        <f t="shared" si="268"/>
        <v>947.59999999999991</v>
      </c>
      <c r="T1465" s="7">
        <f t="shared" si="269"/>
        <v>0.20995145631067968</v>
      </c>
      <c r="U1465" s="2">
        <f t="shared" si="270"/>
        <v>1046.8500000000001</v>
      </c>
      <c r="V1465" s="2">
        <f t="shared" si="271"/>
        <v>1096.7</v>
      </c>
      <c r="W1465" s="2">
        <f t="shared" si="272"/>
        <v>1146.55</v>
      </c>
    </row>
    <row r="1466" spans="1:23" x14ac:dyDescent="0.25">
      <c r="A1466" t="s">
        <v>54</v>
      </c>
      <c r="B1466" t="s">
        <v>6</v>
      </c>
      <c r="C1466" t="s">
        <v>36</v>
      </c>
      <c r="D1466" t="s">
        <v>8</v>
      </c>
      <c r="E1466" t="s">
        <v>9</v>
      </c>
      <c r="F1466" s="2">
        <v>169</v>
      </c>
      <c r="G1466" s="2">
        <v>415</v>
      </c>
      <c r="H1466" s="2">
        <v>527</v>
      </c>
      <c r="I1466" s="5">
        <f>_xlfn.FORECAST.LINEAR($I$1,$F1466:H1466,$F$1:$H$1)</f>
        <v>728.33333333331393</v>
      </c>
      <c r="J1466" s="5">
        <f>_xlfn.FORECAST.LINEAR($J$1,$F1466:I1466,$F$1:$I$1)</f>
        <v>907.33333333331393</v>
      </c>
      <c r="K1466" s="5">
        <f>_xlfn.FORECAST.LINEAR($K$1,$F1466:J1466,$F$1:$J$1)</f>
        <v>1086.3333333333139</v>
      </c>
      <c r="L1466" s="7">
        <f t="shared" si="273"/>
        <v>0.38203668564196192</v>
      </c>
      <c r="M1466" s="2">
        <f t="shared" si="274"/>
        <v>764.74999999997965</v>
      </c>
      <c r="N1466" s="2">
        <f t="shared" si="264"/>
        <v>801.16666666664537</v>
      </c>
      <c r="O1466" s="2">
        <f t="shared" si="265"/>
        <v>837.58333333331097</v>
      </c>
      <c r="P1466" s="7">
        <f t="shared" si="266"/>
        <v>0.24576659038902249</v>
      </c>
      <c r="Q1466" s="2">
        <f t="shared" si="275"/>
        <v>952.6999999999797</v>
      </c>
      <c r="R1466" s="11">
        <f t="shared" si="267"/>
        <v>998.06666666664546</v>
      </c>
      <c r="S1466" s="2">
        <f t="shared" si="268"/>
        <v>1043.4333333333109</v>
      </c>
      <c r="T1466" s="7">
        <f t="shared" si="269"/>
        <v>0.19728141072741057</v>
      </c>
      <c r="U1466" s="2">
        <f t="shared" si="270"/>
        <v>1140.6499999999796</v>
      </c>
      <c r="V1466" s="2">
        <f t="shared" si="271"/>
        <v>1194.9666666666453</v>
      </c>
      <c r="W1466" s="2">
        <f t="shared" si="272"/>
        <v>1249.283333333311</v>
      </c>
    </row>
    <row r="1467" spans="1:23" x14ac:dyDescent="0.25">
      <c r="A1467" t="s">
        <v>54</v>
      </c>
      <c r="B1467" t="s">
        <v>6</v>
      </c>
      <c r="C1467" t="s">
        <v>36</v>
      </c>
      <c r="D1467" t="s">
        <v>8</v>
      </c>
      <c r="E1467" t="s">
        <v>10</v>
      </c>
      <c r="F1467" s="2">
        <v>202</v>
      </c>
      <c r="G1467" s="2">
        <v>297</v>
      </c>
      <c r="H1467" s="2">
        <v>511</v>
      </c>
      <c r="I1467" s="5">
        <f>_xlfn.FORECAST.LINEAR($I$1,$F1467:H1467,$F$1:$H$1)</f>
        <v>645.66666666668607</v>
      </c>
      <c r="J1467" s="5">
        <f>_xlfn.FORECAST.LINEAR($J$1,$F1467:I1467,$F$1:$I$1)</f>
        <v>800.16666666668607</v>
      </c>
      <c r="K1467" s="5">
        <f>_xlfn.FORECAST.LINEAR($K$1,$F1467:J1467,$F$1:$J$1)</f>
        <v>954.66666666668607</v>
      </c>
      <c r="L1467" s="7">
        <f t="shared" si="273"/>
        <v>0.26353555120682204</v>
      </c>
      <c r="M1467" s="2">
        <f t="shared" si="274"/>
        <v>677.9500000000204</v>
      </c>
      <c r="N1467" s="2">
        <f t="shared" si="264"/>
        <v>710.23333333335472</v>
      </c>
      <c r="O1467" s="2">
        <f t="shared" si="265"/>
        <v>742.51666666668893</v>
      </c>
      <c r="P1467" s="7">
        <f t="shared" si="266"/>
        <v>0.23928755807949709</v>
      </c>
      <c r="Q1467" s="2">
        <f t="shared" si="275"/>
        <v>840.17500000002042</v>
      </c>
      <c r="R1467" s="11">
        <f t="shared" si="267"/>
        <v>880.18333333335477</v>
      </c>
      <c r="S1467" s="2">
        <f t="shared" si="268"/>
        <v>920.19166666668889</v>
      </c>
      <c r="T1467" s="7">
        <f t="shared" si="269"/>
        <v>0.19308477400541091</v>
      </c>
      <c r="U1467" s="2">
        <f t="shared" si="270"/>
        <v>1002.4000000000204</v>
      </c>
      <c r="V1467" s="2">
        <f t="shared" si="271"/>
        <v>1050.1333333333548</v>
      </c>
      <c r="W1467" s="2">
        <f t="shared" si="272"/>
        <v>1097.8666666666888</v>
      </c>
    </row>
    <row r="1468" spans="1:23" x14ac:dyDescent="0.25">
      <c r="A1468" t="s">
        <v>54</v>
      </c>
      <c r="B1468" t="s">
        <v>6</v>
      </c>
      <c r="C1468" t="s">
        <v>36</v>
      </c>
      <c r="D1468" t="s">
        <v>8</v>
      </c>
      <c r="E1468" t="s">
        <v>11</v>
      </c>
      <c r="F1468" s="2">
        <v>183</v>
      </c>
      <c r="G1468" s="2">
        <v>278</v>
      </c>
      <c r="H1468" s="2">
        <v>295</v>
      </c>
      <c r="I1468" s="5">
        <f>_xlfn.FORECAST.LINEAR($I$1,$F1468:H1468,$F$1:$H$1)</f>
        <v>364</v>
      </c>
      <c r="J1468" s="5">
        <f>_xlfn.FORECAST.LINEAR($J$1,$F1468:I1468,$F$1:$I$1)</f>
        <v>420</v>
      </c>
      <c r="K1468" s="5">
        <f>_xlfn.FORECAST.LINEAR($K$1,$F1468:J1468,$F$1:$J$1)</f>
        <v>476</v>
      </c>
      <c r="L1468" s="7">
        <f t="shared" si="273"/>
        <v>0.23389830508474585</v>
      </c>
      <c r="M1468" s="2">
        <f t="shared" si="274"/>
        <v>382.2</v>
      </c>
      <c r="N1468" s="2">
        <f t="shared" si="264"/>
        <v>400.40000000000003</v>
      </c>
      <c r="O1468" s="2">
        <f t="shared" si="265"/>
        <v>418.59999999999997</v>
      </c>
      <c r="P1468" s="7">
        <f t="shared" si="266"/>
        <v>0.15384615384615374</v>
      </c>
      <c r="Q1468" s="2">
        <f t="shared" si="275"/>
        <v>441</v>
      </c>
      <c r="R1468" s="11">
        <f t="shared" si="267"/>
        <v>462.00000000000006</v>
      </c>
      <c r="S1468" s="2">
        <f t="shared" si="268"/>
        <v>482.99999999999994</v>
      </c>
      <c r="T1468" s="7">
        <f t="shared" si="269"/>
        <v>0.1333333333333333</v>
      </c>
      <c r="U1468" s="2">
        <f t="shared" si="270"/>
        <v>499.8</v>
      </c>
      <c r="V1468" s="2">
        <f t="shared" si="271"/>
        <v>523.6</v>
      </c>
      <c r="W1468" s="2">
        <f t="shared" si="272"/>
        <v>547.4</v>
      </c>
    </row>
    <row r="1469" spans="1:23" x14ac:dyDescent="0.25">
      <c r="A1469" t="s">
        <v>54</v>
      </c>
      <c r="B1469" t="s">
        <v>6</v>
      </c>
      <c r="C1469" t="s">
        <v>36</v>
      </c>
      <c r="D1469" t="s">
        <v>8</v>
      </c>
      <c r="E1469" t="s">
        <v>12</v>
      </c>
      <c r="F1469" s="2">
        <v>147</v>
      </c>
      <c r="G1469" s="2">
        <v>348</v>
      </c>
      <c r="H1469" s="2">
        <v>391</v>
      </c>
      <c r="I1469" s="5">
        <f>_xlfn.FORECAST.LINEAR($I$1,$F1469:H1469,$F$1:$H$1)</f>
        <v>539.33333333334303</v>
      </c>
      <c r="J1469" s="5">
        <f>_xlfn.FORECAST.LINEAR($J$1,$F1469:I1469,$F$1:$I$1)</f>
        <v>661.33333333334303</v>
      </c>
      <c r="K1469" s="5">
        <f>_xlfn.FORECAST.LINEAR($K$1,$F1469:J1469,$F$1:$J$1)</f>
        <v>783.33333333334303</v>
      </c>
      <c r="L1469" s="7">
        <f t="shared" si="273"/>
        <v>0.37936913895995672</v>
      </c>
      <c r="M1469" s="2">
        <f t="shared" si="274"/>
        <v>566.30000000001019</v>
      </c>
      <c r="N1469" s="2">
        <f t="shared" si="264"/>
        <v>593.26666666667734</v>
      </c>
      <c r="O1469" s="2">
        <f t="shared" si="265"/>
        <v>620.23333333334449</v>
      </c>
      <c r="P1469" s="7">
        <f t="shared" si="266"/>
        <v>0.2262051915945571</v>
      </c>
      <c r="Q1469" s="2">
        <f t="shared" si="275"/>
        <v>694.40000000001021</v>
      </c>
      <c r="R1469" s="11">
        <f t="shared" si="267"/>
        <v>727.46666666667738</v>
      </c>
      <c r="S1469" s="2">
        <f t="shared" si="268"/>
        <v>760.53333333334444</v>
      </c>
      <c r="T1469" s="7">
        <f t="shared" si="269"/>
        <v>0.1844758064516101</v>
      </c>
      <c r="U1469" s="2">
        <f t="shared" si="270"/>
        <v>822.50000000001023</v>
      </c>
      <c r="V1469" s="2">
        <f t="shared" si="271"/>
        <v>861.66666666667743</v>
      </c>
      <c r="W1469" s="2">
        <f t="shared" si="272"/>
        <v>900.8333333333444</v>
      </c>
    </row>
    <row r="1470" spans="1:23" x14ac:dyDescent="0.25">
      <c r="A1470" t="s">
        <v>54</v>
      </c>
      <c r="B1470" t="s">
        <v>6</v>
      </c>
      <c r="C1470" t="s">
        <v>36</v>
      </c>
      <c r="D1470" t="s">
        <v>8</v>
      </c>
      <c r="E1470" t="s">
        <v>13</v>
      </c>
      <c r="F1470" s="2">
        <v>342</v>
      </c>
      <c r="G1470" s="2">
        <v>560</v>
      </c>
      <c r="H1470" s="2">
        <v>1126</v>
      </c>
      <c r="I1470" s="5">
        <f>_xlfn.FORECAST.LINEAR($I$1,$F1470:H1470,$F$1:$H$1)</f>
        <v>1460</v>
      </c>
      <c r="J1470" s="5">
        <f>_xlfn.FORECAST.LINEAR($J$1,$F1470:I1470,$F$1:$I$1)</f>
        <v>1852</v>
      </c>
      <c r="K1470" s="5">
        <f>_xlfn.FORECAST.LINEAR($K$1,$F1470:J1470,$F$1:$J$1)</f>
        <v>2244</v>
      </c>
      <c r="L1470" s="7">
        <f t="shared" si="273"/>
        <v>0.29662522202486685</v>
      </c>
      <c r="M1470" s="2">
        <f t="shared" si="274"/>
        <v>1533</v>
      </c>
      <c r="N1470" s="2">
        <f t="shared" si="264"/>
        <v>1606.0000000000002</v>
      </c>
      <c r="O1470" s="2">
        <f t="shared" si="265"/>
        <v>1678.9999999999998</v>
      </c>
      <c r="P1470" s="7">
        <f t="shared" si="266"/>
        <v>0.26849315068493151</v>
      </c>
      <c r="Q1470" s="2">
        <f t="shared" si="275"/>
        <v>1944.6000000000001</v>
      </c>
      <c r="R1470" s="11">
        <f t="shared" si="267"/>
        <v>2037.2000000000003</v>
      </c>
      <c r="S1470" s="2">
        <f t="shared" si="268"/>
        <v>2129.7999999999997</v>
      </c>
      <c r="T1470" s="7">
        <f t="shared" si="269"/>
        <v>0.21166306695464354</v>
      </c>
      <c r="U1470" s="2">
        <f t="shared" si="270"/>
        <v>2356.2000000000003</v>
      </c>
      <c r="V1470" s="2">
        <f t="shared" si="271"/>
        <v>2468.4</v>
      </c>
      <c r="W1470" s="2">
        <f t="shared" si="272"/>
        <v>2580.6</v>
      </c>
    </row>
    <row r="1471" spans="1:23" x14ac:dyDescent="0.25">
      <c r="A1471" t="s">
        <v>54</v>
      </c>
      <c r="B1471" t="s">
        <v>6</v>
      </c>
      <c r="C1471" t="s">
        <v>36</v>
      </c>
      <c r="D1471" t="s">
        <v>8</v>
      </c>
      <c r="E1471" t="s">
        <v>14</v>
      </c>
      <c r="F1471" s="2">
        <v>140</v>
      </c>
      <c r="G1471" s="2">
        <v>321</v>
      </c>
      <c r="H1471" s="2">
        <v>275</v>
      </c>
      <c r="I1471" s="5">
        <f>_xlfn.FORECAST.LINEAR($I$1,$F1471:H1471,$F$1:$H$1)</f>
        <v>380.33333333334303</v>
      </c>
      <c r="J1471" s="5">
        <f>_xlfn.FORECAST.LINEAR($J$1,$F1471:I1471,$F$1:$I$1)</f>
        <v>447.83333333334303</v>
      </c>
      <c r="K1471" s="5">
        <f>_xlfn.FORECAST.LINEAR($K$1,$F1471:J1471,$F$1:$J$1)</f>
        <v>515.33333333334303</v>
      </c>
      <c r="L1471" s="7">
        <f t="shared" si="273"/>
        <v>0.38303030303033836</v>
      </c>
      <c r="M1471" s="2">
        <f t="shared" si="274"/>
        <v>399.3500000000102</v>
      </c>
      <c r="N1471" s="2">
        <f t="shared" si="264"/>
        <v>418.36666666667736</v>
      </c>
      <c r="O1471" s="2">
        <f t="shared" si="265"/>
        <v>437.38333333334447</v>
      </c>
      <c r="P1471" s="7">
        <f t="shared" si="266"/>
        <v>0.17747589833478949</v>
      </c>
      <c r="Q1471" s="2">
        <f t="shared" si="275"/>
        <v>470.2250000000102</v>
      </c>
      <c r="R1471" s="11">
        <f t="shared" si="267"/>
        <v>492.61666666667736</v>
      </c>
      <c r="S1471" s="2">
        <f t="shared" si="268"/>
        <v>515.00833333334447</v>
      </c>
      <c r="T1471" s="7">
        <f t="shared" si="269"/>
        <v>0.15072571641235255</v>
      </c>
      <c r="U1471" s="2">
        <f t="shared" si="270"/>
        <v>541.10000000001025</v>
      </c>
      <c r="V1471" s="2">
        <f t="shared" si="271"/>
        <v>566.86666666667736</v>
      </c>
      <c r="W1471" s="2">
        <f t="shared" si="272"/>
        <v>592.63333333334447</v>
      </c>
    </row>
    <row r="1472" spans="1:23" x14ac:dyDescent="0.25">
      <c r="A1472" t="s">
        <v>54</v>
      </c>
      <c r="B1472" t="s">
        <v>6</v>
      </c>
      <c r="C1472" t="s">
        <v>36</v>
      </c>
      <c r="D1472" t="s">
        <v>15</v>
      </c>
      <c r="E1472" t="s">
        <v>16</v>
      </c>
      <c r="F1472" s="2">
        <v>3990</v>
      </c>
      <c r="G1472" s="2">
        <v>1410</v>
      </c>
      <c r="H1472" s="2">
        <v>4860</v>
      </c>
      <c r="I1472" s="5">
        <f>_xlfn.FORECAST.LINEAR($I$1,$F1472:H1472,$F$1:$H$1)</f>
        <v>4290</v>
      </c>
      <c r="J1472" s="5">
        <f>_xlfn.FORECAST.LINEAR($J$1,$F1472:I1472,$F$1:$I$1)</f>
        <v>4725</v>
      </c>
      <c r="K1472" s="5">
        <f>_xlfn.FORECAST.LINEAR($K$1,$F1472:J1472,$F$1:$J$1)</f>
        <v>5160</v>
      </c>
      <c r="L1472" s="7">
        <f t="shared" si="273"/>
        <v>-0.11728395061728392</v>
      </c>
      <c r="M1472" s="2">
        <f t="shared" si="274"/>
        <v>4504.5</v>
      </c>
      <c r="N1472" s="2">
        <f t="shared" si="264"/>
        <v>4719</v>
      </c>
      <c r="O1472" s="2">
        <f t="shared" si="265"/>
        <v>4933.5</v>
      </c>
      <c r="P1472" s="7">
        <f t="shared" si="266"/>
        <v>0.10139860139860146</v>
      </c>
      <c r="Q1472" s="2">
        <f t="shared" si="275"/>
        <v>4961.25</v>
      </c>
      <c r="R1472" s="11">
        <f t="shared" si="267"/>
        <v>5197.5</v>
      </c>
      <c r="S1472" s="2">
        <f t="shared" si="268"/>
        <v>5433.75</v>
      </c>
      <c r="T1472" s="7">
        <f t="shared" si="269"/>
        <v>9.2063492063491958E-2</v>
      </c>
      <c r="U1472" s="2">
        <f t="shared" si="270"/>
        <v>5418</v>
      </c>
      <c r="V1472" s="2">
        <f t="shared" si="271"/>
        <v>5676.0000000000009</v>
      </c>
      <c r="W1472" s="2">
        <f t="shared" si="272"/>
        <v>5933.9999999999991</v>
      </c>
    </row>
    <row r="1473" spans="1:23" x14ac:dyDescent="0.25">
      <c r="A1473" t="s">
        <v>54</v>
      </c>
      <c r="B1473" t="s">
        <v>6</v>
      </c>
      <c r="C1473" t="s">
        <v>36</v>
      </c>
      <c r="D1473" t="s">
        <v>15</v>
      </c>
      <c r="E1473" t="s">
        <v>17</v>
      </c>
      <c r="F1473" s="2">
        <v>1720</v>
      </c>
      <c r="G1473" s="2">
        <v>6060</v>
      </c>
      <c r="H1473" s="2">
        <v>3380</v>
      </c>
      <c r="I1473" s="5">
        <f>_xlfn.FORECAST.LINEAR($I$1,$F1473:H1473,$F$1:$H$1)</f>
        <v>5380</v>
      </c>
      <c r="J1473" s="5">
        <f>_xlfn.FORECAST.LINEAR($J$1,$F1473:I1473,$F$1:$I$1)</f>
        <v>6210</v>
      </c>
      <c r="K1473" s="5">
        <f>_xlfn.FORECAST.LINEAR($K$1,$F1473:J1473,$F$1:$J$1)</f>
        <v>7040</v>
      </c>
      <c r="L1473" s="7">
        <f t="shared" si="273"/>
        <v>0.59171597633136086</v>
      </c>
      <c r="M1473" s="2">
        <f t="shared" si="274"/>
        <v>5649</v>
      </c>
      <c r="N1473" s="2">
        <f t="shared" si="264"/>
        <v>5918.0000000000009</v>
      </c>
      <c r="O1473" s="2">
        <f t="shared" si="265"/>
        <v>6186.9999999999991</v>
      </c>
      <c r="P1473" s="7">
        <f t="shared" si="266"/>
        <v>0.15427509293680308</v>
      </c>
      <c r="Q1473" s="2">
        <f t="shared" si="275"/>
        <v>6520.5</v>
      </c>
      <c r="R1473" s="11">
        <f t="shared" si="267"/>
        <v>6831.0000000000009</v>
      </c>
      <c r="S1473" s="2">
        <f t="shared" si="268"/>
        <v>7141.4999999999991</v>
      </c>
      <c r="T1473" s="7">
        <f t="shared" si="269"/>
        <v>0.13365539452495967</v>
      </c>
      <c r="U1473" s="2">
        <f t="shared" si="270"/>
        <v>7392</v>
      </c>
      <c r="V1473" s="2">
        <f t="shared" si="271"/>
        <v>7744.0000000000009</v>
      </c>
      <c r="W1473" s="2">
        <f t="shared" si="272"/>
        <v>8095.9999999999991</v>
      </c>
    </row>
    <row r="1474" spans="1:23" x14ac:dyDescent="0.25">
      <c r="A1474" t="s">
        <v>54</v>
      </c>
      <c r="B1474" t="s">
        <v>6</v>
      </c>
      <c r="C1474" t="s">
        <v>36</v>
      </c>
      <c r="D1474" t="s">
        <v>15</v>
      </c>
      <c r="E1474" t="s">
        <v>18</v>
      </c>
      <c r="F1474" s="2">
        <v>604</v>
      </c>
      <c r="G1474" s="2">
        <v>2544</v>
      </c>
      <c r="H1474" s="2">
        <v>1944</v>
      </c>
      <c r="I1474" s="5">
        <f>_xlfn.FORECAST.LINEAR($I$1,$F1474:H1474,$F$1:$H$1)</f>
        <v>3037.3333333332557</v>
      </c>
      <c r="J1474" s="5">
        <f>_xlfn.FORECAST.LINEAR($J$1,$F1474:I1474,$F$1:$I$1)</f>
        <v>3707.3333333332557</v>
      </c>
      <c r="K1474" s="5">
        <f>_xlfn.FORECAST.LINEAR($K$1,$F1474:J1474,$F$1:$J$1)</f>
        <v>4377.3333333332557</v>
      </c>
      <c r="L1474" s="7">
        <f t="shared" si="273"/>
        <v>0.56241426611792988</v>
      </c>
      <c r="M1474" s="2">
        <f t="shared" si="274"/>
        <v>3189.1999999999184</v>
      </c>
      <c r="N1474" s="2">
        <f t="shared" si="264"/>
        <v>3341.0666666665816</v>
      </c>
      <c r="O1474" s="2">
        <f t="shared" si="265"/>
        <v>3492.9333333332438</v>
      </c>
      <c r="P1474" s="7">
        <f t="shared" si="266"/>
        <v>0.2205882352941233</v>
      </c>
      <c r="Q1474" s="2">
        <f t="shared" si="275"/>
        <v>3892.6999999999189</v>
      </c>
      <c r="R1474" s="11">
        <f t="shared" si="267"/>
        <v>4078.0666666665816</v>
      </c>
      <c r="S1474" s="2">
        <f t="shared" si="268"/>
        <v>4263.4333333332434</v>
      </c>
      <c r="T1474" s="7">
        <f t="shared" si="269"/>
        <v>0.18072289156626886</v>
      </c>
      <c r="U1474" s="2">
        <f t="shared" si="270"/>
        <v>4596.1999999999189</v>
      </c>
      <c r="V1474" s="2">
        <f t="shared" si="271"/>
        <v>4815.066666666582</v>
      </c>
      <c r="W1474" s="2">
        <f t="shared" si="272"/>
        <v>5033.9333333332434</v>
      </c>
    </row>
    <row r="1475" spans="1:23" x14ac:dyDescent="0.25">
      <c r="A1475" t="s">
        <v>54</v>
      </c>
      <c r="B1475" t="s">
        <v>6</v>
      </c>
      <c r="C1475" t="s">
        <v>36</v>
      </c>
      <c r="D1475" t="s">
        <v>15</v>
      </c>
      <c r="E1475" t="s">
        <v>19</v>
      </c>
      <c r="F1475" s="2">
        <v>1764</v>
      </c>
      <c r="G1475" s="2">
        <v>3468</v>
      </c>
      <c r="H1475" s="2">
        <v>5526</v>
      </c>
      <c r="I1475" s="5">
        <f>_xlfn.FORECAST.LINEAR($I$1,$F1475:H1475,$F$1:$H$1)</f>
        <v>7348</v>
      </c>
      <c r="J1475" s="5">
        <f>_xlfn.FORECAST.LINEAR($J$1,$F1475:I1475,$F$1:$I$1)</f>
        <v>9229</v>
      </c>
      <c r="K1475" s="5">
        <f>_xlfn.FORECAST.LINEAR($K$1,$F1475:J1475,$F$1:$J$1)</f>
        <v>11110</v>
      </c>
      <c r="L1475" s="7">
        <f t="shared" si="273"/>
        <v>0.32971407889974658</v>
      </c>
      <c r="M1475" s="2">
        <f t="shared" si="274"/>
        <v>7715.4000000000005</v>
      </c>
      <c r="N1475" s="2">
        <f t="shared" ref="N1475:N1538" si="276">(L1475/L1475+10%)*I1475</f>
        <v>8082.8000000000011</v>
      </c>
      <c r="O1475" s="2">
        <f t="shared" ref="O1475:O1538" si="277">(L1475/L1475+15%)*I1475</f>
        <v>8450.1999999999989</v>
      </c>
      <c r="P1475" s="7">
        <f t="shared" ref="P1475:P1538" si="278">J1475/I1475-1</f>
        <v>0.25598802395209574</v>
      </c>
      <c r="Q1475" s="2">
        <f t="shared" si="275"/>
        <v>9690.4500000000007</v>
      </c>
      <c r="R1475" s="11">
        <f t="shared" ref="R1475:R1538" si="279">(P1475/P1475+10%)*J1475</f>
        <v>10151.900000000001</v>
      </c>
      <c r="S1475" s="2">
        <f t="shared" ref="S1475:S1538" si="280">(P1475/P1475+15%)*J1475</f>
        <v>10613.349999999999</v>
      </c>
      <c r="T1475" s="7">
        <f t="shared" ref="T1475:T1538" si="281">K1475/J1475-1</f>
        <v>0.20381406436233607</v>
      </c>
      <c r="U1475" s="2">
        <f t="shared" ref="U1475:U1538" si="282">(T1475/T1475+5%)*K1475</f>
        <v>11665.5</v>
      </c>
      <c r="V1475" s="2">
        <f t="shared" ref="V1475:V1538" si="283">(T1475/T1475+10%)*K1475</f>
        <v>12221.000000000002</v>
      </c>
      <c r="W1475" s="2">
        <f t="shared" ref="W1475:W1538" si="284">(T1475/T1475+15%)*K1475</f>
        <v>12776.499999999998</v>
      </c>
    </row>
    <row r="1476" spans="1:23" x14ac:dyDescent="0.25">
      <c r="A1476" t="s">
        <v>54</v>
      </c>
      <c r="B1476" t="s">
        <v>6</v>
      </c>
      <c r="C1476" t="s">
        <v>36</v>
      </c>
      <c r="D1476" t="s">
        <v>15</v>
      </c>
      <c r="E1476" t="s">
        <v>20</v>
      </c>
      <c r="F1476" s="2">
        <v>2335</v>
      </c>
      <c r="G1476" s="2">
        <v>3925</v>
      </c>
      <c r="H1476" s="2">
        <v>2095</v>
      </c>
      <c r="I1476" s="5">
        <f>_xlfn.FORECAST.LINEAR($I$1,$F1476:H1476,$F$1:$H$1)</f>
        <v>2545</v>
      </c>
      <c r="J1476" s="5">
        <f>_xlfn.FORECAST.LINEAR($J$1,$F1476:I1476,$F$1:$I$1)</f>
        <v>2425</v>
      </c>
      <c r="K1476" s="5">
        <f>_xlfn.FORECAST.LINEAR($K$1,$F1476:J1476,$F$1:$J$1)</f>
        <v>2305</v>
      </c>
      <c r="L1476" s="7">
        <f t="shared" ref="L1476:L1539" si="285">I1476/H1476-1</f>
        <v>0.21479713603818618</v>
      </c>
      <c r="M1476" s="2">
        <f t="shared" ref="M1476:M1539" si="286">(L1476/L1476+5%)*I1476</f>
        <v>2672.25</v>
      </c>
      <c r="N1476" s="2">
        <f t="shared" si="276"/>
        <v>2799.5</v>
      </c>
      <c r="O1476" s="2">
        <f t="shared" si="277"/>
        <v>2926.75</v>
      </c>
      <c r="P1476" s="7">
        <f t="shared" si="278"/>
        <v>-4.7151277013752435E-2</v>
      </c>
      <c r="Q1476" s="2">
        <f t="shared" si="275"/>
        <v>2546.25</v>
      </c>
      <c r="R1476" s="11">
        <f t="shared" si="279"/>
        <v>2667.5</v>
      </c>
      <c r="S1476" s="2">
        <f t="shared" si="280"/>
        <v>2788.75</v>
      </c>
      <c r="T1476" s="7">
        <f t="shared" si="281"/>
        <v>-4.9484536082474273E-2</v>
      </c>
      <c r="U1476" s="2">
        <f t="shared" si="282"/>
        <v>2420.25</v>
      </c>
      <c r="V1476" s="2">
        <f t="shared" si="283"/>
        <v>2535.5</v>
      </c>
      <c r="W1476" s="2">
        <f t="shared" si="284"/>
        <v>2650.75</v>
      </c>
    </row>
    <row r="1477" spans="1:23" x14ac:dyDescent="0.25">
      <c r="A1477" t="s">
        <v>54</v>
      </c>
      <c r="B1477" t="s">
        <v>6</v>
      </c>
      <c r="C1477" t="s">
        <v>36</v>
      </c>
      <c r="D1477" t="s">
        <v>15</v>
      </c>
      <c r="E1477" t="s">
        <v>21</v>
      </c>
      <c r="F1477" s="2">
        <v>300</v>
      </c>
      <c r="G1477" s="2">
        <v>3900</v>
      </c>
      <c r="H1477" s="2">
        <v>6390</v>
      </c>
      <c r="I1477" s="5">
        <f>_xlfn.FORECAST.LINEAR($I$1,$F1477:H1477,$F$1:$H$1)</f>
        <v>9620</v>
      </c>
      <c r="J1477" s="5">
        <f>_xlfn.FORECAST.LINEAR($J$1,$F1477:I1477,$F$1:$I$1)</f>
        <v>12665</v>
      </c>
      <c r="K1477" s="5">
        <f>_xlfn.FORECAST.LINEAR($K$1,$F1477:J1477,$F$1:$J$1)</f>
        <v>15710</v>
      </c>
      <c r="L1477" s="7">
        <f t="shared" si="285"/>
        <v>0.50547730829420967</v>
      </c>
      <c r="M1477" s="2">
        <f t="shared" si="286"/>
        <v>10101</v>
      </c>
      <c r="N1477" s="2">
        <f t="shared" si="276"/>
        <v>10582</v>
      </c>
      <c r="O1477" s="2">
        <f t="shared" si="277"/>
        <v>11063</v>
      </c>
      <c r="P1477" s="7">
        <f t="shared" si="278"/>
        <v>0.31652806652806653</v>
      </c>
      <c r="Q1477" s="2">
        <f t="shared" ref="Q1477:Q1540" si="287">(P1477/P1477+5%)*J1477</f>
        <v>13298.25</v>
      </c>
      <c r="R1477" s="11">
        <f t="shared" si="279"/>
        <v>13931.500000000002</v>
      </c>
      <c r="S1477" s="2">
        <f t="shared" si="280"/>
        <v>14564.749999999998</v>
      </c>
      <c r="T1477" s="7">
        <f t="shared" si="281"/>
        <v>0.24042637189103822</v>
      </c>
      <c r="U1477" s="2">
        <f t="shared" si="282"/>
        <v>16495.5</v>
      </c>
      <c r="V1477" s="2">
        <f t="shared" si="283"/>
        <v>17281</v>
      </c>
      <c r="W1477" s="2">
        <f t="shared" si="284"/>
        <v>18066.5</v>
      </c>
    </row>
    <row r="1478" spans="1:23" x14ac:dyDescent="0.25">
      <c r="A1478" t="s">
        <v>54</v>
      </c>
      <c r="B1478" t="s">
        <v>6</v>
      </c>
      <c r="C1478" t="s">
        <v>36</v>
      </c>
      <c r="D1478" t="s">
        <v>22</v>
      </c>
      <c r="E1478" t="s">
        <v>23</v>
      </c>
      <c r="F1478" s="2">
        <v>456</v>
      </c>
      <c r="G1478" s="2">
        <v>600</v>
      </c>
      <c r="H1478" s="2">
        <v>698</v>
      </c>
      <c r="I1478" s="5">
        <f>_xlfn.FORECAST.LINEAR($I$1,$F1478:H1478,$F$1:$H$1)</f>
        <v>826.66666666665697</v>
      </c>
      <c r="J1478" s="5">
        <f>_xlfn.FORECAST.LINEAR($J$1,$F1478:I1478,$F$1:$I$1)</f>
        <v>947.66666666665697</v>
      </c>
      <c r="K1478" s="5">
        <f>_xlfn.FORECAST.LINEAR($K$1,$F1478:J1478,$F$1:$J$1)</f>
        <v>1068.666666666657</v>
      </c>
      <c r="L1478" s="7">
        <f t="shared" si="285"/>
        <v>0.18433619866283224</v>
      </c>
      <c r="M1478" s="2">
        <f t="shared" si="286"/>
        <v>867.99999999998988</v>
      </c>
      <c r="N1478" s="2">
        <f t="shared" si="276"/>
        <v>909.33333333332268</v>
      </c>
      <c r="O1478" s="2">
        <f t="shared" si="277"/>
        <v>950.66666666665549</v>
      </c>
      <c r="P1478" s="7">
        <f t="shared" si="278"/>
        <v>0.14637096774193714</v>
      </c>
      <c r="Q1478" s="2">
        <f t="shared" si="287"/>
        <v>995.04999999998984</v>
      </c>
      <c r="R1478" s="11">
        <f t="shared" si="279"/>
        <v>1042.4333333333227</v>
      </c>
      <c r="S1478" s="2">
        <f t="shared" si="280"/>
        <v>1089.8166666666555</v>
      </c>
      <c r="T1478" s="7">
        <f t="shared" si="281"/>
        <v>0.12768202602884404</v>
      </c>
      <c r="U1478" s="2">
        <f t="shared" si="282"/>
        <v>1122.0999999999899</v>
      </c>
      <c r="V1478" s="2">
        <f t="shared" si="283"/>
        <v>1175.5333333333228</v>
      </c>
      <c r="W1478" s="2">
        <f t="shared" si="284"/>
        <v>1228.9666666666553</v>
      </c>
    </row>
    <row r="1479" spans="1:23" x14ac:dyDescent="0.25">
      <c r="A1479" t="s">
        <v>54</v>
      </c>
      <c r="B1479" t="s">
        <v>6</v>
      </c>
      <c r="C1479" t="s">
        <v>36</v>
      </c>
      <c r="D1479" t="s">
        <v>22</v>
      </c>
      <c r="E1479" t="s">
        <v>24</v>
      </c>
      <c r="F1479" s="2">
        <v>469</v>
      </c>
      <c r="G1479" s="2">
        <v>665</v>
      </c>
      <c r="H1479" s="2">
        <v>966</v>
      </c>
      <c r="I1479" s="5">
        <f>_xlfn.FORECAST.LINEAR($I$1,$F1479:H1479,$F$1:$H$1)</f>
        <v>1197</v>
      </c>
      <c r="J1479" s="5">
        <f>_xlfn.FORECAST.LINEAR($J$1,$F1479:I1479,$F$1:$I$1)</f>
        <v>1445.5</v>
      </c>
      <c r="K1479" s="5">
        <f>_xlfn.FORECAST.LINEAR($K$1,$F1479:J1479,$F$1:$J$1)</f>
        <v>1694</v>
      </c>
      <c r="L1479" s="7">
        <f t="shared" si="285"/>
        <v>0.23913043478260865</v>
      </c>
      <c r="M1479" s="2">
        <f t="shared" si="286"/>
        <v>1256.8500000000001</v>
      </c>
      <c r="N1479" s="2">
        <f t="shared" si="276"/>
        <v>1316.7</v>
      </c>
      <c r="O1479" s="2">
        <f t="shared" si="277"/>
        <v>1376.55</v>
      </c>
      <c r="P1479" s="7">
        <f t="shared" si="278"/>
        <v>0.20760233918128645</v>
      </c>
      <c r="Q1479" s="2">
        <f t="shared" si="287"/>
        <v>1517.7750000000001</v>
      </c>
      <c r="R1479" s="11">
        <f t="shared" si="279"/>
        <v>1590.0500000000002</v>
      </c>
      <c r="S1479" s="2">
        <f t="shared" si="280"/>
        <v>1662.3249999999998</v>
      </c>
      <c r="T1479" s="7">
        <f t="shared" si="281"/>
        <v>0.1719128329297821</v>
      </c>
      <c r="U1479" s="2">
        <f t="shared" si="282"/>
        <v>1778.7</v>
      </c>
      <c r="V1479" s="2">
        <f t="shared" si="283"/>
        <v>1863.4</v>
      </c>
      <c r="W1479" s="2">
        <f t="shared" si="284"/>
        <v>1948.1</v>
      </c>
    </row>
    <row r="1480" spans="1:23" x14ac:dyDescent="0.25">
      <c r="A1480" t="s">
        <v>54</v>
      </c>
      <c r="B1480" t="s">
        <v>6</v>
      </c>
      <c r="C1480" t="s">
        <v>36</v>
      </c>
      <c r="D1480" t="s">
        <v>22</v>
      </c>
      <c r="E1480" t="s">
        <v>25</v>
      </c>
      <c r="F1480" s="2">
        <v>399</v>
      </c>
      <c r="G1480" s="2">
        <v>552</v>
      </c>
      <c r="H1480" s="2">
        <v>677</v>
      </c>
      <c r="I1480" s="5">
        <f>_xlfn.FORECAST.LINEAR($I$1,$F1480:H1480,$F$1:$H$1)</f>
        <v>820.66666666668607</v>
      </c>
      <c r="J1480" s="5">
        <f>_xlfn.FORECAST.LINEAR($J$1,$F1480:I1480,$F$1:$I$1)</f>
        <v>959.66666666668607</v>
      </c>
      <c r="K1480" s="5">
        <f>_xlfn.FORECAST.LINEAR($K$1,$F1480:J1480,$F$1:$J$1)</f>
        <v>1098.6666666666861</v>
      </c>
      <c r="L1480" s="7">
        <f t="shared" si="285"/>
        <v>0.21221073362878307</v>
      </c>
      <c r="M1480" s="2">
        <f t="shared" si="286"/>
        <v>861.7000000000204</v>
      </c>
      <c r="N1480" s="2">
        <f t="shared" si="276"/>
        <v>902.73333333335472</v>
      </c>
      <c r="O1480" s="2">
        <f t="shared" si="277"/>
        <v>943.76666666668893</v>
      </c>
      <c r="P1480" s="7">
        <f t="shared" si="278"/>
        <v>0.16937449228269297</v>
      </c>
      <c r="Q1480" s="2">
        <f t="shared" si="287"/>
        <v>1007.6500000000204</v>
      </c>
      <c r="R1480" s="11">
        <f t="shared" si="279"/>
        <v>1055.6333333333548</v>
      </c>
      <c r="S1480" s="2">
        <f t="shared" si="280"/>
        <v>1103.6166666666888</v>
      </c>
      <c r="T1480" s="7">
        <f t="shared" si="281"/>
        <v>0.14484195901354346</v>
      </c>
      <c r="U1480" s="2">
        <f t="shared" si="282"/>
        <v>1153.6000000000204</v>
      </c>
      <c r="V1480" s="2">
        <f t="shared" si="283"/>
        <v>1208.5333333333547</v>
      </c>
      <c r="W1480" s="2">
        <f t="shared" si="284"/>
        <v>1263.466666666689</v>
      </c>
    </row>
    <row r="1481" spans="1:23" x14ac:dyDescent="0.25">
      <c r="A1481" t="s">
        <v>54</v>
      </c>
      <c r="B1481" t="s">
        <v>6</v>
      </c>
      <c r="C1481" t="s">
        <v>36</v>
      </c>
      <c r="D1481" t="s">
        <v>22</v>
      </c>
      <c r="E1481" t="s">
        <v>26</v>
      </c>
      <c r="F1481" s="2">
        <v>382</v>
      </c>
      <c r="G1481" s="2">
        <v>479</v>
      </c>
      <c r="H1481" s="2">
        <v>710</v>
      </c>
      <c r="I1481" s="5">
        <f>_xlfn.FORECAST.LINEAR($I$1,$F1481:H1481,$F$1:$H$1)</f>
        <v>851.66666666668607</v>
      </c>
      <c r="J1481" s="5">
        <f>_xlfn.FORECAST.LINEAR($J$1,$F1481:I1481,$F$1:$I$1)</f>
        <v>1015.6666666666861</v>
      </c>
      <c r="K1481" s="5">
        <f>_xlfn.FORECAST.LINEAR($K$1,$F1481:J1481,$F$1:$J$1)</f>
        <v>1179.6666666666861</v>
      </c>
      <c r="L1481" s="7">
        <f t="shared" si="285"/>
        <v>0.1995305164319523</v>
      </c>
      <c r="M1481" s="2">
        <f t="shared" si="286"/>
        <v>894.25000000002046</v>
      </c>
      <c r="N1481" s="2">
        <f t="shared" si="276"/>
        <v>936.83333333335474</v>
      </c>
      <c r="O1481" s="2">
        <f t="shared" si="277"/>
        <v>979.41666666668891</v>
      </c>
      <c r="P1481" s="7">
        <f t="shared" si="278"/>
        <v>0.19256360078277446</v>
      </c>
      <c r="Q1481" s="2">
        <f t="shared" si="287"/>
        <v>1066.4500000000205</v>
      </c>
      <c r="R1481" s="11">
        <f t="shared" si="279"/>
        <v>1117.2333333333547</v>
      </c>
      <c r="S1481" s="2">
        <f t="shared" si="280"/>
        <v>1168.0166666666889</v>
      </c>
      <c r="T1481" s="7">
        <f t="shared" si="281"/>
        <v>0.1614702986544112</v>
      </c>
      <c r="U1481" s="2">
        <f t="shared" si="282"/>
        <v>1238.6500000000203</v>
      </c>
      <c r="V1481" s="2">
        <f t="shared" si="283"/>
        <v>1297.6333333333548</v>
      </c>
      <c r="W1481" s="2">
        <f t="shared" si="284"/>
        <v>1356.6166666666888</v>
      </c>
    </row>
    <row r="1482" spans="1:23" x14ac:dyDescent="0.25">
      <c r="A1482" t="s">
        <v>54</v>
      </c>
      <c r="B1482" t="s">
        <v>6</v>
      </c>
      <c r="C1482" t="s">
        <v>36</v>
      </c>
      <c r="D1482" t="s">
        <v>22</v>
      </c>
      <c r="E1482" t="s">
        <v>27</v>
      </c>
      <c r="F1482" s="2">
        <v>403</v>
      </c>
      <c r="G1482" s="2">
        <v>525</v>
      </c>
      <c r="H1482" s="2">
        <v>990</v>
      </c>
      <c r="I1482" s="5">
        <f>_xlfn.FORECAST.LINEAR($I$1,$F1482:H1482,$F$1:$H$1)</f>
        <v>1226.3333333333721</v>
      </c>
      <c r="J1482" s="5">
        <f>_xlfn.FORECAST.LINEAR($J$1,$F1482:I1482,$F$1:$I$1)</f>
        <v>1519.8333333333721</v>
      </c>
      <c r="K1482" s="5">
        <f>_xlfn.FORECAST.LINEAR($K$1,$F1482:J1482,$F$1:$J$1)</f>
        <v>1813.3333333333721</v>
      </c>
      <c r="L1482" s="7">
        <f t="shared" si="285"/>
        <v>0.23872053872057797</v>
      </c>
      <c r="M1482" s="2">
        <f t="shared" si="286"/>
        <v>1287.6500000000408</v>
      </c>
      <c r="N1482" s="2">
        <f t="shared" si="276"/>
        <v>1348.9666666667094</v>
      </c>
      <c r="O1482" s="2">
        <f t="shared" si="277"/>
        <v>1410.2833333333779</v>
      </c>
      <c r="P1482" s="7">
        <f t="shared" si="278"/>
        <v>0.23933134003804635</v>
      </c>
      <c r="Q1482" s="2">
        <f t="shared" si="287"/>
        <v>1595.8250000000407</v>
      </c>
      <c r="R1482" s="11">
        <f t="shared" si="279"/>
        <v>1671.8166666667096</v>
      </c>
      <c r="S1482" s="2">
        <f t="shared" si="280"/>
        <v>1747.8083333333777</v>
      </c>
      <c r="T1482" s="7">
        <f t="shared" si="281"/>
        <v>0.19311327996490357</v>
      </c>
      <c r="U1482" s="2">
        <f t="shared" si="282"/>
        <v>1904.0000000000409</v>
      </c>
      <c r="V1482" s="2">
        <f t="shared" si="283"/>
        <v>1994.6666666667095</v>
      </c>
      <c r="W1482" s="2">
        <f t="shared" si="284"/>
        <v>2085.3333333333776</v>
      </c>
    </row>
    <row r="1483" spans="1:23" x14ac:dyDescent="0.25">
      <c r="A1483" t="s">
        <v>54</v>
      </c>
      <c r="B1483" t="s">
        <v>6</v>
      </c>
      <c r="C1483" t="s">
        <v>36</v>
      </c>
      <c r="D1483" t="s">
        <v>22</v>
      </c>
      <c r="E1483" t="s">
        <v>28</v>
      </c>
      <c r="F1483" s="2">
        <v>401</v>
      </c>
      <c r="G1483" s="2">
        <v>765</v>
      </c>
      <c r="H1483" s="2">
        <v>1160</v>
      </c>
      <c r="I1483" s="5">
        <f>_xlfn.FORECAST.LINEAR($I$1,$F1483:H1483,$F$1:$H$1)</f>
        <v>1534.3333333333721</v>
      </c>
      <c r="J1483" s="5">
        <f>_xlfn.FORECAST.LINEAR($J$1,$F1483:I1483,$F$1:$I$1)</f>
        <v>1913.8333333333721</v>
      </c>
      <c r="K1483" s="5">
        <f>_xlfn.FORECAST.LINEAR($K$1,$F1483:J1483,$F$1:$J$1)</f>
        <v>2293.3333333333721</v>
      </c>
      <c r="L1483" s="7">
        <f t="shared" si="285"/>
        <v>0.32270114942532091</v>
      </c>
      <c r="M1483" s="2">
        <f t="shared" si="286"/>
        <v>1611.0500000000409</v>
      </c>
      <c r="N1483" s="2">
        <f t="shared" si="276"/>
        <v>1687.7666666667094</v>
      </c>
      <c r="O1483" s="2">
        <f t="shared" si="277"/>
        <v>1764.4833333333779</v>
      </c>
      <c r="P1483" s="7">
        <f t="shared" si="278"/>
        <v>0.24733869215728244</v>
      </c>
      <c r="Q1483" s="2">
        <f t="shared" si="287"/>
        <v>2009.5250000000408</v>
      </c>
      <c r="R1483" s="11">
        <f t="shared" si="279"/>
        <v>2105.2166666667094</v>
      </c>
      <c r="S1483" s="2">
        <f t="shared" si="280"/>
        <v>2200.9083333333779</v>
      </c>
      <c r="T1483" s="7">
        <f t="shared" si="281"/>
        <v>0.19829312897326079</v>
      </c>
      <c r="U1483" s="2">
        <f t="shared" si="282"/>
        <v>2408.0000000000409</v>
      </c>
      <c r="V1483" s="2">
        <f t="shared" si="283"/>
        <v>2522.6666666667097</v>
      </c>
      <c r="W1483" s="2">
        <f t="shared" si="284"/>
        <v>2637.3333333333776</v>
      </c>
    </row>
    <row r="1484" spans="1:23" x14ac:dyDescent="0.25">
      <c r="A1484" t="s">
        <v>54</v>
      </c>
      <c r="B1484" t="s">
        <v>6</v>
      </c>
      <c r="C1484" t="s">
        <v>36</v>
      </c>
      <c r="D1484" t="s">
        <v>29</v>
      </c>
      <c r="E1484" t="s">
        <v>30</v>
      </c>
      <c r="F1484" s="2">
        <v>451</v>
      </c>
      <c r="G1484" s="2">
        <v>552</v>
      </c>
      <c r="H1484" s="2">
        <v>903</v>
      </c>
      <c r="I1484" s="5">
        <f>_xlfn.FORECAST.LINEAR($I$1,$F1484:H1484,$F$1:$H$1)</f>
        <v>1087.3333333333139</v>
      </c>
      <c r="J1484" s="5">
        <f>_xlfn.FORECAST.LINEAR($J$1,$F1484:I1484,$F$1:$I$1)</f>
        <v>1313.3333333333139</v>
      </c>
      <c r="K1484" s="5">
        <f>_xlfn.FORECAST.LINEAR($K$1,$F1484:J1484,$F$1:$J$1)</f>
        <v>1539.3333333333139</v>
      </c>
      <c r="L1484" s="7">
        <f t="shared" si="285"/>
        <v>0.20413436692504305</v>
      </c>
      <c r="M1484" s="2">
        <f t="shared" si="286"/>
        <v>1141.6999999999796</v>
      </c>
      <c r="N1484" s="2">
        <f t="shared" si="276"/>
        <v>1196.0666666666455</v>
      </c>
      <c r="O1484" s="2">
        <f t="shared" si="277"/>
        <v>1250.4333333333109</v>
      </c>
      <c r="P1484" s="7">
        <f t="shared" si="278"/>
        <v>0.2078479460453746</v>
      </c>
      <c r="Q1484" s="2">
        <f t="shared" si="287"/>
        <v>1378.9999999999798</v>
      </c>
      <c r="R1484" s="11">
        <f t="shared" si="279"/>
        <v>1444.6666666666454</v>
      </c>
      <c r="S1484" s="2">
        <f t="shared" si="280"/>
        <v>1510.333333333311</v>
      </c>
      <c r="T1484" s="7">
        <f t="shared" si="281"/>
        <v>0.17208121827411427</v>
      </c>
      <c r="U1484" s="2">
        <f t="shared" si="282"/>
        <v>1616.2999999999797</v>
      </c>
      <c r="V1484" s="2">
        <f t="shared" si="283"/>
        <v>1693.2666666666455</v>
      </c>
      <c r="W1484" s="2">
        <f t="shared" si="284"/>
        <v>1770.2333333333108</v>
      </c>
    </row>
    <row r="1485" spans="1:23" x14ac:dyDescent="0.25">
      <c r="A1485" t="s">
        <v>54</v>
      </c>
      <c r="B1485" t="s">
        <v>6</v>
      </c>
      <c r="C1485" t="s">
        <v>36</v>
      </c>
      <c r="D1485" t="s">
        <v>29</v>
      </c>
      <c r="E1485" t="s">
        <v>31</v>
      </c>
      <c r="F1485" s="2">
        <v>447</v>
      </c>
      <c r="G1485" s="2">
        <v>605</v>
      </c>
      <c r="H1485" s="2">
        <v>713</v>
      </c>
      <c r="I1485" s="5">
        <f>_xlfn.FORECAST.LINEAR($I$1,$F1485:H1485,$F$1:$H$1)</f>
        <v>854.33333333331393</v>
      </c>
      <c r="J1485" s="5">
        <f>_xlfn.FORECAST.LINEAR($J$1,$F1485:I1485,$F$1:$I$1)</f>
        <v>987.33333333331393</v>
      </c>
      <c r="K1485" s="5">
        <f>_xlfn.FORECAST.LINEAR($K$1,$F1485:J1485,$F$1:$J$1)</f>
        <v>1120.3333333333139</v>
      </c>
      <c r="L1485" s="7">
        <f t="shared" si="285"/>
        <v>0.19822346891067877</v>
      </c>
      <c r="M1485" s="2">
        <f t="shared" si="286"/>
        <v>897.04999999997972</v>
      </c>
      <c r="N1485" s="2">
        <f t="shared" si="276"/>
        <v>939.76666666664539</v>
      </c>
      <c r="O1485" s="2">
        <f t="shared" si="277"/>
        <v>982.48333333331095</v>
      </c>
      <c r="P1485" s="7">
        <f t="shared" si="278"/>
        <v>0.1556769410846699</v>
      </c>
      <c r="Q1485" s="2">
        <f t="shared" si="287"/>
        <v>1036.6999999999796</v>
      </c>
      <c r="R1485" s="11">
        <f t="shared" si="279"/>
        <v>1086.0666666666455</v>
      </c>
      <c r="S1485" s="2">
        <f t="shared" si="280"/>
        <v>1135.4333333333109</v>
      </c>
      <c r="T1485" s="7">
        <f t="shared" si="281"/>
        <v>0.13470627954085335</v>
      </c>
      <c r="U1485" s="2">
        <f t="shared" si="282"/>
        <v>1176.3499999999797</v>
      </c>
      <c r="V1485" s="2">
        <f t="shared" si="283"/>
        <v>1232.3666666666454</v>
      </c>
      <c r="W1485" s="2">
        <f t="shared" si="284"/>
        <v>1288.3833333333109</v>
      </c>
    </row>
    <row r="1486" spans="1:23" x14ac:dyDescent="0.25">
      <c r="A1486" t="s">
        <v>54</v>
      </c>
      <c r="B1486" t="s">
        <v>6</v>
      </c>
      <c r="C1486" t="s">
        <v>36</v>
      </c>
      <c r="D1486" t="s">
        <v>29</v>
      </c>
      <c r="E1486" t="s">
        <v>32</v>
      </c>
      <c r="F1486" s="2">
        <v>319</v>
      </c>
      <c r="G1486" s="2">
        <v>531</v>
      </c>
      <c r="H1486" s="2">
        <v>536</v>
      </c>
      <c r="I1486" s="5">
        <f>_xlfn.FORECAST.LINEAR($I$1,$F1486:H1486,$F$1:$H$1)</f>
        <v>679</v>
      </c>
      <c r="J1486" s="5">
        <f>_xlfn.FORECAST.LINEAR($J$1,$F1486:I1486,$F$1:$I$1)</f>
        <v>787.5</v>
      </c>
      <c r="K1486" s="5">
        <f>_xlfn.FORECAST.LINEAR($K$1,$F1486:J1486,$F$1:$J$1)</f>
        <v>896</v>
      </c>
      <c r="L1486" s="7">
        <f t="shared" si="285"/>
        <v>0.26679104477611948</v>
      </c>
      <c r="M1486" s="2">
        <f t="shared" si="286"/>
        <v>712.95</v>
      </c>
      <c r="N1486" s="2">
        <f t="shared" si="276"/>
        <v>746.90000000000009</v>
      </c>
      <c r="O1486" s="2">
        <f t="shared" si="277"/>
        <v>780.84999999999991</v>
      </c>
      <c r="P1486" s="7">
        <f t="shared" si="278"/>
        <v>0.15979381443298979</v>
      </c>
      <c r="Q1486" s="2">
        <f t="shared" si="287"/>
        <v>826.875</v>
      </c>
      <c r="R1486" s="11">
        <f t="shared" si="279"/>
        <v>866.25000000000011</v>
      </c>
      <c r="S1486" s="2">
        <f t="shared" si="280"/>
        <v>905.62499999999989</v>
      </c>
      <c r="T1486" s="7">
        <f t="shared" si="281"/>
        <v>0.13777777777777778</v>
      </c>
      <c r="U1486" s="2">
        <f t="shared" si="282"/>
        <v>940.80000000000007</v>
      </c>
      <c r="V1486" s="2">
        <f t="shared" si="283"/>
        <v>985.60000000000014</v>
      </c>
      <c r="W1486" s="2">
        <f t="shared" si="284"/>
        <v>1030.3999999999999</v>
      </c>
    </row>
    <row r="1487" spans="1:23" x14ac:dyDescent="0.25">
      <c r="A1487" t="s">
        <v>54</v>
      </c>
      <c r="B1487" t="s">
        <v>6</v>
      </c>
      <c r="C1487" t="s">
        <v>36</v>
      </c>
      <c r="D1487" t="s">
        <v>29</v>
      </c>
      <c r="E1487" t="s">
        <v>33</v>
      </c>
      <c r="F1487" s="2">
        <v>425</v>
      </c>
      <c r="G1487" s="2">
        <v>597</v>
      </c>
      <c r="H1487" s="2">
        <v>941</v>
      </c>
      <c r="I1487" s="5">
        <f>_xlfn.FORECAST.LINEAR($I$1,$F1487:H1487,$F$1:$H$1)</f>
        <v>1170.3333333333139</v>
      </c>
      <c r="J1487" s="5">
        <f>_xlfn.FORECAST.LINEAR($J$1,$F1487:I1487,$F$1:$I$1)</f>
        <v>1428.3333333333139</v>
      </c>
      <c r="K1487" s="5">
        <f>_xlfn.FORECAST.LINEAR($K$1,$F1487:J1487,$F$1:$J$1)</f>
        <v>1686.3333333333139</v>
      </c>
      <c r="L1487" s="7">
        <f t="shared" si="285"/>
        <v>0.2437123627346589</v>
      </c>
      <c r="M1487" s="2">
        <f t="shared" si="286"/>
        <v>1228.8499999999797</v>
      </c>
      <c r="N1487" s="2">
        <f t="shared" si="276"/>
        <v>1287.3666666666454</v>
      </c>
      <c r="O1487" s="2">
        <f t="shared" si="277"/>
        <v>1345.8833333333109</v>
      </c>
      <c r="P1487" s="7">
        <f t="shared" si="278"/>
        <v>0.22045001424096067</v>
      </c>
      <c r="Q1487" s="2">
        <f t="shared" si="287"/>
        <v>1499.7499999999798</v>
      </c>
      <c r="R1487" s="11">
        <f t="shared" si="279"/>
        <v>1571.1666666666454</v>
      </c>
      <c r="S1487" s="2">
        <f t="shared" si="280"/>
        <v>1642.583333333311</v>
      </c>
      <c r="T1487" s="7">
        <f t="shared" si="281"/>
        <v>0.18063010501750543</v>
      </c>
      <c r="U1487" s="2">
        <f t="shared" si="282"/>
        <v>1770.6499999999796</v>
      </c>
      <c r="V1487" s="2">
        <f t="shared" si="283"/>
        <v>1854.9666666666456</v>
      </c>
      <c r="W1487" s="2">
        <f t="shared" si="284"/>
        <v>1939.2833333333108</v>
      </c>
    </row>
    <row r="1488" spans="1:23" x14ac:dyDescent="0.25">
      <c r="A1488" t="s">
        <v>54</v>
      </c>
      <c r="B1488" t="s">
        <v>6</v>
      </c>
      <c r="C1488" t="s">
        <v>36</v>
      </c>
      <c r="D1488" t="s">
        <v>29</v>
      </c>
      <c r="E1488" t="s">
        <v>34</v>
      </c>
      <c r="F1488" s="2">
        <v>432</v>
      </c>
      <c r="G1488" s="2">
        <v>569</v>
      </c>
      <c r="H1488" s="2">
        <v>841</v>
      </c>
      <c r="I1488" s="5">
        <f>_xlfn.FORECAST.LINEAR($I$1,$F1488:H1488,$F$1:$H$1)</f>
        <v>1023</v>
      </c>
      <c r="J1488" s="5">
        <f>_xlfn.FORECAST.LINEAR($J$1,$F1488:I1488,$F$1:$I$1)</f>
        <v>1227.5</v>
      </c>
      <c r="K1488" s="5">
        <f>_xlfn.FORECAST.LINEAR($K$1,$F1488:J1488,$F$1:$J$1)</f>
        <v>1432</v>
      </c>
      <c r="L1488" s="7">
        <f t="shared" si="285"/>
        <v>0.21640903686087998</v>
      </c>
      <c r="M1488" s="2">
        <f t="shared" si="286"/>
        <v>1074.1500000000001</v>
      </c>
      <c r="N1488" s="2">
        <f t="shared" si="276"/>
        <v>1125.3000000000002</v>
      </c>
      <c r="O1488" s="2">
        <f t="shared" si="277"/>
        <v>1176.4499999999998</v>
      </c>
      <c r="P1488" s="7">
        <f t="shared" si="278"/>
        <v>0.19990224828934511</v>
      </c>
      <c r="Q1488" s="2">
        <f t="shared" si="287"/>
        <v>1288.875</v>
      </c>
      <c r="R1488" s="11">
        <f t="shared" si="279"/>
        <v>1350.25</v>
      </c>
      <c r="S1488" s="2">
        <f t="shared" si="280"/>
        <v>1411.625</v>
      </c>
      <c r="T1488" s="7">
        <f t="shared" si="281"/>
        <v>0.16659877800407341</v>
      </c>
      <c r="U1488" s="2">
        <f t="shared" si="282"/>
        <v>1503.6000000000001</v>
      </c>
      <c r="V1488" s="2">
        <f t="shared" si="283"/>
        <v>1575.2</v>
      </c>
      <c r="W1488" s="2">
        <f t="shared" si="284"/>
        <v>1646.8</v>
      </c>
    </row>
    <row r="1489" spans="1:23" x14ac:dyDescent="0.25">
      <c r="A1489" t="s">
        <v>54</v>
      </c>
      <c r="B1489" t="s">
        <v>6</v>
      </c>
      <c r="C1489" t="s">
        <v>36</v>
      </c>
      <c r="D1489" t="s">
        <v>29</v>
      </c>
      <c r="E1489" t="s">
        <v>35</v>
      </c>
      <c r="F1489" s="2">
        <v>165</v>
      </c>
      <c r="G1489" s="2">
        <v>424</v>
      </c>
      <c r="H1489" s="2">
        <v>601</v>
      </c>
      <c r="I1489" s="5">
        <f>_xlfn.FORECAST.LINEAR($I$1,$F1489:H1489,$F$1:$H$1)</f>
        <v>832.66666666668607</v>
      </c>
      <c r="J1489" s="5">
        <f>_xlfn.FORECAST.LINEAR($J$1,$F1489:I1489,$F$1:$I$1)</f>
        <v>1050.6666666666861</v>
      </c>
      <c r="K1489" s="5">
        <f>_xlfn.FORECAST.LINEAR($K$1,$F1489:J1489,$F$1:$J$1)</f>
        <v>1268.6666666666861</v>
      </c>
      <c r="L1489" s="7">
        <f t="shared" si="285"/>
        <v>0.38546866333891194</v>
      </c>
      <c r="M1489" s="2">
        <f t="shared" si="286"/>
        <v>874.30000000002042</v>
      </c>
      <c r="N1489" s="2">
        <f t="shared" si="276"/>
        <v>915.93333333335477</v>
      </c>
      <c r="O1489" s="2">
        <f t="shared" si="277"/>
        <v>957.56666666668889</v>
      </c>
      <c r="P1489" s="7">
        <f t="shared" si="278"/>
        <v>0.26180944755804036</v>
      </c>
      <c r="Q1489" s="2">
        <f t="shared" si="287"/>
        <v>1103.2000000000205</v>
      </c>
      <c r="R1489" s="11">
        <f t="shared" si="279"/>
        <v>1155.7333333333547</v>
      </c>
      <c r="S1489" s="2">
        <f t="shared" si="280"/>
        <v>1208.2666666666889</v>
      </c>
      <c r="T1489" s="7">
        <f t="shared" si="281"/>
        <v>0.20748730964466633</v>
      </c>
      <c r="U1489" s="2">
        <f t="shared" si="282"/>
        <v>1332.1000000000204</v>
      </c>
      <c r="V1489" s="2">
        <f t="shared" si="283"/>
        <v>1395.5333333333547</v>
      </c>
      <c r="W1489" s="2">
        <f t="shared" si="284"/>
        <v>1458.966666666689</v>
      </c>
    </row>
    <row r="1490" spans="1:23" x14ac:dyDescent="0.25">
      <c r="A1490" t="s">
        <v>54</v>
      </c>
      <c r="B1490" t="s">
        <v>6</v>
      </c>
      <c r="C1490" t="s">
        <v>37</v>
      </c>
      <c r="D1490" t="s">
        <v>8</v>
      </c>
      <c r="E1490" t="s">
        <v>9</v>
      </c>
      <c r="F1490" s="2">
        <v>343</v>
      </c>
      <c r="G1490" s="2">
        <v>365</v>
      </c>
      <c r="H1490" s="2">
        <v>510</v>
      </c>
      <c r="I1490" s="5">
        <f>_xlfn.FORECAST.LINEAR($I$1,$F1490:H1490,$F$1:$H$1)</f>
        <v>573</v>
      </c>
      <c r="J1490" s="5">
        <f>_xlfn.FORECAST.LINEAR($J$1,$F1490:I1490,$F$1:$I$1)</f>
        <v>656.5</v>
      </c>
      <c r="K1490" s="5">
        <f>_xlfn.FORECAST.LINEAR($K$1,$F1490:J1490,$F$1:$J$1)</f>
        <v>740</v>
      </c>
      <c r="L1490" s="7">
        <f t="shared" si="285"/>
        <v>0.12352941176470589</v>
      </c>
      <c r="M1490" s="2">
        <f t="shared" si="286"/>
        <v>601.65</v>
      </c>
      <c r="N1490" s="2">
        <f t="shared" si="276"/>
        <v>630.30000000000007</v>
      </c>
      <c r="O1490" s="2">
        <f t="shared" si="277"/>
        <v>658.94999999999993</v>
      </c>
      <c r="P1490" s="7">
        <f t="shared" si="278"/>
        <v>0.14572425828970337</v>
      </c>
      <c r="Q1490" s="2">
        <f t="shared" si="287"/>
        <v>689.32500000000005</v>
      </c>
      <c r="R1490" s="11">
        <f t="shared" si="279"/>
        <v>722.15000000000009</v>
      </c>
      <c r="S1490" s="2">
        <f t="shared" si="280"/>
        <v>754.97499999999991</v>
      </c>
      <c r="T1490" s="7">
        <f t="shared" si="281"/>
        <v>0.12718964204112715</v>
      </c>
      <c r="U1490" s="2">
        <f t="shared" si="282"/>
        <v>777</v>
      </c>
      <c r="V1490" s="2">
        <f t="shared" si="283"/>
        <v>814.00000000000011</v>
      </c>
      <c r="W1490" s="2">
        <f t="shared" si="284"/>
        <v>850.99999999999989</v>
      </c>
    </row>
    <row r="1491" spans="1:23" x14ac:dyDescent="0.25">
      <c r="A1491" t="s">
        <v>54</v>
      </c>
      <c r="B1491" t="s">
        <v>6</v>
      </c>
      <c r="C1491" t="s">
        <v>37</v>
      </c>
      <c r="D1491" t="s">
        <v>8</v>
      </c>
      <c r="E1491" t="s">
        <v>10</v>
      </c>
      <c r="F1491" s="2">
        <v>236</v>
      </c>
      <c r="G1491" s="2">
        <v>292</v>
      </c>
      <c r="H1491" s="2">
        <v>274</v>
      </c>
      <c r="I1491" s="5">
        <f>_xlfn.FORECAST.LINEAR($I$1,$F1491:H1491,$F$1:$H$1)</f>
        <v>305.33333333333576</v>
      </c>
      <c r="J1491" s="5">
        <f>_xlfn.FORECAST.LINEAR($J$1,$F1491:I1491,$F$1:$I$1)</f>
        <v>324.33333333333576</v>
      </c>
      <c r="K1491" s="5">
        <f>_xlfn.FORECAST.LINEAR($K$1,$F1491:J1491,$F$1:$J$1)</f>
        <v>343.33333333333576</v>
      </c>
      <c r="L1491" s="7">
        <f t="shared" si="285"/>
        <v>0.11435523114356116</v>
      </c>
      <c r="M1491" s="2">
        <f t="shared" si="286"/>
        <v>320.60000000000258</v>
      </c>
      <c r="N1491" s="2">
        <f t="shared" si="276"/>
        <v>335.86666666666935</v>
      </c>
      <c r="O1491" s="2">
        <f t="shared" si="277"/>
        <v>351.13333333333611</v>
      </c>
      <c r="P1491" s="7">
        <f t="shared" si="278"/>
        <v>6.2227074235807311E-2</v>
      </c>
      <c r="Q1491" s="2">
        <f t="shared" si="287"/>
        <v>340.55000000000257</v>
      </c>
      <c r="R1491" s="11">
        <f t="shared" si="279"/>
        <v>356.76666666666938</v>
      </c>
      <c r="S1491" s="2">
        <f t="shared" si="280"/>
        <v>372.98333333333608</v>
      </c>
      <c r="T1491" s="7">
        <f t="shared" si="281"/>
        <v>5.8581706063719929E-2</v>
      </c>
      <c r="U1491" s="2">
        <f t="shared" si="282"/>
        <v>360.50000000000256</v>
      </c>
      <c r="V1491" s="2">
        <f t="shared" si="283"/>
        <v>377.66666666666936</v>
      </c>
      <c r="W1491" s="2">
        <f t="shared" si="284"/>
        <v>394.8333333333361</v>
      </c>
    </row>
    <row r="1492" spans="1:23" x14ac:dyDescent="0.25">
      <c r="A1492" t="s">
        <v>54</v>
      </c>
      <c r="B1492" t="s">
        <v>6</v>
      </c>
      <c r="C1492" t="s">
        <v>37</v>
      </c>
      <c r="D1492" t="s">
        <v>8</v>
      </c>
      <c r="E1492" t="s">
        <v>11</v>
      </c>
      <c r="F1492" s="2">
        <v>191</v>
      </c>
      <c r="G1492" s="2">
        <v>197</v>
      </c>
      <c r="H1492" s="2">
        <v>223</v>
      </c>
      <c r="I1492" s="5">
        <f>_xlfn.FORECAST.LINEAR($I$1,$F1492:H1492,$F$1:$H$1)</f>
        <v>235.66666666666788</v>
      </c>
      <c r="J1492" s="5">
        <f>_xlfn.FORECAST.LINEAR($J$1,$F1492:I1492,$F$1:$I$1)</f>
        <v>251.66666666666788</v>
      </c>
      <c r="K1492" s="5">
        <f>_xlfn.FORECAST.LINEAR($K$1,$F1492:J1492,$F$1:$J$1)</f>
        <v>267.66666666666788</v>
      </c>
      <c r="L1492" s="7">
        <f t="shared" si="285"/>
        <v>5.6801195814654148E-2</v>
      </c>
      <c r="M1492" s="2">
        <f t="shared" si="286"/>
        <v>247.4500000000013</v>
      </c>
      <c r="N1492" s="2">
        <f t="shared" si="276"/>
        <v>259.23333333333471</v>
      </c>
      <c r="O1492" s="2">
        <f t="shared" si="277"/>
        <v>271.01666666666802</v>
      </c>
      <c r="P1492" s="7">
        <f t="shared" si="278"/>
        <v>6.7892503536067572E-2</v>
      </c>
      <c r="Q1492" s="2">
        <f t="shared" si="287"/>
        <v>264.25000000000131</v>
      </c>
      <c r="R1492" s="11">
        <f t="shared" si="279"/>
        <v>276.83333333333468</v>
      </c>
      <c r="S1492" s="2">
        <f t="shared" si="280"/>
        <v>289.41666666666805</v>
      </c>
      <c r="T1492" s="7">
        <f t="shared" si="281"/>
        <v>6.3576158940397143E-2</v>
      </c>
      <c r="U1492" s="2">
        <f t="shared" si="282"/>
        <v>281.05000000000126</v>
      </c>
      <c r="V1492" s="2">
        <f t="shared" si="283"/>
        <v>294.4333333333347</v>
      </c>
      <c r="W1492" s="2">
        <f t="shared" si="284"/>
        <v>307.81666666666803</v>
      </c>
    </row>
    <row r="1493" spans="1:23" x14ac:dyDescent="0.25">
      <c r="A1493" t="s">
        <v>54</v>
      </c>
      <c r="B1493" t="s">
        <v>6</v>
      </c>
      <c r="C1493" t="s">
        <v>37</v>
      </c>
      <c r="D1493" t="s">
        <v>8</v>
      </c>
      <c r="E1493" t="s">
        <v>12</v>
      </c>
      <c r="F1493" s="2">
        <v>206</v>
      </c>
      <c r="G1493" s="2">
        <v>295</v>
      </c>
      <c r="H1493" s="2">
        <v>418</v>
      </c>
      <c r="I1493" s="5">
        <f>_xlfn.FORECAST.LINEAR($I$1,$F1493:H1493,$F$1:$H$1)</f>
        <v>518.33333333334303</v>
      </c>
      <c r="J1493" s="5">
        <f>_xlfn.FORECAST.LINEAR($J$1,$F1493:I1493,$F$1:$I$1)</f>
        <v>624.33333333334303</v>
      </c>
      <c r="K1493" s="5">
        <f>_xlfn.FORECAST.LINEAR($K$1,$F1493:J1493,$F$1:$J$1)</f>
        <v>730.33333333334303</v>
      </c>
      <c r="L1493" s="7">
        <f t="shared" si="285"/>
        <v>0.24003189792665802</v>
      </c>
      <c r="M1493" s="2">
        <f t="shared" si="286"/>
        <v>544.25000000001023</v>
      </c>
      <c r="N1493" s="2">
        <f t="shared" si="276"/>
        <v>570.16666666667743</v>
      </c>
      <c r="O1493" s="2">
        <f t="shared" si="277"/>
        <v>596.0833333333444</v>
      </c>
      <c r="P1493" s="7">
        <f t="shared" si="278"/>
        <v>0.20450160771703807</v>
      </c>
      <c r="Q1493" s="2">
        <f t="shared" si="287"/>
        <v>655.55000000001019</v>
      </c>
      <c r="R1493" s="11">
        <f t="shared" si="279"/>
        <v>686.76666666667734</v>
      </c>
      <c r="S1493" s="2">
        <f t="shared" si="280"/>
        <v>717.98333333334449</v>
      </c>
      <c r="T1493" s="7">
        <f t="shared" si="281"/>
        <v>0.16978109983982659</v>
      </c>
      <c r="U1493" s="2">
        <f t="shared" si="282"/>
        <v>766.85000000001025</v>
      </c>
      <c r="V1493" s="2">
        <f t="shared" si="283"/>
        <v>803.36666666667736</v>
      </c>
      <c r="W1493" s="2">
        <f t="shared" si="284"/>
        <v>839.88333333334447</v>
      </c>
    </row>
    <row r="1494" spans="1:23" x14ac:dyDescent="0.25">
      <c r="A1494" t="s">
        <v>54</v>
      </c>
      <c r="B1494" t="s">
        <v>6</v>
      </c>
      <c r="C1494" t="s">
        <v>37</v>
      </c>
      <c r="D1494" t="s">
        <v>8</v>
      </c>
      <c r="E1494" t="s">
        <v>13</v>
      </c>
      <c r="F1494" s="2">
        <v>481</v>
      </c>
      <c r="G1494" s="2">
        <v>510</v>
      </c>
      <c r="H1494" s="2">
        <v>1038</v>
      </c>
      <c r="I1494" s="5">
        <f>_xlfn.FORECAST.LINEAR($I$1,$F1494:H1494,$F$1:$H$1)</f>
        <v>1233.3333333333721</v>
      </c>
      <c r="J1494" s="5">
        <f>_xlfn.FORECAST.LINEAR($J$1,$F1494:I1494,$F$1:$I$1)</f>
        <v>1511.8333333333721</v>
      </c>
      <c r="K1494" s="5">
        <f>_xlfn.FORECAST.LINEAR($K$1,$F1494:J1494,$F$1:$J$1)</f>
        <v>1790.3333333333721</v>
      </c>
      <c r="L1494" s="7">
        <f t="shared" si="285"/>
        <v>0.18818240205527181</v>
      </c>
      <c r="M1494" s="2">
        <f t="shared" si="286"/>
        <v>1295.0000000000407</v>
      </c>
      <c r="N1494" s="2">
        <f t="shared" si="276"/>
        <v>1356.6666666667095</v>
      </c>
      <c r="O1494" s="2">
        <f t="shared" si="277"/>
        <v>1418.3333333333778</v>
      </c>
      <c r="P1494" s="7">
        <f t="shared" si="278"/>
        <v>0.22581081081080367</v>
      </c>
      <c r="Q1494" s="2">
        <f t="shared" si="287"/>
        <v>1587.4250000000409</v>
      </c>
      <c r="R1494" s="11">
        <f t="shared" si="279"/>
        <v>1663.0166666667094</v>
      </c>
      <c r="S1494" s="2">
        <f t="shared" si="280"/>
        <v>1738.6083333333779</v>
      </c>
      <c r="T1494" s="7">
        <f t="shared" si="281"/>
        <v>0.18421342740601454</v>
      </c>
      <c r="U1494" s="2">
        <f t="shared" si="282"/>
        <v>1879.8500000000408</v>
      </c>
      <c r="V1494" s="2">
        <f t="shared" si="283"/>
        <v>1969.3666666667095</v>
      </c>
      <c r="W1494" s="2">
        <f t="shared" si="284"/>
        <v>2058.8833333333778</v>
      </c>
    </row>
    <row r="1495" spans="1:23" x14ac:dyDescent="0.25">
      <c r="A1495" t="s">
        <v>54</v>
      </c>
      <c r="B1495" t="s">
        <v>6</v>
      </c>
      <c r="C1495" t="s">
        <v>37</v>
      </c>
      <c r="D1495" t="s">
        <v>8</v>
      </c>
      <c r="E1495" t="s">
        <v>14</v>
      </c>
      <c r="F1495" s="2">
        <v>224</v>
      </c>
      <c r="G1495" s="2">
        <v>272</v>
      </c>
      <c r="H1495" s="2">
        <v>330</v>
      </c>
      <c r="I1495" s="5">
        <f>_xlfn.FORECAST.LINEAR($I$1,$F1495:H1495,$F$1:$H$1)</f>
        <v>381.33333333332848</v>
      </c>
      <c r="J1495" s="5">
        <f>_xlfn.FORECAST.LINEAR($J$1,$F1495:I1495,$F$1:$I$1)</f>
        <v>434.33333333332848</v>
      </c>
      <c r="K1495" s="5">
        <f>_xlfn.FORECAST.LINEAR($K$1,$F1495:J1495,$F$1:$J$1)</f>
        <v>487.33333333332848</v>
      </c>
      <c r="L1495" s="7">
        <f t="shared" si="285"/>
        <v>0.15555555555554079</v>
      </c>
      <c r="M1495" s="2">
        <f t="shared" si="286"/>
        <v>400.39999999999492</v>
      </c>
      <c r="N1495" s="2">
        <f t="shared" si="276"/>
        <v>419.46666666666135</v>
      </c>
      <c r="O1495" s="2">
        <f t="shared" si="277"/>
        <v>438.53333333332773</v>
      </c>
      <c r="P1495" s="7">
        <f t="shared" si="278"/>
        <v>0.13898601398601573</v>
      </c>
      <c r="Q1495" s="2">
        <f t="shared" si="287"/>
        <v>456.04999999999495</v>
      </c>
      <c r="R1495" s="11">
        <f t="shared" si="279"/>
        <v>477.76666666666137</v>
      </c>
      <c r="S1495" s="2">
        <f t="shared" si="280"/>
        <v>499.48333333332772</v>
      </c>
      <c r="T1495" s="7">
        <f t="shared" si="281"/>
        <v>0.12202609363008587</v>
      </c>
      <c r="U1495" s="2">
        <f t="shared" si="282"/>
        <v>511.69999999999493</v>
      </c>
      <c r="V1495" s="2">
        <f t="shared" si="283"/>
        <v>536.06666666666138</v>
      </c>
      <c r="W1495" s="2">
        <f t="shared" si="284"/>
        <v>560.43333333332771</v>
      </c>
    </row>
    <row r="1496" spans="1:23" x14ac:dyDescent="0.25">
      <c r="A1496" t="s">
        <v>54</v>
      </c>
      <c r="B1496" t="s">
        <v>6</v>
      </c>
      <c r="C1496" t="s">
        <v>37</v>
      </c>
      <c r="D1496" t="s">
        <v>15</v>
      </c>
      <c r="E1496" t="s">
        <v>16</v>
      </c>
      <c r="F1496" s="2">
        <v>1440</v>
      </c>
      <c r="G1496" s="2">
        <v>3050</v>
      </c>
      <c r="H1496" s="2">
        <v>5290</v>
      </c>
      <c r="I1496" s="5">
        <f>_xlfn.FORECAST.LINEAR($I$1,$F1496:H1496,$F$1:$H$1)</f>
        <v>7110</v>
      </c>
      <c r="J1496" s="5">
        <f>_xlfn.FORECAST.LINEAR($J$1,$F1496:I1496,$F$1:$I$1)</f>
        <v>9035</v>
      </c>
      <c r="K1496" s="5">
        <f>_xlfn.FORECAST.LINEAR($K$1,$F1496:J1496,$F$1:$J$1)</f>
        <v>10960</v>
      </c>
      <c r="L1496" s="7">
        <f t="shared" si="285"/>
        <v>0.34404536862003776</v>
      </c>
      <c r="M1496" s="2">
        <f t="shared" si="286"/>
        <v>7465.5</v>
      </c>
      <c r="N1496" s="2">
        <f t="shared" si="276"/>
        <v>7821.0000000000009</v>
      </c>
      <c r="O1496" s="2">
        <f t="shared" si="277"/>
        <v>8176.4999999999991</v>
      </c>
      <c r="P1496" s="7">
        <f t="shared" si="278"/>
        <v>0.27074542897327714</v>
      </c>
      <c r="Q1496" s="2">
        <f t="shared" si="287"/>
        <v>9486.75</v>
      </c>
      <c r="R1496" s="11">
        <f t="shared" si="279"/>
        <v>9938.5</v>
      </c>
      <c r="S1496" s="2">
        <f t="shared" si="280"/>
        <v>10390.25</v>
      </c>
      <c r="T1496" s="7">
        <f t="shared" si="281"/>
        <v>0.21306032097399008</v>
      </c>
      <c r="U1496" s="2">
        <f t="shared" si="282"/>
        <v>11508</v>
      </c>
      <c r="V1496" s="2">
        <f t="shared" si="283"/>
        <v>12056.000000000002</v>
      </c>
      <c r="W1496" s="2">
        <f t="shared" si="284"/>
        <v>12603.999999999998</v>
      </c>
    </row>
    <row r="1497" spans="1:23" x14ac:dyDescent="0.25">
      <c r="A1497" t="s">
        <v>54</v>
      </c>
      <c r="B1497" t="s">
        <v>6</v>
      </c>
      <c r="C1497" t="s">
        <v>37</v>
      </c>
      <c r="D1497" t="s">
        <v>15</v>
      </c>
      <c r="E1497" t="s">
        <v>17</v>
      </c>
      <c r="F1497" s="2">
        <v>3080</v>
      </c>
      <c r="G1497" s="2">
        <v>4110</v>
      </c>
      <c r="H1497" s="2">
        <v>6560</v>
      </c>
      <c r="I1497" s="5">
        <f>_xlfn.FORECAST.LINEAR($I$1,$F1497:H1497,$F$1:$H$1)</f>
        <v>8063.3333333334886</v>
      </c>
      <c r="J1497" s="5">
        <f>_xlfn.FORECAST.LINEAR($J$1,$F1497:I1497,$F$1:$I$1)</f>
        <v>9803.3333333334886</v>
      </c>
      <c r="K1497" s="5">
        <f>_xlfn.FORECAST.LINEAR($K$1,$F1497:J1497,$F$1:$J$1)</f>
        <v>11543.333333333489</v>
      </c>
      <c r="L1497" s="7">
        <f t="shared" si="285"/>
        <v>0.22916666666669028</v>
      </c>
      <c r="M1497" s="2">
        <f t="shared" si="286"/>
        <v>8466.5000000001637</v>
      </c>
      <c r="N1497" s="2">
        <f t="shared" si="276"/>
        <v>8869.6666666668389</v>
      </c>
      <c r="O1497" s="2">
        <f t="shared" si="277"/>
        <v>9272.8333333335104</v>
      </c>
      <c r="P1497" s="7">
        <f t="shared" si="278"/>
        <v>0.21579164944191409</v>
      </c>
      <c r="Q1497" s="2">
        <f t="shared" si="287"/>
        <v>10293.500000000164</v>
      </c>
      <c r="R1497" s="11">
        <f t="shared" si="279"/>
        <v>10783.666666666839</v>
      </c>
      <c r="S1497" s="2">
        <f t="shared" si="280"/>
        <v>11273.83333333351</v>
      </c>
      <c r="T1497" s="7">
        <f t="shared" si="281"/>
        <v>0.17749064943896342</v>
      </c>
      <c r="U1497" s="2">
        <f t="shared" si="282"/>
        <v>12120.500000000164</v>
      </c>
      <c r="V1497" s="2">
        <f t="shared" si="283"/>
        <v>12697.666666666839</v>
      </c>
      <c r="W1497" s="2">
        <f t="shared" si="284"/>
        <v>13274.83333333351</v>
      </c>
    </row>
    <row r="1498" spans="1:23" x14ac:dyDescent="0.25">
      <c r="A1498" t="s">
        <v>54</v>
      </c>
      <c r="B1498" t="s">
        <v>6</v>
      </c>
      <c r="C1498" t="s">
        <v>37</v>
      </c>
      <c r="D1498" t="s">
        <v>15</v>
      </c>
      <c r="E1498" t="s">
        <v>18</v>
      </c>
      <c r="F1498" s="2">
        <v>1729</v>
      </c>
      <c r="G1498" s="2">
        <v>2299</v>
      </c>
      <c r="H1498" s="2">
        <v>2479</v>
      </c>
      <c r="I1498" s="5">
        <f>_xlfn.FORECAST.LINEAR($I$1,$F1498:H1498,$F$1:$H$1)</f>
        <v>2919</v>
      </c>
      <c r="J1498" s="5">
        <f>_xlfn.FORECAST.LINEAR($J$1,$F1498:I1498,$F$1:$I$1)</f>
        <v>3294</v>
      </c>
      <c r="K1498" s="5">
        <f>_xlfn.FORECAST.LINEAR($K$1,$F1498:J1498,$F$1:$J$1)</f>
        <v>3669</v>
      </c>
      <c r="L1498" s="7">
        <f t="shared" si="285"/>
        <v>0.17749092375958053</v>
      </c>
      <c r="M1498" s="2">
        <f t="shared" si="286"/>
        <v>3064.9500000000003</v>
      </c>
      <c r="N1498" s="2">
        <f t="shared" si="276"/>
        <v>3210.9</v>
      </c>
      <c r="O1498" s="2">
        <f t="shared" si="277"/>
        <v>3356.85</v>
      </c>
      <c r="P1498" s="7">
        <f t="shared" si="278"/>
        <v>0.12846865364850979</v>
      </c>
      <c r="Q1498" s="2">
        <f t="shared" si="287"/>
        <v>3458.7000000000003</v>
      </c>
      <c r="R1498" s="11">
        <f t="shared" si="279"/>
        <v>3623.4</v>
      </c>
      <c r="S1498" s="2">
        <f t="shared" si="280"/>
        <v>3788.1</v>
      </c>
      <c r="T1498" s="7">
        <f t="shared" si="281"/>
        <v>0.11384335154826952</v>
      </c>
      <c r="U1498" s="2">
        <f t="shared" si="282"/>
        <v>3852.4500000000003</v>
      </c>
      <c r="V1498" s="2">
        <f t="shared" si="283"/>
        <v>4035.9000000000005</v>
      </c>
      <c r="W1498" s="2">
        <f t="shared" si="284"/>
        <v>4219.3499999999995</v>
      </c>
    </row>
    <row r="1499" spans="1:23" x14ac:dyDescent="0.25">
      <c r="A1499" t="s">
        <v>54</v>
      </c>
      <c r="B1499" t="s">
        <v>6</v>
      </c>
      <c r="C1499" t="s">
        <v>37</v>
      </c>
      <c r="D1499" t="s">
        <v>15</v>
      </c>
      <c r="E1499" t="s">
        <v>19</v>
      </c>
      <c r="F1499" s="2">
        <v>3416</v>
      </c>
      <c r="G1499" s="2">
        <v>3118</v>
      </c>
      <c r="H1499" s="2">
        <v>4376</v>
      </c>
      <c r="I1499" s="5">
        <f>_xlfn.FORECAST.LINEAR($I$1,$F1499:H1499,$F$1:$H$1)</f>
        <v>4596.6666666666279</v>
      </c>
      <c r="J1499" s="5">
        <f>_xlfn.FORECAST.LINEAR($J$1,$F1499:I1499,$F$1:$I$1)</f>
        <v>5076.6666666666279</v>
      </c>
      <c r="K1499" s="5">
        <f>_xlfn.FORECAST.LINEAR($K$1,$F1499:J1499,$F$1:$J$1)</f>
        <v>5556.6666666666279</v>
      </c>
      <c r="L1499" s="7">
        <f t="shared" si="285"/>
        <v>5.0426569165134438E-2</v>
      </c>
      <c r="M1499" s="2">
        <f t="shared" si="286"/>
        <v>4826.4999999999591</v>
      </c>
      <c r="N1499" s="2">
        <f t="shared" si="276"/>
        <v>5056.3333333332912</v>
      </c>
      <c r="O1499" s="2">
        <f t="shared" si="277"/>
        <v>5286.1666666666215</v>
      </c>
      <c r="P1499" s="7">
        <f t="shared" si="278"/>
        <v>0.10442349528644024</v>
      </c>
      <c r="Q1499" s="2">
        <f t="shared" si="287"/>
        <v>5330.4999999999591</v>
      </c>
      <c r="R1499" s="11">
        <f t="shared" si="279"/>
        <v>5584.3333333332912</v>
      </c>
      <c r="S1499" s="2">
        <f t="shared" si="280"/>
        <v>5838.1666666666215</v>
      </c>
      <c r="T1499" s="7">
        <f t="shared" si="281"/>
        <v>9.455022980958705E-2</v>
      </c>
      <c r="U1499" s="2">
        <f t="shared" si="282"/>
        <v>5834.4999999999591</v>
      </c>
      <c r="V1499" s="2">
        <f t="shared" si="283"/>
        <v>6112.3333333332912</v>
      </c>
      <c r="W1499" s="2">
        <f t="shared" si="284"/>
        <v>6390.1666666666215</v>
      </c>
    </row>
    <row r="1500" spans="1:23" x14ac:dyDescent="0.25">
      <c r="A1500" t="s">
        <v>54</v>
      </c>
      <c r="B1500" t="s">
        <v>6</v>
      </c>
      <c r="C1500" t="s">
        <v>37</v>
      </c>
      <c r="D1500" t="s">
        <v>15</v>
      </c>
      <c r="E1500" t="s">
        <v>20</v>
      </c>
      <c r="F1500" s="2">
        <v>1550</v>
      </c>
      <c r="G1500" s="2">
        <v>1010</v>
      </c>
      <c r="H1500" s="2">
        <v>4704</v>
      </c>
      <c r="I1500" s="5">
        <f>_xlfn.FORECAST.LINEAR($I$1,$F1500:H1500,$F$1:$H$1)</f>
        <v>5575.3333333334886</v>
      </c>
      <c r="J1500" s="5">
        <f>_xlfn.FORECAST.LINEAR($J$1,$F1500:I1500,$F$1:$I$1)</f>
        <v>7152.3333333334886</v>
      </c>
      <c r="K1500" s="5">
        <f>_xlfn.FORECAST.LINEAR($K$1,$F1500:J1500,$F$1:$J$1)</f>
        <v>8729.3333333334886</v>
      </c>
      <c r="L1500" s="7">
        <f t="shared" si="285"/>
        <v>0.18523242630388781</v>
      </c>
      <c r="M1500" s="2">
        <f t="shared" si="286"/>
        <v>5854.1000000001632</v>
      </c>
      <c r="N1500" s="2">
        <f t="shared" si="276"/>
        <v>6132.8666666668378</v>
      </c>
      <c r="O1500" s="2">
        <f t="shared" si="277"/>
        <v>6411.6333333335115</v>
      </c>
      <c r="P1500" s="7">
        <f t="shared" si="278"/>
        <v>0.2828530431663201</v>
      </c>
      <c r="Q1500" s="2">
        <f t="shared" si="287"/>
        <v>7509.9500000001635</v>
      </c>
      <c r="R1500" s="11">
        <f t="shared" si="279"/>
        <v>7867.5666666668376</v>
      </c>
      <c r="S1500" s="2">
        <f t="shared" si="280"/>
        <v>8225.1833333335107</v>
      </c>
      <c r="T1500" s="7">
        <f t="shared" si="281"/>
        <v>0.2204874866011044</v>
      </c>
      <c r="U1500" s="2">
        <f t="shared" si="282"/>
        <v>9165.800000000163</v>
      </c>
      <c r="V1500" s="2">
        <f t="shared" si="283"/>
        <v>9602.2666666668374</v>
      </c>
      <c r="W1500" s="2">
        <f t="shared" si="284"/>
        <v>10038.733333333512</v>
      </c>
    </row>
    <row r="1501" spans="1:23" x14ac:dyDescent="0.25">
      <c r="A1501" t="s">
        <v>54</v>
      </c>
      <c r="B1501" t="s">
        <v>6</v>
      </c>
      <c r="C1501" t="s">
        <v>37</v>
      </c>
      <c r="D1501" t="s">
        <v>15</v>
      </c>
      <c r="E1501" t="s">
        <v>21</v>
      </c>
      <c r="F1501" s="2">
        <v>2100</v>
      </c>
      <c r="G1501" s="2">
        <v>2230</v>
      </c>
      <c r="H1501" s="2">
        <v>3540</v>
      </c>
      <c r="I1501" s="5">
        <f>_xlfn.FORECAST.LINEAR($I$1,$F1501:H1501,$F$1:$H$1)</f>
        <v>4063.3333333332557</v>
      </c>
      <c r="J1501" s="5">
        <f>_xlfn.FORECAST.LINEAR($J$1,$F1501:I1501,$F$1:$I$1)</f>
        <v>4783.3333333332557</v>
      </c>
      <c r="K1501" s="5">
        <f>_xlfn.FORECAST.LINEAR($K$1,$F1501:J1501,$F$1:$J$1)</f>
        <v>5503.3333333332557</v>
      </c>
      <c r="L1501" s="7">
        <f t="shared" si="285"/>
        <v>0.14783427495289714</v>
      </c>
      <c r="M1501" s="2">
        <f t="shared" si="286"/>
        <v>4266.4999999999191</v>
      </c>
      <c r="N1501" s="2">
        <f t="shared" si="276"/>
        <v>4469.6666666665815</v>
      </c>
      <c r="O1501" s="2">
        <f t="shared" si="277"/>
        <v>4672.8333333332439</v>
      </c>
      <c r="P1501" s="7">
        <f t="shared" si="278"/>
        <v>0.17719442165709931</v>
      </c>
      <c r="Q1501" s="2">
        <f t="shared" si="287"/>
        <v>5022.4999999999191</v>
      </c>
      <c r="R1501" s="11">
        <f t="shared" si="279"/>
        <v>5261.6666666665815</v>
      </c>
      <c r="S1501" s="2">
        <f t="shared" si="280"/>
        <v>5500.8333333332439</v>
      </c>
      <c r="T1501" s="7">
        <f t="shared" si="281"/>
        <v>0.15052264808362614</v>
      </c>
      <c r="U1501" s="2">
        <f t="shared" si="282"/>
        <v>5778.4999999999191</v>
      </c>
      <c r="V1501" s="2">
        <f t="shared" si="283"/>
        <v>6053.6666666665815</v>
      </c>
      <c r="W1501" s="2">
        <f t="shared" si="284"/>
        <v>6328.8333333332439</v>
      </c>
    </row>
    <row r="1502" spans="1:23" x14ac:dyDescent="0.25">
      <c r="A1502" t="s">
        <v>54</v>
      </c>
      <c r="B1502" t="s">
        <v>6</v>
      </c>
      <c r="C1502" t="s">
        <v>37</v>
      </c>
      <c r="D1502" t="s">
        <v>22</v>
      </c>
      <c r="E1502" t="s">
        <v>23</v>
      </c>
      <c r="F1502" s="2">
        <v>385</v>
      </c>
      <c r="G1502" s="2">
        <v>531</v>
      </c>
      <c r="H1502" s="2">
        <v>674</v>
      </c>
      <c r="I1502" s="5">
        <f>_xlfn.FORECAST.LINEAR($I$1,$F1502:H1502,$F$1:$H$1)</f>
        <v>819</v>
      </c>
      <c r="J1502" s="5">
        <f>_xlfn.FORECAST.LINEAR($J$1,$F1502:I1502,$F$1:$I$1)</f>
        <v>963.5</v>
      </c>
      <c r="K1502" s="5">
        <f>_xlfn.FORECAST.LINEAR($K$1,$F1502:J1502,$F$1:$J$1)</f>
        <v>1108</v>
      </c>
      <c r="L1502" s="7">
        <f t="shared" si="285"/>
        <v>0.21513353115726996</v>
      </c>
      <c r="M1502" s="2">
        <f t="shared" si="286"/>
        <v>859.95</v>
      </c>
      <c r="N1502" s="2">
        <f t="shared" si="276"/>
        <v>900.90000000000009</v>
      </c>
      <c r="O1502" s="2">
        <f t="shared" si="277"/>
        <v>941.84999999999991</v>
      </c>
      <c r="P1502" s="7">
        <f t="shared" si="278"/>
        <v>0.17643467643467647</v>
      </c>
      <c r="Q1502" s="2">
        <f t="shared" si="287"/>
        <v>1011.6750000000001</v>
      </c>
      <c r="R1502" s="11">
        <f t="shared" si="279"/>
        <v>1059.8500000000001</v>
      </c>
      <c r="S1502" s="2">
        <f t="shared" si="280"/>
        <v>1108.0249999999999</v>
      </c>
      <c r="T1502" s="7">
        <f t="shared" si="281"/>
        <v>0.1499740529320186</v>
      </c>
      <c r="U1502" s="2">
        <f t="shared" si="282"/>
        <v>1163.4000000000001</v>
      </c>
      <c r="V1502" s="2">
        <f t="shared" si="283"/>
        <v>1218.8000000000002</v>
      </c>
      <c r="W1502" s="2">
        <f t="shared" si="284"/>
        <v>1274.1999999999998</v>
      </c>
    </row>
    <row r="1503" spans="1:23" x14ac:dyDescent="0.25">
      <c r="A1503" t="s">
        <v>54</v>
      </c>
      <c r="B1503" t="s">
        <v>6</v>
      </c>
      <c r="C1503" t="s">
        <v>37</v>
      </c>
      <c r="D1503" t="s">
        <v>22</v>
      </c>
      <c r="E1503" t="s">
        <v>24</v>
      </c>
      <c r="F1503" s="2">
        <v>380</v>
      </c>
      <c r="G1503" s="2">
        <v>472</v>
      </c>
      <c r="H1503" s="2">
        <v>713</v>
      </c>
      <c r="I1503" s="5">
        <f>_xlfn.FORECAST.LINEAR($I$1,$F1503:H1503,$F$1:$H$1)</f>
        <v>854.66666666668607</v>
      </c>
      <c r="J1503" s="5">
        <f>_xlfn.FORECAST.LINEAR($J$1,$F1503:I1503,$F$1:$I$1)</f>
        <v>1021.1666666666861</v>
      </c>
      <c r="K1503" s="5">
        <f>_xlfn.FORECAST.LINEAR($K$1,$F1503:J1503,$F$1:$J$1)</f>
        <v>1187.6666666666861</v>
      </c>
      <c r="L1503" s="7">
        <f t="shared" si="285"/>
        <v>0.19869097709212635</v>
      </c>
      <c r="M1503" s="2">
        <f t="shared" si="286"/>
        <v>897.40000000002044</v>
      </c>
      <c r="N1503" s="2">
        <f t="shared" si="276"/>
        <v>940.1333333333547</v>
      </c>
      <c r="O1503" s="2">
        <f t="shared" si="277"/>
        <v>982.86666666668896</v>
      </c>
      <c r="P1503" s="7">
        <f t="shared" si="278"/>
        <v>0.19481279251169603</v>
      </c>
      <c r="Q1503" s="2">
        <f t="shared" si="287"/>
        <v>1072.2250000000204</v>
      </c>
      <c r="R1503" s="11">
        <f t="shared" si="279"/>
        <v>1123.2833333333547</v>
      </c>
      <c r="S1503" s="2">
        <f t="shared" si="280"/>
        <v>1174.341666666689</v>
      </c>
      <c r="T1503" s="7">
        <f t="shared" si="281"/>
        <v>0.16304880039170566</v>
      </c>
      <c r="U1503" s="2">
        <f t="shared" si="282"/>
        <v>1247.0500000000204</v>
      </c>
      <c r="V1503" s="2">
        <f t="shared" si="283"/>
        <v>1306.4333333333548</v>
      </c>
      <c r="W1503" s="2">
        <f t="shared" si="284"/>
        <v>1365.8166666666889</v>
      </c>
    </row>
    <row r="1504" spans="1:23" x14ac:dyDescent="0.25">
      <c r="A1504" t="s">
        <v>54</v>
      </c>
      <c r="B1504" t="s">
        <v>6</v>
      </c>
      <c r="C1504" t="s">
        <v>37</v>
      </c>
      <c r="D1504" t="s">
        <v>22</v>
      </c>
      <c r="E1504" t="s">
        <v>25</v>
      </c>
      <c r="F1504" s="2">
        <v>520</v>
      </c>
      <c r="G1504" s="2">
        <v>711</v>
      </c>
      <c r="H1504" s="2">
        <v>865</v>
      </c>
      <c r="I1504" s="5">
        <f>_xlfn.FORECAST.LINEAR($I$1,$F1504:H1504,$F$1:$H$1)</f>
        <v>1043.6666666666861</v>
      </c>
      <c r="J1504" s="5">
        <f>_xlfn.FORECAST.LINEAR($J$1,$F1504:I1504,$F$1:$I$1)</f>
        <v>1216.1666666666861</v>
      </c>
      <c r="K1504" s="5">
        <f>_xlfn.FORECAST.LINEAR($K$1,$F1504:J1504,$F$1:$J$1)</f>
        <v>1388.6666666666861</v>
      </c>
      <c r="L1504" s="7">
        <f t="shared" si="285"/>
        <v>0.20655105973027288</v>
      </c>
      <c r="M1504" s="2">
        <f t="shared" si="286"/>
        <v>1095.8500000000204</v>
      </c>
      <c r="N1504" s="2">
        <f t="shared" si="276"/>
        <v>1148.0333333333547</v>
      </c>
      <c r="O1504" s="2">
        <f t="shared" si="277"/>
        <v>1200.216666666689</v>
      </c>
      <c r="P1504" s="7">
        <f t="shared" si="278"/>
        <v>0.16528265729798486</v>
      </c>
      <c r="Q1504" s="2">
        <f t="shared" si="287"/>
        <v>1276.9750000000204</v>
      </c>
      <c r="R1504" s="11">
        <f t="shared" si="279"/>
        <v>1337.7833333333547</v>
      </c>
      <c r="S1504" s="2">
        <f t="shared" si="280"/>
        <v>1398.591666666689</v>
      </c>
      <c r="T1504" s="7">
        <f t="shared" si="281"/>
        <v>0.14183911196381849</v>
      </c>
      <c r="U1504" s="2">
        <f t="shared" si="282"/>
        <v>1458.1000000000204</v>
      </c>
      <c r="V1504" s="2">
        <f t="shared" si="283"/>
        <v>1527.5333333333549</v>
      </c>
      <c r="W1504" s="2">
        <f t="shared" si="284"/>
        <v>1596.9666666666888</v>
      </c>
    </row>
    <row r="1505" spans="1:23" x14ac:dyDescent="0.25">
      <c r="A1505" t="s">
        <v>54</v>
      </c>
      <c r="B1505" t="s">
        <v>6</v>
      </c>
      <c r="C1505" t="s">
        <v>37</v>
      </c>
      <c r="D1505" t="s">
        <v>22</v>
      </c>
      <c r="E1505" t="s">
        <v>26</v>
      </c>
      <c r="F1505" s="2">
        <v>410</v>
      </c>
      <c r="G1505" s="2">
        <v>425</v>
      </c>
      <c r="H1505" s="2">
        <v>643</v>
      </c>
      <c r="I1505" s="5">
        <f>_xlfn.FORECAST.LINEAR($I$1,$F1505:H1505,$F$1:$H$1)</f>
        <v>725.66666666665697</v>
      </c>
      <c r="J1505" s="5">
        <f>_xlfn.FORECAST.LINEAR($J$1,$F1505:I1505,$F$1:$I$1)</f>
        <v>842.16666666665697</v>
      </c>
      <c r="K1505" s="5">
        <f>_xlfn.FORECAST.LINEAR($K$1,$F1505:J1505,$F$1:$J$1)</f>
        <v>958.66666666665697</v>
      </c>
      <c r="L1505" s="7">
        <f t="shared" si="285"/>
        <v>0.12856402280973089</v>
      </c>
      <c r="M1505" s="2">
        <f t="shared" si="286"/>
        <v>761.94999999998981</v>
      </c>
      <c r="N1505" s="2">
        <f t="shared" si="276"/>
        <v>798.23333333332278</v>
      </c>
      <c r="O1505" s="2">
        <f t="shared" si="277"/>
        <v>834.5166666666554</v>
      </c>
      <c r="P1505" s="7">
        <f t="shared" si="278"/>
        <v>0.16054203031695202</v>
      </c>
      <c r="Q1505" s="2">
        <f t="shared" si="287"/>
        <v>884.27499999998986</v>
      </c>
      <c r="R1505" s="11">
        <f t="shared" si="279"/>
        <v>926.38333333332275</v>
      </c>
      <c r="S1505" s="2">
        <f t="shared" si="280"/>
        <v>968.49166666665542</v>
      </c>
      <c r="T1505" s="7">
        <f t="shared" si="281"/>
        <v>0.13833366317039553</v>
      </c>
      <c r="U1505" s="2">
        <f t="shared" si="282"/>
        <v>1006.5999999999899</v>
      </c>
      <c r="V1505" s="2">
        <f t="shared" si="283"/>
        <v>1054.5333333333228</v>
      </c>
      <c r="W1505" s="2">
        <f t="shared" si="284"/>
        <v>1102.4666666666553</v>
      </c>
    </row>
    <row r="1506" spans="1:23" x14ac:dyDescent="0.25">
      <c r="A1506" t="s">
        <v>54</v>
      </c>
      <c r="B1506" t="s">
        <v>6</v>
      </c>
      <c r="C1506" t="s">
        <v>37</v>
      </c>
      <c r="D1506" t="s">
        <v>22</v>
      </c>
      <c r="E1506" t="s">
        <v>27</v>
      </c>
      <c r="F1506" s="2">
        <v>564</v>
      </c>
      <c r="G1506" s="2">
        <v>620</v>
      </c>
      <c r="H1506" s="2">
        <v>609</v>
      </c>
      <c r="I1506" s="5">
        <f>_xlfn.FORECAST.LINEAR($I$1,$F1506:H1506,$F$1:$H$1)</f>
        <v>642.66666666666424</v>
      </c>
      <c r="J1506" s="5">
        <f>_xlfn.FORECAST.LINEAR($J$1,$F1506:I1506,$F$1:$I$1)</f>
        <v>665.16666666666424</v>
      </c>
      <c r="K1506" s="5">
        <f>_xlfn.FORECAST.LINEAR($K$1,$F1506:J1506,$F$1:$J$1)</f>
        <v>687.66666666666424</v>
      </c>
      <c r="L1506" s="7">
        <f t="shared" si="285"/>
        <v>5.5281882868085885E-2</v>
      </c>
      <c r="M1506" s="2">
        <f t="shared" si="286"/>
        <v>674.79999999999745</v>
      </c>
      <c r="N1506" s="2">
        <f t="shared" si="276"/>
        <v>706.93333333333078</v>
      </c>
      <c r="O1506" s="2">
        <f t="shared" si="277"/>
        <v>739.06666666666376</v>
      </c>
      <c r="P1506" s="7">
        <f t="shared" si="278"/>
        <v>3.50103734439835E-2</v>
      </c>
      <c r="Q1506" s="2">
        <f t="shared" si="287"/>
        <v>698.42499999999745</v>
      </c>
      <c r="R1506" s="11">
        <f t="shared" si="279"/>
        <v>731.68333333333078</v>
      </c>
      <c r="S1506" s="2">
        <f t="shared" si="280"/>
        <v>764.94166666666376</v>
      </c>
      <c r="T1506" s="7">
        <f t="shared" si="281"/>
        <v>3.382610874467562E-2</v>
      </c>
      <c r="U1506" s="2">
        <f t="shared" si="282"/>
        <v>722.04999999999745</v>
      </c>
      <c r="V1506" s="2">
        <f t="shared" si="283"/>
        <v>756.43333333333078</v>
      </c>
      <c r="W1506" s="2">
        <f t="shared" si="284"/>
        <v>790.81666666666376</v>
      </c>
    </row>
    <row r="1507" spans="1:23" x14ac:dyDescent="0.25">
      <c r="A1507" t="s">
        <v>54</v>
      </c>
      <c r="B1507" t="s">
        <v>6</v>
      </c>
      <c r="C1507" t="s">
        <v>37</v>
      </c>
      <c r="D1507" t="s">
        <v>22</v>
      </c>
      <c r="E1507" t="s">
        <v>28</v>
      </c>
      <c r="F1507" s="2">
        <v>569</v>
      </c>
      <c r="G1507" s="2">
        <v>650</v>
      </c>
      <c r="H1507" s="2">
        <v>933</v>
      </c>
      <c r="I1507" s="5">
        <f>_xlfn.FORECAST.LINEAR($I$1,$F1507:H1507,$F$1:$H$1)</f>
        <v>1081.3333333333139</v>
      </c>
      <c r="J1507" s="5">
        <f>_xlfn.FORECAST.LINEAR($J$1,$F1507:I1507,$F$1:$I$1)</f>
        <v>1263.3333333333139</v>
      </c>
      <c r="K1507" s="5">
        <f>_xlfn.FORECAST.LINEAR($K$1,$F1507:J1507,$F$1:$J$1)</f>
        <v>1445.3333333333139</v>
      </c>
      <c r="L1507" s="7">
        <f t="shared" si="285"/>
        <v>0.15898535191137619</v>
      </c>
      <c r="M1507" s="2">
        <f t="shared" si="286"/>
        <v>1135.3999999999796</v>
      </c>
      <c r="N1507" s="2">
        <f t="shared" si="276"/>
        <v>1189.4666666666453</v>
      </c>
      <c r="O1507" s="2">
        <f t="shared" si="277"/>
        <v>1243.533333333311</v>
      </c>
      <c r="P1507" s="7">
        <f t="shared" si="278"/>
        <v>0.16831072749692044</v>
      </c>
      <c r="Q1507" s="2">
        <f t="shared" si="287"/>
        <v>1326.4999999999798</v>
      </c>
      <c r="R1507" s="11">
        <f t="shared" si="279"/>
        <v>1389.6666666666454</v>
      </c>
      <c r="S1507" s="2">
        <f t="shared" si="280"/>
        <v>1452.833333333311</v>
      </c>
      <c r="T1507" s="7">
        <f t="shared" si="281"/>
        <v>0.14406332453826076</v>
      </c>
      <c r="U1507" s="2">
        <f t="shared" si="282"/>
        <v>1517.5999999999797</v>
      </c>
      <c r="V1507" s="2">
        <f t="shared" si="283"/>
        <v>1589.8666666666454</v>
      </c>
      <c r="W1507" s="2">
        <f t="shared" si="284"/>
        <v>1662.1333333333109</v>
      </c>
    </row>
    <row r="1508" spans="1:23" x14ac:dyDescent="0.25">
      <c r="A1508" t="s">
        <v>54</v>
      </c>
      <c r="B1508" t="s">
        <v>6</v>
      </c>
      <c r="C1508" t="s">
        <v>37</v>
      </c>
      <c r="D1508" t="s">
        <v>29</v>
      </c>
      <c r="E1508" t="s">
        <v>30</v>
      </c>
      <c r="F1508" s="2">
        <v>406</v>
      </c>
      <c r="G1508" s="2">
        <v>566</v>
      </c>
      <c r="H1508" s="2">
        <v>601</v>
      </c>
      <c r="I1508" s="5">
        <f>_xlfn.FORECAST.LINEAR($I$1,$F1508:H1508,$F$1:$H$1)</f>
        <v>719.33333333334303</v>
      </c>
      <c r="J1508" s="5">
        <f>_xlfn.FORECAST.LINEAR($J$1,$F1508:I1508,$F$1:$I$1)</f>
        <v>816.83333333334303</v>
      </c>
      <c r="K1508" s="5">
        <f>_xlfn.FORECAST.LINEAR($K$1,$F1508:J1508,$F$1:$J$1)</f>
        <v>914.33333333334303</v>
      </c>
      <c r="L1508" s="7">
        <f t="shared" si="285"/>
        <v>0.19689406544649413</v>
      </c>
      <c r="M1508" s="2">
        <f t="shared" si="286"/>
        <v>755.30000000001019</v>
      </c>
      <c r="N1508" s="2">
        <f t="shared" si="276"/>
        <v>791.26666666667745</v>
      </c>
      <c r="O1508" s="2">
        <f t="shared" si="277"/>
        <v>827.23333333334438</v>
      </c>
      <c r="P1508" s="7">
        <f t="shared" si="278"/>
        <v>0.13554216867469693</v>
      </c>
      <c r="Q1508" s="2">
        <f t="shared" si="287"/>
        <v>857.67500000001019</v>
      </c>
      <c r="R1508" s="11">
        <f t="shared" si="279"/>
        <v>898.51666666667745</v>
      </c>
      <c r="S1508" s="2">
        <f t="shared" si="280"/>
        <v>939.35833333334438</v>
      </c>
      <c r="T1508" s="7">
        <f t="shared" si="281"/>
        <v>0.11936339522546269</v>
      </c>
      <c r="U1508" s="2">
        <f t="shared" si="282"/>
        <v>960.05000000001019</v>
      </c>
      <c r="V1508" s="2">
        <f t="shared" si="283"/>
        <v>1005.7666666666775</v>
      </c>
      <c r="W1508" s="2">
        <f t="shared" si="284"/>
        <v>1051.4833333333445</v>
      </c>
    </row>
    <row r="1509" spans="1:23" x14ac:dyDescent="0.25">
      <c r="A1509" t="s">
        <v>54</v>
      </c>
      <c r="B1509" t="s">
        <v>6</v>
      </c>
      <c r="C1509" t="s">
        <v>37</v>
      </c>
      <c r="D1509" t="s">
        <v>29</v>
      </c>
      <c r="E1509" t="s">
        <v>31</v>
      </c>
      <c r="F1509" s="2">
        <v>394</v>
      </c>
      <c r="G1509" s="2">
        <v>557</v>
      </c>
      <c r="H1509" s="2">
        <v>677</v>
      </c>
      <c r="I1509" s="5">
        <f>_xlfn.FORECAST.LINEAR($I$1,$F1509:H1509,$F$1:$H$1)</f>
        <v>825.66666666668607</v>
      </c>
      <c r="J1509" s="5">
        <f>_xlfn.FORECAST.LINEAR($J$1,$F1509:I1509,$F$1:$I$1)</f>
        <v>967.16666666668607</v>
      </c>
      <c r="K1509" s="5">
        <f>_xlfn.FORECAST.LINEAR($K$1,$F1509:J1509,$F$1:$J$1)</f>
        <v>1108.6666666666861</v>
      </c>
      <c r="L1509" s="7">
        <f t="shared" si="285"/>
        <v>0.21959625800101334</v>
      </c>
      <c r="M1509" s="2">
        <f t="shared" si="286"/>
        <v>866.9500000000204</v>
      </c>
      <c r="N1509" s="2">
        <f t="shared" si="276"/>
        <v>908.23333333335472</v>
      </c>
      <c r="O1509" s="2">
        <f t="shared" si="277"/>
        <v>949.51666666668893</v>
      </c>
      <c r="P1509" s="7">
        <f t="shared" si="278"/>
        <v>0.17137666532094875</v>
      </c>
      <c r="Q1509" s="2">
        <f t="shared" si="287"/>
        <v>1015.5250000000204</v>
      </c>
      <c r="R1509" s="11">
        <f t="shared" si="279"/>
        <v>1063.8833333333548</v>
      </c>
      <c r="S1509" s="2">
        <f t="shared" si="280"/>
        <v>1112.2416666666888</v>
      </c>
      <c r="T1509" s="7">
        <f t="shared" si="281"/>
        <v>0.14630363605031582</v>
      </c>
      <c r="U1509" s="2">
        <f t="shared" si="282"/>
        <v>1164.1000000000204</v>
      </c>
      <c r="V1509" s="2">
        <f t="shared" si="283"/>
        <v>1219.5333333333547</v>
      </c>
      <c r="W1509" s="2">
        <f t="shared" si="284"/>
        <v>1274.966666666689</v>
      </c>
    </row>
    <row r="1510" spans="1:23" x14ac:dyDescent="0.25">
      <c r="A1510" t="s">
        <v>54</v>
      </c>
      <c r="B1510" t="s">
        <v>6</v>
      </c>
      <c r="C1510" t="s">
        <v>37</v>
      </c>
      <c r="D1510" t="s">
        <v>29</v>
      </c>
      <c r="E1510" t="s">
        <v>32</v>
      </c>
      <c r="F1510" s="2">
        <v>421</v>
      </c>
      <c r="G1510" s="2">
        <v>415</v>
      </c>
      <c r="H1510" s="2">
        <v>680</v>
      </c>
      <c r="I1510" s="5">
        <f>_xlfn.FORECAST.LINEAR($I$1,$F1510:H1510,$F$1:$H$1)</f>
        <v>764.33333333334303</v>
      </c>
      <c r="J1510" s="5">
        <f>_xlfn.FORECAST.LINEAR($J$1,$F1510:I1510,$F$1:$I$1)</f>
        <v>893.83333333334303</v>
      </c>
      <c r="K1510" s="5">
        <f>_xlfn.FORECAST.LINEAR($K$1,$F1510:J1510,$F$1:$J$1)</f>
        <v>1023.333333333343</v>
      </c>
      <c r="L1510" s="7">
        <f t="shared" si="285"/>
        <v>0.12401960784315147</v>
      </c>
      <c r="M1510" s="2">
        <f t="shared" si="286"/>
        <v>802.55000000001019</v>
      </c>
      <c r="N1510" s="2">
        <f t="shared" si="276"/>
        <v>840.76666666667745</v>
      </c>
      <c r="O1510" s="2">
        <f t="shared" si="277"/>
        <v>878.98333333334438</v>
      </c>
      <c r="P1510" s="7">
        <f t="shared" si="278"/>
        <v>0.16942869603139776</v>
      </c>
      <c r="Q1510" s="2">
        <f t="shared" si="287"/>
        <v>938.52500000001021</v>
      </c>
      <c r="R1510" s="11">
        <f t="shared" si="279"/>
        <v>983.21666666667738</v>
      </c>
      <c r="S1510" s="2">
        <f t="shared" si="280"/>
        <v>1027.9083333333444</v>
      </c>
      <c r="T1510" s="7">
        <f t="shared" si="281"/>
        <v>0.14488159612157214</v>
      </c>
      <c r="U1510" s="2">
        <f t="shared" si="282"/>
        <v>1074.5000000000102</v>
      </c>
      <c r="V1510" s="2">
        <f t="shared" si="283"/>
        <v>1125.6666666666774</v>
      </c>
      <c r="W1510" s="2">
        <f t="shared" si="284"/>
        <v>1176.8333333333444</v>
      </c>
    </row>
    <row r="1511" spans="1:23" x14ac:dyDescent="0.25">
      <c r="A1511" t="s">
        <v>54</v>
      </c>
      <c r="B1511" t="s">
        <v>6</v>
      </c>
      <c r="C1511" t="s">
        <v>37</v>
      </c>
      <c r="D1511" t="s">
        <v>29</v>
      </c>
      <c r="E1511" t="s">
        <v>33</v>
      </c>
      <c r="F1511" s="2">
        <v>495</v>
      </c>
      <c r="G1511" s="2">
        <v>597</v>
      </c>
      <c r="H1511" s="2">
        <v>711</v>
      </c>
      <c r="I1511" s="5">
        <f>_xlfn.FORECAST.LINEAR($I$1,$F1511:H1511,$F$1:$H$1)</f>
        <v>817</v>
      </c>
      <c r="J1511" s="5">
        <f>_xlfn.FORECAST.LINEAR($J$1,$F1511:I1511,$F$1:$I$1)</f>
        <v>925</v>
      </c>
      <c r="K1511" s="5">
        <f>_xlfn.FORECAST.LINEAR($K$1,$F1511:J1511,$F$1:$J$1)</f>
        <v>1033</v>
      </c>
      <c r="L1511" s="7">
        <f t="shared" si="285"/>
        <v>0.14908579465541494</v>
      </c>
      <c r="M1511" s="2">
        <f t="shared" si="286"/>
        <v>857.85</v>
      </c>
      <c r="N1511" s="2">
        <f t="shared" si="276"/>
        <v>898.7</v>
      </c>
      <c r="O1511" s="2">
        <f t="shared" si="277"/>
        <v>939.55</v>
      </c>
      <c r="P1511" s="7">
        <f t="shared" si="278"/>
        <v>0.13219094247246033</v>
      </c>
      <c r="Q1511" s="2">
        <f t="shared" si="287"/>
        <v>971.25</v>
      </c>
      <c r="R1511" s="11">
        <f t="shared" si="279"/>
        <v>1017.5000000000001</v>
      </c>
      <c r="S1511" s="2">
        <f t="shared" si="280"/>
        <v>1063.75</v>
      </c>
      <c r="T1511" s="7">
        <f t="shared" si="281"/>
        <v>0.11675675675675667</v>
      </c>
      <c r="U1511" s="2">
        <f t="shared" si="282"/>
        <v>1084.6500000000001</v>
      </c>
      <c r="V1511" s="2">
        <f t="shared" si="283"/>
        <v>1136.3000000000002</v>
      </c>
      <c r="W1511" s="2">
        <f t="shared" si="284"/>
        <v>1187.9499999999998</v>
      </c>
    </row>
    <row r="1512" spans="1:23" x14ac:dyDescent="0.25">
      <c r="A1512" t="s">
        <v>54</v>
      </c>
      <c r="B1512" t="s">
        <v>6</v>
      </c>
      <c r="C1512" t="s">
        <v>37</v>
      </c>
      <c r="D1512" t="s">
        <v>29</v>
      </c>
      <c r="E1512" t="s">
        <v>34</v>
      </c>
      <c r="F1512" s="2">
        <v>386</v>
      </c>
      <c r="G1512" s="2">
        <v>578</v>
      </c>
      <c r="H1512" s="2">
        <v>671</v>
      </c>
      <c r="I1512" s="5">
        <f>_xlfn.FORECAST.LINEAR($I$1,$F1512:H1512,$F$1:$H$1)</f>
        <v>830</v>
      </c>
      <c r="J1512" s="5">
        <f>_xlfn.FORECAST.LINEAR($J$1,$F1512:I1512,$F$1:$I$1)</f>
        <v>972.5</v>
      </c>
      <c r="K1512" s="5">
        <f>_xlfn.FORECAST.LINEAR($K$1,$F1512:J1512,$F$1:$J$1)</f>
        <v>1115</v>
      </c>
      <c r="L1512" s="7">
        <f t="shared" si="285"/>
        <v>0.23695976154992549</v>
      </c>
      <c r="M1512" s="2">
        <f t="shared" si="286"/>
        <v>871.5</v>
      </c>
      <c r="N1512" s="2">
        <f t="shared" si="276"/>
        <v>913.00000000000011</v>
      </c>
      <c r="O1512" s="2">
        <f t="shared" si="277"/>
        <v>954.49999999999989</v>
      </c>
      <c r="P1512" s="7">
        <f t="shared" si="278"/>
        <v>0.17168674698795172</v>
      </c>
      <c r="Q1512" s="2">
        <f t="shared" si="287"/>
        <v>1021.125</v>
      </c>
      <c r="R1512" s="11">
        <f t="shared" si="279"/>
        <v>1069.75</v>
      </c>
      <c r="S1512" s="2">
        <f t="shared" si="280"/>
        <v>1118.375</v>
      </c>
      <c r="T1512" s="7">
        <f t="shared" si="281"/>
        <v>0.14652956298200515</v>
      </c>
      <c r="U1512" s="2">
        <f t="shared" si="282"/>
        <v>1170.75</v>
      </c>
      <c r="V1512" s="2">
        <f t="shared" si="283"/>
        <v>1226.5</v>
      </c>
      <c r="W1512" s="2">
        <f t="shared" si="284"/>
        <v>1282.25</v>
      </c>
    </row>
    <row r="1513" spans="1:23" x14ac:dyDescent="0.25">
      <c r="A1513" t="s">
        <v>54</v>
      </c>
      <c r="B1513" t="s">
        <v>6</v>
      </c>
      <c r="C1513" t="s">
        <v>37</v>
      </c>
      <c r="D1513" t="s">
        <v>29</v>
      </c>
      <c r="E1513" t="s">
        <v>35</v>
      </c>
      <c r="F1513" s="2">
        <v>286</v>
      </c>
      <c r="G1513" s="2">
        <v>471</v>
      </c>
      <c r="H1513" s="2">
        <v>434</v>
      </c>
      <c r="I1513" s="5">
        <f>_xlfn.FORECAST.LINEAR($I$1,$F1513:H1513,$F$1:$H$1)</f>
        <v>545</v>
      </c>
      <c r="J1513" s="5">
        <f>_xlfn.FORECAST.LINEAR($J$1,$F1513:I1513,$F$1:$I$1)</f>
        <v>619</v>
      </c>
      <c r="K1513" s="5">
        <f>_xlfn.FORECAST.LINEAR($K$1,$F1513:J1513,$F$1:$J$1)</f>
        <v>693</v>
      </c>
      <c r="L1513" s="7">
        <f t="shared" si="285"/>
        <v>0.25576036866359453</v>
      </c>
      <c r="M1513" s="2">
        <f t="shared" si="286"/>
        <v>572.25</v>
      </c>
      <c r="N1513" s="2">
        <f t="shared" si="276"/>
        <v>599.5</v>
      </c>
      <c r="O1513" s="2">
        <f t="shared" si="277"/>
        <v>626.75</v>
      </c>
      <c r="P1513" s="7">
        <f t="shared" si="278"/>
        <v>0.13577981651376136</v>
      </c>
      <c r="Q1513" s="2">
        <f t="shared" si="287"/>
        <v>649.95000000000005</v>
      </c>
      <c r="R1513" s="11">
        <f t="shared" si="279"/>
        <v>680.90000000000009</v>
      </c>
      <c r="S1513" s="2">
        <f t="shared" si="280"/>
        <v>711.84999999999991</v>
      </c>
      <c r="T1513" s="7">
        <f t="shared" si="281"/>
        <v>0.11954765751211638</v>
      </c>
      <c r="U1513" s="2">
        <f t="shared" si="282"/>
        <v>727.65</v>
      </c>
      <c r="V1513" s="2">
        <f t="shared" si="283"/>
        <v>762.30000000000007</v>
      </c>
      <c r="W1513" s="2">
        <f t="shared" si="284"/>
        <v>796.94999999999993</v>
      </c>
    </row>
    <row r="1514" spans="1:23" x14ac:dyDescent="0.25">
      <c r="A1514" t="s">
        <v>54</v>
      </c>
      <c r="B1514" t="s">
        <v>6</v>
      </c>
      <c r="C1514" t="s">
        <v>38</v>
      </c>
      <c r="D1514" t="s">
        <v>8</v>
      </c>
      <c r="E1514" t="s">
        <v>9</v>
      </c>
      <c r="F1514" s="2">
        <v>203</v>
      </c>
      <c r="G1514" s="2">
        <v>488.1</v>
      </c>
      <c r="H1514" s="2">
        <v>354</v>
      </c>
      <c r="I1514" s="5">
        <f>_xlfn.FORECAST.LINEAR($I$1,$F1514:H1514,$F$1:$H$1)</f>
        <v>499.36666666666861</v>
      </c>
      <c r="J1514" s="5">
        <f>_xlfn.FORECAST.LINEAR($J$1,$F1514:I1514,$F$1:$I$1)</f>
        <v>574.86666666666861</v>
      </c>
      <c r="K1514" s="5">
        <f>_xlfn.FORECAST.LINEAR($K$1,$F1514:J1514,$F$1:$J$1)</f>
        <v>650.36666666666861</v>
      </c>
      <c r="L1514" s="7">
        <f t="shared" si="285"/>
        <v>0.41064030131827289</v>
      </c>
      <c r="M1514" s="2">
        <f t="shared" si="286"/>
        <v>524.33500000000208</v>
      </c>
      <c r="N1514" s="2">
        <f t="shared" si="276"/>
        <v>549.30333333333556</v>
      </c>
      <c r="O1514" s="2">
        <f t="shared" si="277"/>
        <v>574.27166666666881</v>
      </c>
      <c r="P1514" s="7">
        <f t="shared" si="278"/>
        <v>0.1511915092450431</v>
      </c>
      <c r="Q1514" s="2">
        <f t="shared" si="287"/>
        <v>603.61000000000206</v>
      </c>
      <c r="R1514" s="11">
        <f t="shared" si="279"/>
        <v>632.35333333333551</v>
      </c>
      <c r="S1514" s="2">
        <f t="shared" si="280"/>
        <v>661.09666666666885</v>
      </c>
      <c r="T1514" s="7">
        <f t="shared" si="281"/>
        <v>0.13133480227299033</v>
      </c>
      <c r="U1514" s="2">
        <f t="shared" si="282"/>
        <v>682.88500000000204</v>
      </c>
      <c r="V1514" s="2">
        <f t="shared" si="283"/>
        <v>715.40333333333558</v>
      </c>
      <c r="W1514" s="2">
        <f t="shared" si="284"/>
        <v>747.92166666666878</v>
      </c>
    </row>
    <row r="1515" spans="1:23" x14ac:dyDescent="0.25">
      <c r="A1515" t="s">
        <v>54</v>
      </c>
      <c r="B1515" t="s">
        <v>6</v>
      </c>
      <c r="C1515" t="s">
        <v>38</v>
      </c>
      <c r="D1515" t="s">
        <v>8</v>
      </c>
      <c r="E1515" t="s">
        <v>10</v>
      </c>
      <c r="F1515" s="2">
        <v>181.6</v>
      </c>
      <c r="G1515" s="2">
        <v>370.7</v>
      </c>
      <c r="H1515" s="2">
        <v>479.6</v>
      </c>
      <c r="I1515" s="5">
        <f>_xlfn.FORECAST.LINEAR($I$1,$F1515:H1515,$F$1:$H$1)</f>
        <v>641.96666666667443</v>
      </c>
      <c r="J1515" s="5">
        <f>_xlfn.FORECAST.LINEAR($J$1,$F1515:I1515,$F$1:$I$1)</f>
        <v>790.96666666667443</v>
      </c>
      <c r="K1515" s="5">
        <f>_xlfn.FORECAST.LINEAR($K$1,$F1515:J1515,$F$1:$J$1)</f>
        <v>939.96666666667443</v>
      </c>
      <c r="L1515" s="7">
        <f t="shared" si="285"/>
        <v>0.33854601056437539</v>
      </c>
      <c r="M1515" s="2">
        <f t="shared" si="286"/>
        <v>674.06500000000813</v>
      </c>
      <c r="N1515" s="2">
        <f t="shared" si="276"/>
        <v>706.16333333334194</v>
      </c>
      <c r="O1515" s="2">
        <f t="shared" si="277"/>
        <v>738.26166666667552</v>
      </c>
      <c r="P1515" s="7">
        <f t="shared" si="278"/>
        <v>0.23209927825951215</v>
      </c>
      <c r="Q1515" s="2">
        <f t="shared" si="287"/>
        <v>830.51500000000817</v>
      </c>
      <c r="R1515" s="11">
        <f t="shared" si="279"/>
        <v>870.06333333334192</v>
      </c>
      <c r="S1515" s="2">
        <f t="shared" si="280"/>
        <v>909.61166666667555</v>
      </c>
      <c r="T1515" s="7">
        <f t="shared" si="281"/>
        <v>0.18837709132285196</v>
      </c>
      <c r="U1515" s="2">
        <f t="shared" si="282"/>
        <v>986.96500000000822</v>
      </c>
      <c r="V1515" s="2">
        <f t="shared" si="283"/>
        <v>1033.963333333342</v>
      </c>
      <c r="W1515" s="2">
        <f t="shared" si="284"/>
        <v>1080.9616666666755</v>
      </c>
    </row>
    <row r="1516" spans="1:23" x14ac:dyDescent="0.25">
      <c r="A1516" t="s">
        <v>54</v>
      </c>
      <c r="B1516" t="s">
        <v>6</v>
      </c>
      <c r="C1516" t="s">
        <v>38</v>
      </c>
      <c r="D1516" t="s">
        <v>8</v>
      </c>
      <c r="E1516" t="s">
        <v>11</v>
      </c>
      <c r="F1516" s="2">
        <v>95.3</v>
      </c>
      <c r="G1516" s="2">
        <v>339.4</v>
      </c>
      <c r="H1516" s="2">
        <v>312.7</v>
      </c>
      <c r="I1516" s="5">
        <f>_xlfn.FORECAST.LINEAR($I$1,$F1516:H1516,$F$1:$H$1)</f>
        <v>466.53333333332557</v>
      </c>
      <c r="J1516" s="5">
        <f>_xlfn.FORECAST.LINEAR($J$1,$F1516:I1516,$F$1:$I$1)</f>
        <v>575.23333333333721</v>
      </c>
      <c r="K1516" s="5">
        <f>_xlfn.FORECAST.LINEAR($K$1,$F1516:J1516,$F$1:$J$1)</f>
        <v>683.93333333331975</v>
      </c>
      <c r="L1516" s="7">
        <f t="shared" si="285"/>
        <v>0.49195181750343964</v>
      </c>
      <c r="M1516" s="2">
        <f t="shared" si="286"/>
        <v>489.85999999999189</v>
      </c>
      <c r="N1516" s="2">
        <f t="shared" si="276"/>
        <v>513.1866666666582</v>
      </c>
      <c r="O1516" s="2">
        <f t="shared" si="277"/>
        <v>536.51333333332434</v>
      </c>
      <c r="P1516" s="7">
        <f t="shared" si="278"/>
        <v>0.2329951414690199</v>
      </c>
      <c r="Q1516" s="2">
        <f t="shared" si="287"/>
        <v>603.9950000000041</v>
      </c>
      <c r="R1516" s="11">
        <f t="shared" si="279"/>
        <v>632.75666666667098</v>
      </c>
      <c r="S1516" s="2">
        <f t="shared" si="280"/>
        <v>661.51833333333775</v>
      </c>
      <c r="T1516" s="7">
        <f t="shared" si="281"/>
        <v>0.18896679608271749</v>
      </c>
      <c r="U1516" s="2">
        <f t="shared" si="282"/>
        <v>718.12999999998578</v>
      </c>
      <c r="V1516" s="2">
        <f t="shared" si="283"/>
        <v>752.32666666665182</v>
      </c>
      <c r="W1516" s="2">
        <f t="shared" si="284"/>
        <v>786.52333333331762</v>
      </c>
    </row>
    <row r="1517" spans="1:23" x14ac:dyDescent="0.25">
      <c r="A1517" t="s">
        <v>54</v>
      </c>
      <c r="B1517" t="s">
        <v>6</v>
      </c>
      <c r="C1517" t="s">
        <v>38</v>
      </c>
      <c r="D1517" t="s">
        <v>8</v>
      </c>
      <c r="E1517" t="s">
        <v>12</v>
      </c>
      <c r="F1517" s="2">
        <v>230</v>
      </c>
      <c r="G1517" s="2">
        <v>256.3</v>
      </c>
      <c r="H1517" s="2">
        <v>416</v>
      </c>
      <c r="I1517" s="5">
        <f>_xlfn.FORECAST.LINEAR($I$1,$F1517:H1517,$F$1:$H$1)</f>
        <v>486.76666666666279</v>
      </c>
      <c r="J1517" s="5">
        <f>_xlfn.FORECAST.LINEAR($J$1,$F1517:I1517,$F$1:$I$1)</f>
        <v>579.76666666666279</v>
      </c>
      <c r="K1517" s="5">
        <f>_xlfn.FORECAST.LINEAR($K$1,$F1517:J1517,$F$1:$J$1)</f>
        <v>672.76666666666279</v>
      </c>
      <c r="L1517" s="7">
        <f t="shared" si="285"/>
        <v>0.17011217948717006</v>
      </c>
      <c r="M1517" s="2">
        <f t="shared" si="286"/>
        <v>511.10499999999593</v>
      </c>
      <c r="N1517" s="2">
        <f t="shared" si="276"/>
        <v>535.44333333332906</v>
      </c>
      <c r="O1517" s="2">
        <f t="shared" si="277"/>
        <v>559.7816666666622</v>
      </c>
      <c r="P1517" s="7">
        <f t="shared" si="278"/>
        <v>0.19105663219886471</v>
      </c>
      <c r="Q1517" s="2">
        <f t="shared" si="287"/>
        <v>608.7549999999959</v>
      </c>
      <c r="R1517" s="11">
        <f t="shared" si="279"/>
        <v>637.74333333332913</v>
      </c>
      <c r="S1517" s="2">
        <f t="shared" si="280"/>
        <v>666.73166666666214</v>
      </c>
      <c r="T1517" s="7">
        <f t="shared" si="281"/>
        <v>0.16040936008739259</v>
      </c>
      <c r="U1517" s="2">
        <f t="shared" si="282"/>
        <v>706.40499999999599</v>
      </c>
      <c r="V1517" s="2">
        <f t="shared" si="283"/>
        <v>740.04333333332909</v>
      </c>
      <c r="W1517" s="2">
        <f t="shared" si="284"/>
        <v>773.68166666666218</v>
      </c>
    </row>
    <row r="1518" spans="1:23" x14ac:dyDescent="0.25">
      <c r="A1518" t="s">
        <v>54</v>
      </c>
      <c r="B1518" t="s">
        <v>6</v>
      </c>
      <c r="C1518" t="s">
        <v>38</v>
      </c>
      <c r="D1518" t="s">
        <v>8</v>
      </c>
      <c r="E1518" t="s">
        <v>13</v>
      </c>
      <c r="F1518" s="2">
        <v>595.6</v>
      </c>
      <c r="G1518" s="2">
        <v>408.9</v>
      </c>
      <c r="H1518" s="2">
        <v>1366.2</v>
      </c>
      <c r="I1518" s="5">
        <f>_xlfn.FORECAST.LINEAR($I$1,$F1518:H1518,$F$1:$H$1)</f>
        <v>1560.8333333332557</v>
      </c>
      <c r="J1518" s="5">
        <f>_xlfn.FORECAST.LINEAR($J$1,$F1518:I1518,$F$1:$I$1)</f>
        <v>1946.1333333331859</v>
      </c>
      <c r="K1518" s="5">
        <f>_xlfn.FORECAST.LINEAR($K$1,$F1518:J1518,$F$1:$J$1)</f>
        <v>2331.4333333332324</v>
      </c>
      <c r="L1518" s="7">
        <f t="shared" si="285"/>
        <v>0.14246328014438281</v>
      </c>
      <c r="M1518" s="2">
        <f t="shared" si="286"/>
        <v>1638.8749999999186</v>
      </c>
      <c r="N1518" s="2">
        <f t="shared" si="276"/>
        <v>1716.9166666665815</v>
      </c>
      <c r="O1518" s="2">
        <f t="shared" si="277"/>
        <v>1794.9583333332439</v>
      </c>
      <c r="P1518" s="7">
        <f t="shared" si="278"/>
        <v>0.24685531233312297</v>
      </c>
      <c r="Q1518" s="2">
        <f t="shared" si="287"/>
        <v>2043.4399999998452</v>
      </c>
      <c r="R1518" s="11">
        <f t="shared" si="279"/>
        <v>2140.7466666665046</v>
      </c>
      <c r="S1518" s="2">
        <f t="shared" si="280"/>
        <v>2238.0533333331637</v>
      </c>
      <c r="T1518" s="7">
        <f t="shared" si="281"/>
        <v>0.19798232392440185</v>
      </c>
      <c r="U1518" s="2">
        <f t="shared" si="282"/>
        <v>2448.0049999998942</v>
      </c>
      <c r="V1518" s="2">
        <f t="shared" si="283"/>
        <v>2564.5766666665559</v>
      </c>
      <c r="W1518" s="2">
        <f t="shared" si="284"/>
        <v>2681.1483333332171</v>
      </c>
    </row>
    <row r="1519" spans="1:23" x14ac:dyDescent="0.25">
      <c r="A1519" t="s">
        <v>54</v>
      </c>
      <c r="B1519" t="s">
        <v>6</v>
      </c>
      <c r="C1519" t="s">
        <v>38</v>
      </c>
      <c r="D1519" t="s">
        <v>8</v>
      </c>
      <c r="E1519" t="s">
        <v>14</v>
      </c>
      <c r="F1519" s="2">
        <v>132.6</v>
      </c>
      <c r="G1519" s="2">
        <v>266.5</v>
      </c>
      <c r="H1519" s="2">
        <v>373.4</v>
      </c>
      <c r="I1519" s="5">
        <f>_xlfn.FORECAST.LINEAR($I$1,$F1519:H1519,$F$1:$H$1)</f>
        <v>498.29999999998836</v>
      </c>
      <c r="J1519" s="5">
        <f>_xlfn.FORECAST.LINEAR($J$1,$F1519:I1519,$F$1:$I$1)</f>
        <v>618.70000000001164</v>
      </c>
      <c r="K1519" s="5">
        <f>_xlfn.FORECAST.LINEAR($K$1,$F1519:J1519,$F$1:$J$1)</f>
        <v>739.10000000000582</v>
      </c>
      <c r="L1519" s="7">
        <f t="shared" si="285"/>
        <v>0.33449384038561436</v>
      </c>
      <c r="M1519" s="2">
        <f t="shared" si="286"/>
        <v>523.21499999998775</v>
      </c>
      <c r="N1519" s="2">
        <f t="shared" si="276"/>
        <v>548.12999999998726</v>
      </c>
      <c r="O1519" s="2">
        <f t="shared" si="277"/>
        <v>573.04499999998654</v>
      </c>
      <c r="P1519" s="7">
        <f t="shared" si="278"/>
        <v>0.24162151314474434</v>
      </c>
      <c r="Q1519" s="2">
        <f t="shared" si="287"/>
        <v>649.63500000001227</v>
      </c>
      <c r="R1519" s="11">
        <f t="shared" si="279"/>
        <v>680.5700000000129</v>
      </c>
      <c r="S1519" s="2">
        <f t="shared" si="280"/>
        <v>711.5050000000133</v>
      </c>
      <c r="T1519" s="7">
        <f t="shared" si="281"/>
        <v>0.19460158396636795</v>
      </c>
      <c r="U1519" s="2">
        <f t="shared" si="282"/>
        <v>776.05500000000609</v>
      </c>
      <c r="V1519" s="2">
        <f t="shared" si="283"/>
        <v>813.01000000000647</v>
      </c>
      <c r="W1519" s="2">
        <f t="shared" si="284"/>
        <v>849.96500000000663</v>
      </c>
    </row>
    <row r="1520" spans="1:23" x14ac:dyDescent="0.25">
      <c r="A1520" t="s">
        <v>54</v>
      </c>
      <c r="B1520" t="s">
        <v>6</v>
      </c>
      <c r="C1520" t="s">
        <v>38</v>
      </c>
      <c r="D1520" t="s">
        <v>15</v>
      </c>
      <c r="E1520" t="s">
        <v>16</v>
      </c>
      <c r="F1520" s="2">
        <v>1772</v>
      </c>
      <c r="G1520" s="2">
        <v>3099</v>
      </c>
      <c r="H1520" s="2">
        <v>4491</v>
      </c>
      <c r="I1520" s="5">
        <f>_xlfn.FORECAST.LINEAR($I$1,$F1520:H1520,$F$1:$H$1)</f>
        <v>5839.6666666665114</v>
      </c>
      <c r="J1520" s="5">
        <f>_xlfn.FORECAST.LINEAR($J$1,$F1520:I1520,$F$1:$I$1)</f>
        <v>7199.1666666665114</v>
      </c>
      <c r="K1520" s="5">
        <f>_xlfn.FORECAST.LINEAR($K$1,$F1520:J1520,$F$1:$J$1)</f>
        <v>8558.6666666665114</v>
      </c>
      <c r="L1520" s="7">
        <f t="shared" si="285"/>
        <v>0.30030431232832577</v>
      </c>
      <c r="M1520" s="2">
        <f t="shared" si="286"/>
        <v>6131.6499999998368</v>
      </c>
      <c r="N1520" s="2">
        <f t="shared" si="276"/>
        <v>6423.6333333331631</v>
      </c>
      <c r="O1520" s="2">
        <f t="shared" si="277"/>
        <v>6715.6166666664876</v>
      </c>
      <c r="P1520" s="7">
        <f t="shared" si="278"/>
        <v>0.23280438381186763</v>
      </c>
      <c r="Q1520" s="2">
        <f t="shared" si="287"/>
        <v>7559.1249999998372</v>
      </c>
      <c r="R1520" s="11">
        <f t="shared" si="279"/>
        <v>7919.083333333163</v>
      </c>
      <c r="S1520" s="2">
        <f t="shared" si="280"/>
        <v>8279.0416666664878</v>
      </c>
      <c r="T1520" s="7">
        <f t="shared" si="281"/>
        <v>0.18884130107651753</v>
      </c>
      <c r="U1520" s="2">
        <f t="shared" si="282"/>
        <v>8986.5999999998367</v>
      </c>
      <c r="V1520" s="2">
        <f t="shared" si="283"/>
        <v>9414.5333333331637</v>
      </c>
      <c r="W1520" s="2">
        <f t="shared" si="284"/>
        <v>9842.4666666664871</v>
      </c>
    </row>
    <row r="1521" spans="1:23" x14ac:dyDescent="0.25">
      <c r="A1521" t="s">
        <v>54</v>
      </c>
      <c r="B1521" t="s">
        <v>6</v>
      </c>
      <c r="C1521" t="s">
        <v>38</v>
      </c>
      <c r="D1521" t="s">
        <v>15</v>
      </c>
      <c r="E1521" t="s">
        <v>17</v>
      </c>
      <c r="F1521" s="2">
        <v>2070</v>
      </c>
      <c r="G1521" s="2">
        <v>4240</v>
      </c>
      <c r="H1521" s="2">
        <v>6481</v>
      </c>
      <c r="I1521" s="5">
        <f>_xlfn.FORECAST.LINEAR($I$1,$F1521:H1521,$F$1:$H$1)</f>
        <v>8674.6666666669771</v>
      </c>
      <c r="J1521" s="5">
        <f>_xlfn.FORECAST.LINEAR($J$1,$F1521:I1521,$F$1:$I$1)</f>
        <v>10880.166666666977</v>
      </c>
      <c r="K1521" s="5">
        <f>_xlfn.FORECAST.LINEAR($K$1,$F1521:J1521,$F$1:$J$1)</f>
        <v>13085.666666666977</v>
      </c>
      <c r="L1521" s="7">
        <f t="shared" si="285"/>
        <v>0.33847657254543706</v>
      </c>
      <c r="M1521" s="2">
        <f t="shared" si="286"/>
        <v>9108.4000000003271</v>
      </c>
      <c r="N1521" s="2">
        <f t="shared" si="276"/>
        <v>9542.1333333336752</v>
      </c>
      <c r="O1521" s="2">
        <f t="shared" si="277"/>
        <v>9975.8666666670233</v>
      </c>
      <c r="P1521" s="7">
        <f t="shared" si="278"/>
        <v>0.25424608054103004</v>
      </c>
      <c r="Q1521" s="2">
        <f t="shared" si="287"/>
        <v>11424.175000000327</v>
      </c>
      <c r="R1521" s="11">
        <f t="shared" si="279"/>
        <v>11968.183333333676</v>
      </c>
      <c r="S1521" s="2">
        <f t="shared" si="280"/>
        <v>12512.191666667022</v>
      </c>
      <c r="T1521" s="7">
        <f t="shared" si="281"/>
        <v>0.20270829184601369</v>
      </c>
      <c r="U1521" s="2">
        <f t="shared" si="282"/>
        <v>13739.950000000326</v>
      </c>
      <c r="V1521" s="2">
        <f t="shared" si="283"/>
        <v>14394.233333333676</v>
      </c>
      <c r="W1521" s="2">
        <f t="shared" si="284"/>
        <v>15048.516666667023</v>
      </c>
    </row>
    <row r="1522" spans="1:23" x14ac:dyDescent="0.25">
      <c r="A1522" t="s">
        <v>54</v>
      </c>
      <c r="B1522" t="s">
        <v>6</v>
      </c>
      <c r="C1522" t="s">
        <v>38</v>
      </c>
      <c r="D1522" t="s">
        <v>15</v>
      </c>
      <c r="E1522" t="s">
        <v>18</v>
      </c>
      <c r="F1522" s="2">
        <v>1473.2</v>
      </c>
      <c r="G1522" s="2">
        <v>1104.0999999999999</v>
      </c>
      <c r="H1522" s="2">
        <v>2179.1999999999998</v>
      </c>
      <c r="I1522" s="5">
        <f>_xlfn.FORECAST.LINEAR($I$1,$F1522:H1522,$F$1:$H$1)</f>
        <v>2291.5</v>
      </c>
      <c r="J1522" s="5">
        <f>_xlfn.FORECAST.LINEAR($J$1,$F1522:I1522,$F$1:$I$1)</f>
        <v>2644.5</v>
      </c>
      <c r="K1522" s="5">
        <f>_xlfn.FORECAST.LINEAR($K$1,$F1522:J1522,$F$1:$J$1)</f>
        <v>2997.5</v>
      </c>
      <c r="L1522" s="7">
        <f t="shared" si="285"/>
        <v>5.1532672540381963E-2</v>
      </c>
      <c r="M1522" s="2">
        <f t="shared" si="286"/>
        <v>2406.0750000000003</v>
      </c>
      <c r="N1522" s="2">
        <f t="shared" si="276"/>
        <v>2520.65</v>
      </c>
      <c r="O1522" s="2">
        <f t="shared" si="277"/>
        <v>2635.2249999999999</v>
      </c>
      <c r="P1522" s="7">
        <f t="shared" si="278"/>
        <v>0.15404756709578882</v>
      </c>
      <c r="Q1522" s="2">
        <f t="shared" si="287"/>
        <v>2776.7249999999999</v>
      </c>
      <c r="R1522" s="11">
        <f t="shared" si="279"/>
        <v>2908.9500000000003</v>
      </c>
      <c r="S1522" s="2">
        <f t="shared" si="280"/>
        <v>3041.1749999999997</v>
      </c>
      <c r="T1522" s="7">
        <f t="shared" si="281"/>
        <v>0.13348459065986007</v>
      </c>
      <c r="U1522" s="2">
        <f t="shared" si="282"/>
        <v>3147.375</v>
      </c>
      <c r="V1522" s="2">
        <f t="shared" si="283"/>
        <v>3297.2500000000005</v>
      </c>
      <c r="W1522" s="2">
        <f t="shared" si="284"/>
        <v>3447.1249999999995</v>
      </c>
    </row>
    <row r="1523" spans="1:23" x14ac:dyDescent="0.25">
      <c r="A1523" t="s">
        <v>54</v>
      </c>
      <c r="B1523" t="s">
        <v>6</v>
      </c>
      <c r="C1523" t="s">
        <v>38</v>
      </c>
      <c r="D1523" t="s">
        <v>15</v>
      </c>
      <c r="E1523" t="s">
        <v>19</v>
      </c>
      <c r="F1523" s="2">
        <v>3220.6</v>
      </c>
      <c r="G1523" s="2">
        <v>1860</v>
      </c>
      <c r="H1523" s="2">
        <v>5954.2</v>
      </c>
      <c r="I1523" s="5">
        <f>_xlfn.FORECAST.LINEAR($I$1,$F1523:H1523,$F$1:$H$1)</f>
        <v>6411.8666666666977</v>
      </c>
      <c r="J1523" s="5">
        <f>_xlfn.FORECAST.LINEAR($J$1,$F1523:I1523,$F$1:$I$1)</f>
        <v>7778.6666666665114</v>
      </c>
      <c r="K1523" s="5">
        <f>_xlfn.FORECAST.LINEAR($K$1,$F1523:J1523,$F$1:$J$1)</f>
        <v>9145.4666666663252</v>
      </c>
      <c r="L1523" s="7">
        <f t="shared" si="285"/>
        <v>7.6864510205686409E-2</v>
      </c>
      <c r="M1523" s="2">
        <f t="shared" si="286"/>
        <v>6732.4600000000328</v>
      </c>
      <c r="N1523" s="2">
        <f t="shared" si="276"/>
        <v>7053.0533333333678</v>
      </c>
      <c r="O1523" s="2">
        <f t="shared" si="277"/>
        <v>7373.646666666702</v>
      </c>
      <c r="P1523" s="7">
        <f t="shared" si="278"/>
        <v>0.21316725238617051</v>
      </c>
      <c r="Q1523" s="2">
        <f t="shared" si="287"/>
        <v>8167.5999999998376</v>
      </c>
      <c r="R1523" s="11">
        <f t="shared" si="279"/>
        <v>8556.5333333331637</v>
      </c>
      <c r="S1523" s="2">
        <f t="shared" si="280"/>
        <v>8945.4666666664871</v>
      </c>
      <c r="T1523" s="7">
        <f t="shared" si="281"/>
        <v>0.17571134727457682</v>
      </c>
      <c r="U1523" s="2">
        <f t="shared" si="282"/>
        <v>9602.7399999996414</v>
      </c>
      <c r="V1523" s="2">
        <f t="shared" si="283"/>
        <v>10060.013333332958</v>
      </c>
      <c r="W1523" s="2">
        <f t="shared" si="284"/>
        <v>10517.286666666274</v>
      </c>
    </row>
    <row r="1524" spans="1:23" x14ac:dyDescent="0.25">
      <c r="A1524" t="s">
        <v>54</v>
      </c>
      <c r="B1524" t="s">
        <v>6</v>
      </c>
      <c r="C1524" t="s">
        <v>38</v>
      </c>
      <c r="D1524" t="s">
        <v>15</v>
      </c>
      <c r="E1524" t="s">
        <v>20</v>
      </c>
      <c r="F1524" s="2">
        <v>812</v>
      </c>
      <c r="G1524" s="2">
        <v>3117.5</v>
      </c>
      <c r="H1524" s="2">
        <v>4452.5</v>
      </c>
      <c r="I1524" s="5">
        <f>_xlfn.FORECAST.LINEAR($I$1,$F1524:H1524,$F$1:$H$1)</f>
        <v>6434.5</v>
      </c>
      <c r="J1524" s="5">
        <f>_xlfn.FORECAST.LINEAR($J$1,$F1524:I1524,$F$1:$I$1)</f>
        <v>8254.75</v>
      </c>
      <c r="K1524" s="5">
        <f>_xlfn.FORECAST.LINEAR($K$1,$F1524:J1524,$F$1:$J$1)</f>
        <v>10075</v>
      </c>
      <c r="L1524" s="7">
        <f t="shared" si="285"/>
        <v>0.44514317798989333</v>
      </c>
      <c r="M1524" s="2">
        <f t="shared" si="286"/>
        <v>6756.2250000000004</v>
      </c>
      <c r="N1524" s="2">
        <f t="shared" si="276"/>
        <v>7077.9500000000007</v>
      </c>
      <c r="O1524" s="2">
        <f t="shared" si="277"/>
        <v>7399.6749999999993</v>
      </c>
      <c r="P1524" s="7">
        <f t="shared" si="278"/>
        <v>0.28288911337322253</v>
      </c>
      <c r="Q1524" s="2">
        <f t="shared" si="287"/>
        <v>8667.4875000000011</v>
      </c>
      <c r="R1524" s="11">
        <f t="shared" si="279"/>
        <v>9080.2250000000004</v>
      </c>
      <c r="S1524" s="2">
        <f t="shared" si="280"/>
        <v>9492.9624999999996</v>
      </c>
      <c r="T1524" s="7">
        <f t="shared" si="281"/>
        <v>0.22050940367667105</v>
      </c>
      <c r="U1524" s="2">
        <f t="shared" si="282"/>
        <v>10578.75</v>
      </c>
      <c r="V1524" s="2">
        <f t="shared" si="283"/>
        <v>11082.5</v>
      </c>
      <c r="W1524" s="2">
        <f t="shared" si="284"/>
        <v>11586.25</v>
      </c>
    </row>
    <row r="1525" spans="1:23" x14ac:dyDescent="0.25">
      <c r="A1525" t="s">
        <v>54</v>
      </c>
      <c r="B1525" t="s">
        <v>6</v>
      </c>
      <c r="C1525" t="s">
        <v>38</v>
      </c>
      <c r="D1525" t="s">
        <v>15</v>
      </c>
      <c r="E1525" t="s">
        <v>21</v>
      </c>
      <c r="F1525" s="2">
        <v>1722</v>
      </c>
      <c r="G1525" s="2">
        <v>3975</v>
      </c>
      <c r="H1525" s="2">
        <v>6377</v>
      </c>
      <c r="I1525" s="5">
        <f>_xlfn.FORECAST.LINEAR($I$1,$F1525:H1525,$F$1:$H$1)</f>
        <v>8679.6666666669771</v>
      </c>
      <c r="J1525" s="5">
        <f>_xlfn.FORECAST.LINEAR($J$1,$F1525:I1525,$F$1:$I$1)</f>
        <v>11007.166666666977</v>
      </c>
      <c r="K1525" s="5">
        <f>_xlfn.FORECAST.LINEAR($K$1,$F1525:J1525,$F$1:$J$1)</f>
        <v>13334.666666666977</v>
      </c>
      <c r="L1525" s="7">
        <f t="shared" si="285"/>
        <v>0.36108933145161948</v>
      </c>
      <c r="M1525" s="2">
        <f t="shared" si="286"/>
        <v>9113.6500000003271</v>
      </c>
      <c r="N1525" s="2">
        <f t="shared" si="276"/>
        <v>9547.6333333336752</v>
      </c>
      <c r="O1525" s="2">
        <f t="shared" si="277"/>
        <v>9981.6166666670233</v>
      </c>
      <c r="P1525" s="7">
        <f t="shared" si="278"/>
        <v>0.26815545911900429</v>
      </c>
      <c r="Q1525" s="2">
        <f t="shared" si="287"/>
        <v>11557.525000000327</v>
      </c>
      <c r="R1525" s="11">
        <f t="shared" si="279"/>
        <v>12107.883333333675</v>
      </c>
      <c r="S1525" s="2">
        <f t="shared" si="280"/>
        <v>12658.241666667023</v>
      </c>
      <c r="T1525" s="7">
        <f t="shared" si="281"/>
        <v>0.21145314416364491</v>
      </c>
      <c r="U1525" s="2">
        <f t="shared" si="282"/>
        <v>14001.400000000327</v>
      </c>
      <c r="V1525" s="2">
        <f t="shared" si="283"/>
        <v>14668.133333333675</v>
      </c>
      <c r="W1525" s="2">
        <f t="shared" si="284"/>
        <v>15334.866666667023</v>
      </c>
    </row>
    <row r="1526" spans="1:23" x14ac:dyDescent="0.25">
      <c r="A1526" t="s">
        <v>54</v>
      </c>
      <c r="B1526" t="s">
        <v>6</v>
      </c>
      <c r="C1526" t="s">
        <v>38</v>
      </c>
      <c r="D1526" t="s">
        <v>22</v>
      </c>
      <c r="E1526" t="s">
        <v>23</v>
      </c>
      <c r="F1526" s="2">
        <v>273.10000000000002</v>
      </c>
      <c r="G1526" s="2">
        <v>629.1</v>
      </c>
      <c r="H1526" s="2">
        <v>595.9</v>
      </c>
      <c r="I1526" s="5">
        <f>_xlfn.FORECAST.LINEAR($I$1,$F1526:H1526,$F$1:$H$1)</f>
        <v>822.16666666662786</v>
      </c>
      <c r="J1526" s="5">
        <f>_xlfn.FORECAST.LINEAR($J$1,$F1526:I1526,$F$1:$I$1)</f>
        <v>983.56666666659294</v>
      </c>
      <c r="K1526" s="5">
        <f>_xlfn.FORECAST.LINEAR($K$1,$F1526:J1526,$F$1:$J$1)</f>
        <v>1144.9666666666162</v>
      </c>
      <c r="L1526" s="7">
        <f t="shared" si="285"/>
        <v>0.37970576718682314</v>
      </c>
      <c r="M1526" s="2">
        <f t="shared" si="286"/>
        <v>863.27499999995928</v>
      </c>
      <c r="N1526" s="2">
        <f t="shared" si="276"/>
        <v>904.38333333329069</v>
      </c>
      <c r="O1526" s="2">
        <f t="shared" si="277"/>
        <v>945.491666666622</v>
      </c>
      <c r="P1526" s="7">
        <f t="shared" si="278"/>
        <v>0.19631056152439408</v>
      </c>
      <c r="Q1526" s="2">
        <f t="shared" si="287"/>
        <v>1032.7449999999226</v>
      </c>
      <c r="R1526" s="11">
        <f t="shared" si="279"/>
        <v>1081.9233333332522</v>
      </c>
      <c r="S1526" s="2">
        <f t="shared" si="280"/>
        <v>1131.1016666665819</v>
      </c>
      <c r="T1526" s="7">
        <f t="shared" si="281"/>
        <v>0.16409665503104565</v>
      </c>
      <c r="U1526" s="2">
        <f t="shared" si="282"/>
        <v>1202.2149999999472</v>
      </c>
      <c r="V1526" s="2">
        <f t="shared" si="283"/>
        <v>1259.4633333332779</v>
      </c>
      <c r="W1526" s="2">
        <f t="shared" si="284"/>
        <v>1316.7116666666086</v>
      </c>
    </row>
    <row r="1527" spans="1:23" x14ac:dyDescent="0.25">
      <c r="A1527" t="s">
        <v>54</v>
      </c>
      <c r="B1527" t="s">
        <v>6</v>
      </c>
      <c r="C1527" t="s">
        <v>38</v>
      </c>
      <c r="D1527" t="s">
        <v>22</v>
      </c>
      <c r="E1527" t="s">
        <v>24</v>
      </c>
      <c r="F1527" s="2">
        <v>197.2</v>
      </c>
      <c r="G1527" s="2">
        <v>560.6</v>
      </c>
      <c r="H1527" s="2">
        <v>554.79999999999995</v>
      </c>
      <c r="I1527" s="5">
        <f>_xlfn.FORECAST.LINEAR($I$1,$F1527:H1527,$F$1:$H$1)</f>
        <v>795.13333333330229</v>
      </c>
      <c r="J1527" s="5">
        <f>_xlfn.FORECAST.LINEAR($J$1,$F1527:I1527,$F$1:$I$1)</f>
        <v>973.93333333334886</v>
      </c>
      <c r="K1527" s="5">
        <f>_xlfn.FORECAST.LINEAR($K$1,$F1527:J1527,$F$1:$J$1)</f>
        <v>1152.7333333333372</v>
      </c>
      <c r="L1527" s="7">
        <f t="shared" si="285"/>
        <v>0.43318913722657237</v>
      </c>
      <c r="M1527" s="2">
        <f t="shared" si="286"/>
        <v>834.88999999996747</v>
      </c>
      <c r="N1527" s="2">
        <f t="shared" si="276"/>
        <v>874.64666666663254</v>
      </c>
      <c r="O1527" s="2">
        <f t="shared" si="277"/>
        <v>914.40333333329761</v>
      </c>
      <c r="P1527" s="7">
        <f t="shared" si="278"/>
        <v>0.22486794667567733</v>
      </c>
      <c r="Q1527" s="2">
        <f t="shared" si="287"/>
        <v>1022.6300000000164</v>
      </c>
      <c r="R1527" s="11">
        <f t="shared" si="279"/>
        <v>1071.3266666666839</v>
      </c>
      <c r="S1527" s="2">
        <f t="shared" si="280"/>
        <v>1120.023333333351</v>
      </c>
      <c r="T1527" s="7">
        <f t="shared" si="281"/>
        <v>0.18358546101716633</v>
      </c>
      <c r="U1527" s="2">
        <f t="shared" si="282"/>
        <v>1210.3700000000042</v>
      </c>
      <c r="V1527" s="2">
        <f t="shared" si="283"/>
        <v>1268.006666666671</v>
      </c>
      <c r="W1527" s="2">
        <f t="shared" si="284"/>
        <v>1325.6433333333378</v>
      </c>
    </row>
    <row r="1528" spans="1:23" x14ac:dyDescent="0.25">
      <c r="A1528" t="s">
        <v>54</v>
      </c>
      <c r="B1528" t="s">
        <v>6</v>
      </c>
      <c r="C1528" t="s">
        <v>38</v>
      </c>
      <c r="D1528" t="s">
        <v>22</v>
      </c>
      <c r="E1528" t="s">
        <v>25</v>
      </c>
      <c r="F1528" s="2">
        <v>255.2</v>
      </c>
      <c r="G1528" s="2">
        <v>672.7</v>
      </c>
      <c r="H1528" s="2">
        <v>760.3</v>
      </c>
      <c r="I1528" s="5">
        <f>_xlfn.FORECAST.LINEAR($I$1,$F1528:H1528,$F$1:$H$1)</f>
        <v>1067.8333333333139</v>
      </c>
      <c r="J1528" s="5">
        <f>_xlfn.FORECAST.LINEAR($J$1,$F1528:I1528,$F$1:$I$1)</f>
        <v>1320.3833333332441</v>
      </c>
      <c r="K1528" s="5">
        <f>_xlfn.FORECAST.LINEAR($K$1,$F1528:J1528,$F$1:$J$1)</f>
        <v>1572.9333333332906</v>
      </c>
      <c r="L1528" s="7">
        <f t="shared" si="285"/>
        <v>0.40448945591649865</v>
      </c>
      <c r="M1528" s="2">
        <f t="shared" si="286"/>
        <v>1121.2249999999797</v>
      </c>
      <c r="N1528" s="2">
        <f t="shared" si="276"/>
        <v>1174.6166666666454</v>
      </c>
      <c r="O1528" s="2">
        <f t="shared" si="277"/>
        <v>1228.0083333333109</v>
      </c>
      <c r="P1528" s="7">
        <f t="shared" si="278"/>
        <v>0.23650694552826734</v>
      </c>
      <c r="Q1528" s="2">
        <f t="shared" si="287"/>
        <v>1386.4024999999062</v>
      </c>
      <c r="R1528" s="11">
        <f t="shared" si="279"/>
        <v>1452.4216666665686</v>
      </c>
      <c r="S1528" s="2">
        <f t="shared" si="280"/>
        <v>1518.4408333332306</v>
      </c>
      <c r="T1528" s="7">
        <f t="shared" si="281"/>
        <v>0.19127021193345128</v>
      </c>
      <c r="U1528" s="2">
        <f t="shared" si="282"/>
        <v>1651.5799999999554</v>
      </c>
      <c r="V1528" s="2">
        <f t="shared" si="283"/>
        <v>1730.2266666666198</v>
      </c>
      <c r="W1528" s="2">
        <f t="shared" si="284"/>
        <v>1808.8733333332841</v>
      </c>
    </row>
    <row r="1529" spans="1:23" x14ac:dyDescent="0.25">
      <c r="A1529" t="s">
        <v>54</v>
      </c>
      <c r="B1529" t="s">
        <v>6</v>
      </c>
      <c r="C1529" t="s">
        <v>38</v>
      </c>
      <c r="D1529" t="s">
        <v>22</v>
      </c>
      <c r="E1529" t="s">
        <v>26</v>
      </c>
      <c r="F1529" s="2">
        <v>372.3</v>
      </c>
      <c r="G1529" s="2">
        <v>608.29999999999995</v>
      </c>
      <c r="H1529" s="2">
        <v>653</v>
      </c>
      <c r="I1529" s="5">
        <f>_xlfn.FORECAST.LINEAR($I$1,$F1529:H1529,$F$1:$H$1)</f>
        <v>825.23333333333721</v>
      </c>
      <c r="J1529" s="5">
        <f>_xlfn.FORECAST.LINEAR($J$1,$F1529:I1529,$F$1:$I$1)</f>
        <v>965.58333333331393</v>
      </c>
      <c r="K1529" s="5">
        <f>_xlfn.FORECAST.LINEAR($K$1,$F1529:J1529,$F$1:$J$1)</f>
        <v>1105.9333333332906</v>
      </c>
      <c r="L1529" s="7">
        <f t="shared" si="285"/>
        <v>0.26375701888719338</v>
      </c>
      <c r="M1529" s="2">
        <f t="shared" si="286"/>
        <v>866.4950000000041</v>
      </c>
      <c r="N1529" s="2">
        <f t="shared" si="276"/>
        <v>907.75666666667098</v>
      </c>
      <c r="O1529" s="2">
        <f t="shared" si="277"/>
        <v>949.01833333333775</v>
      </c>
      <c r="P1529" s="7">
        <f t="shared" si="278"/>
        <v>0.1700731106353468</v>
      </c>
      <c r="Q1529" s="2">
        <f t="shared" si="287"/>
        <v>1013.8624999999797</v>
      </c>
      <c r="R1529" s="11">
        <f t="shared" si="279"/>
        <v>1062.1416666666455</v>
      </c>
      <c r="S1529" s="2">
        <f t="shared" si="280"/>
        <v>1110.4208333333108</v>
      </c>
      <c r="T1529" s="7">
        <f t="shared" si="281"/>
        <v>0.14535255027183513</v>
      </c>
      <c r="U1529" s="2">
        <f t="shared" si="282"/>
        <v>1161.2299999999552</v>
      </c>
      <c r="V1529" s="2">
        <f t="shared" si="283"/>
        <v>1216.5266666666198</v>
      </c>
      <c r="W1529" s="2">
        <f t="shared" si="284"/>
        <v>1271.8233333332842</v>
      </c>
    </row>
    <row r="1530" spans="1:23" x14ac:dyDescent="0.25">
      <c r="A1530" t="s">
        <v>54</v>
      </c>
      <c r="B1530" t="s">
        <v>6</v>
      </c>
      <c r="C1530" t="s">
        <v>38</v>
      </c>
      <c r="D1530" t="s">
        <v>22</v>
      </c>
      <c r="E1530" t="s">
        <v>27</v>
      </c>
      <c r="F1530" s="2">
        <v>258.60000000000002</v>
      </c>
      <c r="G1530" s="2">
        <v>568.70000000000005</v>
      </c>
      <c r="H1530" s="2">
        <v>551</v>
      </c>
      <c r="I1530" s="5">
        <f>_xlfn.FORECAST.LINEAR($I$1,$F1530:H1530,$F$1:$H$1)</f>
        <v>751.83333333337214</v>
      </c>
      <c r="J1530" s="5">
        <f>_xlfn.FORECAST.LINEAR($J$1,$F1530:I1530,$F$1:$I$1)</f>
        <v>898.03333333338378</v>
      </c>
      <c r="K1530" s="5">
        <f>_xlfn.FORECAST.LINEAR($K$1,$F1530:J1530,$F$1:$J$1)</f>
        <v>1044.2333333333954</v>
      </c>
      <c r="L1530" s="7">
        <f t="shared" si="285"/>
        <v>0.36448880822753571</v>
      </c>
      <c r="M1530" s="2">
        <f t="shared" si="286"/>
        <v>789.42500000004077</v>
      </c>
      <c r="N1530" s="2">
        <f t="shared" si="276"/>
        <v>827.0166666667094</v>
      </c>
      <c r="O1530" s="2">
        <f t="shared" si="277"/>
        <v>864.60833333337791</v>
      </c>
      <c r="P1530" s="7">
        <f t="shared" si="278"/>
        <v>0.19445799157615262</v>
      </c>
      <c r="Q1530" s="2">
        <f t="shared" si="287"/>
        <v>942.93500000005304</v>
      </c>
      <c r="R1530" s="11">
        <f t="shared" si="279"/>
        <v>987.83666666672229</v>
      </c>
      <c r="S1530" s="2">
        <f t="shared" si="280"/>
        <v>1032.7383333333912</v>
      </c>
      <c r="T1530" s="7">
        <f t="shared" si="281"/>
        <v>0.16280019301436854</v>
      </c>
      <c r="U1530" s="2">
        <f t="shared" si="282"/>
        <v>1096.4450000000652</v>
      </c>
      <c r="V1530" s="2">
        <f t="shared" si="283"/>
        <v>1148.656666666735</v>
      </c>
      <c r="W1530" s="2">
        <f t="shared" si="284"/>
        <v>1200.8683333334047</v>
      </c>
    </row>
    <row r="1531" spans="1:23" x14ac:dyDescent="0.25">
      <c r="A1531" t="s">
        <v>54</v>
      </c>
      <c r="B1531" t="s">
        <v>6</v>
      </c>
      <c r="C1531" t="s">
        <v>38</v>
      </c>
      <c r="D1531" t="s">
        <v>22</v>
      </c>
      <c r="E1531" t="s">
        <v>28</v>
      </c>
      <c r="F1531" s="2">
        <v>438.4</v>
      </c>
      <c r="G1531" s="2">
        <v>734.9</v>
      </c>
      <c r="H1531" s="2">
        <v>730</v>
      </c>
      <c r="I1531" s="5">
        <f>_xlfn.FORECAST.LINEAR($I$1,$F1531:H1531,$F$1:$H$1)</f>
        <v>926.03333333332557</v>
      </c>
      <c r="J1531" s="5">
        <f>_xlfn.FORECAST.LINEAR($J$1,$F1531:I1531,$F$1:$I$1)</f>
        <v>1071.8333333333139</v>
      </c>
      <c r="K1531" s="5">
        <f>_xlfn.FORECAST.LINEAR($K$1,$F1531:J1531,$F$1:$J$1)</f>
        <v>1217.6333333333023</v>
      </c>
      <c r="L1531" s="7">
        <f t="shared" si="285"/>
        <v>0.26853881278537739</v>
      </c>
      <c r="M1531" s="2">
        <f t="shared" si="286"/>
        <v>972.33499999999185</v>
      </c>
      <c r="N1531" s="2">
        <f t="shared" si="276"/>
        <v>1018.6366666666582</v>
      </c>
      <c r="O1531" s="2">
        <f t="shared" si="277"/>
        <v>1064.9383333333244</v>
      </c>
      <c r="P1531" s="7">
        <f t="shared" si="278"/>
        <v>0.15744573629457848</v>
      </c>
      <c r="Q1531" s="2">
        <f t="shared" si="287"/>
        <v>1125.4249999999797</v>
      </c>
      <c r="R1531" s="11">
        <f t="shared" si="279"/>
        <v>1179.0166666666455</v>
      </c>
      <c r="S1531" s="2">
        <f t="shared" si="280"/>
        <v>1232.6083333333108</v>
      </c>
      <c r="T1531" s="7">
        <f t="shared" si="281"/>
        <v>0.13602861141345768</v>
      </c>
      <c r="U1531" s="2">
        <f t="shared" si="282"/>
        <v>1278.5149999999674</v>
      </c>
      <c r="V1531" s="2">
        <f t="shared" si="283"/>
        <v>1339.3966666666327</v>
      </c>
      <c r="W1531" s="2">
        <f t="shared" si="284"/>
        <v>1400.2783333332975</v>
      </c>
    </row>
    <row r="1532" spans="1:23" x14ac:dyDescent="0.25">
      <c r="A1532" t="s">
        <v>54</v>
      </c>
      <c r="B1532" t="s">
        <v>6</v>
      </c>
      <c r="C1532" t="s">
        <v>38</v>
      </c>
      <c r="D1532" t="s">
        <v>29</v>
      </c>
      <c r="E1532" t="s">
        <v>30</v>
      </c>
      <c r="F1532" s="2">
        <v>266</v>
      </c>
      <c r="G1532" s="2">
        <v>661.3</v>
      </c>
      <c r="H1532" s="2">
        <v>715.9</v>
      </c>
      <c r="I1532" s="5">
        <f>_xlfn.FORECAST.LINEAR($I$1,$F1532:H1532,$F$1:$H$1)</f>
        <v>997.6333333333605</v>
      </c>
      <c r="J1532" s="5">
        <f>_xlfn.FORECAST.LINEAR($J$1,$F1532:I1532,$F$1:$I$1)</f>
        <v>1222.5833333333721</v>
      </c>
      <c r="K1532" s="5">
        <f>_xlfn.FORECAST.LINEAR($K$1,$F1532:J1532,$F$1:$J$1)</f>
        <v>1447.5333333333838</v>
      </c>
      <c r="L1532" s="7">
        <f t="shared" si="285"/>
        <v>0.39353727243101067</v>
      </c>
      <c r="M1532" s="2">
        <f t="shared" si="286"/>
        <v>1047.5150000000285</v>
      </c>
      <c r="N1532" s="2">
        <f t="shared" si="276"/>
        <v>1097.3966666666965</v>
      </c>
      <c r="O1532" s="2">
        <f t="shared" si="277"/>
        <v>1147.2783333333646</v>
      </c>
      <c r="P1532" s="7">
        <f t="shared" si="278"/>
        <v>0.22548364462561943</v>
      </c>
      <c r="Q1532" s="2">
        <f t="shared" si="287"/>
        <v>1283.7125000000408</v>
      </c>
      <c r="R1532" s="11">
        <f t="shared" si="279"/>
        <v>1344.8416666667094</v>
      </c>
      <c r="S1532" s="2">
        <f t="shared" si="280"/>
        <v>1405.9708333333779</v>
      </c>
      <c r="T1532" s="7">
        <f t="shared" si="281"/>
        <v>0.18399563765251536</v>
      </c>
      <c r="U1532" s="2">
        <f t="shared" si="282"/>
        <v>1519.9100000000531</v>
      </c>
      <c r="V1532" s="2">
        <f t="shared" si="283"/>
        <v>1592.2866666667223</v>
      </c>
      <c r="W1532" s="2">
        <f t="shared" si="284"/>
        <v>1664.6633333333912</v>
      </c>
    </row>
    <row r="1533" spans="1:23" x14ac:dyDescent="0.25">
      <c r="A1533" t="s">
        <v>54</v>
      </c>
      <c r="B1533" t="s">
        <v>6</v>
      </c>
      <c r="C1533" t="s">
        <v>38</v>
      </c>
      <c r="D1533" t="s">
        <v>29</v>
      </c>
      <c r="E1533" t="s">
        <v>31</v>
      </c>
      <c r="F1533" s="2">
        <v>336.7</v>
      </c>
      <c r="G1533" s="2">
        <v>788.6</v>
      </c>
      <c r="H1533" s="2">
        <v>586.29999999999995</v>
      </c>
      <c r="I1533" s="5">
        <f>_xlfn.FORECAST.LINEAR($I$1,$F1533:H1533,$F$1:$H$1)</f>
        <v>820.13333333333139</v>
      </c>
      <c r="J1533" s="5">
        <f>_xlfn.FORECAST.LINEAR($J$1,$F1533:I1533,$F$1:$I$1)</f>
        <v>944.93333333331975</v>
      </c>
      <c r="K1533" s="5">
        <f>_xlfn.FORECAST.LINEAR($K$1,$F1533:J1533,$F$1:$J$1)</f>
        <v>1069.7333333333372</v>
      </c>
      <c r="L1533" s="7">
        <f t="shared" si="285"/>
        <v>0.39882881346295651</v>
      </c>
      <c r="M1533" s="2">
        <f t="shared" si="286"/>
        <v>861.13999999999805</v>
      </c>
      <c r="N1533" s="2">
        <f t="shared" si="276"/>
        <v>902.1466666666646</v>
      </c>
      <c r="O1533" s="2">
        <f t="shared" si="277"/>
        <v>943.15333333333103</v>
      </c>
      <c r="P1533" s="7">
        <f t="shared" si="278"/>
        <v>0.15217037880018136</v>
      </c>
      <c r="Q1533" s="2">
        <f t="shared" si="287"/>
        <v>992.17999999998574</v>
      </c>
      <c r="R1533" s="11">
        <f t="shared" si="279"/>
        <v>1039.4266666666517</v>
      </c>
      <c r="S1533" s="2">
        <f t="shared" si="280"/>
        <v>1086.6733333333177</v>
      </c>
      <c r="T1533" s="7">
        <f t="shared" si="281"/>
        <v>0.132072809369288</v>
      </c>
      <c r="U1533" s="2">
        <f t="shared" si="282"/>
        <v>1123.2200000000041</v>
      </c>
      <c r="V1533" s="2">
        <f t="shared" si="283"/>
        <v>1176.706666666671</v>
      </c>
      <c r="W1533" s="2">
        <f t="shared" si="284"/>
        <v>1230.1933333333377</v>
      </c>
    </row>
    <row r="1534" spans="1:23" x14ac:dyDescent="0.25">
      <c r="A1534" t="s">
        <v>54</v>
      </c>
      <c r="B1534" t="s">
        <v>6</v>
      </c>
      <c r="C1534" t="s">
        <v>38</v>
      </c>
      <c r="D1534" t="s">
        <v>29</v>
      </c>
      <c r="E1534" t="s">
        <v>32</v>
      </c>
      <c r="F1534" s="2">
        <v>150.9</v>
      </c>
      <c r="G1534" s="2">
        <v>527.79999999999995</v>
      </c>
      <c r="H1534" s="2">
        <v>530.5</v>
      </c>
      <c r="I1534" s="5">
        <f>_xlfn.FORECAST.LINEAR($I$1,$F1534:H1534,$F$1:$H$1)</f>
        <v>782.66666666662786</v>
      </c>
      <c r="J1534" s="5">
        <f>_xlfn.FORECAST.LINEAR($J$1,$F1534:I1534,$F$1:$I$1)</f>
        <v>972.46666666661622</v>
      </c>
      <c r="K1534" s="5">
        <f>_xlfn.FORECAST.LINEAR($K$1,$F1534:J1534,$F$1:$J$1)</f>
        <v>1162.2666666666046</v>
      </c>
      <c r="L1534" s="7">
        <f t="shared" si="285"/>
        <v>0.47533773169958127</v>
      </c>
      <c r="M1534" s="2">
        <f t="shared" si="286"/>
        <v>821.79999999995925</v>
      </c>
      <c r="N1534" s="2">
        <f t="shared" si="276"/>
        <v>860.93333333329076</v>
      </c>
      <c r="O1534" s="2">
        <f t="shared" si="277"/>
        <v>900.06666666662193</v>
      </c>
      <c r="P1534" s="7">
        <f t="shared" si="278"/>
        <v>0.24250425894377914</v>
      </c>
      <c r="Q1534" s="2">
        <f t="shared" si="287"/>
        <v>1021.0899999999471</v>
      </c>
      <c r="R1534" s="11">
        <f t="shared" si="279"/>
        <v>1069.7133333332779</v>
      </c>
      <c r="S1534" s="2">
        <f t="shared" si="280"/>
        <v>1118.3366666666086</v>
      </c>
      <c r="T1534" s="7">
        <f t="shared" si="281"/>
        <v>0.19517378487694348</v>
      </c>
      <c r="U1534" s="2">
        <f t="shared" si="282"/>
        <v>1220.3799999999349</v>
      </c>
      <c r="V1534" s="2">
        <f t="shared" si="283"/>
        <v>1278.4933333332651</v>
      </c>
      <c r="W1534" s="2">
        <f t="shared" si="284"/>
        <v>1336.6066666665952</v>
      </c>
    </row>
    <row r="1535" spans="1:23" x14ac:dyDescent="0.25">
      <c r="A1535" t="s">
        <v>54</v>
      </c>
      <c r="B1535" t="s">
        <v>6</v>
      </c>
      <c r="C1535" t="s">
        <v>38</v>
      </c>
      <c r="D1535" t="s">
        <v>29</v>
      </c>
      <c r="E1535" t="s">
        <v>33</v>
      </c>
      <c r="F1535" s="2">
        <v>317.89999999999998</v>
      </c>
      <c r="G1535" s="2">
        <v>430</v>
      </c>
      <c r="H1535" s="2">
        <v>883.7</v>
      </c>
      <c r="I1535" s="5">
        <f>_xlfn.FORECAST.LINEAR($I$1,$F1535:H1535,$F$1:$H$1)</f>
        <v>1109.6666666667443</v>
      </c>
      <c r="J1535" s="5">
        <f>_xlfn.FORECAST.LINEAR($J$1,$F1535:I1535,$F$1:$I$1)</f>
        <v>1392.5666666667676</v>
      </c>
      <c r="K1535" s="5">
        <f>_xlfn.FORECAST.LINEAR($K$1,$F1535:J1535,$F$1:$J$1)</f>
        <v>1675.4666666667908</v>
      </c>
      <c r="L1535" s="7">
        <f t="shared" si="285"/>
        <v>0.25570517898239697</v>
      </c>
      <c r="M1535" s="2">
        <f t="shared" si="286"/>
        <v>1165.1500000000815</v>
      </c>
      <c r="N1535" s="2">
        <f t="shared" si="276"/>
        <v>1220.6333333334187</v>
      </c>
      <c r="O1535" s="2">
        <f t="shared" si="277"/>
        <v>1276.1166666667559</v>
      </c>
      <c r="P1535" s="7">
        <f t="shared" si="278"/>
        <v>0.25494142385100949</v>
      </c>
      <c r="Q1535" s="2">
        <f t="shared" si="287"/>
        <v>1462.1950000001059</v>
      </c>
      <c r="R1535" s="11">
        <f t="shared" si="279"/>
        <v>1531.8233333334445</v>
      </c>
      <c r="S1535" s="2">
        <f t="shared" si="280"/>
        <v>1601.4516666667826</v>
      </c>
      <c r="T1535" s="7">
        <f t="shared" si="281"/>
        <v>0.20315005864471081</v>
      </c>
      <c r="U1535" s="2">
        <f t="shared" si="282"/>
        <v>1759.2400000001305</v>
      </c>
      <c r="V1535" s="2">
        <f t="shared" si="283"/>
        <v>1843.01333333347</v>
      </c>
      <c r="W1535" s="2">
        <f t="shared" si="284"/>
        <v>1926.7866666668094</v>
      </c>
    </row>
    <row r="1536" spans="1:23" x14ac:dyDescent="0.25">
      <c r="A1536" t="s">
        <v>54</v>
      </c>
      <c r="B1536" t="s">
        <v>6</v>
      </c>
      <c r="C1536" t="s">
        <v>38</v>
      </c>
      <c r="D1536" t="s">
        <v>29</v>
      </c>
      <c r="E1536" t="s">
        <v>34</v>
      </c>
      <c r="F1536" s="2">
        <v>378.8</v>
      </c>
      <c r="G1536" s="2">
        <v>564.20000000000005</v>
      </c>
      <c r="H1536" s="2">
        <v>709.4</v>
      </c>
      <c r="I1536" s="5">
        <f>_xlfn.FORECAST.LINEAR($I$1,$F1536:H1536,$F$1:$H$1)</f>
        <v>881.39999999996508</v>
      </c>
      <c r="J1536" s="5">
        <f>_xlfn.FORECAST.LINEAR($J$1,$F1536:I1536,$F$1:$I$1)</f>
        <v>1046.6999999999534</v>
      </c>
      <c r="K1536" s="5">
        <f>_xlfn.FORECAST.LINEAR($K$1,$F1536:J1536,$F$1:$J$1)</f>
        <v>1211.9999999999418</v>
      </c>
      <c r="L1536" s="7">
        <f t="shared" si="285"/>
        <v>0.24245841556239789</v>
      </c>
      <c r="M1536" s="2">
        <f t="shared" si="286"/>
        <v>925.46999999996342</v>
      </c>
      <c r="N1536" s="2">
        <f t="shared" si="276"/>
        <v>969.53999999996165</v>
      </c>
      <c r="O1536" s="2">
        <f t="shared" si="277"/>
        <v>1013.6099999999598</v>
      </c>
      <c r="P1536" s="7">
        <f t="shared" si="278"/>
        <v>0.18754254594961983</v>
      </c>
      <c r="Q1536" s="2">
        <f t="shared" si="287"/>
        <v>1099.0349999999512</v>
      </c>
      <c r="R1536" s="11">
        <f t="shared" si="279"/>
        <v>1151.369999999949</v>
      </c>
      <c r="S1536" s="2">
        <f t="shared" si="280"/>
        <v>1203.7049999999463</v>
      </c>
      <c r="T1536" s="7">
        <f t="shared" si="281"/>
        <v>0.1579249068500963</v>
      </c>
      <c r="U1536" s="2">
        <f t="shared" si="282"/>
        <v>1272.599999999939</v>
      </c>
      <c r="V1536" s="2">
        <f t="shared" si="283"/>
        <v>1333.1999999999362</v>
      </c>
      <c r="W1536" s="2">
        <f t="shared" si="284"/>
        <v>1393.7999999999329</v>
      </c>
    </row>
    <row r="1537" spans="1:23" x14ac:dyDescent="0.25">
      <c r="A1537" t="s">
        <v>54</v>
      </c>
      <c r="B1537" t="s">
        <v>6</v>
      </c>
      <c r="C1537" t="s">
        <v>38</v>
      </c>
      <c r="D1537" t="s">
        <v>29</v>
      </c>
      <c r="E1537" t="s">
        <v>35</v>
      </c>
      <c r="F1537" s="2">
        <v>182.3</v>
      </c>
      <c r="G1537" s="2">
        <v>485.7</v>
      </c>
      <c r="H1537" s="2">
        <v>657.5</v>
      </c>
      <c r="I1537" s="5">
        <f>_xlfn.FORECAST.LINEAR($I$1,$F1537:H1537,$F$1:$H$1)</f>
        <v>917.03333333332557</v>
      </c>
      <c r="J1537" s="5">
        <f>_xlfn.FORECAST.LINEAR($J$1,$F1537:I1537,$F$1:$I$1)</f>
        <v>1154.6333333333023</v>
      </c>
      <c r="K1537" s="5">
        <f>_xlfn.FORECAST.LINEAR($K$1,$F1537:J1537,$F$1:$J$1)</f>
        <v>1392.2333333333372</v>
      </c>
      <c r="L1537" s="7">
        <f t="shared" si="285"/>
        <v>0.39472750316855598</v>
      </c>
      <c r="M1537" s="2">
        <f t="shared" si="286"/>
        <v>962.88499999999192</v>
      </c>
      <c r="N1537" s="2">
        <f t="shared" si="276"/>
        <v>1008.7366666666583</v>
      </c>
      <c r="O1537" s="2">
        <f t="shared" si="277"/>
        <v>1054.5883333333243</v>
      </c>
      <c r="P1537" s="7">
        <f t="shared" si="278"/>
        <v>0.25909636145539472</v>
      </c>
      <c r="Q1537" s="2">
        <f t="shared" si="287"/>
        <v>1212.3649999999675</v>
      </c>
      <c r="R1537" s="11">
        <f t="shared" si="279"/>
        <v>1270.0966666666327</v>
      </c>
      <c r="S1537" s="2">
        <f t="shared" si="280"/>
        <v>1327.8283333332975</v>
      </c>
      <c r="T1537" s="7">
        <f t="shared" si="281"/>
        <v>0.20577961257545652</v>
      </c>
      <c r="U1537" s="2">
        <f t="shared" si="282"/>
        <v>1461.8450000000041</v>
      </c>
      <c r="V1537" s="2">
        <f t="shared" si="283"/>
        <v>1531.456666666671</v>
      </c>
      <c r="W1537" s="2">
        <f t="shared" si="284"/>
        <v>1601.0683333333377</v>
      </c>
    </row>
    <row r="1538" spans="1:23" x14ac:dyDescent="0.25">
      <c r="A1538" t="s">
        <v>54</v>
      </c>
      <c r="B1538" t="s">
        <v>6</v>
      </c>
      <c r="C1538" t="s">
        <v>39</v>
      </c>
      <c r="D1538" t="s">
        <v>8</v>
      </c>
      <c r="E1538" t="s">
        <v>9</v>
      </c>
      <c r="F1538" s="2">
        <v>376.5</v>
      </c>
      <c r="G1538" s="2">
        <v>392.3</v>
      </c>
      <c r="H1538" s="2">
        <v>735.3</v>
      </c>
      <c r="I1538" s="5">
        <f>_xlfn.FORECAST.LINEAR($I$1,$F1538:H1538,$F$1:$H$1)</f>
        <v>860.16666666662786</v>
      </c>
      <c r="J1538" s="5">
        <f>_xlfn.FORECAST.LINEAR($J$1,$F1538:I1538,$F$1:$I$1)</f>
        <v>1039.5666666665929</v>
      </c>
      <c r="K1538" s="5">
        <f>_xlfn.FORECAST.LINEAR($K$1,$F1538:J1538,$F$1:$J$1)</f>
        <v>1218.9666666666162</v>
      </c>
      <c r="L1538" s="7">
        <f t="shared" si="285"/>
        <v>0.16981730812814888</v>
      </c>
      <c r="M1538" s="2">
        <f t="shared" si="286"/>
        <v>903.17499999995925</v>
      </c>
      <c r="N1538" s="2">
        <f t="shared" si="276"/>
        <v>946.18333333329076</v>
      </c>
      <c r="O1538" s="2">
        <f t="shared" si="277"/>
        <v>989.19166666662193</v>
      </c>
      <c r="P1538" s="7">
        <f t="shared" si="278"/>
        <v>0.20856423173800409</v>
      </c>
      <c r="Q1538" s="2">
        <f t="shared" si="287"/>
        <v>1091.5449999999225</v>
      </c>
      <c r="R1538" s="11">
        <f t="shared" si="279"/>
        <v>1143.5233333332524</v>
      </c>
      <c r="S1538" s="2">
        <f t="shared" si="280"/>
        <v>1195.5016666665817</v>
      </c>
      <c r="T1538" s="7">
        <f t="shared" si="281"/>
        <v>0.17257190496043484</v>
      </c>
      <c r="U1538" s="2">
        <f t="shared" si="282"/>
        <v>1279.914999999947</v>
      </c>
      <c r="V1538" s="2">
        <f t="shared" si="283"/>
        <v>1340.863333333278</v>
      </c>
      <c r="W1538" s="2">
        <f t="shared" si="284"/>
        <v>1401.8116666666085</v>
      </c>
    </row>
    <row r="1539" spans="1:23" x14ac:dyDescent="0.25">
      <c r="A1539" t="s">
        <v>54</v>
      </c>
      <c r="B1539" t="s">
        <v>6</v>
      </c>
      <c r="C1539" t="s">
        <v>39</v>
      </c>
      <c r="D1539" t="s">
        <v>8</v>
      </c>
      <c r="E1539" t="s">
        <v>10</v>
      </c>
      <c r="F1539" s="2">
        <v>317</v>
      </c>
      <c r="G1539" s="2">
        <v>401.5</v>
      </c>
      <c r="H1539" s="2">
        <v>560.29999999999995</v>
      </c>
      <c r="I1539" s="5">
        <f>_xlfn.FORECAST.LINEAR($I$1,$F1539:H1539,$F$1:$H$1)</f>
        <v>669.56666666665114</v>
      </c>
      <c r="J1539" s="5">
        <f>_xlfn.FORECAST.LINEAR($J$1,$F1539:I1539,$F$1:$I$1)</f>
        <v>791.21666666667443</v>
      </c>
      <c r="K1539" s="5">
        <f>_xlfn.FORECAST.LINEAR($K$1,$F1539:J1539,$F$1:$J$1)</f>
        <v>912.86666666666861</v>
      </c>
      <c r="L1539" s="7">
        <f t="shared" si="285"/>
        <v>0.1950145755249888</v>
      </c>
      <c r="M1539" s="2">
        <f t="shared" si="286"/>
        <v>703.0449999999837</v>
      </c>
      <c r="N1539" s="2">
        <f t="shared" ref="N1539:N1602" si="288">(L1539/L1539+10%)*I1539</f>
        <v>736.52333333331637</v>
      </c>
      <c r="O1539" s="2">
        <f t="shared" ref="O1539:O1602" si="289">(L1539/L1539+15%)*I1539</f>
        <v>770.0016666666487</v>
      </c>
      <c r="P1539" s="7">
        <f t="shared" ref="P1539:P1602" si="290">J1539/I1539-1</f>
        <v>0.18168467167823876</v>
      </c>
      <c r="Q1539" s="2">
        <f t="shared" si="287"/>
        <v>830.77750000000822</v>
      </c>
      <c r="R1539" s="11">
        <f t="shared" ref="R1539:R1602" si="291">(P1539/P1539+10%)*J1539</f>
        <v>870.33833333334189</v>
      </c>
      <c r="S1539" s="2">
        <f t="shared" ref="S1539:S1602" si="292">(P1539/P1539+15%)*J1539</f>
        <v>909.89916666667557</v>
      </c>
      <c r="T1539" s="7">
        <f t="shared" ref="T1539:T1602" si="293">K1539/J1539-1</f>
        <v>0.15375055294587625</v>
      </c>
      <c r="U1539" s="2">
        <f t="shared" ref="U1539:U1602" si="294">(T1539/T1539+5%)*K1539</f>
        <v>958.51000000000204</v>
      </c>
      <c r="V1539" s="2">
        <f t="shared" ref="V1539:V1602" si="295">(T1539/T1539+10%)*K1539</f>
        <v>1004.1533333333356</v>
      </c>
      <c r="W1539" s="2">
        <f t="shared" ref="W1539:W1602" si="296">(T1539/T1539+15%)*K1539</f>
        <v>1049.7966666666689</v>
      </c>
    </row>
    <row r="1540" spans="1:23" x14ac:dyDescent="0.25">
      <c r="A1540" t="s">
        <v>54</v>
      </c>
      <c r="B1540" t="s">
        <v>6</v>
      </c>
      <c r="C1540" t="s">
        <v>39</v>
      </c>
      <c r="D1540" t="s">
        <v>8</v>
      </c>
      <c r="E1540" t="s">
        <v>11</v>
      </c>
      <c r="F1540" s="2">
        <v>239.7</v>
      </c>
      <c r="G1540" s="2">
        <v>328.5</v>
      </c>
      <c r="H1540" s="2">
        <v>322.7</v>
      </c>
      <c r="I1540" s="5">
        <f>_xlfn.FORECAST.LINEAR($I$1,$F1540:H1540,$F$1:$H$1)</f>
        <v>379.96666666665988</v>
      </c>
      <c r="J1540" s="5">
        <f>_xlfn.FORECAST.LINEAR($J$1,$F1540:I1540,$F$1:$I$1)</f>
        <v>421.46666666665988</v>
      </c>
      <c r="K1540" s="5">
        <f>_xlfn.FORECAST.LINEAR($K$1,$F1540:J1540,$F$1:$J$1)</f>
        <v>462.96666666665988</v>
      </c>
      <c r="L1540" s="7">
        <f t="shared" ref="L1540:L1603" si="297">I1540/H1540-1</f>
        <v>0.17746100609439064</v>
      </c>
      <c r="M1540" s="2">
        <f t="shared" ref="M1540:M1603" si="298">(L1540/L1540+5%)*I1540</f>
        <v>398.96499999999287</v>
      </c>
      <c r="N1540" s="2">
        <f t="shared" si="288"/>
        <v>417.96333333332592</v>
      </c>
      <c r="O1540" s="2">
        <f t="shared" si="289"/>
        <v>436.9616666666588</v>
      </c>
      <c r="P1540" s="7">
        <f t="shared" si="290"/>
        <v>0.10922010702693408</v>
      </c>
      <c r="Q1540" s="2">
        <f t="shared" si="287"/>
        <v>442.53999999999292</v>
      </c>
      <c r="R1540" s="11">
        <f t="shared" si="291"/>
        <v>463.6133333333259</v>
      </c>
      <c r="S1540" s="2">
        <f t="shared" si="292"/>
        <v>484.68666666665882</v>
      </c>
      <c r="T1540" s="7">
        <f t="shared" si="293"/>
        <v>9.8465675419172838E-2</v>
      </c>
      <c r="U1540" s="2">
        <f t="shared" si="294"/>
        <v>486.1149999999929</v>
      </c>
      <c r="V1540" s="2">
        <f t="shared" si="295"/>
        <v>509.26333333332593</v>
      </c>
      <c r="W1540" s="2">
        <f t="shared" si="296"/>
        <v>532.41166666665879</v>
      </c>
    </row>
    <row r="1541" spans="1:23" x14ac:dyDescent="0.25">
      <c r="A1541" t="s">
        <v>54</v>
      </c>
      <c r="B1541" t="s">
        <v>6</v>
      </c>
      <c r="C1541" t="s">
        <v>39</v>
      </c>
      <c r="D1541" t="s">
        <v>8</v>
      </c>
      <c r="E1541" t="s">
        <v>12</v>
      </c>
      <c r="F1541" s="2">
        <v>267.2</v>
      </c>
      <c r="G1541" s="2">
        <v>398.2</v>
      </c>
      <c r="H1541" s="2">
        <v>327.3</v>
      </c>
      <c r="I1541" s="5">
        <f>_xlfn.FORECAST.LINEAR($I$1,$F1541:H1541,$F$1:$H$1)</f>
        <v>391</v>
      </c>
      <c r="J1541" s="5">
        <f>_xlfn.FORECAST.LINEAR($J$1,$F1541:I1541,$F$1:$I$1)</f>
        <v>421.05000000000291</v>
      </c>
      <c r="K1541" s="5">
        <f>_xlfn.FORECAST.LINEAR($K$1,$F1541:J1541,$F$1:$J$1)</f>
        <v>451.09999999999854</v>
      </c>
      <c r="L1541" s="7">
        <f t="shared" si="297"/>
        <v>0.19462267033302783</v>
      </c>
      <c r="M1541" s="2">
        <f t="shared" si="298"/>
        <v>410.55</v>
      </c>
      <c r="N1541" s="2">
        <f t="shared" si="288"/>
        <v>430.1</v>
      </c>
      <c r="O1541" s="2">
        <f t="shared" si="289"/>
        <v>449.65</v>
      </c>
      <c r="P1541" s="7">
        <f t="shared" si="290"/>
        <v>7.6854219948856439E-2</v>
      </c>
      <c r="Q1541" s="2">
        <f t="shared" ref="Q1541:Q1604" si="299">(P1541/P1541+5%)*J1541</f>
        <v>442.10250000000309</v>
      </c>
      <c r="R1541" s="11">
        <f t="shared" si="291"/>
        <v>463.15500000000321</v>
      </c>
      <c r="S1541" s="2">
        <f t="shared" si="292"/>
        <v>484.20750000000334</v>
      </c>
      <c r="T1541" s="7">
        <f t="shared" si="293"/>
        <v>7.1369196057464501E-2</v>
      </c>
      <c r="U1541" s="2">
        <f t="shared" si="294"/>
        <v>473.65499999999849</v>
      </c>
      <c r="V1541" s="2">
        <f t="shared" si="295"/>
        <v>496.20999999999844</v>
      </c>
      <c r="W1541" s="2">
        <f t="shared" si="296"/>
        <v>518.76499999999828</v>
      </c>
    </row>
    <row r="1542" spans="1:23" x14ac:dyDescent="0.25">
      <c r="A1542" t="s">
        <v>54</v>
      </c>
      <c r="B1542" t="s">
        <v>6</v>
      </c>
      <c r="C1542" t="s">
        <v>39</v>
      </c>
      <c r="D1542" t="s">
        <v>8</v>
      </c>
      <c r="E1542" t="s">
        <v>13</v>
      </c>
      <c r="F1542" s="2">
        <v>873.2</v>
      </c>
      <c r="G1542" s="2">
        <v>1262.0999999999999</v>
      </c>
      <c r="H1542" s="2">
        <v>921.4</v>
      </c>
      <c r="I1542" s="5">
        <f>_xlfn.FORECAST.LINEAR($I$1,$F1542:H1542,$F$1:$H$1)</f>
        <v>1067.1000000000058</v>
      </c>
      <c r="J1542" s="5">
        <f>_xlfn.FORECAST.LINEAR($J$1,$F1542:I1542,$F$1:$I$1)</f>
        <v>1091.2000000000044</v>
      </c>
      <c r="K1542" s="5">
        <f>_xlfn.FORECAST.LINEAR($K$1,$F1542:J1542,$F$1:$J$1)</f>
        <v>1115.3000000000102</v>
      </c>
      <c r="L1542" s="7">
        <f t="shared" si="297"/>
        <v>0.15812893423052521</v>
      </c>
      <c r="M1542" s="2">
        <f t="shared" si="298"/>
        <v>1120.4550000000061</v>
      </c>
      <c r="N1542" s="2">
        <f t="shared" si="288"/>
        <v>1173.8100000000065</v>
      </c>
      <c r="O1542" s="2">
        <f t="shared" si="289"/>
        <v>1227.1650000000066</v>
      </c>
      <c r="P1542" s="7">
        <f t="shared" si="290"/>
        <v>2.2584575016398212E-2</v>
      </c>
      <c r="Q1542" s="2">
        <f t="shared" si="299"/>
        <v>1145.7600000000045</v>
      </c>
      <c r="R1542" s="11">
        <f t="shared" si="291"/>
        <v>1200.3200000000049</v>
      </c>
      <c r="S1542" s="2">
        <f t="shared" si="292"/>
        <v>1254.8800000000049</v>
      </c>
      <c r="T1542" s="7">
        <f t="shared" si="293"/>
        <v>2.2085777126104933E-2</v>
      </c>
      <c r="U1542" s="2">
        <f t="shared" si="294"/>
        <v>1171.0650000000107</v>
      </c>
      <c r="V1542" s="2">
        <f t="shared" si="295"/>
        <v>1226.8300000000113</v>
      </c>
      <c r="W1542" s="2">
        <f t="shared" si="296"/>
        <v>1282.5950000000116</v>
      </c>
    </row>
    <row r="1543" spans="1:23" x14ac:dyDescent="0.25">
      <c r="A1543" t="s">
        <v>54</v>
      </c>
      <c r="B1543" t="s">
        <v>6</v>
      </c>
      <c r="C1543" t="s">
        <v>39</v>
      </c>
      <c r="D1543" t="s">
        <v>8</v>
      </c>
      <c r="E1543" t="s">
        <v>14</v>
      </c>
      <c r="F1543" s="2">
        <v>346.6</v>
      </c>
      <c r="G1543" s="2">
        <v>360.5</v>
      </c>
      <c r="H1543" s="2">
        <v>323.10000000000002</v>
      </c>
      <c r="I1543" s="5">
        <f>_xlfn.FORECAST.LINEAR($I$1,$F1543:H1543,$F$1:$H$1)</f>
        <v>319.90000000000146</v>
      </c>
      <c r="J1543" s="5">
        <f>_xlfn.FORECAST.LINEAR($J$1,$F1543:I1543,$F$1:$I$1)</f>
        <v>308.15000000000146</v>
      </c>
      <c r="K1543" s="5">
        <f>_xlfn.FORECAST.LINEAR($K$1,$F1543:J1543,$F$1:$J$1)</f>
        <v>296.40000000000146</v>
      </c>
      <c r="L1543" s="7">
        <f t="shared" si="297"/>
        <v>-9.9040544722951429E-3</v>
      </c>
      <c r="M1543" s="2">
        <f t="shared" si="298"/>
        <v>335.89500000000152</v>
      </c>
      <c r="N1543" s="2">
        <f t="shared" si="288"/>
        <v>351.89000000000163</v>
      </c>
      <c r="O1543" s="2">
        <f t="shared" si="289"/>
        <v>367.88500000000164</v>
      </c>
      <c r="P1543" s="7">
        <f t="shared" si="290"/>
        <v>-3.6730228196311221E-2</v>
      </c>
      <c r="Q1543" s="2">
        <f t="shared" si="299"/>
        <v>323.55750000000154</v>
      </c>
      <c r="R1543" s="11">
        <f t="shared" si="291"/>
        <v>338.96500000000162</v>
      </c>
      <c r="S1543" s="2">
        <f t="shared" si="292"/>
        <v>354.37250000000165</v>
      </c>
      <c r="T1543" s="7">
        <f t="shared" si="293"/>
        <v>-3.8130780464059488E-2</v>
      </c>
      <c r="U1543" s="2">
        <f t="shared" si="294"/>
        <v>311.22000000000156</v>
      </c>
      <c r="V1543" s="2">
        <f t="shared" si="295"/>
        <v>326.04000000000161</v>
      </c>
      <c r="W1543" s="2">
        <f t="shared" si="296"/>
        <v>340.86000000000166</v>
      </c>
    </row>
    <row r="1544" spans="1:23" x14ac:dyDescent="0.25">
      <c r="A1544" t="s">
        <v>54</v>
      </c>
      <c r="B1544" t="s">
        <v>6</v>
      </c>
      <c r="C1544" t="s">
        <v>39</v>
      </c>
      <c r="D1544" t="s">
        <v>15</v>
      </c>
      <c r="E1544" t="s">
        <v>16</v>
      </c>
      <c r="F1544" s="2">
        <v>4248</v>
      </c>
      <c r="G1544" s="2">
        <v>5639</v>
      </c>
      <c r="H1544" s="2">
        <v>2873</v>
      </c>
      <c r="I1544" s="5">
        <f>_xlfn.FORECAST.LINEAR($I$1,$F1544:H1544,$F$1:$H$1)</f>
        <v>2878.3333333332557</v>
      </c>
      <c r="J1544" s="5">
        <f>_xlfn.FORECAST.LINEAR($J$1,$F1544:I1544,$F$1:$I$1)</f>
        <v>2190.8333333332557</v>
      </c>
      <c r="K1544" s="5">
        <f>_xlfn.FORECAST.LINEAR($K$1,$F1544:J1544,$F$1:$J$1)</f>
        <v>1503.3333333332557</v>
      </c>
      <c r="L1544" s="7">
        <f t="shared" si="297"/>
        <v>1.8563638472870458E-3</v>
      </c>
      <c r="M1544" s="2">
        <f t="shared" si="298"/>
        <v>3022.2499999999186</v>
      </c>
      <c r="N1544" s="2">
        <f t="shared" si="288"/>
        <v>3166.1666666665815</v>
      </c>
      <c r="O1544" s="2">
        <f t="shared" si="289"/>
        <v>3310.0833333332439</v>
      </c>
      <c r="P1544" s="7">
        <f t="shared" si="290"/>
        <v>-0.23885350318471976</v>
      </c>
      <c r="Q1544" s="2">
        <f t="shared" si="299"/>
        <v>2300.3749999999186</v>
      </c>
      <c r="R1544" s="11">
        <f t="shared" si="291"/>
        <v>2409.9166666665815</v>
      </c>
      <c r="S1544" s="2">
        <f t="shared" si="292"/>
        <v>2519.4583333332439</v>
      </c>
      <c r="T1544" s="7">
        <f t="shared" si="293"/>
        <v>-0.31380753138076423</v>
      </c>
      <c r="U1544" s="2">
        <f t="shared" si="294"/>
        <v>1578.4999999999186</v>
      </c>
      <c r="V1544" s="2">
        <f t="shared" si="295"/>
        <v>1653.6666666665815</v>
      </c>
      <c r="W1544" s="2">
        <f t="shared" si="296"/>
        <v>1728.8333333332439</v>
      </c>
    </row>
    <row r="1545" spans="1:23" x14ac:dyDescent="0.25">
      <c r="A1545" t="s">
        <v>54</v>
      </c>
      <c r="B1545" t="s">
        <v>6</v>
      </c>
      <c r="C1545" t="s">
        <v>39</v>
      </c>
      <c r="D1545" t="s">
        <v>15</v>
      </c>
      <c r="E1545" t="s">
        <v>17</v>
      </c>
      <c r="F1545" s="2">
        <v>5894</v>
      </c>
      <c r="G1545" s="2">
        <v>3180</v>
      </c>
      <c r="H1545" s="2">
        <v>6214</v>
      </c>
      <c r="I1545" s="5">
        <f>_xlfn.FORECAST.LINEAR($I$1,$F1545:H1545,$F$1:$H$1)</f>
        <v>5416</v>
      </c>
      <c r="J1545" s="5">
        <f>_xlfn.FORECAST.LINEAR($J$1,$F1545:I1545,$F$1:$I$1)</f>
        <v>5576</v>
      </c>
      <c r="K1545" s="5">
        <f>_xlfn.FORECAST.LINEAR($K$1,$F1545:J1545,$F$1:$J$1)</f>
        <v>5736</v>
      </c>
      <c r="L1545" s="7">
        <f t="shared" si="297"/>
        <v>-0.12841969745735438</v>
      </c>
      <c r="M1545" s="2">
        <f t="shared" si="298"/>
        <v>5686.8</v>
      </c>
      <c r="N1545" s="2">
        <f t="shared" si="288"/>
        <v>5957.6</v>
      </c>
      <c r="O1545" s="2">
        <f t="shared" si="289"/>
        <v>6228.4</v>
      </c>
      <c r="P1545" s="7">
        <f t="shared" si="290"/>
        <v>2.9542097488921781E-2</v>
      </c>
      <c r="Q1545" s="2">
        <f t="shared" si="299"/>
        <v>5854.8</v>
      </c>
      <c r="R1545" s="11">
        <f t="shared" si="291"/>
        <v>6133.6</v>
      </c>
      <c r="S1545" s="2">
        <f t="shared" si="292"/>
        <v>6412.4</v>
      </c>
      <c r="T1545" s="7">
        <f t="shared" si="293"/>
        <v>2.8694404591104838E-2</v>
      </c>
      <c r="U1545" s="2">
        <f t="shared" si="294"/>
        <v>6022.8</v>
      </c>
      <c r="V1545" s="2">
        <f t="shared" si="295"/>
        <v>6309.6</v>
      </c>
      <c r="W1545" s="2">
        <f t="shared" si="296"/>
        <v>6596.4</v>
      </c>
    </row>
    <row r="1546" spans="1:23" x14ac:dyDescent="0.25">
      <c r="A1546" t="s">
        <v>54</v>
      </c>
      <c r="B1546" t="s">
        <v>6</v>
      </c>
      <c r="C1546" t="s">
        <v>39</v>
      </c>
      <c r="D1546" t="s">
        <v>15</v>
      </c>
      <c r="E1546" t="s">
        <v>18</v>
      </c>
      <c r="F1546" s="2">
        <v>1013</v>
      </c>
      <c r="G1546" s="2">
        <v>2297.1999999999998</v>
      </c>
      <c r="H1546" s="2">
        <v>1791</v>
      </c>
      <c r="I1546" s="5">
        <f>_xlfn.FORECAST.LINEAR($I$1,$F1546:H1546,$F$1:$H$1)</f>
        <v>2478.4000000000233</v>
      </c>
      <c r="J1546" s="5">
        <f>_xlfn.FORECAST.LINEAR($J$1,$F1546:I1546,$F$1:$I$1)</f>
        <v>2867.4000000000233</v>
      </c>
      <c r="K1546" s="5">
        <f>_xlfn.FORECAST.LINEAR($K$1,$F1546:J1546,$F$1:$J$1)</f>
        <v>3256.4000000000233</v>
      </c>
      <c r="L1546" s="7">
        <f t="shared" si="297"/>
        <v>0.38380792853155965</v>
      </c>
      <c r="M1546" s="2">
        <f t="shared" si="298"/>
        <v>2602.3200000000247</v>
      </c>
      <c r="N1546" s="2">
        <f t="shared" si="288"/>
        <v>2726.2400000000257</v>
      </c>
      <c r="O1546" s="2">
        <f t="shared" si="289"/>
        <v>2850.1600000000267</v>
      </c>
      <c r="P1546" s="7">
        <f t="shared" si="290"/>
        <v>0.15695610071013411</v>
      </c>
      <c r="Q1546" s="2">
        <f t="shared" si="299"/>
        <v>3010.7700000000245</v>
      </c>
      <c r="R1546" s="11">
        <f t="shared" si="291"/>
        <v>3154.1400000000258</v>
      </c>
      <c r="S1546" s="2">
        <f t="shared" si="292"/>
        <v>3297.5100000000266</v>
      </c>
      <c r="T1546" s="7">
        <f t="shared" si="293"/>
        <v>0.13566296993792171</v>
      </c>
      <c r="U1546" s="2">
        <f t="shared" si="294"/>
        <v>3419.2200000000248</v>
      </c>
      <c r="V1546" s="2">
        <f t="shared" si="295"/>
        <v>3582.0400000000259</v>
      </c>
      <c r="W1546" s="2">
        <f t="shared" si="296"/>
        <v>3744.8600000000265</v>
      </c>
    </row>
    <row r="1547" spans="1:23" x14ac:dyDescent="0.25">
      <c r="A1547" t="s">
        <v>54</v>
      </c>
      <c r="B1547" t="s">
        <v>6</v>
      </c>
      <c r="C1547" t="s">
        <v>39</v>
      </c>
      <c r="D1547" t="s">
        <v>15</v>
      </c>
      <c r="E1547" t="s">
        <v>19</v>
      </c>
      <c r="F1547" s="2">
        <v>2014</v>
      </c>
      <c r="G1547" s="2">
        <v>4379.6000000000004</v>
      </c>
      <c r="H1547" s="2">
        <v>6764.2</v>
      </c>
      <c r="I1547" s="5">
        <f>_xlfn.FORECAST.LINEAR($I$1,$F1547:H1547,$F$1:$H$1)</f>
        <v>9136.133333333768</v>
      </c>
      <c r="J1547" s="5">
        <f>_xlfn.FORECAST.LINEAR($J$1,$F1547:I1547,$F$1:$I$1)</f>
        <v>11511.233333333395</v>
      </c>
      <c r="K1547" s="5">
        <f>_xlfn.FORECAST.LINEAR($K$1,$F1547:J1547,$F$1:$J$1)</f>
        <v>13886.333333333023</v>
      </c>
      <c r="L1547" s="7">
        <f t="shared" si="297"/>
        <v>0.35065984644655224</v>
      </c>
      <c r="M1547" s="2">
        <f t="shared" si="298"/>
        <v>9592.9400000004571</v>
      </c>
      <c r="N1547" s="2">
        <f t="shared" si="288"/>
        <v>10049.746666667146</v>
      </c>
      <c r="O1547" s="2">
        <f t="shared" si="289"/>
        <v>10506.553333333832</v>
      </c>
      <c r="P1547" s="7">
        <f t="shared" si="290"/>
        <v>0.2599677471139703</v>
      </c>
      <c r="Q1547" s="2">
        <f t="shared" si="299"/>
        <v>12086.795000000066</v>
      </c>
      <c r="R1547" s="11">
        <f t="shared" si="291"/>
        <v>12662.356666666736</v>
      </c>
      <c r="S1547" s="2">
        <f t="shared" si="292"/>
        <v>13237.918333333404</v>
      </c>
      <c r="T1547" s="7">
        <f t="shared" si="293"/>
        <v>0.20632889033028157</v>
      </c>
      <c r="U1547" s="2">
        <f t="shared" si="294"/>
        <v>14580.649999999674</v>
      </c>
      <c r="V1547" s="2">
        <f t="shared" si="295"/>
        <v>15274.966666666327</v>
      </c>
      <c r="W1547" s="2">
        <f t="shared" si="296"/>
        <v>15969.283333332975</v>
      </c>
    </row>
    <row r="1548" spans="1:23" x14ac:dyDescent="0.25">
      <c r="A1548" t="s">
        <v>54</v>
      </c>
      <c r="B1548" t="s">
        <v>6</v>
      </c>
      <c r="C1548" t="s">
        <v>39</v>
      </c>
      <c r="D1548" t="s">
        <v>15</v>
      </c>
      <c r="E1548" t="s">
        <v>20</v>
      </c>
      <c r="F1548" s="2">
        <v>3905.7</v>
      </c>
      <c r="G1548" s="2">
        <v>4366.5</v>
      </c>
      <c r="H1548" s="2">
        <v>4182.1000000000004</v>
      </c>
      <c r="I1548" s="5">
        <f>_xlfn.FORECAST.LINEAR($I$1,$F1548:H1548,$F$1:$H$1)</f>
        <v>4427.8333333333139</v>
      </c>
      <c r="J1548" s="5">
        <f>_xlfn.FORECAST.LINEAR($J$1,$F1548:I1548,$F$1:$I$1)</f>
        <v>4566.0333333333256</v>
      </c>
      <c r="K1548" s="5">
        <f>_xlfn.FORECAST.LINEAR($K$1,$F1548:J1548,$F$1:$J$1)</f>
        <v>4704.233333333279</v>
      </c>
      <c r="L1548" s="7">
        <f t="shared" si="297"/>
        <v>5.8758359038117991E-2</v>
      </c>
      <c r="M1548" s="2">
        <f t="shared" si="298"/>
        <v>4649.2249999999794</v>
      </c>
      <c r="N1548" s="2">
        <f t="shared" si="288"/>
        <v>4870.6166666666459</v>
      </c>
      <c r="O1548" s="2">
        <f t="shared" si="289"/>
        <v>5092.0083333333105</v>
      </c>
      <c r="P1548" s="7">
        <f t="shared" si="290"/>
        <v>3.1211653555165197E-2</v>
      </c>
      <c r="Q1548" s="2">
        <f t="shared" si="299"/>
        <v>4794.3349999999919</v>
      </c>
      <c r="R1548" s="11">
        <f t="shared" si="291"/>
        <v>5022.6366666666581</v>
      </c>
      <c r="S1548" s="2">
        <f t="shared" si="292"/>
        <v>5250.9383333333244</v>
      </c>
      <c r="T1548" s="7">
        <f t="shared" si="293"/>
        <v>3.0266971331780468E-2</v>
      </c>
      <c r="U1548" s="2">
        <f t="shared" si="294"/>
        <v>4939.4449999999433</v>
      </c>
      <c r="V1548" s="2">
        <f t="shared" si="295"/>
        <v>5174.6566666666076</v>
      </c>
      <c r="W1548" s="2">
        <f t="shared" si="296"/>
        <v>5409.8683333332701</v>
      </c>
    </row>
    <row r="1549" spans="1:23" x14ac:dyDescent="0.25">
      <c r="A1549" t="s">
        <v>54</v>
      </c>
      <c r="B1549" t="s">
        <v>6</v>
      </c>
      <c r="C1549" t="s">
        <v>39</v>
      </c>
      <c r="D1549" t="s">
        <v>15</v>
      </c>
      <c r="E1549" t="s">
        <v>21</v>
      </c>
      <c r="F1549" s="2">
        <v>4949</v>
      </c>
      <c r="G1549" s="2">
        <v>4836</v>
      </c>
      <c r="H1549" s="2">
        <v>5813</v>
      </c>
      <c r="I1549" s="5">
        <f>_xlfn.FORECAST.LINEAR($I$1,$F1549:H1549,$F$1:$H$1)</f>
        <v>6063.3333333333721</v>
      </c>
      <c r="J1549" s="5">
        <f>_xlfn.FORECAST.LINEAR($J$1,$F1549:I1549,$F$1:$I$1)</f>
        <v>6495.3333333333721</v>
      </c>
      <c r="K1549" s="5">
        <f>_xlfn.FORECAST.LINEAR($K$1,$F1549:J1549,$F$1:$J$1)</f>
        <v>6927.3333333333721</v>
      </c>
      <c r="L1549" s="7">
        <f t="shared" si="297"/>
        <v>4.3064395894266694E-2</v>
      </c>
      <c r="M1549" s="2">
        <f t="shared" si="298"/>
        <v>6366.5000000000409</v>
      </c>
      <c r="N1549" s="2">
        <f t="shared" si="288"/>
        <v>6669.6666666667097</v>
      </c>
      <c r="O1549" s="2">
        <f t="shared" si="289"/>
        <v>6972.8333333333776</v>
      </c>
      <c r="P1549" s="7">
        <f t="shared" si="290"/>
        <v>7.1247938427707158E-2</v>
      </c>
      <c r="Q1549" s="2">
        <f t="shared" si="299"/>
        <v>6820.1000000000413</v>
      </c>
      <c r="R1549" s="11">
        <f t="shared" si="291"/>
        <v>7144.8666666667095</v>
      </c>
      <c r="S1549" s="2">
        <f t="shared" si="292"/>
        <v>7469.6333333333778</v>
      </c>
      <c r="T1549" s="7">
        <f t="shared" si="293"/>
        <v>6.6509288720106419E-2</v>
      </c>
      <c r="U1549" s="2">
        <f t="shared" si="294"/>
        <v>7273.7000000000407</v>
      </c>
      <c r="V1549" s="2">
        <f t="shared" si="295"/>
        <v>7620.0666666667103</v>
      </c>
      <c r="W1549" s="2">
        <f t="shared" si="296"/>
        <v>7966.433333333377</v>
      </c>
    </row>
    <row r="1550" spans="1:23" x14ac:dyDescent="0.25">
      <c r="A1550" t="s">
        <v>54</v>
      </c>
      <c r="B1550" t="s">
        <v>6</v>
      </c>
      <c r="C1550" t="s">
        <v>39</v>
      </c>
      <c r="D1550" t="s">
        <v>22</v>
      </c>
      <c r="E1550" t="s">
        <v>23</v>
      </c>
      <c r="F1550" s="2">
        <v>617.6</v>
      </c>
      <c r="G1550" s="2">
        <v>683.5</v>
      </c>
      <c r="H1550" s="2">
        <v>662.6</v>
      </c>
      <c r="I1550" s="5">
        <f>_xlfn.FORECAST.LINEAR($I$1,$F1550:H1550,$F$1:$H$1)</f>
        <v>699.5666666666657</v>
      </c>
      <c r="J1550" s="5">
        <f>_xlfn.FORECAST.LINEAR($J$1,$F1550:I1550,$F$1:$I$1)</f>
        <v>722.0666666666657</v>
      </c>
      <c r="K1550" s="5">
        <f>_xlfn.FORECAST.LINEAR($K$1,$F1550:J1550,$F$1:$J$1)</f>
        <v>744.5666666666657</v>
      </c>
      <c r="L1550" s="7">
        <f t="shared" si="297"/>
        <v>5.5790320957841422E-2</v>
      </c>
      <c r="M1550" s="2">
        <f t="shared" si="298"/>
        <v>734.54499999999905</v>
      </c>
      <c r="N1550" s="2">
        <f t="shared" si="288"/>
        <v>769.52333333333229</v>
      </c>
      <c r="O1550" s="2">
        <f t="shared" si="289"/>
        <v>804.50166666666553</v>
      </c>
      <c r="P1550" s="7">
        <f t="shared" si="290"/>
        <v>3.2162767427455163E-2</v>
      </c>
      <c r="Q1550" s="2">
        <f t="shared" si="299"/>
        <v>758.16999999999905</v>
      </c>
      <c r="R1550" s="11">
        <f t="shared" si="291"/>
        <v>794.27333333333229</v>
      </c>
      <c r="S1550" s="2">
        <f t="shared" si="292"/>
        <v>830.37666666666553</v>
      </c>
      <c r="T1550" s="7">
        <f t="shared" si="293"/>
        <v>3.116055765857273E-2</v>
      </c>
      <c r="U1550" s="2">
        <f t="shared" si="294"/>
        <v>781.79499999999905</v>
      </c>
      <c r="V1550" s="2">
        <f t="shared" si="295"/>
        <v>819.02333333333229</v>
      </c>
      <c r="W1550" s="2">
        <f t="shared" si="296"/>
        <v>856.25166666666553</v>
      </c>
    </row>
    <row r="1551" spans="1:23" x14ac:dyDescent="0.25">
      <c r="A1551" t="s">
        <v>54</v>
      </c>
      <c r="B1551" t="s">
        <v>6</v>
      </c>
      <c r="C1551" t="s">
        <v>39</v>
      </c>
      <c r="D1551" t="s">
        <v>22</v>
      </c>
      <c r="E1551" t="s">
        <v>24</v>
      </c>
      <c r="F1551" s="2">
        <v>427.4</v>
      </c>
      <c r="G1551" s="2">
        <v>727.8</v>
      </c>
      <c r="H1551" s="2">
        <v>864.3</v>
      </c>
      <c r="I1551" s="5">
        <f>_xlfn.FORECAST.LINEAR($I$1,$F1551:H1551,$F$1:$H$1)</f>
        <v>1110.0666666667094</v>
      </c>
      <c r="J1551" s="5">
        <f>_xlfn.FORECAST.LINEAR($J$1,$F1551:I1551,$F$1:$I$1)</f>
        <v>1328.5166666666628</v>
      </c>
      <c r="K1551" s="5">
        <f>_xlfn.FORECAST.LINEAR($K$1,$F1551:J1551,$F$1:$J$1)</f>
        <v>1546.9666666667326</v>
      </c>
      <c r="L1551" s="7">
        <f t="shared" si="297"/>
        <v>0.28435342666517349</v>
      </c>
      <c r="M1551" s="2">
        <f t="shared" si="298"/>
        <v>1165.570000000045</v>
      </c>
      <c r="N1551" s="2">
        <f t="shared" si="288"/>
        <v>1221.0733333333803</v>
      </c>
      <c r="O1551" s="2">
        <f t="shared" si="289"/>
        <v>1276.5766666667157</v>
      </c>
      <c r="P1551" s="7">
        <f t="shared" si="290"/>
        <v>0.19678998258357905</v>
      </c>
      <c r="Q1551" s="2">
        <f t="shared" si="299"/>
        <v>1394.942499999996</v>
      </c>
      <c r="R1551" s="11">
        <f t="shared" si="291"/>
        <v>1461.3683333333292</v>
      </c>
      <c r="S1551" s="2">
        <f t="shared" si="292"/>
        <v>1527.794166666662</v>
      </c>
      <c r="T1551" s="7">
        <f t="shared" si="293"/>
        <v>0.16443150882568558</v>
      </c>
      <c r="U1551" s="2">
        <f t="shared" si="294"/>
        <v>1624.3150000000694</v>
      </c>
      <c r="V1551" s="2">
        <f t="shared" si="295"/>
        <v>1701.6633333334059</v>
      </c>
      <c r="W1551" s="2">
        <f t="shared" si="296"/>
        <v>1779.0116666667425</v>
      </c>
    </row>
    <row r="1552" spans="1:23" x14ac:dyDescent="0.25">
      <c r="A1552" t="s">
        <v>54</v>
      </c>
      <c r="B1552" t="s">
        <v>6</v>
      </c>
      <c r="C1552" t="s">
        <v>39</v>
      </c>
      <c r="D1552" t="s">
        <v>22</v>
      </c>
      <c r="E1552" t="s">
        <v>25</v>
      </c>
      <c r="F1552" s="2">
        <v>590.70000000000005</v>
      </c>
      <c r="G1552" s="2">
        <v>805.4</v>
      </c>
      <c r="H1552" s="2">
        <v>631.79999999999995</v>
      </c>
      <c r="I1552" s="5">
        <f>_xlfn.FORECAST.LINEAR($I$1,$F1552:H1552,$F$1:$H$1)</f>
        <v>717.0666666666657</v>
      </c>
      <c r="J1552" s="5">
        <f>_xlfn.FORECAST.LINEAR($J$1,$F1552:I1552,$F$1:$I$1)</f>
        <v>737.61666666666861</v>
      </c>
      <c r="K1552" s="5">
        <f>_xlfn.FORECAST.LINEAR($K$1,$F1552:J1552,$F$1:$J$1)</f>
        <v>758.16666666667152</v>
      </c>
      <c r="L1552" s="7">
        <f t="shared" si="297"/>
        <v>0.13495832014350384</v>
      </c>
      <c r="M1552" s="2">
        <f t="shared" si="298"/>
        <v>752.91999999999905</v>
      </c>
      <c r="N1552" s="2">
        <f t="shared" si="288"/>
        <v>788.77333333333229</v>
      </c>
      <c r="O1552" s="2">
        <f t="shared" si="289"/>
        <v>824.62666666666553</v>
      </c>
      <c r="P1552" s="7">
        <f t="shared" si="290"/>
        <v>2.8658423205656813E-2</v>
      </c>
      <c r="Q1552" s="2">
        <f t="shared" si="299"/>
        <v>774.49750000000211</v>
      </c>
      <c r="R1552" s="11">
        <f t="shared" si="291"/>
        <v>811.37833333333549</v>
      </c>
      <c r="S1552" s="2">
        <f t="shared" si="292"/>
        <v>848.25916666666888</v>
      </c>
      <c r="T1552" s="7">
        <f t="shared" si="293"/>
        <v>2.7859999548097925E-2</v>
      </c>
      <c r="U1552" s="2">
        <f t="shared" si="294"/>
        <v>796.07500000000516</v>
      </c>
      <c r="V1552" s="2">
        <f t="shared" si="295"/>
        <v>833.98333333333869</v>
      </c>
      <c r="W1552" s="2">
        <f t="shared" si="296"/>
        <v>871.89166666667222</v>
      </c>
    </row>
    <row r="1553" spans="1:23" x14ac:dyDescent="0.25">
      <c r="A1553" t="s">
        <v>54</v>
      </c>
      <c r="B1553" t="s">
        <v>6</v>
      </c>
      <c r="C1553" t="s">
        <v>39</v>
      </c>
      <c r="D1553" t="s">
        <v>22</v>
      </c>
      <c r="E1553" t="s">
        <v>26</v>
      </c>
      <c r="F1553" s="2">
        <v>472.4</v>
      </c>
      <c r="G1553" s="2">
        <v>597.70000000000005</v>
      </c>
      <c r="H1553" s="2">
        <v>691.4</v>
      </c>
      <c r="I1553" s="5">
        <f>_xlfn.FORECAST.LINEAR($I$1,$F1553:H1553,$F$1:$H$1)</f>
        <v>806.16666666665697</v>
      </c>
      <c r="J1553" s="5">
        <f>_xlfn.FORECAST.LINEAR($J$1,$F1553:I1553,$F$1:$I$1)</f>
        <v>915.66666666665697</v>
      </c>
      <c r="K1553" s="5">
        <f>_xlfn.FORECAST.LINEAR($K$1,$F1553:J1553,$F$1:$J$1)</f>
        <v>1025.166666666657</v>
      </c>
      <c r="L1553" s="7">
        <f t="shared" si="297"/>
        <v>0.16599170764630755</v>
      </c>
      <c r="M1553" s="2">
        <f t="shared" si="298"/>
        <v>846.4749999999899</v>
      </c>
      <c r="N1553" s="2">
        <f t="shared" si="288"/>
        <v>886.78333333332273</v>
      </c>
      <c r="O1553" s="2">
        <f t="shared" si="289"/>
        <v>927.09166666665544</v>
      </c>
      <c r="P1553" s="7">
        <f t="shared" si="290"/>
        <v>0.13582799255737199</v>
      </c>
      <c r="Q1553" s="2">
        <f t="shared" si="299"/>
        <v>961.44999999998981</v>
      </c>
      <c r="R1553" s="11">
        <f t="shared" si="291"/>
        <v>1007.2333333333228</v>
      </c>
      <c r="S1553" s="2">
        <f t="shared" si="292"/>
        <v>1053.0166666666555</v>
      </c>
      <c r="T1553" s="7">
        <f t="shared" si="293"/>
        <v>0.11958500182016873</v>
      </c>
      <c r="U1553" s="2">
        <f t="shared" si="294"/>
        <v>1076.42499999999</v>
      </c>
      <c r="V1553" s="2">
        <f t="shared" si="295"/>
        <v>1127.6833333333227</v>
      </c>
      <c r="W1553" s="2">
        <f t="shared" si="296"/>
        <v>1178.9416666666555</v>
      </c>
    </row>
    <row r="1554" spans="1:23" x14ac:dyDescent="0.25">
      <c r="A1554" t="s">
        <v>54</v>
      </c>
      <c r="B1554" t="s">
        <v>6</v>
      </c>
      <c r="C1554" t="s">
        <v>39</v>
      </c>
      <c r="D1554" t="s">
        <v>22</v>
      </c>
      <c r="E1554" t="s">
        <v>27</v>
      </c>
      <c r="F1554" s="2">
        <v>451.4</v>
      </c>
      <c r="G1554" s="2">
        <v>655.1</v>
      </c>
      <c r="H1554" s="2">
        <v>672.6</v>
      </c>
      <c r="I1554" s="5">
        <f>_xlfn.FORECAST.LINEAR($I$1,$F1554:H1554,$F$1:$H$1)</f>
        <v>814.23333333333721</v>
      </c>
      <c r="J1554" s="5">
        <f>_xlfn.FORECAST.LINEAR($J$1,$F1554:I1554,$F$1:$I$1)</f>
        <v>924.83333333334303</v>
      </c>
      <c r="K1554" s="5">
        <f>_xlfn.FORECAST.LINEAR($K$1,$F1554:J1554,$F$1:$J$1)</f>
        <v>1035.4333333333489</v>
      </c>
      <c r="L1554" s="7">
        <f t="shared" si="297"/>
        <v>0.21057587471504191</v>
      </c>
      <c r="M1554" s="2">
        <f t="shared" si="298"/>
        <v>854.94500000000414</v>
      </c>
      <c r="N1554" s="2">
        <f t="shared" si="288"/>
        <v>895.65666666667096</v>
      </c>
      <c r="O1554" s="2">
        <f t="shared" si="289"/>
        <v>936.36833333333777</v>
      </c>
      <c r="P1554" s="7">
        <f t="shared" si="290"/>
        <v>0.13583329921808485</v>
      </c>
      <c r="Q1554" s="2">
        <f t="shared" si="299"/>
        <v>971.07500000001028</v>
      </c>
      <c r="R1554" s="11">
        <f t="shared" si="291"/>
        <v>1017.3166666666774</v>
      </c>
      <c r="S1554" s="2">
        <f t="shared" si="292"/>
        <v>1063.5583333333443</v>
      </c>
      <c r="T1554" s="7">
        <f t="shared" si="293"/>
        <v>0.11958911515588899</v>
      </c>
      <c r="U1554" s="2">
        <f t="shared" si="294"/>
        <v>1087.2050000000163</v>
      </c>
      <c r="V1554" s="2">
        <f t="shared" si="295"/>
        <v>1138.9766666666837</v>
      </c>
      <c r="W1554" s="2">
        <f t="shared" si="296"/>
        <v>1190.7483333333512</v>
      </c>
    </row>
    <row r="1555" spans="1:23" x14ac:dyDescent="0.25">
      <c r="A1555" t="s">
        <v>54</v>
      </c>
      <c r="B1555" t="s">
        <v>6</v>
      </c>
      <c r="C1555" t="s">
        <v>39</v>
      </c>
      <c r="D1555" t="s">
        <v>22</v>
      </c>
      <c r="E1555" t="s">
        <v>28</v>
      </c>
      <c r="F1555" s="2">
        <v>538.20000000000005</v>
      </c>
      <c r="G1555" s="2">
        <v>804.1</v>
      </c>
      <c r="H1555" s="2">
        <v>794.1</v>
      </c>
      <c r="I1555" s="5">
        <f>_xlfn.FORECAST.LINEAR($I$1,$F1555:H1555,$F$1:$H$1)</f>
        <v>968.03333333332557</v>
      </c>
      <c r="J1555" s="5">
        <f>_xlfn.FORECAST.LINEAR($J$1,$F1555:I1555,$F$1:$I$1)</f>
        <v>1095.9833333333372</v>
      </c>
      <c r="K1555" s="5">
        <f>_xlfn.FORECAST.LINEAR($K$1,$F1555:J1555,$F$1:$J$1)</f>
        <v>1223.9333333333198</v>
      </c>
      <c r="L1555" s="7">
        <f t="shared" si="297"/>
        <v>0.21903202787221443</v>
      </c>
      <c r="M1555" s="2">
        <f t="shared" si="298"/>
        <v>1016.4349999999919</v>
      </c>
      <c r="N1555" s="2">
        <f t="shared" si="288"/>
        <v>1064.8366666666582</v>
      </c>
      <c r="O1555" s="2">
        <f t="shared" si="289"/>
        <v>1113.2383333333244</v>
      </c>
      <c r="P1555" s="7">
        <f t="shared" si="290"/>
        <v>0.13217520057850551</v>
      </c>
      <c r="Q1555" s="2">
        <f t="shared" si="299"/>
        <v>1150.7825000000041</v>
      </c>
      <c r="R1555" s="11">
        <f t="shared" si="291"/>
        <v>1205.581666666671</v>
      </c>
      <c r="S1555" s="2">
        <f t="shared" si="292"/>
        <v>1260.3808333333377</v>
      </c>
      <c r="T1555" s="7">
        <f t="shared" si="293"/>
        <v>0.11674447604128591</v>
      </c>
      <c r="U1555" s="2">
        <f t="shared" si="294"/>
        <v>1285.1299999999858</v>
      </c>
      <c r="V1555" s="2">
        <f t="shared" si="295"/>
        <v>1346.3266666666518</v>
      </c>
      <c r="W1555" s="2">
        <f t="shared" si="296"/>
        <v>1407.5233333333176</v>
      </c>
    </row>
    <row r="1556" spans="1:23" x14ac:dyDescent="0.25">
      <c r="A1556" t="s">
        <v>54</v>
      </c>
      <c r="B1556" t="s">
        <v>6</v>
      </c>
      <c r="C1556" t="s">
        <v>39</v>
      </c>
      <c r="D1556" t="s">
        <v>29</v>
      </c>
      <c r="E1556" t="s">
        <v>30</v>
      </c>
      <c r="F1556" s="2">
        <v>458.9</v>
      </c>
      <c r="G1556" s="2">
        <v>782.8</v>
      </c>
      <c r="H1556" s="2">
        <v>798.20000000000095</v>
      </c>
      <c r="I1556" s="5">
        <f>_xlfn.FORECAST.LINEAR($I$1,$F1556:H1556,$F$1:$H$1)</f>
        <v>1019.2666666666628</v>
      </c>
      <c r="J1556" s="5">
        <f>_xlfn.FORECAST.LINEAR($J$1,$F1556:I1556,$F$1:$I$1)</f>
        <v>1188.9166666666861</v>
      </c>
      <c r="K1556" s="5">
        <f>_xlfn.FORECAST.LINEAR($K$1,$F1556:J1556,$F$1:$J$1)</f>
        <v>1358.5666666667094</v>
      </c>
      <c r="L1556" s="7">
        <f t="shared" si="297"/>
        <v>0.27695648542553442</v>
      </c>
      <c r="M1556" s="2">
        <f t="shared" si="298"/>
        <v>1070.2299999999959</v>
      </c>
      <c r="N1556" s="2">
        <f t="shared" si="288"/>
        <v>1121.1933333333291</v>
      </c>
      <c r="O1556" s="2">
        <f t="shared" si="289"/>
        <v>1172.1566666666622</v>
      </c>
      <c r="P1556" s="7">
        <f t="shared" si="290"/>
        <v>0.16644319445355227</v>
      </c>
      <c r="Q1556" s="2">
        <f t="shared" si="299"/>
        <v>1248.3625000000204</v>
      </c>
      <c r="R1556" s="11">
        <f t="shared" si="291"/>
        <v>1307.8083333333548</v>
      </c>
      <c r="S1556" s="2">
        <f t="shared" si="292"/>
        <v>1367.2541666666889</v>
      </c>
      <c r="T1556" s="7">
        <f t="shared" si="293"/>
        <v>0.14269292773535058</v>
      </c>
      <c r="U1556" s="2">
        <f t="shared" si="294"/>
        <v>1426.4950000000449</v>
      </c>
      <c r="V1556" s="2">
        <f t="shared" si="295"/>
        <v>1494.4233333333805</v>
      </c>
      <c r="W1556" s="2">
        <f t="shared" si="296"/>
        <v>1562.3516666667156</v>
      </c>
    </row>
    <row r="1557" spans="1:23" x14ac:dyDescent="0.25">
      <c r="A1557" t="s">
        <v>54</v>
      </c>
      <c r="B1557" t="s">
        <v>6</v>
      </c>
      <c r="C1557" t="s">
        <v>39</v>
      </c>
      <c r="D1557" t="s">
        <v>29</v>
      </c>
      <c r="E1557" t="s">
        <v>31</v>
      </c>
      <c r="F1557" s="2">
        <v>520.9</v>
      </c>
      <c r="G1557" s="2">
        <v>1011.5</v>
      </c>
      <c r="H1557" s="2">
        <v>614.20000000000005</v>
      </c>
      <c r="I1557" s="5">
        <f>_xlfn.FORECAST.LINEAR($I$1,$F1557:H1557,$F$1:$H$1)</f>
        <v>808.83333333334303</v>
      </c>
      <c r="J1557" s="5">
        <f>_xlfn.FORECAST.LINEAR($J$1,$F1557:I1557,$F$1:$I$1)</f>
        <v>855.48333333335177</v>
      </c>
      <c r="K1557" s="5">
        <f>_xlfn.FORECAST.LINEAR($K$1,$F1557:J1557,$F$1:$J$1)</f>
        <v>902.13333333334594</v>
      </c>
      <c r="L1557" s="7">
        <f t="shared" si="297"/>
        <v>0.31688917833497721</v>
      </c>
      <c r="M1557" s="2">
        <f t="shared" si="298"/>
        <v>849.27500000001021</v>
      </c>
      <c r="N1557" s="2">
        <f t="shared" si="288"/>
        <v>889.71666666667738</v>
      </c>
      <c r="O1557" s="2">
        <f t="shared" si="289"/>
        <v>930.15833333334444</v>
      </c>
      <c r="P1557" s="7">
        <f t="shared" si="290"/>
        <v>5.7675664537409688E-2</v>
      </c>
      <c r="Q1557" s="2">
        <f t="shared" si="299"/>
        <v>898.25750000001938</v>
      </c>
      <c r="R1557" s="11">
        <f t="shared" si="291"/>
        <v>941.03166666668699</v>
      </c>
      <c r="S1557" s="2">
        <f t="shared" si="292"/>
        <v>983.80583333335449</v>
      </c>
      <c r="T1557" s="7">
        <f t="shared" si="293"/>
        <v>5.4530577256513668E-2</v>
      </c>
      <c r="U1557" s="2">
        <f t="shared" si="294"/>
        <v>947.24000000001331</v>
      </c>
      <c r="V1557" s="2">
        <f t="shared" si="295"/>
        <v>992.34666666668068</v>
      </c>
      <c r="W1557" s="2">
        <f t="shared" si="296"/>
        <v>1037.4533333333477</v>
      </c>
    </row>
    <row r="1558" spans="1:23" x14ac:dyDescent="0.25">
      <c r="A1558" t="s">
        <v>54</v>
      </c>
      <c r="B1558" t="s">
        <v>6</v>
      </c>
      <c r="C1558" t="s">
        <v>39</v>
      </c>
      <c r="D1558" t="s">
        <v>29</v>
      </c>
      <c r="E1558" t="s">
        <v>32</v>
      </c>
      <c r="F1558" s="2">
        <v>633</v>
      </c>
      <c r="G1558" s="2">
        <v>646.6</v>
      </c>
      <c r="H1558" s="2">
        <v>480</v>
      </c>
      <c r="I1558" s="5">
        <f>_xlfn.FORECAST.LINEAR($I$1,$F1558:H1558,$F$1:$H$1)</f>
        <v>433.53333333332557</v>
      </c>
      <c r="J1558" s="5">
        <f>_xlfn.FORECAST.LINEAR($J$1,$F1558:I1558,$F$1:$I$1)</f>
        <v>357.03333333332557</v>
      </c>
      <c r="K1558" s="5">
        <f>_xlfn.FORECAST.LINEAR($K$1,$F1558:J1558,$F$1:$J$1)</f>
        <v>280.53333333332557</v>
      </c>
      <c r="L1558" s="7">
        <f t="shared" si="297"/>
        <v>-9.6805555555571687E-2</v>
      </c>
      <c r="M1558" s="2">
        <f t="shared" si="298"/>
        <v>455.20999999999185</v>
      </c>
      <c r="N1558" s="2">
        <f t="shared" si="288"/>
        <v>476.88666666665819</v>
      </c>
      <c r="O1558" s="2">
        <f t="shared" si="289"/>
        <v>498.56333333332435</v>
      </c>
      <c r="P1558" s="7">
        <f t="shared" si="290"/>
        <v>-0.17645701983700146</v>
      </c>
      <c r="Q1558" s="2">
        <f t="shared" si="299"/>
        <v>374.88499999999186</v>
      </c>
      <c r="R1558" s="11">
        <f t="shared" si="291"/>
        <v>392.73666666665815</v>
      </c>
      <c r="S1558" s="2">
        <f t="shared" si="292"/>
        <v>410.58833333332439</v>
      </c>
      <c r="T1558" s="7">
        <f t="shared" si="293"/>
        <v>-0.21426570815050416</v>
      </c>
      <c r="U1558" s="2">
        <f t="shared" si="294"/>
        <v>294.55999999999187</v>
      </c>
      <c r="V1558" s="2">
        <f t="shared" si="295"/>
        <v>308.58666666665818</v>
      </c>
      <c r="W1558" s="2">
        <f t="shared" si="296"/>
        <v>322.61333333332436</v>
      </c>
    </row>
    <row r="1559" spans="1:23" x14ac:dyDescent="0.25">
      <c r="A1559" t="s">
        <v>54</v>
      </c>
      <c r="B1559" t="s">
        <v>6</v>
      </c>
      <c r="C1559" t="s">
        <v>39</v>
      </c>
      <c r="D1559" t="s">
        <v>29</v>
      </c>
      <c r="E1559" t="s">
        <v>33</v>
      </c>
      <c r="F1559" s="2">
        <v>562.4</v>
      </c>
      <c r="G1559" s="2">
        <v>529.70000000000005</v>
      </c>
      <c r="H1559" s="2">
        <v>636.9</v>
      </c>
      <c r="I1559" s="5">
        <f>_xlfn.FORECAST.LINEAR($I$1,$F1559:H1559,$F$1:$H$1)</f>
        <v>650.83333333332848</v>
      </c>
      <c r="J1559" s="5">
        <f>_xlfn.FORECAST.LINEAR($J$1,$F1559:I1559,$F$1:$I$1)</f>
        <v>688.08333333332848</v>
      </c>
      <c r="K1559" s="5">
        <f>_xlfn.FORECAST.LINEAR($K$1,$F1559:J1559,$F$1:$J$1)</f>
        <v>725.33333333332848</v>
      </c>
      <c r="L1559" s="7">
        <f t="shared" si="297"/>
        <v>2.1876799078863973E-2</v>
      </c>
      <c r="M1559" s="2">
        <f t="shared" si="298"/>
        <v>683.37499999999488</v>
      </c>
      <c r="N1559" s="2">
        <f t="shared" si="288"/>
        <v>715.9166666666614</v>
      </c>
      <c r="O1559" s="2">
        <f t="shared" si="289"/>
        <v>748.45833333332769</v>
      </c>
      <c r="P1559" s="7">
        <f t="shared" si="290"/>
        <v>5.7234314980794343E-2</v>
      </c>
      <c r="Q1559" s="2">
        <f t="shared" si="299"/>
        <v>722.48749999999495</v>
      </c>
      <c r="R1559" s="11">
        <f t="shared" si="291"/>
        <v>756.89166666666142</v>
      </c>
      <c r="S1559" s="2">
        <f t="shared" si="292"/>
        <v>791.29583333332766</v>
      </c>
      <c r="T1559" s="7">
        <f t="shared" si="293"/>
        <v>5.4135884703887971E-2</v>
      </c>
      <c r="U1559" s="2">
        <f t="shared" si="294"/>
        <v>761.59999999999491</v>
      </c>
      <c r="V1559" s="2">
        <f t="shared" si="295"/>
        <v>797.86666666666144</v>
      </c>
      <c r="W1559" s="2">
        <f t="shared" si="296"/>
        <v>834.13333333332764</v>
      </c>
    </row>
    <row r="1560" spans="1:23" x14ac:dyDescent="0.25">
      <c r="A1560" t="s">
        <v>54</v>
      </c>
      <c r="B1560" t="s">
        <v>6</v>
      </c>
      <c r="C1560" t="s">
        <v>39</v>
      </c>
      <c r="D1560" t="s">
        <v>29</v>
      </c>
      <c r="E1560" t="s">
        <v>34</v>
      </c>
      <c r="F1560" s="2">
        <v>590.6</v>
      </c>
      <c r="G1560" s="2">
        <v>772.1</v>
      </c>
      <c r="H1560" s="2">
        <v>753.4</v>
      </c>
      <c r="I1560" s="5">
        <f>_xlfn.FORECAST.LINEAR($I$1,$F1560:H1560,$F$1:$H$1)</f>
        <v>868.16666666665697</v>
      </c>
      <c r="J1560" s="5">
        <f>_xlfn.FORECAST.LINEAR($J$1,$F1560:I1560,$F$1:$I$1)</f>
        <v>949.56666666662204</v>
      </c>
      <c r="K1560" s="5">
        <f>_xlfn.FORECAST.LINEAR($K$1,$F1560:J1560,$F$1:$J$1)</f>
        <v>1030.9666666666453</v>
      </c>
      <c r="L1560" s="7">
        <f t="shared" si="297"/>
        <v>0.15233165206617594</v>
      </c>
      <c r="M1560" s="2">
        <f t="shared" si="298"/>
        <v>911.57499999998981</v>
      </c>
      <c r="N1560" s="2">
        <f t="shared" si="288"/>
        <v>954.98333333332278</v>
      </c>
      <c r="O1560" s="2">
        <f t="shared" si="289"/>
        <v>998.3916666666554</v>
      </c>
      <c r="P1560" s="7">
        <f t="shared" si="290"/>
        <v>9.3760798617737784E-2</v>
      </c>
      <c r="Q1560" s="2">
        <f t="shared" si="299"/>
        <v>997.04499999995323</v>
      </c>
      <c r="R1560" s="11">
        <f t="shared" si="291"/>
        <v>1044.5233333332844</v>
      </c>
      <c r="S1560" s="2">
        <f t="shared" si="292"/>
        <v>1092.0016666666152</v>
      </c>
      <c r="T1560" s="7">
        <f t="shared" si="293"/>
        <v>8.5723312388135353E-2</v>
      </c>
      <c r="U1560" s="2">
        <f t="shared" si="294"/>
        <v>1082.5149999999776</v>
      </c>
      <c r="V1560" s="2">
        <f t="shared" si="295"/>
        <v>1134.0633333333099</v>
      </c>
      <c r="W1560" s="2">
        <f t="shared" si="296"/>
        <v>1185.6116666666421</v>
      </c>
    </row>
    <row r="1561" spans="1:23" x14ac:dyDescent="0.25">
      <c r="A1561" t="s">
        <v>54</v>
      </c>
      <c r="B1561" t="s">
        <v>6</v>
      </c>
      <c r="C1561" t="s">
        <v>39</v>
      </c>
      <c r="D1561" t="s">
        <v>29</v>
      </c>
      <c r="E1561" t="s">
        <v>35</v>
      </c>
      <c r="F1561" s="2">
        <v>299.39999999999998</v>
      </c>
      <c r="G1561" s="2">
        <v>652.29999999999995</v>
      </c>
      <c r="H1561" s="2">
        <v>488.5</v>
      </c>
      <c r="I1561" s="5">
        <f>_xlfn.FORECAST.LINEAR($I$1,$F1561:H1561,$F$1:$H$1)</f>
        <v>669.16666666668607</v>
      </c>
      <c r="J1561" s="5">
        <f>_xlfn.FORECAST.LINEAR($J$1,$F1561:I1561,$F$1:$I$1)</f>
        <v>763.71666666670353</v>
      </c>
      <c r="K1561" s="5">
        <f>_xlfn.FORECAST.LINEAR($K$1,$F1561:J1561,$F$1:$J$1)</f>
        <v>858.26666666669189</v>
      </c>
      <c r="L1561" s="7">
        <f t="shared" si="297"/>
        <v>0.36983964517233581</v>
      </c>
      <c r="M1561" s="2">
        <f t="shared" si="298"/>
        <v>702.62500000002035</v>
      </c>
      <c r="N1561" s="2">
        <f t="shared" si="288"/>
        <v>736.08333333335474</v>
      </c>
      <c r="O1561" s="2">
        <f t="shared" si="289"/>
        <v>769.54166666668891</v>
      </c>
      <c r="P1561" s="7">
        <f t="shared" si="290"/>
        <v>0.14129514321297343</v>
      </c>
      <c r="Q1561" s="2">
        <f t="shared" si="299"/>
        <v>801.90250000003869</v>
      </c>
      <c r="R1561" s="11">
        <f t="shared" si="291"/>
        <v>840.08833333337395</v>
      </c>
      <c r="S1561" s="2">
        <f t="shared" si="292"/>
        <v>878.27416666670899</v>
      </c>
      <c r="T1561" s="7">
        <f t="shared" si="293"/>
        <v>0.12380245728125683</v>
      </c>
      <c r="U1561" s="2">
        <f t="shared" si="294"/>
        <v>901.18000000002655</v>
      </c>
      <c r="V1561" s="2">
        <f t="shared" si="295"/>
        <v>944.0933333333611</v>
      </c>
      <c r="W1561" s="2">
        <f t="shared" si="296"/>
        <v>987.00666666669565</v>
      </c>
    </row>
    <row r="1562" spans="1:23" x14ac:dyDescent="0.25">
      <c r="A1562" t="s">
        <v>54</v>
      </c>
      <c r="B1562" t="s">
        <v>6</v>
      </c>
      <c r="C1562" t="s">
        <v>40</v>
      </c>
      <c r="D1562" t="s">
        <v>8</v>
      </c>
      <c r="E1562" t="s">
        <v>9</v>
      </c>
      <c r="F1562" s="2">
        <v>350</v>
      </c>
      <c r="G1562" s="2">
        <v>368</v>
      </c>
      <c r="H1562" s="2">
        <v>604</v>
      </c>
      <c r="I1562" s="5">
        <f>_xlfn.FORECAST.LINEAR($I$1,$F1562:H1562,$F$1:$H$1)</f>
        <v>694.66666666665697</v>
      </c>
      <c r="J1562" s="5">
        <f>_xlfn.FORECAST.LINEAR($J$1,$F1562:I1562,$F$1:$I$1)</f>
        <v>821.66666666665697</v>
      </c>
      <c r="K1562" s="5">
        <f>_xlfn.FORECAST.LINEAR($K$1,$F1562:J1562,$F$1:$J$1)</f>
        <v>948.66666666665697</v>
      </c>
      <c r="L1562" s="7">
        <f t="shared" si="297"/>
        <v>0.15011037527592208</v>
      </c>
      <c r="M1562" s="2">
        <f t="shared" si="298"/>
        <v>729.39999999998986</v>
      </c>
      <c r="N1562" s="2">
        <f t="shared" si="288"/>
        <v>764.13333333332275</v>
      </c>
      <c r="O1562" s="2">
        <f t="shared" si="289"/>
        <v>798.86666666665542</v>
      </c>
      <c r="P1562" s="7">
        <f t="shared" si="290"/>
        <v>0.18282149712092388</v>
      </c>
      <c r="Q1562" s="2">
        <f t="shared" si="299"/>
        <v>862.74999999998988</v>
      </c>
      <c r="R1562" s="11">
        <f t="shared" si="291"/>
        <v>903.83333333332268</v>
      </c>
      <c r="S1562" s="2">
        <f t="shared" si="292"/>
        <v>944.91666666665549</v>
      </c>
      <c r="T1562" s="7">
        <f t="shared" si="293"/>
        <v>0.1545638945233283</v>
      </c>
      <c r="U1562" s="2">
        <f t="shared" si="294"/>
        <v>996.0999999999899</v>
      </c>
      <c r="V1562" s="2">
        <f t="shared" si="295"/>
        <v>1043.5333333333228</v>
      </c>
      <c r="W1562" s="2">
        <f t="shared" si="296"/>
        <v>1090.9666666666553</v>
      </c>
    </row>
    <row r="1563" spans="1:23" x14ac:dyDescent="0.25">
      <c r="A1563" t="s">
        <v>54</v>
      </c>
      <c r="B1563" t="s">
        <v>6</v>
      </c>
      <c r="C1563" t="s">
        <v>40</v>
      </c>
      <c r="D1563" t="s">
        <v>8</v>
      </c>
      <c r="E1563" t="s">
        <v>10</v>
      </c>
      <c r="F1563" s="2">
        <v>379</v>
      </c>
      <c r="G1563" s="2">
        <v>387</v>
      </c>
      <c r="H1563" s="2">
        <v>481</v>
      </c>
      <c r="I1563" s="5">
        <f>_xlfn.FORECAST.LINEAR($I$1,$F1563:H1563,$F$1:$H$1)</f>
        <v>517.66666666667152</v>
      </c>
      <c r="J1563" s="5">
        <f>_xlfn.FORECAST.LINEAR($J$1,$F1563:I1563,$F$1:$I$1)</f>
        <v>568.66666666667152</v>
      </c>
      <c r="K1563" s="5">
        <f>_xlfn.FORECAST.LINEAR($K$1,$F1563:J1563,$F$1:$J$1)</f>
        <v>619.66666666667152</v>
      </c>
      <c r="L1563" s="7">
        <f t="shared" si="297"/>
        <v>7.6230076230086263E-2</v>
      </c>
      <c r="M1563" s="2">
        <f t="shared" si="298"/>
        <v>543.55000000000507</v>
      </c>
      <c r="N1563" s="2">
        <f t="shared" si="288"/>
        <v>569.43333333333874</v>
      </c>
      <c r="O1563" s="2">
        <f t="shared" si="289"/>
        <v>595.31666666667218</v>
      </c>
      <c r="P1563" s="7">
        <f t="shared" si="290"/>
        <v>9.8518995492594019E-2</v>
      </c>
      <c r="Q1563" s="2">
        <f t="shared" si="299"/>
        <v>597.10000000000514</v>
      </c>
      <c r="R1563" s="11">
        <f t="shared" si="291"/>
        <v>625.53333333333876</v>
      </c>
      <c r="S1563" s="2">
        <f t="shared" si="292"/>
        <v>653.96666666667215</v>
      </c>
      <c r="T1563" s="7">
        <f t="shared" si="293"/>
        <v>8.9683470105509144E-2</v>
      </c>
      <c r="U1563" s="2">
        <f t="shared" si="294"/>
        <v>650.65000000000509</v>
      </c>
      <c r="V1563" s="2">
        <f t="shared" si="295"/>
        <v>681.63333333333867</v>
      </c>
      <c r="W1563" s="2">
        <f t="shared" si="296"/>
        <v>712.61666666667224</v>
      </c>
    </row>
    <row r="1564" spans="1:23" x14ac:dyDescent="0.25">
      <c r="A1564" t="s">
        <v>54</v>
      </c>
      <c r="B1564" t="s">
        <v>6</v>
      </c>
      <c r="C1564" t="s">
        <v>40</v>
      </c>
      <c r="D1564" t="s">
        <v>8</v>
      </c>
      <c r="E1564" t="s">
        <v>11</v>
      </c>
      <c r="F1564" s="2">
        <v>276</v>
      </c>
      <c r="G1564" s="2">
        <v>311</v>
      </c>
      <c r="H1564" s="2">
        <v>297</v>
      </c>
      <c r="I1564" s="5">
        <f>_xlfn.FORECAST.LINEAR($I$1,$F1564:H1564,$F$1:$H$1)</f>
        <v>315.66666666666788</v>
      </c>
      <c r="J1564" s="5">
        <f>_xlfn.FORECAST.LINEAR($J$1,$F1564:I1564,$F$1:$I$1)</f>
        <v>326.16666666666788</v>
      </c>
      <c r="K1564" s="5">
        <f>_xlfn.FORECAST.LINEAR($K$1,$F1564:J1564,$F$1:$J$1)</f>
        <v>336.66666666666788</v>
      </c>
      <c r="L1564" s="7">
        <f t="shared" si="297"/>
        <v>6.2850729517400339E-2</v>
      </c>
      <c r="M1564" s="2">
        <f t="shared" si="298"/>
        <v>331.4500000000013</v>
      </c>
      <c r="N1564" s="2">
        <f t="shared" si="288"/>
        <v>347.23333333333471</v>
      </c>
      <c r="O1564" s="2">
        <f t="shared" si="289"/>
        <v>363.01666666666802</v>
      </c>
      <c r="P1564" s="7">
        <f t="shared" si="290"/>
        <v>3.3262935586061193E-2</v>
      </c>
      <c r="Q1564" s="2">
        <f t="shared" si="299"/>
        <v>342.47500000000127</v>
      </c>
      <c r="R1564" s="11">
        <f t="shared" si="291"/>
        <v>358.78333333333472</v>
      </c>
      <c r="S1564" s="2">
        <f t="shared" si="292"/>
        <v>375.091666666668</v>
      </c>
      <c r="T1564" s="7">
        <f t="shared" si="293"/>
        <v>3.2192130812467967E-2</v>
      </c>
      <c r="U1564" s="2">
        <f t="shared" si="294"/>
        <v>353.50000000000131</v>
      </c>
      <c r="V1564" s="2">
        <f t="shared" si="295"/>
        <v>370.33333333333468</v>
      </c>
      <c r="W1564" s="2">
        <f t="shared" si="296"/>
        <v>387.16666666666805</v>
      </c>
    </row>
    <row r="1565" spans="1:23" x14ac:dyDescent="0.25">
      <c r="A1565" t="s">
        <v>54</v>
      </c>
      <c r="B1565" t="s">
        <v>6</v>
      </c>
      <c r="C1565" t="s">
        <v>40</v>
      </c>
      <c r="D1565" t="s">
        <v>8</v>
      </c>
      <c r="E1565" t="s">
        <v>12</v>
      </c>
      <c r="F1565" s="2">
        <v>386</v>
      </c>
      <c r="G1565" s="2">
        <v>270</v>
      </c>
      <c r="H1565" s="2">
        <v>290</v>
      </c>
      <c r="I1565" s="5">
        <f>_xlfn.FORECAST.LINEAR($I$1,$F1565:H1565,$F$1:$H$1)</f>
        <v>219.33333333332848</v>
      </c>
      <c r="J1565" s="5">
        <f>_xlfn.FORECAST.LINEAR($J$1,$F1565:I1565,$F$1:$I$1)</f>
        <v>171.33333333332848</v>
      </c>
      <c r="K1565" s="5">
        <f>_xlfn.FORECAST.LINEAR($K$1,$F1565:J1565,$F$1:$J$1)</f>
        <v>123.33333333332848</v>
      </c>
      <c r="L1565" s="7">
        <f t="shared" si="297"/>
        <v>-0.24367816091955696</v>
      </c>
      <c r="M1565" s="2">
        <f t="shared" si="298"/>
        <v>230.29999999999492</v>
      </c>
      <c r="N1565" s="2">
        <f t="shared" si="288"/>
        <v>241.26666666666134</v>
      </c>
      <c r="O1565" s="2">
        <f t="shared" si="289"/>
        <v>252.23333333332775</v>
      </c>
      <c r="P1565" s="7">
        <f t="shared" si="290"/>
        <v>-0.21884498480243642</v>
      </c>
      <c r="Q1565" s="2">
        <f t="shared" si="299"/>
        <v>179.89999999999492</v>
      </c>
      <c r="R1565" s="11">
        <f t="shared" si="291"/>
        <v>188.46666666666135</v>
      </c>
      <c r="S1565" s="2">
        <f t="shared" si="292"/>
        <v>197.03333333332773</v>
      </c>
      <c r="T1565" s="7">
        <f t="shared" si="293"/>
        <v>-0.28015564202335419</v>
      </c>
      <c r="U1565" s="2">
        <f t="shared" si="294"/>
        <v>129.49999999999491</v>
      </c>
      <c r="V1565" s="2">
        <f t="shared" si="295"/>
        <v>135.66666666666134</v>
      </c>
      <c r="W1565" s="2">
        <f t="shared" si="296"/>
        <v>141.83333333332774</v>
      </c>
    </row>
    <row r="1566" spans="1:23" x14ac:dyDescent="0.25">
      <c r="A1566" t="s">
        <v>54</v>
      </c>
      <c r="B1566" t="s">
        <v>6</v>
      </c>
      <c r="C1566" t="s">
        <v>40</v>
      </c>
      <c r="D1566" t="s">
        <v>8</v>
      </c>
      <c r="E1566" t="s">
        <v>13</v>
      </c>
      <c r="F1566" s="2">
        <v>819</v>
      </c>
      <c r="G1566" s="2">
        <v>510</v>
      </c>
      <c r="H1566" s="2">
        <v>1147</v>
      </c>
      <c r="I1566" s="5">
        <f>_xlfn.FORECAST.LINEAR($I$1,$F1566:H1566,$F$1:$H$1)</f>
        <v>1153.3333333333139</v>
      </c>
      <c r="J1566" s="5">
        <f>_xlfn.FORECAST.LINEAR($J$1,$F1566:I1566,$F$1:$I$1)</f>
        <v>1317.3333333333139</v>
      </c>
      <c r="K1566" s="5">
        <f>_xlfn.FORECAST.LINEAR($K$1,$F1566:J1566,$F$1:$J$1)</f>
        <v>1481.3333333333139</v>
      </c>
      <c r="L1566" s="7">
        <f t="shared" si="297"/>
        <v>5.5216506829240952E-3</v>
      </c>
      <c r="M1566" s="2">
        <f t="shared" si="298"/>
        <v>1210.9999999999798</v>
      </c>
      <c r="N1566" s="2">
        <f t="shared" si="288"/>
        <v>1268.6666666666454</v>
      </c>
      <c r="O1566" s="2">
        <f t="shared" si="289"/>
        <v>1326.333333333311</v>
      </c>
      <c r="P1566" s="7">
        <f t="shared" si="290"/>
        <v>0.14219653179190983</v>
      </c>
      <c r="Q1566" s="2">
        <f t="shared" si="299"/>
        <v>1383.1999999999796</v>
      </c>
      <c r="R1566" s="11">
        <f t="shared" si="291"/>
        <v>1449.0666666666455</v>
      </c>
      <c r="S1566" s="2">
        <f t="shared" si="292"/>
        <v>1514.9333333333109</v>
      </c>
      <c r="T1566" s="7">
        <f t="shared" si="293"/>
        <v>0.12449392712550789</v>
      </c>
      <c r="U1566" s="2">
        <f t="shared" si="294"/>
        <v>1555.3999999999796</v>
      </c>
      <c r="V1566" s="2">
        <f t="shared" si="295"/>
        <v>1629.4666666666456</v>
      </c>
      <c r="W1566" s="2">
        <f t="shared" si="296"/>
        <v>1703.5333333333108</v>
      </c>
    </row>
    <row r="1567" spans="1:23" x14ac:dyDescent="0.25">
      <c r="A1567" t="s">
        <v>54</v>
      </c>
      <c r="B1567" t="s">
        <v>6</v>
      </c>
      <c r="C1567" t="s">
        <v>40</v>
      </c>
      <c r="D1567" t="s">
        <v>8</v>
      </c>
      <c r="E1567" t="s">
        <v>14</v>
      </c>
      <c r="F1567" s="2">
        <v>267</v>
      </c>
      <c r="G1567" s="2">
        <v>345</v>
      </c>
      <c r="H1567" s="2">
        <v>312</v>
      </c>
      <c r="I1567" s="5">
        <f>_xlfn.FORECAST.LINEAR($I$1,$F1567:H1567,$F$1:$H$1)</f>
        <v>353</v>
      </c>
      <c r="J1567" s="5">
        <f>_xlfn.FORECAST.LINEAR($J$1,$F1567:I1567,$F$1:$I$1)</f>
        <v>375.5</v>
      </c>
      <c r="K1567" s="5">
        <f>_xlfn.FORECAST.LINEAR($K$1,$F1567:J1567,$F$1:$J$1)</f>
        <v>398</v>
      </c>
      <c r="L1567" s="7">
        <f t="shared" si="297"/>
        <v>0.13141025641025639</v>
      </c>
      <c r="M1567" s="2">
        <f t="shared" si="298"/>
        <v>370.65000000000003</v>
      </c>
      <c r="N1567" s="2">
        <f t="shared" si="288"/>
        <v>388.3</v>
      </c>
      <c r="O1567" s="2">
        <f t="shared" si="289"/>
        <v>405.95</v>
      </c>
      <c r="P1567" s="7">
        <f t="shared" si="290"/>
        <v>6.3739376770538314E-2</v>
      </c>
      <c r="Q1567" s="2">
        <f t="shared" si="299"/>
        <v>394.27500000000003</v>
      </c>
      <c r="R1567" s="11">
        <f t="shared" si="291"/>
        <v>413.05</v>
      </c>
      <c r="S1567" s="2">
        <f t="shared" si="292"/>
        <v>431.82499999999999</v>
      </c>
      <c r="T1567" s="7">
        <f t="shared" si="293"/>
        <v>5.9920106524633754E-2</v>
      </c>
      <c r="U1567" s="2">
        <f t="shared" si="294"/>
        <v>417.90000000000003</v>
      </c>
      <c r="V1567" s="2">
        <f t="shared" si="295"/>
        <v>437.8</v>
      </c>
      <c r="W1567" s="2">
        <f t="shared" si="296"/>
        <v>457.7</v>
      </c>
    </row>
    <row r="1568" spans="1:23" x14ac:dyDescent="0.25">
      <c r="A1568" t="s">
        <v>54</v>
      </c>
      <c r="B1568" t="s">
        <v>6</v>
      </c>
      <c r="C1568" t="s">
        <v>40</v>
      </c>
      <c r="D1568" t="s">
        <v>15</v>
      </c>
      <c r="E1568" t="s">
        <v>16</v>
      </c>
      <c r="F1568" s="2">
        <v>4430</v>
      </c>
      <c r="G1568" s="2">
        <v>3960</v>
      </c>
      <c r="H1568" s="2">
        <v>3690</v>
      </c>
      <c r="I1568" s="5">
        <f>_xlfn.FORECAST.LINEAR($I$1,$F1568:H1568,$F$1:$H$1)</f>
        <v>3286.6666666666279</v>
      </c>
      <c r="J1568" s="5">
        <f>_xlfn.FORECAST.LINEAR($J$1,$F1568:I1568,$F$1:$I$1)</f>
        <v>2916.6666666666279</v>
      </c>
      <c r="K1568" s="5">
        <f>_xlfn.FORECAST.LINEAR($K$1,$F1568:J1568,$F$1:$J$1)</f>
        <v>2546.6666666666279</v>
      </c>
      <c r="L1568" s="7">
        <f t="shared" si="297"/>
        <v>-0.10930442637760762</v>
      </c>
      <c r="M1568" s="2">
        <f t="shared" si="298"/>
        <v>3450.9999999999595</v>
      </c>
      <c r="N1568" s="2">
        <f t="shared" si="288"/>
        <v>3615.3333333332907</v>
      </c>
      <c r="O1568" s="2">
        <f t="shared" si="289"/>
        <v>3779.6666666666219</v>
      </c>
      <c r="P1568" s="7">
        <f t="shared" si="290"/>
        <v>-0.11257606490872341</v>
      </c>
      <c r="Q1568" s="2">
        <f t="shared" si="299"/>
        <v>3062.4999999999595</v>
      </c>
      <c r="R1568" s="11">
        <f t="shared" si="291"/>
        <v>3208.3333333332907</v>
      </c>
      <c r="S1568" s="2">
        <f t="shared" si="292"/>
        <v>3354.1666666666219</v>
      </c>
      <c r="T1568" s="7">
        <f t="shared" si="293"/>
        <v>-0.12685714285714456</v>
      </c>
      <c r="U1568" s="2">
        <f t="shared" si="294"/>
        <v>2673.9999999999595</v>
      </c>
      <c r="V1568" s="2">
        <f t="shared" si="295"/>
        <v>2801.3333333332907</v>
      </c>
      <c r="W1568" s="2">
        <f t="shared" si="296"/>
        <v>2928.6666666666219</v>
      </c>
    </row>
    <row r="1569" spans="1:23" x14ac:dyDescent="0.25">
      <c r="A1569" t="s">
        <v>54</v>
      </c>
      <c r="B1569" t="s">
        <v>6</v>
      </c>
      <c r="C1569" t="s">
        <v>40</v>
      </c>
      <c r="D1569" t="s">
        <v>15</v>
      </c>
      <c r="E1569" t="s">
        <v>17</v>
      </c>
      <c r="F1569" s="2">
        <v>3560</v>
      </c>
      <c r="G1569" s="2">
        <v>2610</v>
      </c>
      <c r="H1569" s="2">
        <v>5790</v>
      </c>
      <c r="I1569" s="5">
        <f>_xlfn.FORECAST.LINEAR($I$1,$F1569:H1569,$F$1:$H$1)</f>
        <v>6216.6666666665114</v>
      </c>
      <c r="J1569" s="5">
        <f>_xlfn.FORECAST.LINEAR($J$1,$F1569:I1569,$F$1:$I$1)</f>
        <v>7331.6666666665114</v>
      </c>
      <c r="K1569" s="5">
        <f>_xlfn.FORECAST.LINEAR($K$1,$F1569:J1569,$F$1:$J$1)</f>
        <v>8446.6666666665114</v>
      </c>
      <c r="L1569" s="7">
        <f t="shared" si="297"/>
        <v>7.3690270581435513E-2</v>
      </c>
      <c r="M1569" s="2">
        <f t="shared" si="298"/>
        <v>6527.4999999998372</v>
      </c>
      <c r="N1569" s="2">
        <f t="shared" si="288"/>
        <v>6838.333333333163</v>
      </c>
      <c r="O1569" s="2">
        <f t="shared" si="289"/>
        <v>7149.1666666664878</v>
      </c>
      <c r="P1569" s="7">
        <f t="shared" si="290"/>
        <v>0.17935656836461566</v>
      </c>
      <c r="Q1569" s="2">
        <f t="shared" si="299"/>
        <v>7698.2499999998372</v>
      </c>
      <c r="R1569" s="11">
        <f t="shared" si="291"/>
        <v>8064.833333333163</v>
      </c>
      <c r="S1569" s="2">
        <f t="shared" si="292"/>
        <v>8431.4166666664878</v>
      </c>
      <c r="T1569" s="7">
        <f t="shared" si="293"/>
        <v>0.15208001818595451</v>
      </c>
      <c r="U1569" s="2">
        <f t="shared" si="294"/>
        <v>8868.9999999998381</v>
      </c>
      <c r="V1569" s="2">
        <f t="shared" si="295"/>
        <v>9291.333333333163</v>
      </c>
      <c r="W1569" s="2">
        <f t="shared" si="296"/>
        <v>9713.6666666664878</v>
      </c>
    </row>
    <row r="1570" spans="1:23" x14ac:dyDescent="0.25">
      <c r="A1570" t="s">
        <v>54</v>
      </c>
      <c r="B1570" t="s">
        <v>6</v>
      </c>
      <c r="C1570" t="s">
        <v>40</v>
      </c>
      <c r="D1570" t="s">
        <v>15</v>
      </c>
      <c r="E1570" t="s">
        <v>18</v>
      </c>
      <c r="F1570" s="2">
        <v>1252</v>
      </c>
      <c r="G1570" s="2">
        <v>1884</v>
      </c>
      <c r="H1570" s="2">
        <v>2373</v>
      </c>
      <c r="I1570" s="5">
        <f>_xlfn.FORECAST.LINEAR($I$1,$F1570:H1570,$F$1:$H$1)</f>
        <v>2957.3333333332557</v>
      </c>
      <c r="J1570" s="5">
        <f>_xlfn.FORECAST.LINEAR($J$1,$F1570:I1570,$F$1:$I$1)</f>
        <v>3517.8333333332557</v>
      </c>
      <c r="K1570" s="5">
        <f>_xlfn.FORECAST.LINEAR($K$1,$F1570:J1570,$F$1:$J$1)</f>
        <v>4078.3333333332557</v>
      </c>
      <c r="L1570" s="7">
        <f t="shared" si="297"/>
        <v>0.24624244978224019</v>
      </c>
      <c r="M1570" s="2">
        <f t="shared" si="298"/>
        <v>3105.1999999999184</v>
      </c>
      <c r="N1570" s="2">
        <f t="shared" si="288"/>
        <v>3253.0666666665816</v>
      </c>
      <c r="O1570" s="2">
        <f t="shared" si="289"/>
        <v>3400.9333333332438</v>
      </c>
      <c r="P1570" s="7">
        <f t="shared" si="290"/>
        <v>0.18952885482417092</v>
      </c>
      <c r="Q1570" s="2">
        <f t="shared" si="299"/>
        <v>3693.7249999999185</v>
      </c>
      <c r="R1570" s="11">
        <f t="shared" si="291"/>
        <v>3869.6166666665818</v>
      </c>
      <c r="S1570" s="2">
        <f t="shared" si="292"/>
        <v>4045.5083333332436</v>
      </c>
      <c r="T1570" s="7">
        <f t="shared" si="293"/>
        <v>0.15933102762117191</v>
      </c>
      <c r="U1570" s="2">
        <f t="shared" si="294"/>
        <v>4282.2499999999191</v>
      </c>
      <c r="V1570" s="2">
        <f t="shared" si="295"/>
        <v>4486.1666666665815</v>
      </c>
      <c r="W1570" s="2">
        <f t="shared" si="296"/>
        <v>4690.0833333332439</v>
      </c>
    </row>
    <row r="1571" spans="1:23" x14ac:dyDescent="0.25">
      <c r="A1571" t="s">
        <v>54</v>
      </c>
      <c r="B1571" t="s">
        <v>6</v>
      </c>
      <c r="C1571" t="s">
        <v>40</v>
      </c>
      <c r="D1571" t="s">
        <v>15</v>
      </c>
      <c r="E1571" t="s">
        <v>19</v>
      </c>
      <c r="F1571" s="2">
        <v>1992</v>
      </c>
      <c r="G1571" s="2">
        <v>3044</v>
      </c>
      <c r="H1571" s="2">
        <v>7280</v>
      </c>
      <c r="I1571" s="5">
        <f>_xlfn.FORECAST.LINEAR($I$1,$F1571:H1571,$F$1:$H$1)</f>
        <v>9393.3333333330229</v>
      </c>
      <c r="J1571" s="5">
        <f>_xlfn.FORECAST.LINEAR($J$1,$F1571:I1571,$F$1:$I$1)</f>
        <v>12037.333333333023</v>
      </c>
      <c r="K1571" s="5">
        <f>_xlfn.FORECAST.LINEAR($K$1,$F1571:J1571,$F$1:$J$1)</f>
        <v>14681.333333333023</v>
      </c>
      <c r="L1571" s="7">
        <f t="shared" si="297"/>
        <v>0.29029304029299774</v>
      </c>
      <c r="M1571" s="2">
        <f t="shared" si="298"/>
        <v>9862.9999999996744</v>
      </c>
      <c r="N1571" s="2">
        <f t="shared" si="288"/>
        <v>10332.666666666326</v>
      </c>
      <c r="O1571" s="2">
        <f t="shared" si="289"/>
        <v>10802.333333332976</v>
      </c>
      <c r="P1571" s="7">
        <f t="shared" si="290"/>
        <v>0.28147622427254304</v>
      </c>
      <c r="Q1571" s="2">
        <f t="shared" si="299"/>
        <v>12639.199999999675</v>
      </c>
      <c r="R1571" s="11">
        <f t="shared" si="291"/>
        <v>13241.066666666326</v>
      </c>
      <c r="S1571" s="2">
        <f t="shared" si="292"/>
        <v>13842.933333332976</v>
      </c>
      <c r="T1571" s="7">
        <f t="shared" si="293"/>
        <v>0.21964997784670492</v>
      </c>
      <c r="U1571" s="2">
        <f t="shared" si="294"/>
        <v>15415.399999999674</v>
      </c>
      <c r="V1571" s="2">
        <f t="shared" si="295"/>
        <v>16149.466666666327</v>
      </c>
      <c r="W1571" s="2">
        <f t="shared" si="296"/>
        <v>16883.533333332976</v>
      </c>
    </row>
    <row r="1572" spans="1:23" x14ac:dyDescent="0.25">
      <c r="A1572" t="s">
        <v>54</v>
      </c>
      <c r="B1572" t="s">
        <v>6</v>
      </c>
      <c r="C1572" t="s">
        <v>40</v>
      </c>
      <c r="D1572" t="s">
        <v>15</v>
      </c>
      <c r="E1572" t="s">
        <v>20</v>
      </c>
      <c r="F1572" s="2">
        <v>7038</v>
      </c>
      <c r="G1572" s="2">
        <v>2169</v>
      </c>
      <c r="H1572" s="2">
        <v>5734</v>
      </c>
      <c r="I1572" s="5">
        <f>_xlfn.FORECAST.LINEAR($I$1,$F1572:H1572,$F$1:$H$1)</f>
        <v>3676.3333333332557</v>
      </c>
      <c r="J1572" s="5">
        <f>_xlfn.FORECAST.LINEAR($J$1,$F1572:I1572,$F$1:$I$1)</f>
        <v>3024.3333333332557</v>
      </c>
      <c r="K1572" s="5">
        <f>_xlfn.FORECAST.LINEAR($K$1,$F1572:J1572,$F$1:$J$1)</f>
        <v>2372.3333333332557</v>
      </c>
      <c r="L1572" s="7">
        <f t="shared" si="297"/>
        <v>-0.35885362167191215</v>
      </c>
      <c r="M1572" s="2">
        <f t="shared" si="298"/>
        <v>3860.1499999999187</v>
      </c>
      <c r="N1572" s="2">
        <f t="shared" si="288"/>
        <v>4043.9666666665817</v>
      </c>
      <c r="O1572" s="2">
        <f t="shared" si="289"/>
        <v>4227.7833333332437</v>
      </c>
      <c r="P1572" s="7">
        <f t="shared" si="290"/>
        <v>-0.17735062108985777</v>
      </c>
      <c r="Q1572" s="2">
        <f t="shared" si="299"/>
        <v>3175.5499999999188</v>
      </c>
      <c r="R1572" s="11">
        <f t="shared" si="291"/>
        <v>3326.7666666665814</v>
      </c>
      <c r="S1572" s="2">
        <f t="shared" si="292"/>
        <v>3477.983333333244</v>
      </c>
      <c r="T1572" s="7">
        <f t="shared" si="293"/>
        <v>-0.21558470186267498</v>
      </c>
      <c r="U1572" s="2">
        <f t="shared" si="294"/>
        <v>2490.9499999999184</v>
      </c>
      <c r="V1572" s="2">
        <f t="shared" si="295"/>
        <v>2609.5666666665816</v>
      </c>
      <c r="W1572" s="2">
        <f t="shared" si="296"/>
        <v>2728.1833333332438</v>
      </c>
    </row>
    <row r="1573" spans="1:23" x14ac:dyDescent="0.25">
      <c r="A1573" t="s">
        <v>54</v>
      </c>
      <c r="B1573" t="s">
        <v>6</v>
      </c>
      <c r="C1573" t="s">
        <v>40</v>
      </c>
      <c r="D1573" t="s">
        <v>15</v>
      </c>
      <c r="E1573" t="s">
        <v>21</v>
      </c>
      <c r="F1573" s="2">
        <v>2780</v>
      </c>
      <c r="G1573" s="2">
        <v>1380</v>
      </c>
      <c r="H1573" s="2">
        <v>7220</v>
      </c>
      <c r="I1573" s="5">
        <f>_xlfn.FORECAST.LINEAR($I$1,$F1573:H1573,$F$1:$H$1)</f>
        <v>8233.3333333330229</v>
      </c>
      <c r="J1573" s="5">
        <f>_xlfn.FORECAST.LINEAR($J$1,$F1573:I1573,$F$1:$I$1)</f>
        <v>10453.333333333023</v>
      </c>
      <c r="K1573" s="5">
        <f>_xlfn.FORECAST.LINEAR($K$1,$F1573:J1573,$F$1:$J$1)</f>
        <v>12673.333333333023</v>
      </c>
      <c r="L1573" s="7">
        <f t="shared" si="297"/>
        <v>0.14035087719293937</v>
      </c>
      <c r="M1573" s="2">
        <f t="shared" si="298"/>
        <v>8644.9999999996744</v>
      </c>
      <c r="N1573" s="2">
        <f t="shared" si="288"/>
        <v>9056.6666666663259</v>
      </c>
      <c r="O1573" s="2">
        <f t="shared" si="289"/>
        <v>9468.3333333329756</v>
      </c>
      <c r="P1573" s="7">
        <f t="shared" si="290"/>
        <v>0.26963562753037462</v>
      </c>
      <c r="Q1573" s="2">
        <f t="shared" si="299"/>
        <v>10975.999999999674</v>
      </c>
      <c r="R1573" s="11">
        <f t="shared" si="291"/>
        <v>11498.666666666326</v>
      </c>
      <c r="S1573" s="2">
        <f t="shared" si="292"/>
        <v>12021.333333332976</v>
      </c>
      <c r="T1573" s="7">
        <f t="shared" si="293"/>
        <v>0.21237244897959817</v>
      </c>
      <c r="U1573" s="2">
        <f t="shared" si="294"/>
        <v>13306.999999999674</v>
      </c>
      <c r="V1573" s="2">
        <f t="shared" si="295"/>
        <v>13940.666666666326</v>
      </c>
      <c r="W1573" s="2">
        <f t="shared" si="296"/>
        <v>14574.333333332976</v>
      </c>
    </row>
    <row r="1574" spans="1:23" x14ac:dyDescent="0.25">
      <c r="A1574" t="s">
        <v>54</v>
      </c>
      <c r="B1574" t="s">
        <v>6</v>
      </c>
      <c r="C1574" t="s">
        <v>40</v>
      </c>
      <c r="D1574" t="s">
        <v>22</v>
      </c>
      <c r="E1574" t="s">
        <v>23</v>
      </c>
      <c r="F1574" s="2">
        <v>433</v>
      </c>
      <c r="G1574" s="2">
        <v>545</v>
      </c>
      <c r="H1574" s="2">
        <v>558</v>
      </c>
      <c r="I1574" s="5">
        <f>_xlfn.FORECAST.LINEAR($I$1,$F1574:H1574,$F$1:$H$1)</f>
        <v>637</v>
      </c>
      <c r="J1574" s="5">
        <f>_xlfn.FORECAST.LINEAR($J$1,$F1574:I1574,$F$1:$I$1)</f>
        <v>699.5</v>
      </c>
      <c r="K1574" s="5">
        <f>_xlfn.FORECAST.LINEAR($K$1,$F1574:J1574,$F$1:$J$1)</f>
        <v>762</v>
      </c>
      <c r="L1574" s="7">
        <f t="shared" si="297"/>
        <v>0.14157706093189959</v>
      </c>
      <c r="M1574" s="2">
        <f t="shared" si="298"/>
        <v>668.85</v>
      </c>
      <c r="N1574" s="2">
        <f t="shared" si="288"/>
        <v>700.7</v>
      </c>
      <c r="O1574" s="2">
        <f t="shared" si="289"/>
        <v>732.55</v>
      </c>
      <c r="P1574" s="7">
        <f t="shared" si="290"/>
        <v>9.8116169544741005E-2</v>
      </c>
      <c r="Q1574" s="2">
        <f t="shared" si="299"/>
        <v>734.47500000000002</v>
      </c>
      <c r="R1574" s="11">
        <f t="shared" si="291"/>
        <v>769.45</v>
      </c>
      <c r="S1574" s="2">
        <f t="shared" si="292"/>
        <v>804.42499999999995</v>
      </c>
      <c r="T1574" s="7">
        <f t="shared" si="293"/>
        <v>8.9349535382416079E-2</v>
      </c>
      <c r="U1574" s="2">
        <f t="shared" si="294"/>
        <v>800.1</v>
      </c>
      <c r="V1574" s="2">
        <f t="shared" si="295"/>
        <v>838.2</v>
      </c>
      <c r="W1574" s="2">
        <f t="shared" si="296"/>
        <v>876.3</v>
      </c>
    </row>
    <row r="1575" spans="1:23" x14ac:dyDescent="0.25">
      <c r="A1575" t="s">
        <v>54</v>
      </c>
      <c r="B1575" t="s">
        <v>6</v>
      </c>
      <c r="C1575" t="s">
        <v>40</v>
      </c>
      <c r="D1575" t="s">
        <v>22</v>
      </c>
      <c r="E1575" t="s">
        <v>24</v>
      </c>
      <c r="F1575" s="2">
        <v>647</v>
      </c>
      <c r="G1575" s="2">
        <v>781</v>
      </c>
      <c r="H1575" s="2">
        <v>655</v>
      </c>
      <c r="I1575" s="5">
        <f>_xlfn.FORECAST.LINEAR($I$1,$F1575:H1575,$F$1:$H$1)</f>
        <v>702.33333333333303</v>
      </c>
      <c r="J1575" s="5">
        <f>_xlfn.FORECAST.LINEAR($J$1,$F1575:I1575,$F$1:$I$1)</f>
        <v>706.33333333333303</v>
      </c>
      <c r="K1575" s="5">
        <f>_xlfn.FORECAST.LINEAR($K$1,$F1575:J1575,$F$1:$J$1)</f>
        <v>710.33333333333303</v>
      </c>
      <c r="L1575" s="7">
        <f t="shared" si="297"/>
        <v>7.2264631043256644E-2</v>
      </c>
      <c r="M1575" s="2">
        <f t="shared" si="298"/>
        <v>737.4499999999997</v>
      </c>
      <c r="N1575" s="2">
        <f t="shared" si="288"/>
        <v>772.56666666666638</v>
      </c>
      <c r="O1575" s="2">
        <f t="shared" si="289"/>
        <v>807.68333333333294</v>
      </c>
      <c r="P1575" s="7">
        <f t="shared" si="290"/>
        <v>5.6953013763645366E-3</v>
      </c>
      <c r="Q1575" s="2">
        <f t="shared" si="299"/>
        <v>741.64999999999975</v>
      </c>
      <c r="R1575" s="11">
        <f t="shared" si="291"/>
        <v>776.96666666666636</v>
      </c>
      <c r="S1575" s="2">
        <f t="shared" si="292"/>
        <v>812.28333333333296</v>
      </c>
      <c r="T1575" s="7">
        <f t="shared" si="293"/>
        <v>5.6630486078339537E-3</v>
      </c>
      <c r="U1575" s="2">
        <f t="shared" si="294"/>
        <v>745.84999999999968</v>
      </c>
      <c r="V1575" s="2">
        <f t="shared" si="295"/>
        <v>781.36666666666645</v>
      </c>
      <c r="W1575" s="2">
        <f t="shared" si="296"/>
        <v>816.88333333333287</v>
      </c>
    </row>
    <row r="1576" spans="1:23" x14ac:dyDescent="0.25">
      <c r="A1576" t="s">
        <v>54</v>
      </c>
      <c r="B1576" t="s">
        <v>6</v>
      </c>
      <c r="C1576" t="s">
        <v>40</v>
      </c>
      <c r="D1576" t="s">
        <v>22</v>
      </c>
      <c r="E1576" t="s">
        <v>25</v>
      </c>
      <c r="F1576" s="2">
        <v>474</v>
      </c>
      <c r="G1576" s="2">
        <v>563</v>
      </c>
      <c r="H1576" s="2">
        <v>1037</v>
      </c>
      <c r="I1576" s="5">
        <f>_xlfn.FORECAST.LINEAR($I$1,$F1576:H1576,$F$1:$H$1)</f>
        <v>1254.3333333333721</v>
      </c>
      <c r="J1576" s="5">
        <f>_xlfn.FORECAST.LINEAR($J$1,$F1576:I1576,$F$1:$I$1)</f>
        <v>1535.8333333333721</v>
      </c>
      <c r="K1576" s="5">
        <f>_xlfn.FORECAST.LINEAR($K$1,$F1576:J1576,$F$1:$J$1)</f>
        <v>1817.3333333333721</v>
      </c>
      <c r="L1576" s="7">
        <f t="shared" si="297"/>
        <v>0.20957891353266356</v>
      </c>
      <c r="M1576" s="2">
        <f t="shared" si="298"/>
        <v>1317.0500000000409</v>
      </c>
      <c r="N1576" s="2">
        <f t="shared" si="288"/>
        <v>1379.7666666667094</v>
      </c>
      <c r="O1576" s="2">
        <f t="shared" si="289"/>
        <v>1442.4833333333779</v>
      </c>
      <c r="P1576" s="7">
        <f t="shared" si="290"/>
        <v>0.22442200372042898</v>
      </c>
      <c r="Q1576" s="2">
        <f t="shared" si="299"/>
        <v>1612.6250000000409</v>
      </c>
      <c r="R1576" s="11">
        <f t="shared" si="291"/>
        <v>1689.4166666667095</v>
      </c>
      <c r="S1576" s="2">
        <f t="shared" si="292"/>
        <v>1766.2083333333778</v>
      </c>
      <c r="T1576" s="7">
        <f t="shared" si="293"/>
        <v>0.18328811720021232</v>
      </c>
      <c r="U1576" s="2">
        <f t="shared" si="294"/>
        <v>1908.2000000000407</v>
      </c>
      <c r="V1576" s="2">
        <f t="shared" si="295"/>
        <v>1999.0666666667096</v>
      </c>
      <c r="W1576" s="2">
        <f t="shared" si="296"/>
        <v>2089.933333333378</v>
      </c>
    </row>
    <row r="1577" spans="1:23" x14ac:dyDescent="0.25">
      <c r="A1577" t="s">
        <v>54</v>
      </c>
      <c r="B1577" t="s">
        <v>6</v>
      </c>
      <c r="C1577" t="s">
        <v>40</v>
      </c>
      <c r="D1577" t="s">
        <v>22</v>
      </c>
      <c r="E1577" t="s">
        <v>26</v>
      </c>
      <c r="F1577" s="2">
        <v>509</v>
      </c>
      <c r="G1577" s="2">
        <v>626</v>
      </c>
      <c r="H1577" s="2">
        <v>540</v>
      </c>
      <c r="I1577" s="5">
        <f>_xlfn.FORECAST.LINEAR($I$1,$F1577:H1577,$F$1:$H$1)</f>
        <v>589.33333333333212</v>
      </c>
      <c r="J1577" s="5">
        <f>_xlfn.FORECAST.LINEAR($J$1,$F1577:I1577,$F$1:$I$1)</f>
        <v>604.83333333333212</v>
      </c>
      <c r="K1577" s="5">
        <f>_xlfn.FORECAST.LINEAR($K$1,$F1577:J1577,$F$1:$J$1)</f>
        <v>620.33333333333212</v>
      </c>
      <c r="L1577" s="7">
        <f t="shared" si="297"/>
        <v>9.1358024691355677E-2</v>
      </c>
      <c r="M1577" s="2">
        <f t="shared" si="298"/>
        <v>618.7999999999987</v>
      </c>
      <c r="N1577" s="2">
        <f t="shared" si="288"/>
        <v>648.2666666666654</v>
      </c>
      <c r="O1577" s="2">
        <f t="shared" si="289"/>
        <v>677.73333333333187</v>
      </c>
      <c r="P1577" s="7">
        <f t="shared" si="290"/>
        <v>2.6300904977375694E-2</v>
      </c>
      <c r="Q1577" s="2">
        <f t="shared" si="299"/>
        <v>635.07499999999879</v>
      </c>
      <c r="R1577" s="11">
        <f t="shared" si="291"/>
        <v>665.31666666666536</v>
      </c>
      <c r="S1577" s="2">
        <f t="shared" si="292"/>
        <v>695.55833333333192</v>
      </c>
      <c r="T1577" s="7">
        <f t="shared" si="293"/>
        <v>2.5626894461284078E-2</v>
      </c>
      <c r="U1577" s="2">
        <f t="shared" si="294"/>
        <v>651.34999999999877</v>
      </c>
      <c r="V1577" s="2">
        <f t="shared" si="295"/>
        <v>682.36666666666542</v>
      </c>
      <c r="W1577" s="2">
        <f t="shared" si="296"/>
        <v>713.38333333333185</v>
      </c>
    </row>
    <row r="1578" spans="1:23" x14ac:dyDescent="0.25">
      <c r="A1578" t="s">
        <v>54</v>
      </c>
      <c r="B1578" t="s">
        <v>6</v>
      </c>
      <c r="C1578" t="s">
        <v>40</v>
      </c>
      <c r="D1578" t="s">
        <v>22</v>
      </c>
      <c r="E1578" t="s">
        <v>27</v>
      </c>
      <c r="F1578" s="2">
        <v>480</v>
      </c>
      <c r="G1578" s="2">
        <v>741</v>
      </c>
      <c r="H1578" s="2">
        <v>1015</v>
      </c>
      <c r="I1578" s="5">
        <f>_xlfn.FORECAST.LINEAR($I$1,$F1578:H1578,$F$1:$H$1)</f>
        <v>1280.3333333333721</v>
      </c>
      <c r="J1578" s="5">
        <f>_xlfn.FORECAST.LINEAR($J$1,$F1578:I1578,$F$1:$I$1)</f>
        <v>1547.8333333333721</v>
      </c>
      <c r="K1578" s="5">
        <f>_xlfn.FORECAST.LINEAR($K$1,$F1578:J1578,$F$1:$J$1)</f>
        <v>1815.3333333333721</v>
      </c>
      <c r="L1578" s="7">
        <f t="shared" si="297"/>
        <v>0.26141215106736171</v>
      </c>
      <c r="M1578" s="2">
        <f t="shared" si="298"/>
        <v>1344.3500000000408</v>
      </c>
      <c r="N1578" s="2">
        <f t="shared" si="288"/>
        <v>1408.3666666667095</v>
      </c>
      <c r="O1578" s="2">
        <f t="shared" si="289"/>
        <v>1472.3833333333778</v>
      </c>
      <c r="P1578" s="7">
        <f t="shared" si="290"/>
        <v>0.20892996615464088</v>
      </c>
      <c r="Q1578" s="2">
        <f t="shared" si="299"/>
        <v>1625.2250000000408</v>
      </c>
      <c r="R1578" s="11">
        <f t="shared" si="291"/>
        <v>1702.6166666667095</v>
      </c>
      <c r="S1578" s="2">
        <f t="shared" si="292"/>
        <v>1780.0083333333778</v>
      </c>
      <c r="T1578" s="7">
        <f t="shared" si="293"/>
        <v>0.17282222461504904</v>
      </c>
      <c r="U1578" s="2">
        <f t="shared" si="294"/>
        <v>1906.1000000000408</v>
      </c>
      <c r="V1578" s="2">
        <f t="shared" si="295"/>
        <v>1996.8666666667095</v>
      </c>
      <c r="W1578" s="2">
        <f t="shared" si="296"/>
        <v>2087.6333333333778</v>
      </c>
    </row>
    <row r="1579" spans="1:23" x14ac:dyDescent="0.25">
      <c r="A1579" t="s">
        <v>54</v>
      </c>
      <c r="B1579" t="s">
        <v>6</v>
      </c>
      <c r="C1579" t="s">
        <v>40</v>
      </c>
      <c r="D1579" t="s">
        <v>22</v>
      </c>
      <c r="E1579" t="s">
        <v>28</v>
      </c>
      <c r="F1579" s="2">
        <v>733</v>
      </c>
      <c r="G1579" s="2">
        <v>814</v>
      </c>
      <c r="H1579" s="2">
        <v>1173</v>
      </c>
      <c r="I1579" s="5">
        <f>_xlfn.FORECAST.LINEAR($I$1,$F1579:H1579,$F$1:$H$1)</f>
        <v>1346.6666666666861</v>
      </c>
      <c r="J1579" s="5">
        <f>_xlfn.FORECAST.LINEAR($J$1,$F1579:I1579,$F$1:$I$1)</f>
        <v>1566.6666666666861</v>
      </c>
      <c r="K1579" s="5">
        <f>_xlfn.FORECAST.LINEAR($K$1,$F1579:J1579,$F$1:$J$1)</f>
        <v>1786.6666666666861</v>
      </c>
      <c r="L1579" s="7">
        <f t="shared" si="297"/>
        <v>0.1480534242682745</v>
      </c>
      <c r="M1579" s="2">
        <f t="shared" si="298"/>
        <v>1414.0000000000205</v>
      </c>
      <c r="N1579" s="2">
        <f t="shared" si="288"/>
        <v>1481.3333333333549</v>
      </c>
      <c r="O1579" s="2">
        <f t="shared" si="289"/>
        <v>1548.6666666666888</v>
      </c>
      <c r="P1579" s="7">
        <f t="shared" si="290"/>
        <v>0.16336633663366107</v>
      </c>
      <c r="Q1579" s="2">
        <f t="shared" si="299"/>
        <v>1645.0000000000205</v>
      </c>
      <c r="R1579" s="11">
        <f t="shared" si="291"/>
        <v>1723.3333333333549</v>
      </c>
      <c r="S1579" s="2">
        <f t="shared" si="292"/>
        <v>1801.6666666666888</v>
      </c>
      <c r="T1579" s="7">
        <f t="shared" si="293"/>
        <v>0.14042553191489193</v>
      </c>
      <c r="U1579" s="2">
        <f t="shared" si="294"/>
        <v>1876.0000000000205</v>
      </c>
      <c r="V1579" s="2">
        <f t="shared" si="295"/>
        <v>1965.3333333333549</v>
      </c>
      <c r="W1579" s="2">
        <f t="shared" si="296"/>
        <v>2054.6666666666888</v>
      </c>
    </row>
    <row r="1580" spans="1:23" x14ac:dyDescent="0.25">
      <c r="A1580" t="s">
        <v>54</v>
      </c>
      <c r="B1580" t="s">
        <v>6</v>
      </c>
      <c r="C1580" t="s">
        <v>40</v>
      </c>
      <c r="D1580" t="s">
        <v>29</v>
      </c>
      <c r="E1580" t="s">
        <v>30</v>
      </c>
      <c r="F1580" s="2">
        <v>636</v>
      </c>
      <c r="G1580" s="2">
        <v>683</v>
      </c>
      <c r="H1580" s="2">
        <v>819</v>
      </c>
      <c r="I1580" s="5">
        <f>_xlfn.FORECAST.LINEAR($I$1,$F1580:H1580,$F$1:$H$1)</f>
        <v>895.66666666665697</v>
      </c>
      <c r="J1580" s="5">
        <f>_xlfn.FORECAST.LINEAR($J$1,$F1580:I1580,$F$1:$I$1)</f>
        <v>987.16666666665697</v>
      </c>
      <c r="K1580" s="5">
        <f>_xlfn.FORECAST.LINEAR($K$1,$F1580:J1580,$F$1:$J$1)</f>
        <v>1078.666666666657</v>
      </c>
      <c r="L1580" s="7">
        <f t="shared" si="297"/>
        <v>9.3610093610081657E-2</v>
      </c>
      <c r="M1580" s="2">
        <f t="shared" si="298"/>
        <v>940.44999999998981</v>
      </c>
      <c r="N1580" s="2">
        <f t="shared" si="288"/>
        <v>985.23333333332278</v>
      </c>
      <c r="O1580" s="2">
        <f t="shared" si="289"/>
        <v>1030.0166666666555</v>
      </c>
      <c r="P1580" s="7">
        <f t="shared" si="290"/>
        <v>0.10215854112393119</v>
      </c>
      <c r="Q1580" s="2">
        <f t="shared" si="299"/>
        <v>1036.5249999999899</v>
      </c>
      <c r="R1580" s="11">
        <f t="shared" si="291"/>
        <v>1085.8833333333228</v>
      </c>
      <c r="S1580" s="2">
        <f t="shared" si="292"/>
        <v>1135.2416666666554</v>
      </c>
      <c r="T1580" s="7">
        <f t="shared" si="293"/>
        <v>9.2689515448253434E-2</v>
      </c>
      <c r="U1580" s="2">
        <f t="shared" si="294"/>
        <v>1132.5999999999899</v>
      </c>
      <c r="V1580" s="2">
        <f t="shared" si="295"/>
        <v>1186.5333333333228</v>
      </c>
      <c r="W1580" s="2">
        <f t="shared" si="296"/>
        <v>1240.4666666666553</v>
      </c>
    </row>
    <row r="1581" spans="1:23" x14ac:dyDescent="0.25">
      <c r="A1581" t="s">
        <v>54</v>
      </c>
      <c r="B1581" t="s">
        <v>6</v>
      </c>
      <c r="C1581" t="s">
        <v>40</v>
      </c>
      <c r="D1581" t="s">
        <v>29</v>
      </c>
      <c r="E1581" t="s">
        <v>31</v>
      </c>
      <c r="F1581" s="2">
        <v>724</v>
      </c>
      <c r="G1581" s="2">
        <v>523</v>
      </c>
      <c r="H1581" s="2">
        <v>958</v>
      </c>
      <c r="I1581" s="5">
        <f>_xlfn.FORECAST.LINEAR($I$1,$F1581:H1581,$F$1:$H$1)</f>
        <v>969</v>
      </c>
      <c r="J1581" s="5">
        <f>_xlfn.FORECAST.LINEAR($J$1,$F1581:I1581,$F$1:$I$1)</f>
        <v>1086</v>
      </c>
      <c r="K1581" s="5">
        <f>_xlfn.FORECAST.LINEAR($K$1,$F1581:J1581,$F$1:$J$1)</f>
        <v>1203</v>
      </c>
      <c r="L1581" s="7">
        <f t="shared" si="297"/>
        <v>1.1482254697285921E-2</v>
      </c>
      <c r="M1581" s="2">
        <f t="shared" si="298"/>
        <v>1017.45</v>
      </c>
      <c r="N1581" s="2">
        <f t="shared" si="288"/>
        <v>1065.9000000000001</v>
      </c>
      <c r="O1581" s="2">
        <f t="shared" si="289"/>
        <v>1114.3499999999999</v>
      </c>
      <c r="P1581" s="7">
        <f t="shared" si="290"/>
        <v>0.12074303405572762</v>
      </c>
      <c r="Q1581" s="2">
        <f t="shared" si="299"/>
        <v>1140.3</v>
      </c>
      <c r="R1581" s="11">
        <f t="shared" si="291"/>
        <v>1194.6000000000001</v>
      </c>
      <c r="S1581" s="2">
        <f t="shared" si="292"/>
        <v>1248.8999999999999</v>
      </c>
      <c r="T1581" s="7">
        <f t="shared" si="293"/>
        <v>0.10773480662983426</v>
      </c>
      <c r="U1581" s="2">
        <f t="shared" si="294"/>
        <v>1263.1500000000001</v>
      </c>
      <c r="V1581" s="2">
        <f t="shared" si="295"/>
        <v>1323.3000000000002</v>
      </c>
      <c r="W1581" s="2">
        <f t="shared" si="296"/>
        <v>1383.4499999999998</v>
      </c>
    </row>
    <row r="1582" spans="1:23" x14ac:dyDescent="0.25">
      <c r="A1582" t="s">
        <v>54</v>
      </c>
      <c r="B1582" t="s">
        <v>6</v>
      </c>
      <c r="C1582" t="s">
        <v>40</v>
      </c>
      <c r="D1582" t="s">
        <v>29</v>
      </c>
      <c r="E1582" t="s">
        <v>32</v>
      </c>
      <c r="F1582" s="2">
        <v>227</v>
      </c>
      <c r="G1582" s="2">
        <v>788</v>
      </c>
      <c r="H1582" s="2">
        <v>682</v>
      </c>
      <c r="I1582" s="5">
        <f>_xlfn.FORECAST.LINEAR($I$1,$F1582:H1582,$F$1:$H$1)</f>
        <v>1020.6666666666861</v>
      </c>
      <c r="J1582" s="5">
        <f>_xlfn.FORECAST.LINEAR($J$1,$F1582:I1582,$F$1:$I$1)</f>
        <v>1248.1666666666861</v>
      </c>
      <c r="K1582" s="5">
        <f>_xlfn.FORECAST.LINEAR($K$1,$F1582:J1582,$F$1:$J$1)</f>
        <v>1475.6666666666861</v>
      </c>
      <c r="L1582" s="7">
        <f t="shared" si="297"/>
        <v>0.49657869012710565</v>
      </c>
      <c r="M1582" s="2">
        <f t="shared" si="298"/>
        <v>1071.7000000000205</v>
      </c>
      <c r="N1582" s="2">
        <f t="shared" si="288"/>
        <v>1122.7333333333547</v>
      </c>
      <c r="O1582" s="2">
        <f t="shared" si="289"/>
        <v>1173.7666666666889</v>
      </c>
      <c r="P1582" s="7">
        <f t="shared" si="290"/>
        <v>0.2228935336381408</v>
      </c>
      <c r="Q1582" s="2">
        <f t="shared" si="299"/>
        <v>1310.5750000000205</v>
      </c>
      <c r="R1582" s="11">
        <f t="shared" si="291"/>
        <v>1372.9833333333547</v>
      </c>
      <c r="S1582" s="2">
        <f t="shared" si="292"/>
        <v>1435.3916666666889</v>
      </c>
      <c r="T1582" s="7">
        <f t="shared" si="293"/>
        <v>0.18226732541059931</v>
      </c>
      <c r="U1582" s="2">
        <f t="shared" si="294"/>
        <v>1549.4500000000205</v>
      </c>
      <c r="V1582" s="2">
        <f t="shared" si="295"/>
        <v>1623.2333333333547</v>
      </c>
      <c r="W1582" s="2">
        <f t="shared" si="296"/>
        <v>1697.0166666666889</v>
      </c>
    </row>
    <row r="1583" spans="1:23" x14ac:dyDescent="0.25">
      <c r="A1583" t="s">
        <v>54</v>
      </c>
      <c r="B1583" t="s">
        <v>6</v>
      </c>
      <c r="C1583" t="s">
        <v>40</v>
      </c>
      <c r="D1583" t="s">
        <v>29</v>
      </c>
      <c r="E1583" t="s">
        <v>33</v>
      </c>
      <c r="F1583" s="2">
        <v>714</v>
      </c>
      <c r="G1583" s="2">
        <v>688</v>
      </c>
      <c r="H1583" s="2">
        <v>792</v>
      </c>
      <c r="I1583" s="5">
        <f>_xlfn.FORECAST.LINEAR($I$1,$F1583:H1583,$F$1:$H$1)</f>
        <v>809.33333333332848</v>
      </c>
      <c r="J1583" s="5">
        <f>_xlfn.FORECAST.LINEAR($J$1,$F1583:I1583,$F$1:$I$1)</f>
        <v>848.33333333332848</v>
      </c>
      <c r="K1583" s="5">
        <f>_xlfn.FORECAST.LINEAR($K$1,$F1583:J1583,$F$1:$J$1)</f>
        <v>887.33333333332848</v>
      </c>
      <c r="L1583" s="7">
        <f t="shared" si="297"/>
        <v>2.1885521885515846E-2</v>
      </c>
      <c r="M1583" s="2">
        <f t="shared" si="298"/>
        <v>849.79999999999495</v>
      </c>
      <c r="N1583" s="2">
        <f t="shared" si="288"/>
        <v>890.26666666666142</v>
      </c>
      <c r="O1583" s="2">
        <f t="shared" si="289"/>
        <v>930.73333333332766</v>
      </c>
      <c r="P1583" s="7">
        <f t="shared" si="290"/>
        <v>4.8187808896211104E-2</v>
      </c>
      <c r="Q1583" s="2">
        <f t="shared" si="299"/>
        <v>890.749999999995</v>
      </c>
      <c r="R1583" s="11">
        <f t="shared" si="291"/>
        <v>933.1666666666614</v>
      </c>
      <c r="S1583" s="2">
        <f t="shared" si="292"/>
        <v>975.58333333332769</v>
      </c>
      <c r="T1583" s="7">
        <f t="shared" si="293"/>
        <v>4.5972495088408838E-2</v>
      </c>
      <c r="U1583" s="2">
        <f t="shared" si="294"/>
        <v>931.69999999999493</v>
      </c>
      <c r="V1583" s="2">
        <f t="shared" si="295"/>
        <v>976.06666666666138</v>
      </c>
      <c r="W1583" s="2">
        <f t="shared" si="296"/>
        <v>1020.4333333333277</v>
      </c>
    </row>
    <row r="1584" spans="1:23" x14ac:dyDescent="0.25">
      <c r="A1584" t="s">
        <v>54</v>
      </c>
      <c r="B1584" t="s">
        <v>6</v>
      </c>
      <c r="C1584" t="s">
        <v>40</v>
      </c>
      <c r="D1584" t="s">
        <v>29</v>
      </c>
      <c r="E1584" t="s">
        <v>34</v>
      </c>
      <c r="F1584" s="2">
        <v>712</v>
      </c>
      <c r="G1584" s="2">
        <v>658</v>
      </c>
      <c r="H1584" s="2">
        <v>802</v>
      </c>
      <c r="I1584" s="5">
        <f>_xlfn.FORECAST.LINEAR($I$1,$F1584:H1584,$F$1:$H$1)</f>
        <v>814</v>
      </c>
      <c r="J1584" s="5">
        <f>_xlfn.FORECAST.LINEAR($J$1,$F1584:I1584,$F$1:$I$1)</f>
        <v>859</v>
      </c>
      <c r="K1584" s="5">
        <f>_xlfn.FORECAST.LINEAR($K$1,$F1584:J1584,$F$1:$J$1)</f>
        <v>904</v>
      </c>
      <c r="L1584" s="7">
        <f t="shared" si="297"/>
        <v>1.4962593516209433E-2</v>
      </c>
      <c r="M1584" s="2">
        <f t="shared" si="298"/>
        <v>854.7</v>
      </c>
      <c r="N1584" s="2">
        <f t="shared" si="288"/>
        <v>895.40000000000009</v>
      </c>
      <c r="O1584" s="2">
        <f t="shared" si="289"/>
        <v>936.09999999999991</v>
      </c>
      <c r="P1584" s="7">
        <f t="shared" si="290"/>
        <v>5.5282555282555323E-2</v>
      </c>
      <c r="Q1584" s="2">
        <f t="shared" si="299"/>
        <v>901.95</v>
      </c>
      <c r="R1584" s="11">
        <f t="shared" si="291"/>
        <v>944.90000000000009</v>
      </c>
      <c r="S1584" s="2">
        <f t="shared" si="292"/>
        <v>987.84999999999991</v>
      </c>
      <c r="T1584" s="7">
        <f t="shared" si="293"/>
        <v>5.2386495925494714E-2</v>
      </c>
      <c r="U1584" s="2">
        <f t="shared" si="294"/>
        <v>949.2</v>
      </c>
      <c r="V1584" s="2">
        <f t="shared" si="295"/>
        <v>994.40000000000009</v>
      </c>
      <c r="W1584" s="2">
        <f t="shared" si="296"/>
        <v>1039.5999999999999</v>
      </c>
    </row>
    <row r="1585" spans="1:23" x14ac:dyDescent="0.25">
      <c r="A1585" t="s">
        <v>54</v>
      </c>
      <c r="B1585" t="s">
        <v>6</v>
      </c>
      <c r="C1585" t="s">
        <v>40</v>
      </c>
      <c r="D1585" t="s">
        <v>29</v>
      </c>
      <c r="E1585" t="s">
        <v>35</v>
      </c>
      <c r="F1585" s="2">
        <v>457</v>
      </c>
      <c r="G1585" s="2">
        <v>364</v>
      </c>
      <c r="H1585" s="2">
        <v>726</v>
      </c>
      <c r="I1585" s="5">
        <f>_xlfn.FORECAST.LINEAR($I$1,$F1585:H1585,$F$1:$H$1)</f>
        <v>784.66666666668607</v>
      </c>
      <c r="J1585" s="5">
        <f>_xlfn.FORECAST.LINEAR($J$1,$F1585:I1585,$F$1:$I$1)</f>
        <v>919.16666666668607</v>
      </c>
      <c r="K1585" s="5">
        <f>_xlfn.FORECAST.LINEAR($K$1,$F1585:J1585,$F$1:$J$1)</f>
        <v>1053.6666666666861</v>
      </c>
      <c r="L1585" s="7">
        <f t="shared" si="297"/>
        <v>8.080808080810753E-2</v>
      </c>
      <c r="M1585" s="2">
        <f t="shared" si="298"/>
        <v>823.90000000002044</v>
      </c>
      <c r="N1585" s="2">
        <f t="shared" si="288"/>
        <v>863.1333333333547</v>
      </c>
      <c r="O1585" s="2">
        <f t="shared" si="289"/>
        <v>902.36666666668896</v>
      </c>
      <c r="P1585" s="7">
        <f t="shared" si="290"/>
        <v>0.17141036533559473</v>
      </c>
      <c r="Q1585" s="2">
        <f t="shared" si="299"/>
        <v>965.12500000002046</v>
      </c>
      <c r="R1585" s="11">
        <f t="shared" si="291"/>
        <v>1011.0833333333547</v>
      </c>
      <c r="S1585" s="2">
        <f t="shared" si="292"/>
        <v>1057.0416666666888</v>
      </c>
      <c r="T1585" s="7">
        <f t="shared" si="293"/>
        <v>0.14632819582955259</v>
      </c>
      <c r="U1585" s="2">
        <f t="shared" si="294"/>
        <v>1106.3500000000204</v>
      </c>
      <c r="V1585" s="2">
        <f t="shared" si="295"/>
        <v>1159.0333333333547</v>
      </c>
      <c r="W1585" s="2">
        <f t="shared" si="296"/>
        <v>1211.716666666689</v>
      </c>
    </row>
    <row r="1586" spans="1:23" x14ac:dyDescent="0.25">
      <c r="A1586" t="s">
        <v>54</v>
      </c>
      <c r="B1586" t="s">
        <v>6</v>
      </c>
      <c r="C1586" t="s">
        <v>41</v>
      </c>
      <c r="D1586" t="s">
        <v>8</v>
      </c>
      <c r="E1586" t="s">
        <v>9</v>
      </c>
      <c r="F1586" s="2">
        <v>468</v>
      </c>
      <c r="G1586" s="2">
        <v>470.2</v>
      </c>
      <c r="H1586" s="2">
        <v>643</v>
      </c>
      <c r="I1586" s="5">
        <f>_xlfn.FORECAST.LINEAR($I$1,$F1586:H1586,$F$1:$H$1)</f>
        <v>702.06666666668025</v>
      </c>
      <c r="J1586" s="5">
        <f>_xlfn.FORECAST.LINEAR($J$1,$F1586:I1586,$F$1:$I$1)</f>
        <v>789.56666666668025</v>
      </c>
      <c r="K1586" s="5">
        <f>_xlfn.FORECAST.LINEAR($K$1,$F1586:J1586,$F$1:$J$1)</f>
        <v>877.06666666668025</v>
      </c>
      <c r="L1586" s="7">
        <f t="shared" si="297"/>
        <v>9.1861067910855798E-2</v>
      </c>
      <c r="M1586" s="2">
        <f t="shared" si="298"/>
        <v>737.17000000001428</v>
      </c>
      <c r="N1586" s="2">
        <f t="shared" si="288"/>
        <v>772.27333333334832</v>
      </c>
      <c r="O1586" s="2">
        <f t="shared" si="289"/>
        <v>807.37666666668224</v>
      </c>
      <c r="P1586" s="7">
        <f t="shared" si="290"/>
        <v>0.12463203874275708</v>
      </c>
      <c r="Q1586" s="2">
        <f t="shared" si="299"/>
        <v>829.04500000001428</v>
      </c>
      <c r="R1586" s="11">
        <f t="shared" si="291"/>
        <v>868.52333333334832</v>
      </c>
      <c r="S1586" s="2">
        <f t="shared" si="292"/>
        <v>908.00166666668224</v>
      </c>
      <c r="T1586" s="7">
        <f t="shared" si="293"/>
        <v>0.11082028116688281</v>
      </c>
      <c r="U1586" s="2">
        <f t="shared" si="294"/>
        <v>920.92000000001428</v>
      </c>
      <c r="V1586" s="2">
        <f t="shared" si="295"/>
        <v>964.77333333334832</v>
      </c>
      <c r="W1586" s="2">
        <f t="shared" si="296"/>
        <v>1008.6266666666822</v>
      </c>
    </row>
    <row r="1587" spans="1:23" x14ac:dyDescent="0.25">
      <c r="A1587" t="s">
        <v>54</v>
      </c>
      <c r="B1587" t="s">
        <v>6</v>
      </c>
      <c r="C1587" t="s">
        <v>41</v>
      </c>
      <c r="D1587" t="s">
        <v>8</v>
      </c>
      <c r="E1587" t="s">
        <v>10</v>
      </c>
      <c r="F1587" s="2">
        <v>281</v>
      </c>
      <c r="G1587" s="2">
        <v>405.8</v>
      </c>
      <c r="H1587" s="2">
        <v>221</v>
      </c>
      <c r="I1587" s="5">
        <f>_xlfn.FORECAST.LINEAR($I$1,$F1587:H1587,$F$1:$H$1)</f>
        <v>242.59999999999854</v>
      </c>
      <c r="J1587" s="5">
        <f>_xlfn.FORECAST.LINEAR($J$1,$F1587:I1587,$F$1:$I$1)</f>
        <v>212.59999999999854</v>
      </c>
      <c r="K1587" s="5">
        <f>_xlfn.FORECAST.LINEAR($K$1,$F1587:J1587,$F$1:$J$1)</f>
        <v>182.59999999999854</v>
      </c>
      <c r="L1587" s="7">
        <f t="shared" si="297"/>
        <v>9.7737556561079408E-2</v>
      </c>
      <c r="M1587" s="2">
        <f t="shared" si="298"/>
        <v>254.72999999999848</v>
      </c>
      <c r="N1587" s="2">
        <f t="shared" si="288"/>
        <v>266.85999999999842</v>
      </c>
      <c r="O1587" s="2">
        <f t="shared" si="289"/>
        <v>278.9899999999983</v>
      </c>
      <c r="P1587" s="7">
        <f t="shared" si="290"/>
        <v>-0.12366034624897027</v>
      </c>
      <c r="Q1587" s="2">
        <f t="shared" si="299"/>
        <v>223.22999999999848</v>
      </c>
      <c r="R1587" s="11">
        <f t="shared" si="291"/>
        <v>233.85999999999842</v>
      </c>
      <c r="S1587" s="2">
        <f t="shared" si="292"/>
        <v>244.4899999999983</v>
      </c>
      <c r="T1587" s="7">
        <f t="shared" si="293"/>
        <v>-0.14111006585136499</v>
      </c>
      <c r="U1587" s="2">
        <f t="shared" si="294"/>
        <v>191.72999999999848</v>
      </c>
      <c r="V1587" s="2">
        <f t="shared" si="295"/>
        <v>200.85999999999842</v>
      </c>
      <c r="W1587" s="2">
        <f t="shared" si="296"/>
        <v>209.9899999999983</v>
      </c>
    </row>
    <row r="1588" spans="1:23" x14ac:dyDescent="0.25">
      <c r="A1588" t="s">
        <v>54</v>
      </c>
      <c r="B1588" t="s">
        <v>6</v>
      </c>
      <c r="C1588" t="s">
        <v>41</v>
      </c>
      <c r="D1588" t="s">
        <v>8</v>
      </c>
      <c r="E1588" t="s">
        <v>11</v>
      </c>
      <c r="F1588" s="2">
        <v>190.6</v>
      </c>
      <c r="G1588" s="2">
        <v>258.8</v>
      </c>
      <c r="H1588" s="2">
        <v>273.2</v>
      </c>
      <c r="I1588" s="5">
        <f>_xlfn.FORECAST.LINEAR($I$1,$F1588:H1588,$F$1:$H$1)</f>
        <v>323.46666666667443</v>
      </c>
      <c r="J1588" s="5">
        <f>_xlfn.FORECAST.LINEAR($J$1,$F1588:I1588,$F$1:$I$1)</f>
        <v>364.76666666666279</v>
      </c>
      <c r="K1588" s="5">
        <f>_xlfn.FORECAST.LINEAR($K$1,$F1588:J1588,$F$1:$J$1)</f>
        <v>406.0666666666657</v>
      </c>
      <c r="L1588" s="7">
        <f t="shared" si="297"/>
        <v>0.18399219131286393</v>
      </c>
      <c r="M1588" s="2">
        <f t="shared" si="298"/>
        <v>339.64000000000817</v>
      </c>
      <c r="N1588" s="2">
        <f t="shared" si="288"/>
        <v>355.81333333334192</v>
      </c>
      <c r="O1588" s="2">
        <f t="shared" si="289"/>
        <v>371.98666666667555</v>
      </c>
      <c r="P1588" s="7">
        <f t="shared" si="290"/>
        <v>0.12767930750202194</v>
      </c>
      <c r="Q1588" s="2">
        <f t="shared" si="299"/>
        <v>383.00499999999596</v>
      </c>
      <c r="R1588" s="11">
        <f t="shared" si="291"/>
        <v>401.24333333332908</v>
      </c>
      <c r="S1588" s="2">
        <f t="shared" si="292"/>
        <v>419.48166666666219</v>
      </c>
      <c r="T1588" s="7">
        <f t="shared" si="293"/>
        <v>0.11322306497305124</v>
      </c>
      <c r="U1588" s="2">
        <f t="shared" si="294"/>
        <v>426.36999999999898</v>
      </c>
      <c r="V1588" s="2">
        <f t="shared" si="295"/>
        <v>446.67333333333232</v>
      </c>
      <c r="W1588" s="2">
        <f t="shared" si="296"/>
        <v>466.97666666666549</v>
      </c>
    </row>
    <row r="1589" spans="1:23" x14ac:dyDescent="0.25">
      <c r="A1589" t="s">
        <v>54</v>
      </c>
      <c r="B1589" t="s">
        <v>6</v>
      </c>
      <c r="C1589" t="s">
        <v>41</v>
      </c>
      <c r="D1589" t="s">
        <v>8</v>
      </c>
      <c r="E1589" t="s">
        <v>12</v>
      </c>
      <c r="F1589" s="2">
        <v>240.6</v>
      </c>
      <c r="G1589" s="2">
        <v>315.8</v>
      </c>
      <c r="H1589" s="2">
        <v>319</v>
      </c>
      <c r="I1589" s="5">
        <f>_xlfn.FORECAST.LINEAR($I$1,$F1589:H1589,$F$1:$H$1)</f>
        <v>370.19999999999709</v>
      </c>
      <c r="J1589" s="5">
        <f>_xlfn.FORECAST.LINEAR($J$1,$F1589:I1589,$F$1:$I$1)</f>
        <v>409.39999999999418</v>
      </c>
      <c r="K1589" s="5">
        <f>_xlfn.FORECAST.LINEAR($K$1,$F1589:J1589,$F$1:$J$1)</f>
        <v>448.59999999999127</v>
      </c>
      <c r="L1589" s="7">
        <f t="shared" si="297"/>
        <v>0.16050156739811006</v>
      </c>
      <c r="M1589" s="2">
        <f t="shared" si="298"/>
        <v>388.70999999999697</v>
      </c>
      <c r="N1589" s="2">
        <f t="shared" si="288"/>
        <v>407.21999999999684</v>
      </c>
      <c r="O1589" s="2">
        <f t="shared" si="289"/>
        <v>425.72999999999661</v>
      </c>
      <c r="P1589" s="7">
        <f t="shared" si="290"/>
        <v>0.10588870880604384</v>
      </c>
      <c r="Q1589" s="2">
        <f t="shared" si="299"/>
        <v>429.86999999999392</v>
      </c>
      <c r="R1589" s="11">
        <f t="shared" si="291"/>
        <v>450.33999999999361</v>
      </c>
      <c r="S1589" s="2">
        <f t="shared" si="292"/>
        <v>470.80999999999329</v>
      </c>
      <c r="T1589" s="7">
        <f t="shared" si="293"/>
        <v>9.5749877870048072E-2</v>
      </c>
      <c r="U1589" s="2">
        <f t="shared" si="294"/>
        <v>471.02999999999088</v>
      </c>
      <c r="V1589" s="2">
        <f t="shared" si="295"/>
        <v>493.45999999999043</v>
      </c>
      <c r="W1589" s="2">
        <f t="shared" si="296"/>
        <v>515.88999999998987</v>
      </c>
    </row>
    <row r="1590" spans="1:23" x14ac:dyDescent="0.25">
      <c r="A1590" t="s">
        <v>54</v>
      </c>
      <c r="B1590" t="s">
        <v>6</v>
      </c>
      <c r="C1590" t="s">
        <v>41</v>
      </c>
      <c r="D1590" t="s">
        <v>8</v>
      </c>
      <c r="E1590" t="s">
        <v>13</v>
      </c>
      <c r="F1590" s="2">
        <v>595.20000000000005</v>
      </c>
      <c r="G1590" s="2">
        <v>465</v>
      </c>
      <c r="H1590" s="2">
        <v>531.79999999999995</v>
      </c>
      <c r="I1590" s="5">
        <f>_xlfn.FORECAST.LINEAR($I$1,$F1590:H1590,$F$1:$H$1)</f>
        <v>467.26666666666279</v>
      </c>
      <c r="J1590" s="5">
        <f>_xlfn.FORECAST.LINEAR($J$1,$F1590:I1590,$F$1:$I$1)</f>
        <v>435.56666666665842</v>
      </c>
      <c r="K1590" s="5">
        <f>_xlfn.FORECAST.LINEAR($K$1,$F1590:J1590,$F$1:$J$1)</f>
        <v>403.86666666666133</v>
      </c>
      <c r="L1590" s="7">
        <f t="shared" si="297"/>
        <v>-0.12134887802432714</v>
      </c>
      <c r="M1590" s="2">
        <f t="shared" si="298"/>
        <v>490.62999999999596</v>
      </c>
      <c r="N1590" s="2">
        <f t="shared" si="288"/>
        <v>513.99333333332913</v>
      </c>
      <c r="O1590" s="2">
        <f t="shared" si="289"/>
        <v>537.35666666666214</v>
      </c>
      <c r="P1590" s="7">
        <f t="shared" si="290"/>
        <v>-6.7841346839787375E-2</v>
      </c>
      <c r="Q1590" s="2">
        <f t="shared" si="299"/>
        <v>457.34499999999139</v>
      </c>
      <c r="R1590" s="11">
        <f t="shared" si="291"/>
        <v>479.1233333333243</v>
      </c>
      <c r="S1590" s="2">
        <f t="shared" si="292"/>
        <v>500.90166666665715</v>
      </c>
      <c r="T1590" s="7">
        <f t="shared" si="293"/>
        <v>-7.2778755643983395E-2</v>
      </c>
      <c r="U1590" s="2">
        <f t="shared" si="294"/>
        <v>424.05999999999443</v>
      </c>
      <c r="V1590" s="2">
        <f t="shared" si="295"/>
        <v>444.25333333332748</v>
      </c>
      <c r="W1590" s="2">
        <f t="shared" si="296"/>
        <v>464.44666666666052</v>
      </c>
    </row>
    <row r="1591" spans="1:23" x14ac:dyDescent="0.25">
      <c r="A1591" t="s">
        <v>54</v>
      </c>
      <c r="B1591" t="s">
        <v>6</v>
      </c>
      <c r="C1591" t="s">
        <v>41</v>
      </c>
      <c r="D1591" t="s">
        <v>8</v>
      </c>
      <c r="E1591" t="s">
        <v>14</v>
      </c>
      <c r="F1591" s="2">
        <v>201.2</v>
      </c>
      <c r="G1591" s="2">
        <v>314</v>
      </c>
      <c r="H1591" s="2">
        <v>407</v>
      </c>
      <c r="I1591" s="5">
        <f>_xlfn.FORECAST.LINEAR($I$1,$F1591:H1591,$F$1:$H$1)</f>
        <v>513.19999999998254</v>
      </c>
      <c r="J1591" s="5">
        <f>_xlfn.FORECAST.LINEAR($J$1,$F1591:I1591,$F$1:$I$1)</f>
        <v>616.09999999997672</v>
      </c>
      <c r="K1591" s="5">
        <f>_xlfn.FORECAST.LINEAR($K$1,$F1591:J1591,$F$1:$J$1)</f>
        <v>718.9999999999709</v>
      </c>
      <c r="L1591" s="7">
        <f t="shared" si="297"/>
        <v>0.26093366093361814</v>
      </c>
      <c r="M1591" s="2">
        <f t="shared" si="298"/>
        <v>538.85999999998171</v>
      </c>
      <c r="N1591" s="2">
        <f t="shared" si="288"/>
        <v>564.51999999998088</v>
      </c>
      <c r="O1591" s="2">
        <f t="shared" si="289"/>
        <v>590.17999999997983</v>
      </c>
      <c r="P1591" s="7">
        <f t="shared" si="290"/>
        <v>0.20050662509742345</v>
      </c>
      <c r="Q1591" s="2">
        <f t="shared" si="299"/>
        <v>646.90499999997553</v>
      </c>
      <c r="R1591" s="11">
        <f t="shared" si="291"/>
        <v>677.70999999997446</v>
      </c>
      <c r="S1591" s="2">
        <f t="shared" si="292"/>
        <v>708.51499999997316</v>
      </c>
      <c r="T1591" s="7">
        <f t="shared" si="293"/>
        <v>0.16701834117837699</v>
      </c>
      <c r="U1591" s="2">
        <f t="shared" si="294"/>
        <v>754.94999999996946</v>
      </c>
      <c r="V1591" s="2">
        <f t="shared" si="295"/>
        <v>790.89999999996803</v>
      </c>
      <c r="W1591" s="2">
        <f t="shared" si="296"/>
        <v>826.84999999996649</v>
      </c>
    </row>
    <row r="1592" spans="1:23" x14ac:dyDescent="0.25">
      <c r="A1592" t="s">
        <v>54</v>
      </c>
      <c r="B1592" t="s">
        <v>6</v>
      </c>
      <c r="C1592" t="s">
        <v>41</v>
      </c>
      <c r="D1592" t="s">
        <v>15</v>
      </c>
      <c r="E1592" t="s">
        <v>16</v>
      </c>
      <c r="F1592" s="2">
        <v>3444</v>
      </c>
      <c r="G1592" s="2">
        <v>1018</v>
      </c>
      <c r="H1592" s="2">
        <v>2776</v>
      </c>
      <c r="I1592" s="5">
        <f>_xlfn.FORECAST.LINEAR($I$1,$F1592:H1592,$F$1:$H$1)</f>
        <v>1744.6666666666279</v>
      </c>
      <c r="J1592" s="5">
        <f>_xlfn.FORECAST.LINEAR($J$1,$F1592:I1592,$F$1:$I$1)</f>
        <v>1410.6666666666279</v>
      </c>
      <c r="K1592" s="5">
        <f>_xlfn.FORECAST.LINEAR($K$1,$F1592:J1592,$F$1:$J$1)</f>
        <v>1076.6666666666279</v>
      </c>
      <c r="L1592" s="7">
        <f t="shared" si="297"/>
        <v>-0.37151777137369313</v>
      </c>
      <c r="M1592" s="2">
        <f t="shared" si="298"/>
        <v>1831.8999999999594</v>
      </c>
      <c r="N1592" s="2">
        <f t="shared" si="288"/>
        <v>1919.1333333332907</v>
      </c>
      <c r="O1592" s="2">
        <f t="shared" si="289"/>
        <v>2006.366666666622</v>
      </c>
      <c r="P1592" s="7">
        <f t="shared" si="290"/>
        <v>-0.19144058081773452</v>
      </c>
      <c r="Q1592" s="2">
        <f t="shared" si="299"/>
        <v>1481.1999999999593</v>
      </c>
      <c r="R1592" s="11">
        <f t="shared" si="291"/>
        <v>1551.7333333332908</v>
      </c>
      <c r="S1592" s="2">
        <f t="shared" si="292"/>
        <v>1622.2666666666219</v>
      </c>
      <c r="T1592" s="7">
        <f t="shared" si="293"/>
        <v>-0.23676748582231277</v>
      </c>
      <c r="U1592" s="2">
        <f t="shared" si="294"/>
        <v>1130.4999999999593</v>
      </c>
      <c r="V1592" s="2">
        <f t="shared" si="295"/>
        <v>1184.3333333332907</v>
      </c>
      <c r="W1592" s="2">
        <f t="shared" si="296"/>
        <v>1238.1666666666219</v>
      </c>
    </row>
    <row r="1593" spans="1:23" x14ac:dyDescent="0.25">
      <c r="A1593" t="s">
        <v>54</v>
      </c>
      <c r="B1593" t="s">
        <v>6</v>
      </c>
      <c r="C1593" t="s">
        <v>41</v>
      </c>
      <c r="D1593" t="s">
        <v>15</v>
      </c>
      <c r="E1593" t="s">
        <v>17</v>
      </c>
      <c r="F1593" s="2">
        <v>3500</v>
      </c>
      <c r="G1593" s="2">
        <v>4836</v>
      </c>
      <c r="H1593" s="2">
        <v>4080</v>
      </c>
      <c r="I1593" s="5">
        <f>_xlfn.FORECAST.LINEAR($I$1,$F1593:H1593,$F$1:$H$1)</f>
        <v>4718.6666666666279</v>
      </c>
      <c r="J1593" s="5">
        <f>_xlfn.FORECAST.LINEAR($J$1,$F1593:I1593,$F$1:$I$1)</f>
        <v>5008.6666666666279</v>
      </c>
      <c r="K1593" s="5">
        <f>_xlfn.FORECAST.LINEAR($K$1,$F1593:J1593,$F$1:$J$1)</f>
        <v>5298.6666666666279</v>
      </c>
      <c r="L1593" s="7">
        <f t="shared" si="297"/>
        <v>0.15653594771240886</v>
      </c>
      <c r="M1593" s="2">
        <f t="shared" si="298"/>
        <v>4954.5999999999594</v>
      </c>
      <c r="N1593" s="2">
        <f t="shared" si="288"/>
        <v>5190.533333333291</v>
      </c>
      <c r="O1593" s="2">
        <f t="shared" si="289"/>
        <v>5426.4666666666217</v>
      </c>
      <c r="P1593" s="7">
        <f t="shared" si="290"/>
        <v>6.1458038994066655E-2</v>
      </c>
      <c r="Q1593" s="2">
        <f t="shared" si="299"/>
        <v>5259.0999999999594</v>
      </c>
      <c r="R1593" s="11">
        <f t="shared" si="291"/>
        <v>5509.533333333291</v>
      </c>
      <c r="S1593" s="2">
        <f t="shared" si="292"/>
        <v>5759.9666666666217</v>
      </c>
      <c r="T1593" s="7">
        <f t="shared" si="293"/>
        <v>5.7899640622920634E-2</v>
      </c>
      <c r="U1593" s="2">
        <f t="shared" si="294"/>
        <v>5563.5999999999594</v>
      </c>
      <c r="V1593" s="2">
        <f t="shared" si="295"/>
        <v>5828.533333333291</v>
      </c>
      <c r="W1593" s="2">
        <f t="shared" si="296"/>
        <v>6093.4666666666217</v>
      </c>
    </row>
    <row r="1594" spans="1:23" x14ac:dyDescent="0.25">
      <c r="A1594" t="s">
        <v>54</v>
      </c>
      <c r="B1594" t="s">
        <v>6</v>
      </c>
      <c r="C1594" t="s">
        <v>41</v>
      </c>
      <c r="D1594" t="s">
        <v>15</v>
      </c>
      <c r="E1594" t="s">
        <v>18</v>
      </c>
      <c r="F1594" s="2">
        <v>948</v>
      </c>
      <c r="G1594" s="2">
        <v>1731</v>
      </c>
      <c r="H1594" s="2">
        <v>1700</v>
      </c>
      <c r="I1594" s="5">
        <f>_xlfn.FORECAST.LINEAR($I$1,$F1594:H1594,$F$1:$H$1)</f>
        <v>2211.6666666666279</v>
      </c>
      <c r="J1594" s="5">
        <f>_xlfn.FORECAST.LINEAR($J$1,$F1594:I1594,$F$1:$I$1)</f>
        <v>2587.6666666666279</v>
      </c>
      <c r="K1594" s="5">
        <f>_xlfn.FORECAST.LINEAR($K$1,$F1594:J1594,$F$1:$J$1)</f>
        <v>2963.6666666666279</v>
      </c>
      <c r="L1594" s="7">
        <f t="shared" si="297"/>
        <v>0.30098039215683992</v>
      </c>
      <c r="M1594" s="2">
        <f t="shared" si="298"/>
        <v>2322.2499999999595</v>
      </c>
      <c r="N1594" s="2">
        <f t="shared" si="288"/>
        <v>2432.8333333332907</v>
      </c>
      <c r="O1594" s="2">
        <f t="shared" si="289"/>
        <v>2543.4166666666219</v>
      </c>
      <c r="P1594" s="7">
        <f t="shared" si="290"/>
        <v>0.17000753579502925</v>
      </c>
      <c r="Q1594" s="2">
        <f t="shared" si="299"/>
        <v>2717.0499999999593</v>
      </c>
      <c r="R1594" s="11">
        <f t="shared" si="291"/>
        <v>2846.4333333332911</v>
      </c>
      <c r="S1594" s="2">
        <f t="shared" si="292"/>
        <v>2975.8166666666216</v>
      </c>
      <c r="T1594" s="7">
        <f t="shared" si="293"/>
        <v>0.14530465026407535</v>
      </c>
      <c r="U1594" s="2">
        <f t="shared" si="294"/>
        <v>3111.8499999999594</v>
      </c>
      <c r="V1594" s="2">
        <f t="shared" si="295"/>
        <v>3260.033333333291</v>
      </c>
      <c r="W1594" s="2">
        <f t="shared" si="296"/>
        <v>3408.2166666666217</v>
      </c>
    </row>
    <row r="1595" spans="1:23" x14ac:dyDescent="0.25">
      <c r="A1595" t="s">
        <v>54</v>
      </c>
      <c r="B1595" t="s">
        <v>6</v>
      </c>
      <c r="C1595" t="s">
        <v>41</v>
      </c>
      <c r="D1595" t="s">
        <v>15</v>
      </c>
      <c r="E1595" t="s">
        <v>19</v>
      </c>
      <c r="F1595" s="2">
        <v>1550</v>
      </c>
      <c r="G1595" s="2">
        <v>4670.3999999999996</v>
      </c>
      <c r="H1595" s="2">
        <v>2654</v>
      </c>
      <c r="I1595" s="5">
        <f>_xlfn.FORECAST.LINEAR($I$1,$F1595:H1595,$F$1:$H$1)</f>
        <v>4062.1333333333023</v>
      </c>
      <c r="J1595" s="5">
        <f>_xlfn.FORECAST.LINEAR($J$1,$F1595:I1595,$F$1:$I$1)</f>
        <v>4614.1333333333023</v>
      </c>
      <c r="K1595" s="5">
        <f>_xlfn.FORECAST.LINEAR($K$1,$F1595:J1595,$F$1:$J$1)</f>
        <v>5166.1333333333023</v>
      </c>
      <c r="L1595" s="7">
        <f t="shared" si="297"/>
        <v>0.53057020849031744</v>
      </c>
      <c r="M1595" s="2">
        <f t="shared" si="298"/>
        <v>4265.2399999999679</v>
      </c>
      <c r="N1595" s="2">
        <f t="shared" si="288"/>
        <v>4468.3466666666327</v>
      </c>
      <c r="O1595" s="2">
        <f t="shared" si="289"/>
        <v>4671.4533333332975</v>
      </c>
      <c r="P1595" s="7">
        <f t="shared" si="290"/>
        <v>0.13588918794722082</v>
      </c>
      <c r="Q1595" s="2">
        <f t="shared" si="299"/>
        <v>4844.8399999999674</v>
      </c>
      <c r="R1595" s="11">
        <f t="shared" si="291"/>
        <v>5075.5466666666325</v>
      </c>
      <c r="S1595" s="2">
        <f t="shared" si="292"/>
        <v>5306.2533333332976</v>
      </c>
      <c r="T1595" s="7">
        <f t="shared" si="293"/>
        <v>0.11963243368202137</v>
      </c>
      <c r="U1595" s="2">
        <f t="shared" si="294"/>
        <v>5424.4399999999678</v>
      </c>
      <c r="V1595" s="2">
        <f t="shared" si="295"/>
        <v>5682.7466666666332</v>
      </c>
      <c r="W1595" s="2">
        <f t="shared" si="296"/>
        <v>5941.0533333332969</v>
      </c>
    </row>
    <row r="1596" spans="1:23" x14ac:dyDescent="0.25">
      <c r="A1596" t="s">
        <v>54</v>
      </c>
      <c r="B1596" t="s">
        <v>6</v>
      </c>
      <c r="C1596" t="s">
        <v>41</v>
      </c>
      <c r="D1596" t="s">
        <v>15</v>
      </c>
      <c r="E1596" t="s">
        <v>20</v>
      </c>
      <c r="F1596" s="2">
        <v>1449</v>
      </c>
      <c r="G1596" s="2">
        <v>3694.2</v>
      </c>
      <c r="H1596" s="2">
        <v>1947</v>
      </c>
      <c r="I1596" s="5">
        <f>_xlfn.FORECAST.LINEAR($I$1,$F1596:H1596,$F$1:$H$1)</f>
        <v>2861.4000000000233</v>
      </c>
      <c r="J1596" s="5">
        <f>_xlfn.FORECAST.LINEAR($J$1,$F1596:I1596,$F$1:$I$1)</f>
        <v>3110.4000000000815</v>
      </c>
      <c r="K1596" s="5">
        <f>_xlfn.FORECAST.LINEAR($K$1,$F1596:J1596,$F$1:$J$1)</f>
        <v>3359.4000000000815</v>
      </c>
      <c r="L1596" s="7">
        <f t="shared" si="297"/>
        <v>0.46964560862867133</v>
      </c>
      <c r="M1596" s="2">
        <f t="shared" si="298"/>
        <v>3004.4700000000244</v>
      </c>
      <c r="N1596" s="2">
        <f t="shared" si="288"/>
        <v>3147.5400000000259</v>
      </c>
      <c r="O1596" s="2">
        <f t="shared" si="289"/>
        <v>3290.6100000000265</v>
      </c>
      <c r="P1596" s="7">
        <f t="shared" si="290"/>
        <v>8.7020339693875792E-2</v>
      </c>
      <c r="Q1596" s="2">
        <f t="shared" si="299"/>
        <v>3265.9200000000856</v>
      </c>
      <c r="R1596" s="11">
        <f t="shared" si="291"/>
        <v>3421.4400000000901</v>
      </c>
      <c r="S1596" s="2">
        <f t="shared" si="292"/>
        <v>3576.9600000000933</v>
      </c>
      <c r="T1596" s="7">
        <f t="shared" si="293"/>
        <v>8.0054012345676995E-2</v>
      </c>
      <c r="U1596" s="2">
        <f t="shared" si="294"/>
        <v>3527.3700000000858</v>
      </c>
      <c r="V1596" s="2">
        <f t="shared" si="295"/>
        <v>3695.3400000000897</v>
      </c>
      <c r="W1596" s="2">
        <f t="shared" si="296"/>
        <v>3863.3100000000936</v>
      </c>
    </row>
    <row r="1597" spans="1:23" x14ac:dyDescent="0.25">
      <c r="A1597" t="s">
        <v>54</v>
      </c>
      <c r="B1597" t="s">
        <v>6</v>
      </c>
      <c r="C1597" t="s">
        <v>41</v>
      </c>
      <c r="D1597" t="s">
        <v>15</v>
      </c>
      <c r="E1597" t="s">
        <v>21</v>
      </c>
      <c r="F1597" s="2">
        <v>4620</v>
      </c>
      <c r="G1597" s="2">
        <v>6040</v>
      </c>
      <c r="H1597" s="2">
        <v>5592</v>
      </c>
      <c r="I1597" s="5">
        <f>_xlfn.FORECAST.LINEAR($I$1,$F1597:H1597,$F$1:$H$1)</f>
        <v>6389.3333333333721</v>
      </c>
      <c r="J1597" s="5">
        <f>_xlfn.FORECAST.LINEAR($J$1,$F1597:I1597,$F$1:$I$1)</f>
        <v>6875.3333333333721</v>
      </c>
      <c r="K1597" s="5">
        <f>_xlfn.FORECAST.LINEAR($K$1,$F1597:J1597,$F$1:$J$1)</f>
        <v>7361.3333333333721</v>
      </c>
      <c r="L1597" s="7">
        <f t="shared" si="297"/>
        <v>0.14258464473057431</v>
      </c>
      <c r="M1597" s="2">
        <f t="shared" si="298"/>
        <v>6708.8000000000411</v>
      </c>
      <c r="N1597" s="2">
        <f t="shared" si="288"/>
        <v>7028.2666666667101</v>
      </c>
      <c r="O1597" s="2">
        <f t="shared" si="289"/>
        <v>7347.7333333333772</v>
      </c>
      <c r="P1597" s="7">
        <f t="shared" si="290"/>
        <v>7.6064273789648862E-2</v>
      </c>
      <c r="Q1597" s="2">
        <f t="shared" si="299"/>
        <v>7219.1000000000413</v>
      </c>
      <c r="R1597" s="11">
        <f t="shared" si="291"/>
        <v>7562.8666666667095</v>
      </c>
      <c r="S1597" s="2">
        <f t="shared" si="292"/>
        <v>7906.6333333333778</v>
      </c>
      <c r="T1597" s="7">
        <f t="shared" si="293"/>
        <v>7.0687481819062814E-2</v>
      </c>
      <c r="U1597" s="2">
        <f t="shared" si="294"/>
        <v>7729.4000000000415</v>
      </c>
      <c r="V1597" s="2">
        <f t="shared" si="295"/>
        <v>8097.4666666667099</v>
      </c>
      <c r="W1597" s="2">
        <f t="shared" si="296"/>
        <v>8465.5333333333765</v>
      </c>
    </row>
    <row r="1598" spans="1:23" x14ac:dyDescent="0.25">
      <c r="A1598" t="s">
        <v>54</v>
      </c>
      <c r="B1598" t="s">
        <v>6</v>
      </c>
      <c r="C1598" t="s">
        <v>41</v>
      </c>
      <c r="D1598" t="s">
        <v>22</v>
      </c>
      <c r="E1598" t="s">
        <v>23</v>
      </c>
      <c r="F1598" s="2">
        <v>540.6</v>
      </c>
      <c r="G1598" s="2">
        <v>649.6</v>
      </c>
      <c r="H1598" s="2">
        <v>497.6</v>
      </c>
      <c r="I1598" s="5">
        <f>_xlfn.FORECAST.LINEAR($I$1,$F1598:H1598,$F$1:$H$1)</f>
        <v>519.59999999999854</v>
      </c>
      <c r="J1598" s="5">
        <f>_xlfn.FORECAST.LINEAR($J$1,$F1598:I1598,$F$1:$I$1)</f>
        <v>498.09999999999854</v>
      </c>
      <c r="K1598" s="5">
        <f>_xlfn.FORECAST.LINEAR($K$1,$F1598:J1598,$F$1:$J$1)</f>
        <v>476.59999999999854</v>
      </c>
      <c r="L1598" s="7">
        <f t="shared" si="297"/>
        <v>4.4212218649514634E-2</v>
      </c>
      <c r="M1598" s="2">
        <f t="shared" si="298"/>
        <v>545.57999999999845</v>
      </c>
      <c r="N1598" s="2">
        <f t="shared" si="288"/>
        <v>571.55999999999847</v>
      </c>
      <c r="O1598" s="2">
        <f t="shared" si="289"/>
        <v>597.53999999999826</v>
      </c>
      <c r="P1598" s="7">
        <f t="shared" si="290"/>
        <v>-4.1377983063895396E-2</v>
      </c>
      <c r="Q1598" s="2">
        <f t="shared" si="299"/>
        <v>523.00499999999852</v>
      </c>
      <c r="R1598" s="11">
        <f t="shared" si="291"/>
        <v>547.90999999999849</v>
      </c>
      <c r="S1598" s="2">
        <f t="shared" si="292"/>
        <v>572.81499999999824</v>
      </c>
      <c r="T1598" s="7">
        <f t="shared" si="293"/>
        <v>-4.3164023288496445E-2</v>
      </c>
      <c r="U1598" s="2">
        <f t="shared" si="294"/>
        <v>500.42999999999847</v>
      </c>
      <c r="V1598" s="2">
        <f t="shared" si="295"/>
        <v>524.2599999999984</v>
      </c>
      <c r="W1598" s="2">
        <f t="shared" si="296"/>
        <v>548.08999999999833</v>
      </c>
    </row>
    <row r="1599" spans="1:23" x14ac:dyDescent="0.25">
      <c r="A1599" t="s">
        <v>54</v>
      </c>
      <c r="B1599" t="s">
        <v>6</v>
      </c>
      <c r="C1599" t="s">
        <v>41</v>
      </c>
      <c r="D1599" t="s">
        <v>22</v>
      </c>
      <c r="E1599" t="s">
        <v>24</v>
      </c>
      <c r="F1599" s="2">
        <v>416.2</v>
      </c>
      <c r="G1599" s="2">
        <v>608</v>
      </c>
      <c r="H1599" s="2">
        <v>607.20000000000005</v>
      </c>
      <c r="I1599" s="5">
        <f>_xlfn.FORECAST.LINEAR($I$1,$F1599:H1599,$F$1:$H$1)</f>
        <v>734.79999999998836</v>
      </c>
      <c r="J1599" s="5">
        <f>_xlfn.FORECAST.LINEAR($J$1,$F1599:I1599,$F$1:$I$1)</f>
        <v>830.29999999995925</v>
      </c>
      <c r="K1599" s="5">
        <f>_xlfn.FORECAST.LINEAR($K$1,$F1599:J1599,$F$1:$J$1)</f>
        <v>925.79999999995925</v>
      </c>
      <c r="L1599" s="7">
        <f t="shared" si="297"/>
        <v>0.21014492753621261</v>
      </c>
      <c r="M1599" s="2">
        <f t="shared" si="298"/>
        <v>771.5399999999878</v>
      </c>
      <c r="N1599" s="2">
        <f t="shared" si="288"/>
        <v>808.27999999998724</v>
      </c>
      <c r="O1599" s="2">
        <f t="shared" si="289"/>
        <v>845.01999999998657</v>
      </c>
      <c r="P1599" s="7">
        <f t="shared" si="290"/>
        <v>0.12996733805113281</v>
      </c>
      <c r="Q1599" s="2">
        <f t="shared" si="299"/>
        <v>871.81499999995731</v>
      </c>
      <c r="R1599" s="11">
        <f t="shared" si="291"/>
        <v>913.32999999995525</v>
      </c>
      <c r="S1599" s="2">
        <f t="shared" si="292"/>
        <v>954.84499999995307</v>
      </c>
      <c r="T1599" s="7">
        <f t="shared" si="293"/>
        <v>0.11501866795134852</v>
      </c>
      <c r="U1599" s="2">
        <f t="shared" si="294"/>
        <v>972.08999999995729</v>
      </c>
      <c r="V1599" s="2">
        <f t="shared" si="295"/>
        <v>1018.3799999999553</v>
      </c>
      <c r="W1599" s="2">
        <f t="shared" si="296"/>
        <v>1064.669999999953</v>
      </c>
    </row>
    <row r="1600" spans="1:23" x14ac:dyDescent="0.25">
      <c r="A1600" t="s">
        <v>54</v>
      </c>
      <c r="B1600" t="s">
        <v>6</v>
      </c>
      <c r="C1600" t="s">
        <v>41</v>
      </c>
      <c r="D1600" t="s">
        <v>22</v>
      </c>
      <c r="E1600" t="s">
        <v>25</v>
      </c>
      <c r="F1600" s="2">
        <v>543</v>
      </c>
      <c r="G1600" s="2">
        <v>701.6</v>
      </c>
      <c r="H1600" s="2">
        <v>710</v>
      </c>
      <c r="I1600" s="5">
        <f>_xlfn.FORECAST.LINEAR($I$1,$F1600:H1600,$F$1:$H$1)</f>
        <v>818.53333333332557</v>
      </c>
      <c r="J1600" s="5">
        <f>_xlfn.FORECAST.LINEAR($J$1,$F1600:I1600,$F$1:$I$1)</f>
        <v>902.03333333332557</v>
      </c>
      <c r="K1600" s="5">
        <f>_xlfn.FORECAST.LINEAR($K$1,$F1600:J1600,$F$1:$J$1)</f>
        <v>985.53333333332557</v>
      </c>
      <c r="L1600" s="7">
        <f t="shared" si="297"/>
        <v>0.15286384976524725</v>
      </c>
      <c r="M1600" s="2">
        <f t="shared" si="298"/>
        <v>859.45999999999185</v>
      </c>
      <c r="N1600" s="2">
        <f t="shared" si="288"/>
        <v>900.38666666665824</v>
      </c>
      <c r="O1600" s="2">
        <f t="shared" si="289"/>
        <v>941.31333333332429</v>
      </c>
      <c r="P1600" s="7">
        <f t="shared" si="290"/>
        <v>0.10201172829451144</v>
      </c>
      <c r="Q1600" s="2">
        <f t="shared" si="299"/>
        <v>947.13499999999192</v>
      </c>
      <c r="R1600" s="11">
        <f t="shared" si="291"/>
        <v>992.23666666665827</v>
      </c>
      <c r="S1600" s="2">
        <f t="shared" si="292"/>
        <v>1037.3383333333243</v>
      </c>
      <c r="T1600" s="7">
        <f t="shared" si="293"/>
        <v>9.25686412179898E-2</v>
      </c>
      <c r="U1600" s="2">
        <f t="shared" si="294"/>
        <v>1034.809999999992</v>
      </c>
      <c r="V1600" s="2">
        <f t="shared" si="295"/>
        <v>1084.0866666666582</v>
      </c>
      <c r="W1600" s="2">
        <f t="shared" si="296"/>
        <v>1133.3633333333244</v>
      </c>
    </row>
    <row r="1601" spans="1:23" x14ac:dyDescent="0.25">
      <c r="A1601" t="s">
        <v>54</v>
      </c>
      <c r="B1601" t="s">
        <v>6</v>
      </c>
      <c r="C1601" t="s">
        <v>41</v>
      </c>
      <c r="D1601" t="s">
        <v>22</v>
      </c>
      <c r="E1601" t="s">
        <v>26</v>
      </c>
      <c r="F1601" s="2">
        <v>343.8</v>
      </c>
      <c r="G1601" s="2">
        <v>580.4</v>
      </c>
      <c r="H1601" s="2">
        <v>534</v>
      </c>
      <c r="I1601" s="5">
        <f>_xlfn.FORECAST.LINEAR($I$1,$F1601:H1601,$F$1:$H$1)</f>
        <v>676.26666666669189</v>
      </c>
      <c r="J1601" s="5">
        <f>_xlfn.FORECAST.LINEAR($J$1,$F1601:I1601,$F$1:$I$1)</f>
        <v>771.36666666666861</v>
      </c>
      <c r="K1601" s="5">
        <f>_xlfn.FORECAST.LINEAR($K$1,$F1601:J1601,$F$1:$J$1)</f>
        <v>866.46666666670353</v>
      </c>
      <c r="L1601" s="7">
        <f t="shared" si="297"/>
        <v>0.26641697877657666</v>
      </c>
      <c r="M1601" s="2">
        <f t="shared" si="298"/>
        <v>710.08000000002653</v>
      </c>
      <c r="N1601" s="2">
        <f t="shared" si="288"/>
        <v>743.89333333336117</v>
      </c>
      <c r="O1601" s="2">
        <f t="shared" si="289"/>
        <v>777.70666666669558</v>
      </c>
      <c r="P1601" s="7">
        <f t="shared" si="290"/>
        <v>0.14062499999996025</v>
      </c>
      <c r="Q1601" s="2">
        <f t="shared" si="299"/>
        <v>809.93500000000211</v>
      </c>
      <c r="R1601" s="11">
        <f t="shared" si="291"/>
        <v>848.50333333333549</v>
      </c>
      <c r="S1601" s="2">
        <f t="shared" si="292"/>
        <v>887.07166666666888</v>
      </c>
      <c r="T1601" s="7">
        <f t="shared" si="293"/>
        <v>0.12328767123292161</v>
      </c>
      <c r="U1601" s="2">
        <f t="shared" si="294"/>
        <v>909.79000000003873</v>
      </c>
      <c r="V1601" s="2">
        <f t="shared" si="295"/>
        <v>953.11333333337393</v>
      </c>
      <c r="W1601" s="2">
        <f t="shared" si="296"/>
        <v>996.43666666670902</v>
      </c>
    </row>
    <row r="1602" spans="1:23" x14ac:dyDescent="0.25">
      <c r="A1602" t="s">
        <v>54</v>
      </c>
      <c r="B1602" t="s">
        <v>6</v>
      </c>
      <c r="C1602" t="s">
        <v>41</v>
      </c>
      <c r="D1602" t="s">
        <v>22</v>
      </c>
      <c r="E1602" t="s">
        <v>27</v>
      </c>
      <c r="F1602" s="2">
        <v>490</v>
      </c>
      <c r="G1602" s="2">
        <v>726.2</v>
      </c>
      <c r="H1602" s="2">
        <v>569.79999999999995</v>
      </c>
      <c r="I1602" s="5">
        <f>_xlfn.FORECAST.LINEAR($I$1,$F1602:H1602,$F$1:$H$1)</f>
        <v>675.13333333333139</v>
      </c>
      <c r="J1602" s="5">
        <f>_xlfn.FORECAST.LINEAR($J$1,$F1602:I1602,$F$1:$I$1)</f>
        <v>715.03333333332557</v>
      </c>
      <c r="K1602" s="5">
        <f>_xlfn.FORECAST.LINEAR($K$1,$F1602:J1602,$F$1:$J$1)</f>
        <v>754.9333333333343</v>
      </c>
      <c r="L1602" s="7">
        <f t="shared" si="297"/>
        <v>0.18486018486018163</v>
      </c>
      <c r="M1602" s="2">
        <f t="shared" si="298"/>
        <v>708.88999999999794</v>
      </c>
      <c r="N1602" s="2">
        <f t="shared" si="288"/>
        <v>742.6466666666646</v>
      </c>
      <c r="O1602" s="2">
        <f t="shared" si="289"/>
        <v>776.40333333333103</v>
      </c>
      <c r="P1602" s="7">
        <f t="shared" si="290"/>
        <v>5.90994371482092E-2</v>
      </c>
      <c r="Q1602" s="2">
        <f t="shared" si="299"/>
        <v>750.7849999999919</v>
      </c>
      <c r="R1602" s="11">
        <f t="shared" si="291"/>
        <v>786.53666666665822</v>
      </c>
      <c r="S1602" s="2">
        <f t="shared" si="292"/>
        <v>822.28833333332432</v>
      </c>
      <c r="T1602" s="7">
        <f t="shared" si="293"/>
        <v>5.5801594331279514E-2</v>
      </c>
      <c r="U1602" s="2">
        <f t="shared" si="294"/>
        <v>792.68000000000109</v>
      </c>
      <c r="V1602" s="2">
        <f t="shared" si="295"/>
        <v>830.42666666666776</v>
      </c>
      <c r="W1602" s="2">
        <f t="shared" si="296"/>
        <v>868.17333333333443</v>
      </c>
    </row>
    <row r="1603" spans="1:23" x14ac:dyDescent="0.25">
      <c r="A1603" t="s">
        <v>54</v>
      </c>
      <c r="B1603" t="s">
        <v>6</v>
      </c>
      <c r="C1603" t="s">
        <v>41</v>
      </c>
      <c r="D1603" t="s">
        <v>22</v>
      </c>
      <c r="E1603" t="s">
        <v>28</v>
      </c>
      <c r="F1603" s="2">
        <v>335.6</v>
      </c>
      <c r="G1603" s="2">
        <v>777.2</v>
      </c>
      <c r="H1603" s="2">
        <v>441</v>
      </c>
      <c r="I1603" s="5">
        <f>_xlfn.FORECAST.LINEAR($I$1,$F1603:H1603,$F$1:$H$1)</f>
        <v>623.33333333332848</v>
      </c>
      <c r="J1603" s="5">
        <f>_xlfn.FORECAST.LINEAR($J$1,$F1603:I1603,$F$1:$I$1)</f>
        <v>676.03333333331102</v>
      </c>
      <c r="K1603" s="5">
        <f>_xlfn.FORECAST.LINEAR($K$1,$F1603:J1603,$F$1:$J$1)</f>
        <v>728.73333333332266</v>
      </c>
      <c r="L1603" s="7">
        <f t="shared" si="297"/>
        <v>0.4134542705971167</v>
      </c>
      <c r="M1603" s="2">
        <f t="shared" si="298"/>
        <v>654.49999999999488</v>
      </c>
      <c r="N1603" s="2">
        <f t="shared" ref="N1603:N1666" si="300">(L1603/L1603+10%)*I1603</f>
        <v>685.6666666666614</v>
      </c>
      <c r="O1603" s="2">
        <f t="shared" ref="O1603:O1666" si="301">(L1603/L1603+15%)*I1603</f>
        <v>716.83333333332769</v>
      </c>
      <c r="P1603" s="7">
        <f t="shared" ref="P1603:P1666" si="302">J1603/I1603-1</f>
        <v>8.4545454545427168E-2</v>
      </c>
      <c r="Q1603" s="2">
        <f t="shared" si="299"/>
        <v>709.83499999997662</v>
      </c>
      <c r="R1603" s="11">
        <f t="shared" ref="R1603:R1666" si="303">(P1603/P1603+10%)*J1603</f>
        <v>743.63666666664221</v>
      </c>
      <c r="S1603" s="2">
        <f t="shared" ref="S1603:S1666" si="304">(P1603/P1603+15%)*J1603</f>
        <v>777.43833333330758</v>
      </c>
      <c r="T1603" s="7">
        <f t="shared" ref="T1603:T1666" si="305">K1603/J1603-1</f>
        <v>7.7954735959785193E-2</v>
      </c>
      <c r="U1603" s="2">
        <f t="shared" ref="U1603:U1666" si="306">(T1603/T1603+5%)*K1603</f>
        <v>765.16999999998882</v>
      </c>
      <c r="V1603" s="2">
        <f t="shared" ref="V1603:V1666" si="307">(T1603/T1603+10%)*K1603</f>
        <v>801.60666666665497</v>
      </c>
      <c r="W1603" s="2">
        <f t="shared" ref="W1603:W1666" si="308">(T1603/T1603+15%)*K1603</f>
        <v>838.04333333332102</v>
      </c>
    </row>
    <row r="1604" spans="1:23" x14ac:dyDescent="0.25">
      <c r="A1604" t="s">
        <v>54</v>
      </c>
      <c r="B1604" t="s">
        <v>6</v>
      </c>
      <c r="C1604" t="s">
        <v>41</v>
      </c>
      <c r="D1604" t="s">
        <v>29</v>
      </c>
      <c r="E1604" t="s">
        <v>30</v>
      </c>
      <c r="F1604" s="2">
        <v>454.2</v>
      </c>
      <c r="G1604" s="2">
        <v>755</v>
      </c>
      <c r="H1604" s="2">
        <v>596.20000000000005</v>
      </c>
      <c r="I1604" s="5">
        <f>_xlfn.FORECAST.LINEAR($I$1,$F1604:H1604,$F$1:$H$1)</f>
        <v>743.79999999998836</v>
      </c>
      <c r="J1604" s="5">
        <f>_xlfn.FORECAST.LINEAR($J$1,$F1604:I1604,$F$1:$I$1)</f>
        <v>814.79999999995925</v>
      </c>
      <c r="K1604" s="5">
        <f>_xlfn.FORECAST.LINEAR($K$1,$F1604:J1604,$F$1:$J$1)</f>
        <v>885.79999999995925</v>
      </c>
      <c r="L1604" s="7">
        <f t="shared" ref="L1604:L1667" si="309">I1604/H1604-1</f>
        <v>0.24756793022473711</v>
      </c>
      <c r="M1604" s="2">
        <f t="shared" ref="M1604:M1667" si="310">(L1604/L1604+5%)*I1604</f>
        <v>780.98999999998784</v>
      </c>
      <c r="N1604" s="2">
        <f t="shared" si="300"/>
        <v>818.17999999998722</v>
      </c>
      <c r="O1604" s="2">
        <f t="shared" si="301"/>
        <v>855.36999999998659</v>
      </c>
      <c r="P1604" s="7">
        <f t="shared" si="302"/>
        <v>9.545576767944608E-2</v>
      </c>
      <c r="Q1604" s="2">
        <f t="shared" si="299"/>
        <v>855.53999999995722</v>
      </c>
      <c r="R1604" s="11">
        <f t="shared" si="303"/>
        <v>896.27999999995529</v>
      </c>
      <c r="S1604" s="2">
        <f t="shared" si="304"/>
        <v>937.01999999995303</v>
      </c>
      <c r="T1604" s="7">
        <f t="shared" si="305"/>
        <v>8.7137947962694584E-2</v>
      </c>
      <c r="U1604" s="2">
        <f t="shared" si="306"/>
        <v>930.08999999995729</v>
      </c>
      <c r="V1604" s="2">
        <f t="shared" si="307"/>
        <v>974.3799999999552</v>
      </c>
      <c r="W1604" s="2">
        <f t="shared" si="308"/>
        <v>1018.6699999999531</v>
      </c>
    </row>
    <row r="1605" spans="1:23" x14ac:dyDescent="0.25">
      <c r="A1605" t="s">
        <v>54</v>
      </c>
      <c r="B1605" t="s">
        <v>6</v>
      </c>
      <c r="C1605" t="s">
        <v>41</v>
      </c>
      <c r="D1605" t="s">
        <v>29</v>
      </c>
      <c r="E1605" t="s">
        <v>31</v>
      </c>
      <c r="F1605" s="2">
        <v>488.8</v>
      </c>
      <c r="G1605" s="2">
        <v>717.6</v>
      </c>
      <c r="H1605" s="2">
        <v>726.4</v>
      </c>
      <c r="I1605" s="5">
        <f>_xlfn.FORECAST.LINEAR($I$1,$F1605:H1605,$F$1:$H$1)</f>
        <v>881.86666666666861</v>
      </c>
      <c r="J1605" s="5">
        <f>_xlfn.FORECAST.LINEAR($J$1,$F1605:I1605,$F$1:$I$1)</f>
        <v>1000.666666666657</v>
      </c>
      <c r="K1605" s="5">
        <f>_xlfn.FORECAST.LINEAR($K$1,$F1605:J1605,$F$1:$J$1)</f>
        <v>1119.4666666666453</v>
      </c>
      <c r="L1605" s="7">
        <f t="shared" si="309"/>
        <v>0.21402349486050198</v>
      </c>
      <c r="M1605" s="2">
        <f t="shared" si="310"/>
        <v>925.96000000000208</v>
      </c>
      <c r="N1605" s="2">
        <f t="shared" si="300"/>
        <v>970.05333333333556</v>
      </c>
      <c r="O1605" s="2">
        <f t="shared" si="301"/>
        <v>1014.1466666666688</v>
      </c>
      <c r="P1605" s="7">
        <f t="shared" si="302"/>
        <v>0.13471424251586184</v>
      </c>
      <c r="Q1605" s="2">
        <f t="shared" ref="Q1605:Q1668" si="311">(P1605/P1605+5%)*J1605</f>
        <v>1050.6999999999898</v>
      </c>
      <c r="R1605" s="11">
        <f t="shared" si="303"/>
        <v>1100.7333333333227</v>
      </c>
      <c r="S1605" s="2">
        <f t="shared" si="304"/>
        <v>1150.7666666666555</v>
      </c>
      <c r="T1605" s="7">
        <f t="shared" si="305"/>
        <v>0.11872085276481292</v>
      </c>
      <c r="U1605" s="2">
        <f t="shared" si="306"/>
        <v>1175.4399999999775</v>
      </c>
      <c r="V1605" s="2">
        <f t="shared" si="307"/>
        <v>1231.41333333331</v>
      </c>
      <c r="W1605" s="2">
        <f t="shared" si="308"/>
        <v>1287.386666666642</v>
      </c>
    </row>
    <row r="1606" spans="1:23" x14ac:dyDescent="0.25">
      <c r="A1606" t="s">
        <v>54</v>
      </c>
      <c r="B1606" t="s">
        <v>6</v>
      </c>
      <c r="C1606" t="s">
        <v>41</v>
      </c>
      <c r="D1606" t="s">
        <v>29</v>
      </c>
      <c r="E1606" t="s">
        <v>32</v>
      </c>
      <c r="F1606" s="2">
        <v>339.2</v>
      </c>
      <c r="G1606" s="2">
        <v>474.6</v>
      </c>
      <c r="H1606" s="2">
        <v>736.4</v>
      </c>
      <c r="I1606" s="5">
        <f>_xlfn.FORECAST.LINEAR($I$1,$F1606:H1606,$F$1:$H$1)</f>
        <v>913.93333333334886</v>
      </c>
      <c r="J1606" s="5">
        <f>_xlfn.FORECAST.LINEAR($J$1,$F1606:I1606,$F$1:$I$1)</f>
        <v>1112.5333333333256</v>
      </c>
      <c r="K1606" s="5">
        <f>_xlfn.FORECAST.LINEAR($K$1,$F1606:J1606,$F$1:$J$1)</f>
        <v>1311.1333333333605</v>
      </c>
      <c r="L1606" s="7">
        <f t="shared" si="309"/>
        <v>0.24108274488504744</v>
      </c>
      <c r="M1606" s="2">
        <f t="shared" si="310"/>
        <v>959.63000000001637</v>
      </c>
      <c r="N1606" s="2">
        <f t="shared" si="300"/>
        <v>1005.3266666666839</v>
      </c>
      <c r="O1606" s="2">
        <f t="shared" si="301"/>
        <v>1051.023333333351</v>
      </c>
      <c r="P1606" s="7">
        <f t="shared" si="302"/>
        <v>0.21730250200595225</v>
      </c>
      <c r="Q1606" s="2">
        <f t="shared" si="311"/>
        <v>1168.1599999999919</v>
      </c>
      <c r="R1606" s="11">
        <f t="shared" si="303"/>
        <v>1223.7866666666582</v>
      </c>
      <c r="S1606" s="2">
        <f t="shared" si="304"/>
        <v>1279.4133333333243</v>
      </c>
      <c r="T1606" s="7">
        <f t="shared" si="305"/>
        <v>0.17851150527328286</v>
      </c>
      <c r="U1606" s="2">
        <f t="shared" si="306"/>
        <v>1376.6900000000285</v>
      </c>
      <c r="V1606" s="2">
        <f t="shared" si="307"/>
        <v>1442.2466666666967</v>
      </c>
      <c r="W1606" s="2">
        <f t="shared" si="308"/>
        <v>1507.8033333333644</v>
      </c>
    </row>
    <row r="1607" spans="1:23" x14ac:dyDescent="0.25">
      <c r="A1607" t="s">
        <v>54</v>
      </c>
      <c r="B1607" t="s">
        <v>6</v>
      </c>
      <c r="C1607" t="s">
        <v>41</v>
      </c>
      <c r="D1607" t="s">
        <v>29</v>
      </c>
      <c r="E1607" t="s">
        <v>33</v>
      </c>
      <c r="F1607" s="2">
        <v>364.6</v>
      </c>
      <c r="G1607" s="2">
        <v>895.6</v>
      </c>
      <c r="H1607" s="2">
        <v>529.4</v>
      </c>
      <c r="I1607" s="5">
        <f>_xlfn.FORECAST.LINEAR($I$1,$F1607:H1607,$F$1:$H$1)</f>
        <v>761.33333333331393</v>
      </c>
      <c r="J1607" s="5">
        <f>_xlfn.FORECAST.LINEAR($J$1,$F1607:I1607,$F$1:$I$1)</f>
        <v>843.73333333330811</v>
      </c>
      <c r="K1607" s="5">
        <f>_xlfn.FORECAST.LINEAR($K$1,$F1607:J1607,$F$1:$J$1)</f>
        <v>926.13333333330229</v>
      </c>
      <c r="L1607" s="7">
        <f t="shared" si="309"/>
        <v>0.4381060319858594</v>
      </c>
      <c r="M1607" s="2">
        <f t="shared" si="310"/>
        <v>799.39999999997963</v>
      </c>
      <c r="N1607" s="2">
        <f t="shared" si="300"/>
        <v>837.46666666664544</v>
      </c>
      <c r="O1607" s="2">
        <f t="shared" si="301"/>
        <v>875.53333333331091</v>
      </c>
      <c r="P1607" s="7">
        <f t="shared" si="302"/>
        <v>0.10823117338003008</v>
      </c>
      <c r="Q1607" s="2">
        <f t="shared" si="311"/>
        <v>885.91999999997358</v>
      </c>
      <c r="R1607" s="11">
        <f t="shared" si="303"/>
        <v>928.10666666663894</v>
      </c>
      <c r="S1607" s="2">
        <f t="shared" si="304"/>
        <v>970.2933333333043</v>
      </c>
      <c r="T1607" s="7">
        <f t="shared" si="305"/>
        <v>9.7661188369148944E-2</v>
      </c>
      <c r="U1607" s="2">
        <f t="shared" si="306"/>
        <v>972.43999999996743</v>
      </c>
      <c r="V1607" s="2">
        <f t="shared" si="307"/>
        <v>1018.7466666666326</v>
      </c>
      <c r="W1607" s="2">
        <f t="shared" si="308"/>
        <v>1065.0533333332976</v>
      </c>
    </row>
    <row r="1608" spans="1:23" x14ac:dyDescent="0.25">
      <c r="A1608" t="s">
        <v>54</v>
      </c>
      <c r="B1608" t="s">
        <v>6</v>
      </c>
      <c r="C1608" t="s">
        <v>41</v>
      </c>
      <c r="D1608" t="s">
        <v>29</v>
      </c>
      <c r="E1608" t="s">
        <v>34</v>
      </c>
      <c r="F1608" s="2">
        <v>483.8</v>
      </c>
      <c r="G1608" s="2">
        <v>749</v>
      </c>
      <c r="H1608" s="2">
        <v>612.79999999999995</v>
      </c>
      <c r="I1608" s="5">
        <f>_xlfn.FORECAST.LINEAR($I$1,$F1608:H1608,$F$1:$H$1)</f>
        <v>744.19999999999709</v>
      </c>
      <c r="J1608" s="5">
        <f>_xlfn.FORECAST.LINEAR($J$1,$F1608:I1608,$F$1:$I$1)</f>
        <v>808.69999999999709</v>
      </c>
      <c r="K1608" s="5">
        <f>_xlfn.FORECAST.LINEAR($K$1,$F1608:J1608,$F$1:$J$1)</f>
        <v>873.19999999999709</v>
      </c>
      <c r="L1608" s="7">
        <f t="shared" si="309"/>
        <v>0.21442558746735818</v>
      </c>
      <c r="M1608" s="2">
        <f t="shared" si="310"/>
        <v>781.40999999999701</v>
      </c>
      <c r="N1608" s="2">
        <f t="shared" si="300"/>
        <v>818.61999999999682</v>
      </c>
      <c r="O1608" s="2">
        <f t="shared" si="301"/>
        <v>855.82999999999663</v>
      </c>
      <c r="P1608" s="7">
        <f t="shared" si="302"/>
        <v>8.6670249932814025E-2</v>
      </c>
      <c r="Q1608" s="2">
        <f t="shared" si="311"/>
        <v>849.13499999999704</v>
      </c>
      <c r="R1608" s="11">
        <f t="shared" si="303"/>
        <v>889.56999999999687</v>
      </c>
      <c r="S1608" s="2">
        <f t="shared" si="304"/>
        <v>930.00499999999658</v>
      </c>
      <c r="T1608" s="7">
        <f t="shared" si="305"/>
        <v>7.9757635711636299E-2</v>
      </c>
      <c r="U1608" s="2">
        <f t="shared" si="306"/>
        <v>916.85999999999694</v>
      </c>
      <c r="V1608" s="2">
        <f t="shared" si="307"/>
        <v>960.51999999999691</v>
      </c>
      <c r="W1608" s="2">
        <f t="shared" si="308"/>
        <v>1004.1799999999965</v>
      </c>
    </row>
    <row r="1609" spans="1:23" x14ac:dyDescent="0.25">
      <c r="A1609" t="s">
        <v>54</v>
      </c>
      <c r="B1609" t="s">
        <v>6</v>
      </c>
      <c r="C1609" t="s">
        <v>41</v>
      </c>
      <c r="D1609" t="s">
        <v>29</v>
      </c>
      <c r="E1609" t="s">
        <v>35</v>
      </c>
      <c r="F1609" s="2">
        <v>287.8</v>
      </c>
      <c r="G1609" s="2">
        <v>453.8</v>
      </c>
      <c r="H1609" s="2">
        <v>424.2</v>
      </c>
      <c r="I1609" s="5">
        <f>_xlfn.FORECAST.LINEAR($I$1,$F1609:H1609,$F$1:$H$1)</f>
        <v>525</v>
      </c>
      <c r="J1609" s="5">
        <f>_xlfn.FORECAST.LINEAR($J$1,$F1609:I1609,$F$1:$I$1)</f>
        <v>593.20000000001164</v>
      </c>
      <c r="K1609" s="5">
        <f>_xlfn.FORECAST.LINEAR($K$1,$F1609:J1609,$F$1:$J$1)</f>
        <v>661.39999999999418</v>
      </c>
      <c r="L1609" s="7">
        <f t="shared" si="309"/>
        <v>0.23762376237623761</v>
      </c>
      <c r="M1609" s="2">
        <f t="shared" si="310"/>
        <v>551.25</v>
      </c>
      <c r="N1609" s="2">
        <f t="shared" si="300"/>
        <v>577.5</v>
      </c>
      <c r="O1609" s="2">
        <f t="shared" si="301"/>
        <v>603.75</v>
      </c>
      <c r="P1609" s="7">
        <f t="shared" si="302"/>
        <v>0.12990476190478417</v>
      </c>
      <c r="Q1609" s="2">
        <f t="shared" si="311"/>
        <v>622.86000000001229</v>
      </c>
      <c r="R1609" s="11">
        <f t="shared" si="303"/>
        <v>652.52000000001283</v>
      </c>
      <c r="S1609" s="2">
        <f t="shared" si="304"/>
        <v>682.18000000001337</v>
      </c>
      <c r="T1609" s="7">
        <f t="shared" si="305"/>
        <v>0.11496965610246335</v>
      </c>
      <c r="U1609" s="2">
        <f t="shared" si="306"/>
        <v>694.46999999999389</v>
      </c>
      <c r="V1609" s="2">
        <f t="shared" si="307"/>
        <v>727.53999999999371</v>
      </c>
      <c r="W1609" s="2">
        <f t="shared" si="308"/>
        <v>760.60999999999319</v>
      </c>
    </row>
    <row r="1610" spans="1:23" x14ac:dyDescent="0.25">
      <c r="A1610" t="s">
        <v>54</v>
      </c>
      <c r="B1610" t="s">
        <v>6</v>
      </c>
      <c r="C1610" t="s">
        <v>42</v>
      </c>
      <c r="D1610" t="s">
        <v>8</v>
      </c>
      <c r="E1610" t="s">
        <v>9</v>
      </c>
      <c r="F1610" s="2">
        <v>297.10000000000002</v>
      </c>
      <c r="G1610" s="2">
        <v>347</v>
      </c>
      <c r="H1610" s="2">
        <v>384.2</v>
      </c>
      <c r="I1610" s="5">
        <f>_xlfn.FORECAST.LINEAR($I$1,$F1610:H1610,$F$1:$H$1)</f>
        <v>429.86666666666861</v>
      </c>
      <c r="J1610" s="5">
        <f>_xlfn.FORECAST.LINEAR($J$1,$F1610:I1610,$F$1:$I$1)</f>
        <v>473.41666666667152</v>
      </c>
      <c r="K1610" s="5">
        <f>_xlfn.FORECAST.LINEAR($K$1,$F1610:J1610,$F$1:$J$1)</f>
        <v>516.96666666667443</v>
      </c>
      <c r="L1610" s="7">
        <f t="shared" si="309"/>
        <v>0.11886170397362994</v>
      </c>
      <c r="M1610" s="2">
        <f t="shared" si="310"/>
        <v>451.36000000000206</v>
      </c>
      <c r="N1610" s="2">
        <f t="shared" si="300"/>
        <v>472.85333333333551</v>
      </c>
      <c r="O1610" s="2">
        <f t="shared" si="301"/>
        <v>494.34666666666885</v>
      </c>
      <c r="P1610" s="7">
        <f t="shared" si="302"/>
        <v>0.10131048387097397</v>
      </c>
      <c r="Q1610" s="2">
        <f t="shared" si="311"/>
        <v>497.08750000000509</v>
      </c>
      <c r="R1610" s="11">
        <f t="shared" si="303"/>
        <v>520.75833333333867</v>
      </c>
      <c r="S1610" s="2">
        <f t="shared" si="304"/>
        <v>544.42916666667224</v>
      </c>
      <c r="T1610" s="7">
        <f t="shared" si="305"/>
        <v>9.1990846681927474E-2</v>
      </c>
      <c r="U1610" s="2">
        <f t="shared" si="306"/>
        <v>542.81500000000813</v>
      </c>
      <c r="V1610" s="2">
        <f t="shared" si="307"/>
        <v>568.66333333334194</v>
      </c>
      <c r="W1610" s="2">
        <f t="shared" si="308"/>
        <v>594.51166666667552</v>
      </c>
    </row>
    <row r="1611" spans="1:23" x14ac:dyDescent="0.25">
      <c r="A1611" t="s">
        <v>54</v>
      </c>
      <c r="B1611" t="s">
        <v>6</v>
      </c>
      <c r="C1611" t="s">
        <v>42</v>
      </c>
      <c r="D1611" t="s">
        <v>8</v>
      </c>
      <c r="E1611" t="s">
        <v>10</v>
      </c>
      <c r="F1611" s="2">
        <v>339.5</v>
      </c>
      <c r="G1611" s="2">
        <v>638.4</v>
      </c>
      <c r="H1611" s="2">
        <v>359.2</v>
      </c>
      <c r="I1611" s="5">
        <f>_xlfn.FORECAST.LINEAR($I$1,$F1611:H1611,$F$1:$H$1)</f>
        <v>465.40000000000146</v>
      </c>
      <c r="J1611" s="5">
        <f>_xlfn.FORECAST.LINEAR($J$1,$F1611:I1611,$F$1:$I$1)</f>
        <v>475.25</v>
      </c>
      <c r="K1611" s="5">
        <f>_xlfn.FORECAST.LINEAR($K$1,$F1611:J1611,$F$1:$J$1)</f>
        <v>485.10000000000218</v>
      </c>
      <c r="L1611" s="7">
        <f t="shared" si="309"/>
        <v>0.29565701559020452</v>
      </c>
      <c r="M1611" s="2">
        <f t="shared" si="310"/>
        <v>488.67000000000155</v>
      </c>
      <c r="N1611" s="2">
        <f t="shared" si="300"/>
        <v>511.94000000000165</v>
      </c>
      <c r="O1611" s="2">
        <f t="shared" si="301"/>
        <v>535.21000000000163</v>
      </c>
      <c r="P1611" s="7">
        <f t="shared" si="302"/>
        <v>2.1164589600340511E-2</v>
      </c>
      <c r="Q1611" s="2">
        <f t="shared" si="311"/>
        <v>499.01250000000005</v>
      </c>
      <c r="R1611" s="11">
        <f t="shared" si="303"/>
        <v>522.77500000000009</v>
      </c>
      <c r="S1611" s="2">
        <f t="shared" si="304"/>
        <v>546.53749999999991</v>
      </c>
      <c r="T1611" s="7">
        <f t="shared" si="305"/>
        <v>2.0725933719099698E-2</v>
      </c>
      <c r="U1611" s="2">
        <f t="shared" si="306"/>
        <v>509.35500000000229</v>
      </c>
      <c r="V1611" s="2">
        <f t="shared" si="307"/>
        <v>533.6100000000024</v>
      </c>
      <c r="W1611" s="2">
        <f t="shared" si="308"/>
        <v>557.86500000000251</v>
      </c>
    </row>
    <row r="1612" spans="1:23" x14ac:dyDescent="0.25">
      <c r="A1612" t="s">
        <v>54</v>
      </c>
      <c r="B1612" t="s">
        <v>6</v>
      </c>
      <c r="C1612" t="s">
        <v>42</v>
      </c>
      <c r="D1612" t="s">
        <v>8</v>
      </c>
      <c r="E1612" t="s">
        <v>11</v>
      </c>
      <c r="F1612" s="2">
        <v>266.10000000000002</v>
      </c>
      <c r="G1612" s="2">
        <v>448</v>
      </c>
      <c r="H1612" s="2">
        <v>317.2</v>
      </c>
      <c r="I1612" s="5">
        <f>_xlfn.FORECAST.LINEAR($I$1,$F1612:H1612,$F$1:$H$1)</f>
        <v>394.86666666666861</v>
      </c>
      <c r="J1612" s="5">
        <f>_xlfn.FORECAST.LINEAR($J$1,$F1612:I1612,$F$1:$I$1)</f>
        <v>420.41666666667152</v>
      </c>
      <c r="K1612" s="5">
        <f>_xlfn.FORECAST.LINEAR($K$1,$F1612:J1612,$F$1:$J$1)</f>
        <v>445.96666666666715</v>
      </c>
      <c r="L1612" s="7">
        <f t="shared" si="309"/>
        <v>0.24485077763766894</v>
      </c>
      <c r="M1612" s="2">
        <f t="shared" si="310"/>
        <v>414.61000000000206</v>
      </c>
      <c r="N1612" s="2">
        <f t="shared" si="300"/>
        <v>434.35333333333551</v>
      </c>
      <c r="O1612" s="2">
        <f t="shared" si="301"/>
        <v>454.09666666666885</v>
      </c>
      <c r="P1612" s="7">
        <f t="shared" si="302"/>
        <v>6.4705385784238123E-2</v>
      </c>
      <c r="Q1612" s="2">
        <f t="shared" si="311"/>
        <v>441.43750000000512</v>
      </c>
      <c r="R1612" s="11">
        <f t="shared" si="303"/>
        <v>462.45833333333871</v>
      </c>
      <c r="S1612" s="2">
        <f t="shared" si="304"/>
        <v>483.4791666666722</v>
      </c>
      <c r="T1612" s="7">
        <f t="shared" si="305"/>
        <v>6.0773042616440787E-2</v>
      </c>
      <c r="U1612" s="2">
        <f t="shared" si="306"/>
        <v>468.26500000000055</v>
      </c>
      <c r="V1612" s="2">
        <f t="shared" si="307"/>
        <v>490.5633333333339</v>
      </c>
      <c r="W1612" s="2">
        <f t="shared" si="308"/>
        <v>512.86166666666713</v>
      </c>
    </row>
    <row r="1613" spans="1:23" x14ac:dyDescent="0.25">
      <c r="A1613" t="s">
        <v>54</v>
      </c>
      <c r="B1613" t="s">
        <v>6</v>
      </c>
      <c r="C1613" t="s">
        <v>42</v>
      </c>
      <c r="D1613" t="s">
        <v>8</v>
      </c>
      <c r="E1613" t="s">
        <v>12</v>
      </c>
      <c r="F1613" s="2">
        <v>333.6</v>
      </c>
      <c r="G1613" s="2">
        <v>292.8</v>
      </c>
      <c r="H1613" s="2">
        <v>371</v>
      </c>
      <c r="I1613" s="5">
        <f>_xlfn.FORECAST.LINEAR($I$1,$F1613:H1613,$F$1:$H$1)</f>
        <v>369.86666666666861</v>
      </c>
      <c r="J1613" s="5">
        <f>_xlfn.FORECAST.LINEAR($J$1,$F1613:I1613,$F$1:$I$1)</f>
        <v>388.5666666666657</v>
      </c>
      <c r="K1613" s="5">
        <f>_xlfn.FORECAST.LINEAR($K$1,$F1613:J1613,$F$1:$J$1)</f>
        <v>407.26666666667006</v>
      </c>
      <c r="L1613" s="7">
        <f t="shared" si="309"/>
        <v>-3.054806828386547E-3</v>
      </c>
      <c r="M1613" s="2">
        <f t="shared" si="310"/>
        <v>388.36000000000206</v>
      </c>
      <c r="N1613" s="2">
        <f t="shared" si="300"/>
        <v>406.85333333333551</v>
      </c>
      <c r="O1613" s="2">
        <f t="shared" si="301"/>
        <v>425.34666666666885</v>
      </c>
      <c r="P1613" s="7">
        <f t="shared" si="302"/>
        <v>5.0558759913474249E-2</v>
      </c>
      <c r="Q1613" s="2">
        <f t="shared" si="311"/>
        <v>407.99499999999898</v>
      </c>
      <c r="R1613" s="11">
        <f t="shared" si="303"/>
        <v>427.42333333333232</v>
      </c>
      <c r="S1613" s="2">
        <f t="shared" si="304"/>
        <v>446.85166666666549</v>
      </c>
      <c r="T1613" s="7">
        <f t="shared" si="305"/>
        <v>4.8125589774395738E-2</v>
      </c>
      <c r="U1613" s="2">
        <f t="shared" si="306"/>
        <v>427.63000000000358</v>
      </c>
      <c r="V1613" s="2">
        <f t="shared" si="307"/>
        <v>447.99333333333709</v>
      </c>
      <c r="W1613" s="2">
        <f t="shared" si="308"/>
        <v>468.35666666667055</v>
      </c>
    </row>
    <row r="1614" spans="1:23" x14ac:dyDescent="0.25">
      <c r="A1614" t="s">
        <v>54</v>
      </c>
      <c r="B1614" t="s">
        <v>6</v>
      </c>
      <c r="C1614" t="s">
        <v>42</v>
      </c>
      <c r="D1614" t="s">
        <v>8</v>
      </c>
      <c r="E1614" t="s">
        <v>13</v>
      </c>
      <c r="F1614" s="2">
        <v>712.8</v>
      </c>
      <c r="G1614" s="2">
        <v>726.5</v>
      </c>
      <c r="H1614" s="2">
        <v>638.29999999999995</v>
      </c>
      <c r="I1614" s="5">
        <f>_xlfn.FORECAST.LINEAR($I$1,$F1614:H1614,$F$1:$H$1)</f>
        <v>618.03333333334012</v>
      </c>
      <c r="J1614" s="5">
        <f>_xlfn.FORECAST.LINEAR($J$1,$F1614:I1614,$F$1:$I$1)</f>
        <v>580.78333333334012</v>
      </c>
      <c r="K1614" s="5">
        <f>_xlfn.FORECAST.LINEAR($K$1,$F1614:J1614,$F$1:$J$1)</f>
        <v>543.53333333334012</v>
      </c>
      <c r="L1614" s="7">
        <f t="shared" si="309"/>
        <v>-3.17510052744161E-2</v>
      </c>
      <c r="M1614" s="2">
        <f t="shared" si="310"/>
        <v>648.93500000000711</v>
      </c>
      <c r="N1614" s="2">
        <f t="shared" si="300"/>
        <v>679.8366666666742</v>
      </c>
      <c r="O1614" s="2">
        <f t="shared" si="301"/>
        <v>710.73833333334107</v>
      </c>
      <c r="P1614" s="7">
        <f t="shared" si="302"/>
        <v>-6.0271829998381321E-2</v>
      </c>
      <c r="Q1614" s="2">
        <f t="shared" si="311"/>
        <v>609.82250000000715</v>
      </c>
      <c r="R1614" s="11">
        <f t="shared" si="303"/>
        <v>638.86166666667418</v>
      </c>
      <c r="S1614" s="2">
        <f t="shared" si="304"/>
        <v>667.9008333333411</v>
      </c>
      <c r="T1614" s="7">
        <f t="shared" si="305"/>
        <v>-6.4137515424569469E-2</v>
      </c>
      <c r="U1614" s="2">
        <f t="shared" si="306"/>
        <v>570.7100000000072</v>
      </c>
      <c r="V1614" s="2">
        <f t="shared" si="307"/>
        <v>597.88666666667416</v>
      </c>
      <c r="W1614" s="2">
        <f t="shared" si="308"/>
        <v>625.06333333334112</v>
      </c>
    </row>
    <row r="1615" spans="1:23" x14ac:dyDescent="0.25">
      <c r="A1615" t="s">
        <v>54</v>
      </c>
      <c r="B1615" t="s">
        <v>6</v>
      </c>
      <c r="C1615" t="s">
        <v>42</v>
      </c>
      <c r="D1615" t="s">
        <v>8</v>
      </c>
      <c r="E1615" t="s">
        <v>14</v>
      </c>
      <c r="F1615" s="2">
        <v>203.6</v>
      </c>
      <c r="G1615" s="2">
        <v>392</v>
      </c>
      <c r="H1615" s="2">
        <v>264.3</v>
      </c>
      <c r="I1615" s="5">
        <f>_xlfn.FORECAST.LINEAR($I$1,$F1615:H1615,$F$1:$H$1)</f>
        <v>347.33333333332848</v>
      </c>
      <c r="J1615" s="5">
        <f>_xlfn.FORECAST.LINEAR($J$1,$F1615:I1615,$F$1:$I$1)</f>
        <v>377.6833333333343</v>
      </c>
      <c r="K1615" s="5">
        <f>_xlfn.FORECAST.LINEAR($K$1,$F1615:J1615,$F$1:$J$1)</f>
        <v>408.03333333333285</v>
      </c>
      <c r="L1615" s="7">
        <f t="shared" si="309"/>
        <v>0.31416319838565454</v>
      </c>
      <c r="M1615" s="2">
        <f t="shared" si="310"/>
        <v>364.69999999999493</v>
      </c>
      <c r="N1615" s="2">
        <f t="shared" si="300"/>
        <v>382.06666666666138</v>
      </c>
      <c r="O1615" s="2">
        <f t="shared" si="301"/>
        <v>399.43333333332771</v>
      </c>
      <c r="P1615" s="7">
        <f t="shared" si="302"/>
        <v>8.7380038387733894E-2</v>
      </c>
      <c r="Q1615" s="2">
        <f t="shared" si="311"/>
        <v>396.56750000000102</v>
      </c>
      <c r="R1615" s="11">
        <f t="shared" si="303"/>
        <v>415.45166666666779</v>
      </c>
      <c r="S1615" s="2">
        <f t="shared" si="304"/>
        <v>434.33583333333439</v>
      </c>
      <c r="T1615" s="7">
        <f t="shared" si="305"/>
        <v>8.0358324875332343E-2</v>
      </c>
      <c r="U1615" s="2">
        <f t="shared" si="306"/>
        <v>428.43499999999949</v>
      </c>
      <c r="V1615" s="2">
        <f t="shared" si="307"/>
        <v>448.83666666666619</v>
      </c>
      <c r="W1615" s="2">
        <f t="shared" si="308"/>
        <v>469.23833333333272</v>
      </c>
    </row>
    <row r="1616" spans="1:23" x14ac:dyDescent="0.25">
      <c r="A1616" t="s">
        <v>54</v>
      </c>
      <c r="B1616" t="s">
        <v>6</v>
      </c>
      <c r="C1616" t="s">
        <v>42</v>
      </c>
      <c r="D1616" t="s">
        <v>15</v>
      </c>
      <c r="E1616" t="s">
        <v>16</v>
      </c>
      <c r="F1616" s="2">
        <v>5660</v>
      </c>
      <c r="G1616" s="2">
        <v>4261</v>
      </c>
      <c r="H1616" s="2">
        <v>3818</v>
      </c>
      <c r="I1616" s="5">
        <f>_xlfn.FORECAST.LINEAR($I$1,$F1616:H1616,$F$1:$H$1)</f>
        <v>2737.6666666667443</v>
      </c>
      <c r="J1616" s="5">
        <f>_xlfn.FORECAST.LINEAR($J$1,$F1616:I1616,$F$1:$I$1)</f>
        <v>1816.6666666667443</v>
      </c>
      <c r="K1616" s="5">
        <f>_xlfn.FORECAST.LINEAR($K$1,$F1616:J1616,$F$1:$J$1)</f>
        <v>895.66666666674428</v>
      </c>
      <c r="L1616" s="7">
        <f t="shared" si="309"/>
        <v>-0.2829579186310256</v>
      </c>
      <c r="M1616" s="2">
        <f t="shared" si="310"/>
        <v>2874.5500000000816</v>
      </c>
      <c r="N1616" s="2">
        <f t="shared" si="300"/>
        <v>3011.4333333334189</v>
      </c>
      <c r="O1616" s="2">
        <f t="shared" si="301"/>
        <v>3148.3166666667557</v>
      </c>
      <c r="P1616" s="7">
        <f t="shared" si="302"/>
        <v>-0.33641787410202384</v>
      </c>
      <c r="Q1616" s="2">
        <f t="shared" si="311"/>
        <v>1907.5000000000816</v>
      </c>
      <c r="R1616" s="11">
        <f t="shared" si="303"/>
        <v>1998.333333333419</v>
      </c>
      <c r="S1616" s="2">
        <f t="shared" si="304"/>
        <v>2089.1666666667556</v>
      </c>
      <c r="T1616" s="7">
        <f t="shared" si="305"/>
        <v>-0.50697247706419857</v>
      </c>
      <c r="U1616" s="2">
        <f t="shared" si="306"/>
        <v>940.45000000008156</v>
      </c>
      <c r="V1616" s="2">
        <f t="shared" si="307"/>
        <v>985.23333333341873</v>
      </c>
      <c r="W1616" s="2">
        <f t="shared" si="308"/>
        <v>1030.0166666667558</v>
      </c>
    </row>
    <row r="1617" spans="1:23" x14ac:dyDescent="0.25">
      <c r="A1617" t="s">
        <v>54</v>
      </c>
      <c r="B1617" t="s">
        <v>6</v>
      </c>
      <c r="C1617" t="s">
        <v>42</v>
      </c>
      <c r="D1617" t="s">
        <v>15</v>
      </c>
      <c r="E1617" t="s">
        <v>17</v>
      </c>
      <c r="F1617" s="2">
        <v>3080</v>
      </c>
      <c r="G1617" s="2">
        <v>4940</v>
      </c>
      <c r="H1617" s="2">
        <v>3977</v>
      </c>
      <c r="I1617" s="5">
        <f>_xlfn.FORECAST.LINEAR($I$1,$F1617:H1617,$F$1:$H$1)</f>
        <v>4896</v>
      </c>
      <c r="J1617" s="5">
        <f>_xlfn.FORECAST.LINEAR($J$1,$F1617:I1617,$F$1:$I$1)</f>
        <v>5344.5</v>
      </c>
      <c r="K1617" s="5">
        <f>_xlfn.FORECAST.LINEAR($K$1,$F1617:J1617,$F$1:$J$1)</f>
        <v>5793</v>
      </c>
      <c r="L1617" s="7">
        <f t="shared" si="309"/>
        <v>0.23107870253960261</v>
      </c>
      <c r="M1617" s="2">
        <f t="shared" si="310"/>
        <v>5140.8</v>
      </c>
      <c r="N1617" s="2">
        <f t="shared" si="300"/>
        <v>5385.6</v>
      </c>
      <c r="O1617" s="2">
        <f t="shared" si="301"/>
        <v>5630.4</v>
      </c>
      <c r="P1617" s="7">
        <f t="shared" si="302"/>
        <v>9.1605392156862697E-2</v>
      </c>
      <c r="Q1617" s="2">
        <f t="shared" si="311"/>
        <v>5611.7250000000004</v>
      </c>
      <c r="R1617" s="11">
        <f t="shared" si="303"/>
        <v>5878.9500000000007</v>
      </c>
      <c r="S1617" s="2">
        <f t="shared" si="304"/>
        <v>6146.1749999999993</v>
      </c>
      <c r="T1617" s="7">
        <f t="shared" si="305"/>
        <v>8.3918046589952278E-2</v>
      </c>
      <c r="U1617" s="2">
        <f t="shared" si="306"/>
        <v>6082.6500000000005</v>
      </c>
      <c r="V1617" s="2">
        <f t="shared" si="307"/>
        <v>6372.3</v>
      </c>
      <c r="W1617" s="2">
        <f t="shared" si="308"/>
        <v>6661.95</v>
      </c>
    </row>
    <row r="1618" spans="1:23" x14ac:dyDescent="0.25">
      <c r="A1618" t="s">
        <v>54</v>
      </c>
      <c r="B1618" t="s">
        <v>6</v>
      </c>
      <c r="C1618" t="s">
        <v>42</v>
      </c>
      <c r="D1618" t="s">
        <v>15</v>
      </c>
      <c r="E1618" t="s">
        <v>18</v>
      </c>
      <c r="F1618" s="2">
        <v>1114</v>
      </c>
      <c r="G1618" s="2">
        <v>1697.1</v>
      </c>
      <c r="H1618" s="2">
        <v>1600</v>
      </c>
      <c r="I1618" s="5">
        <f>_xlfn.FORECAST.LINEAR($I$1,$F1618:H1618,$F$1:$H$1)</f>
        <v>1956.3666666666395</v>
      </c>
      <c r="J1618" s="5">
        <f>_xlfn.FORECAST.LINEAR($J$1,$F1618:I1618,$F$1:$I$1)</f>
        <v>2199.3666666666395</v>
      </c>
      <c r="K1618" s="5">
        <f>_xlfn.FORECAST.LINEAR($K$1,$F1618:J1618,$F$1:$J$1)</f>
        <v>2442.3666666666395</v>
      </c>
      <c r="L1618" s="7">
        <f t="shared" si="309"/>
        <v>0.22272916666664977</v>
      </c>
      <c r="M1618" s="2">
        <f t="shared" si="310"/>
        <v>2054.1849999999718</v>
      </c>
      <c r="N1618" s="2">
        <f t="shared" si="300"/>
        <v>2152.0033333333035</v>
      </c>
      <c r="O1618" s="2">
        <f t="shared" si="301"/>
        <v>2249.8216666666353</v>
      </c>
      <c r="P1618" s="7">
        <f t="shared" si="302"/>
        <v>0.12420984478029173</v>
      </c>
      <c r="Q1618" s="2">
        <f t="shared" si="311"/>
        <v>2309.3349999999714</v>
      </c>
      <c r="R1618" s="11">
        <f t="shared" si="303"/>
        <v>2419.3033333333037</v>
      </c>
      <c r="S1618" s="2">
        <f t="shared" si="304"/>
        <v>2529.2716666666352</v>
      </c>
      <c r="T1618" s="7">
        <f t="shared" si="305"/>
        <v>0.11048635213167568</v>
      </c>
      <c r="U1618" s="2">
        <f t="shared" si="306"/>
        <v>2564.4849999999715</v>
      </c>
      <c r="V1618" s="2">
        <f t="shared" si="307"/>
        <v>2686.6033333333035</v>
      </c>
      <c r="W1618" s="2">
        <f t="shared" si="308"/>
        <v>2808.7216666666354</v>
      </c>
    </row>
    <row r="1619" spans="1:23" x14ac:dyDescent="0.25">
      <c r="A1619" t="s">
        <v>54</v>
      </c>
      <c r="B1619" t="s">
        <v>6</v>
      </c>
      <c r="C1619" t="s">
        <v>42</v>
      </c>
      <c r="D1619" t="s">
        <v>15</v>
      </c>
      <c r="E1619" t="s">
        <v>19</v>
      </c>
      <c r="F1619" s="2">
        <v>5308</v>
      </c>
      <c r="G1619" s="2">
        <v>3463</v>
      </c>
      <c r="H1619" s="2">
        <v>8168.6</v>
      </c>
      <c r="I1619" s="5">
        <f>_xlfn.FORECAST.LINEAR($I$1,$F1619:H1619,$F$1:$H$1)</f>
        <v>8507.1333333333023</v>
      </c>
      <c r="J1619" s="5">
        <f>_xlfn.FORECAST.LINEAR($J$1,$F1619:I1619,$F$1:$I$1)</f>
        <v>9937.433333333116</v>
      </c>
      <c r="K1619" s="5">
        <f>_xlfn.FORECAST.LINEAR($K$1,$F1619:J1619,$F$1:$J$1)</f>
        <v>11367.733333333395</v>
      </c>
      <c r="L1619" s="7">
        <f t="shared" si="309"/>
        <v>4.1443250169343804E-2</v>
      </c>
      <c r="M1619" s="2">
        <f t="shared" si="310"/>
        <v>8932.489999999967</v>
      </c>
      <c r="N1619" s="2">
        <f t="shared" si="300"/>
        <v>9357.8466666666336</v>
      </c>
      <c r="O1619" s="2">
        <f t="shared" si="301"/>
        <v>9783.2033333332965</v>
      </c>
      <c r="P1619" s="7">
        <f t="shared" si="302"/>
        <v>0.16812949132882427</v>
      </c>
      <c r="Q1619" s="2">
        <f t="shared" si="311"/>
        <v>10434.304999999773</v>
      </c>
      <c r="R1619" s="11">
        <f t="shared" si="303"/>
        <v>10931.176666666428</v>
      </c>
      <c r="S1619" s="2">
        <f t="shared" si="304"/>
        <v>11428.048333333083</v>
      </c>
      <c r="T1619" s="7">
        <f t="shared" si="305"/>
        <v>0.1439305253201173</v>
      </c>
      <c r="U1619" s="2">
        <f t="shared" si="306"/>
        <v>11936.120000000066</v>
      </c>
      <c r="V1619" s="2">
        <f t="shared" si="307"/>
        <v>12504.506666666735</v>
      </c>
      <c r="W1619" s="2">
        <f t="shared" si="308"/>
        <v>13072.893333333404</v>
      </c>
    </row>
    <row r="1620" spans="1:23" x14ac:dyDescent="0.25">
      <c r="A1620" t="s">
        <v>54</v>
      </c>
      <c r="B1620" t="s">
        <v>6</v>
      </c>
      <c r="C1620" t="s">
        <v>42</v>
      </c>
      <c r="D1620" t="s">
        <v>15</v>
      </c>
      <c r="E1620" t="s">
        <v>20</v>
      </c>
      <c r="F1620" s="2">
        <v>2112</v>
      </c>
      <c r="G1620" s="2">
        <v>2430</v>
      </c>
      <c r="H1620" s="2">
        <v>4620.5</v>
      </c>
      <c r="I1620" s="5">
        <f>_xlfn.FORECAST.LINEAR($I$1,$F1620:H1620,$F$1:$H$1)</f>
        <v>5562.6666666665114</v>
      </c>
      <c r="J1620" s="5">
        <f>_xlfn.FORECAST.LINEAR($J$1,$F1620:I1620,$F$1:$I$1)</f>
        <v>6816.9166666665114</v>
      </c>
      <c r="K1620" s="5">
        <f>_xlfn.FORECAST.LINEAR($K$1,$F1620:J1620,$F$1:$J$1)</f>
        <v>8071.1666666665114</v>
      </c>
      <c r="L1620" s="7">
        <f t="shared" si="309"/>
        <v>0.20391011073834253</v>
      </c>
      <c r="M1620" s="2">
        <f t="shared" si="310"/>
        <v>5840.7999999998374</v>
      </c>
      <c r="N1620" s="2">
        <f t="shared" si="300"/>
        <v>6118.9333333331633</v>
      </c>
      <c r="O1620" s="2">
        <f t="shared" si="301"/>
        <v>6397.0666666664874</v>
      </c>
      <c r="P1620" s="7">
        <f t="shared" si="302"/>
        <v>0.22547639022052413</v>
      </c>
      <c r="Q1620" s="2">
        <f t="shared" si="311"/>
        <v>7157.762499999837</v>
      </c>
      <c r="R1620" s="11">
        <f t="shared" si="303"/>
        <v>7498.6083333331635</v>
      </c>
      <c r="S1620" s="2">
        <f t="shared" si="304"/>
        <v>7839.4541666664873</v>
      </c>
      <c r="T1620" s="7">
        <f t="shared" si="305"/>
        <v>0.18399080718311489</v>
      </c>
      <c r="U1620" s="2">
        <f t="shared" si="306"/>
        <v>8474.7249999998367</v>
      </c>
      <c r="V1620" s="2">
        <f t="shared" si="307"/>
        <v>8878.2833333331637</v>
      </c>
      <c r="W1620" s="2">
        <f t="shared" si="308"/>
        <v>9281.8416666664871</v>
      </c>
    </row>
    <row r="1621" spans="1:23" x14ac:dyDescent="0.25">
      <c r="A1621" t="s">
        <v>54</v>
      </c>
      <c r="B1621" t="s">
        <v>6</v>
      </c>
      <c r="C1621" t="s">
        <v>42</v>
      </c>
      <c r="D1621" t="s">
        <v>15</v>
      </c>
      <c r="E1621" t="s">
        <v>21</v>
      </c>
      <c r="F1621" s="2">
        <v>7780</v>
      </c>
      <c r="G1621" s="2">
        <v>4980</v>
      </c>
      <c r="H1621" s="2">
        <v>6455</v>
      </c>
      <c r="I1621" s="5">
        <f>_xlfn.FORECAST.LINEAR($I$1,$F1621:H1621,$F$1:$H$1)</f>
        <v>5080</v>
      </c>
      <c r="J1621" s="5">
        <f>_xlfn.FORECAST.LINEAR($J$1,$F1621:I1621,$F$1:$I$1)</f>
        <v>4417.5</v>
      </c>
      <c r="K1621" s="5">
        <f>_xlfn.FORECAST.LINEAR($K$1,$F1621:J1621,$F$1:$J$1)</f>
        <v>3755</v>
      </c>
      <c r="L1621" s="7">
        <f t="shared" si="309"/>
        <v>-0.21301316808675441</v>
      </c>
      <c r="M1621" s="2">
        <f t="shared" si="310"/>
        <v>5334</v>
      </c>
      <c r="N1621" s="2">
        <f t="shared" si="300"/>
        <v>5588</v>
      </c>
      <c r="O1621" s="2">
        <f t="shared" si="301"/>
        <v>5842</v>
      </c>
      <c r="P1621" s="7">
        <f t="shared" si="302"/>
        <v>-0.13041338582677164</v>
      </c>
      <c r="Q1621" s="2">
        <f t="shared" si="311"/>
        <v>4638.375</v>
      </c>
      <c r="R1621" s="11">
        <f t="shared" si="303"/>
        <v>4859.25</v>
      </c>
      <c r="S1621" s="2">
        <f t="shared" si="304"/>
        <v>5080.125</v>
      </c>
      <c r="T1621" s="7">
        <f t="shared" si="305"/>
        <v>-0.14997170345217881</v>
      </c>
      <c r="U1621" s="2">
        <f t="shared" si="306"/>
        <v>3942.75</v>
      </c>
      <c r="V1621" s="2">
        <f t="shared" si="307"/>
        <v>4130.5</v>
      </c>
      <c r="W1621" s="2">
        <f t="shared" si="308"/>
        <v>4318.25</v>
      </c>
    </row>
    <row r="1622" spans="1:23" x14ac:dyDescent="0.25">
      <c r="A1622" t="s">
        <v>54</v>
      </c>
      <c r="B1622" t="s">
        <v>6</v>
      </c>
      <c r="C1622" t="s">
        <v>42</v>
      </c>
      <c r="D1622" t="s">
        <v>22</v>
      </c>
      <c r="E1622" t="s">
        <v>23</v>
      </c>
      <c r="F1622" s="2">
        <v>530.70000000000005</v>
      </c>
      <c r="G1622" s="2">
        <v>568</v>
      </c>
      <c r="H1622" s="2">
        <v>654.29999999999995</v>
      </c>
      <c r="I1622" s="5">
        <f>_xlfn.FORECAST.LINEAR($I$1,$F1622:H1622,$F$1:$H$1)</f>
        <v>707.9333333333343</v>
      </c>
      <c r="J1622" s="5">
        <f>_xlfn.FORECAST.LINEAR($J$1,$F1622:I1622,$F$1:$I$1)</f>
        <v>769.73333333333721</v>
      </c>
      <c r="K1622" s="5">
        <f>_xlfn.FORECAST.LINEAR($K$1,$F1622:J1622,$F$1:$J$1)</f>
        <v>831.53333333334012</v>
      </c>
      <c r="L1622" s="7">
        <f t="shared" si="309"/>
        <v>8.1970553772481081E-2</v>
      </c>
      <c r="M1622" s="2">
        <f t="shared" si="310"/>
        <v>743.33000000000106</v>
      </c>
      <c r="N1622" s="2">
        <f t="shared" si="300"/>
        <v>778.72666666666782</v>
      </c>
      <c r="O1622" s="2">
        <f t="shared" si="301"/>
        <v>814.12333333333436</v>
      </c>
      <c r="P1622" s="7">
        <f t="shared" si="302"/>
        <v>8.7296355589042474E-2</v>
      </c>
      <c r="Q1622" s="2">
        <f t="shared" si="311"/>
        <v>808.22000000000412</v>
      </c>
      <c r="R1622" s="11">
        <f t="shared" si="303"/>
        <v>846.70666666667103</v>
      </c>
      <c r="S1622" s="2">
        <f t="shared" si="304"/>
        <v>885.1933333333377</v>
      </c>
      <c r="T1622" s="7">
        <f t="shared" si="305"/>
        <v>8.028754547029604E-2</v>
      </c>
      <c r="U1622" s="2">
        <f t="shared" si="306"/>
        <v>873.11000000000718</v>
      </c>
      <c r="V1622" s="2">
        <f t="shared" si="307"/>
        <v>914.68666666667423</v>
      </c>
      <c r="W1622" s="2">
        <f t="shared" si="308"/>
        <v>956.26333333334105</v>
      </c>
    </row>
    <row r="1623" spans="1:23" x14ac:dyDescent="0.25">
      <c r="A1623" t="s">
        <v>54</v>
      </c>
      <c r="B1623" t="s">
        <v>6</v>
      </c>
      <c r="C1623" t="s">
        <v>42</v>
      </c>
      <c r="D1623" t="s">
        <v>22</v>
      </c>
      <c r="E1623" t="s">
        <v>24</v>
      </c>
      <c r="F1623" s="2">
        <v>602.5</v>
      </c>
      <c r="G1623" s="2">
        <v>821.5</v>
      </c>
      <c r="H1623" s="2">
        <v>758.3</v>
      </c>
      <c r="I1623" s="5">
        <f>_xlfn.FORECAST.LINEAR($I$1,$F1623:H1623,$F$1:$H$1)</f>
        <v>883.23333333330811</v>
      </c>
      <c r="J1623" s="5">
        <f>_xlfn.FORECAST.LINEAR($J$1,$F1623:I1623,$F$1:$I$1)</f>
        <v>961.13333333333139</v>
      </c>
      <c r="K1623" s="5">
        <f>_xlfn.FORECAST.LINEAR($K$1,$F1623:J1623,$F$1:$J$1)</f>
        <v>1039.0333333332965</v>
      </c>
      <c r="L1623" s="7">
        <f t="shared" si="309"/>
        <v>0.16475449470303061</v>
      </c>
      <c r="M1623" s="2">
        <f t="shared" si="310"/>
        <v>927.39499999997361</v>
      </c>
      <c r="N1623" s="2">
        <f t="shared" si="300"/>
        <v>971.55666666663899</v>
      </c>
      <c r="O1623" s="2">
        <f t="shared" si="301"/>
        <v>1015.7183333333043</v>
      </c>
      <c r="P1623" s="7">
        <f t="shared" si="302"/>
        <v>8.8198663999726978E-2</v>
      </c>
      <c r="Q1623" s="2">
        <f t="shared" si="311"/>
        <v>1009.189999999998</v>
      </c>
      <c r="R1623" s="11">
        <f t="shared" si="303"/>
        <v>1057.2466666666646</v>
      </c>
      <c r="S1623" s="2">
        <f t="shared" si="304"/>
        <v>1105.303333333331</v>
      </c>
      <c r="T1623" s="7">
        <f t="shared" si="305"/>
        <v>8.1050149129463733E-2</v>
      </c>
      <c r="U1623" s="2">
        <f t="shared" si="306"/>
        <v>1090.9849999999612</v>
      </c>
      <c r="V1623" s="2">
        <f t="shared" si="307"/>
        <v>1142.9366666666263</v>
      </c>
      <c r="W1623" s="2">
        <f t="shared" si="308"/>
        <v>1194.8883333332908</v>
      </c>
    </row>
    <row r="1624" spans="1:23" x14ac:dyDescent="0.25">
      <c r="A1624" t="s">
        <v>54</v>
      </c>
      <c r="B1624" t="s">
        <v>6</v>
      </c>
      <c r="C1624" t="s">
        <v>42</v>
      </c>
      <c r="D1624" t="s">
        <v>22</v>
      </c>
      <c r="E1624" t="s">
        <v>25</v>
      </c>
      <c r="F1624" s="2">
        <v>592.9</v>
      </c>
      <c r="G1624" s="2">
        <v>695.2</v>
      </c>
      <c r="H1624" s="2">
        <v>689.2</v>
      </c>
      <c r="I1624" s="5">
        <f>_xlfn.FORECAST.LINEAR($I$1,$F1624:H1624,$F$1:$H$1)</f>
        <v>755.40000000000873</v>
      </c>
      <c r="J1624" s="5">
        <f>_xlfn.FORECAST.LINEAR($J$1,$F1624:I1624,$F$1:$I$1)</f>
        <v>803.55000000000291</v>
      </c>
      <c r="K1624" s="5">
        <f>_xlfn.FORECAST.LINEAR($K$1,$F1624:J1624,$F$1:$J$1)</f>
        <v>851.69999999999709</v>
      </c>
      <c r="L1624" s="7">
        <f t="shared" si="309"/>
        <v>9.6053395240871531E-2</v>
      </c>
      <c r="M1624" s="2">
        <f t="shared" si="310"/>
        <v>793.17000000000917</v>
      </c>
      <c r="N1624" s="2">
        <f t="shared" si="300"/>
        <v>830.94000000000972</v>
      </c>
      <c r="O1624" s="2">
        <f t="shared" si="301"/>
        <v>868.71000000000993</v>
      </c>
      <c r="P1624" s="7">
        <f t="shared" si="302"/>
        <v>6.3741064336766851E-2</v>
      </c>
      <c r="Q1624" s="2">
        <f t="shared" si="311"/>
        <v>843.72750000000315</v>
      </c>
      <c r="R1624" s="11">
        <f t="shared" si="303"/>
        <v>883.90500000000327</v>
      </c>
      <c r="S1624" s="2">
        <f t="shared" si="304"/>
        <v>924.08250000000328</v>
      </c>
      <c r="T1624" s="7">
        <f t="shared" si="305"/>
        <v>5.9921597909270208E-2</v>
      </c>
      <c r="U1624" s="2">
        <f t="shared" si="306"/>
        <v>894.28499999999701</v>
      </c>
      <c r="V1624" s="2">
        <f t="shared" si="307"/>
        <v>936.86999999999682</v>
      </c>
      <c r="W1624" s="2">
        <f t="shared" si="308"/>
        <v>979.45499999999663</v>
      </c>
    </row>
    <row r="1625" spans="1:23" x14ac:dyDescent="0.25">
      <c r="A1625" t="s">
        <v>54</v>
      </c>
      <c r="B1625" t="s">
        <v>6</v>
      </c>
      <c r="C1625" t="s">
        <v>42</v>
      </c>
      <c r="D1625" t="s">
        <v>22</v>
      </c>
      <c r="E1625" t="s">
        <v>26</v>
      </c>
      <c r="F1625" s="2">
        <v>748.3</v>
      </c>
      <c r="G1625" s="2">
        <v>650.4</v>
      </c>
      <c r="H1625" s="2">
        <v>704.3</v>
      </c>
      <c r="I1625" s="5">
        <f>_xlfn.FORECAST.LINEAR($I$1,$F1625:H1625,$F$1:$H$1)</f>
        <v>657</v>
      </c>
      <c r="J1625" s="5">
        <f>_xlfn.FORECAST.LINEAR($J$1,$F1625:I1625,$F$1:$I$1)</f>
        <v>635</v>
      </c>
      <c r="K1625" s="5">
        <f>_xlfn.FORECAST.LINEAR($K$1,$F1625:J1625,$F$1:$J$1)</f>
        <v>613</v>
      </c>
      <c r="L1625" s="7">
        <f t="shared" si="309"/>
        <v>-6.7158881158597139E-2</v>
      </c>
      <c r="M1625" s="2">
        <f t="shared" si="310"/>
        <v>689.85</v>
      </c>
      <c r="N1625" s="2">
        <f t="shared" si="300"/>
        <v>722.7</v>
      </c>
      <c r="O1625" s="2">
        <f t="shared" si="301"/>
        <v>755.55</v>
      </c>
      <c r="P1625" s="7">
        <f t="shared" si="302"/>
        <v>-3.3485540334855401E-2</v>
      </c>
      <c r="Q1625" s="2">
        <f t="shared" si="311"/>
        <v>666.75</v>
      </c>
      <c r="R1625" s="11">
        <f t="shared" si="303"/>
        <v>698.5</v>
      </c>
      <c r="S1625" s="2">
        <f t="shared" si="304"/>
        <v>730.25</v>
      </c>
      <c r="T1625" s="7">
        <f t="shared" si="305"/>
        <v>-3.464566929133861E-2</v>
      </c>
      <c r="U1625" s="2">
        <f t="shared" si="306"/>
        <v>643.65</v>
      </c>
      <c r="V1625" s="2">
        <f t="shared" si="307"/>
        <v>674.30000000000007</v>
      </c>
      <c r="W1625" s="2">
        <f t="shared" si="308"/>
        <v>704.94999999999993</v>
      </c>
    </row>
    <row r="1626" spans="1:23" x14ac:dyDescent="0.25">
      <c r="A1626" t="s">
        <v>54</v>
      </c>
      <c r="B1626" t="s">
        <v>6</v>
      </c>
      <c r="C1626" t="s">
        <v>42</v>
      </c>
      <c r="D1626" t="s">
        <v>22</v>
      </c>
      <c r="E1626" t="s">
        <v>27</v>
      </c>
      <c r="F1626" s="2">
        <v>750</v>
      </c>
      <c r="G1626" s="2">
        <v>859.7</v>
      </c>
      <c r="H1626" s="2">
        <v>728</v>
      </c>
      <c r="I1626" s="5">
        <f>_xlfn.FORECAST.LINEAR($I$1,$F1626:H1626,$F$1:$H$1)</f>
        <v>757.23333333333358</v>
      </c>
      <c r="J1626" s="5">
        <f>_xlfn.FORECAST.LINEAR($J$1,$F1626:I1626,$F$1:$I$1)</f>
        <v>746.23333333333358</v>
      </c>
      <c r="K1626" s="5">
        <f>_xlfn.FORECAST.LINEAR($K$1,$F1626:J1626,$F$1:$J$1)</f>
        <v>735.23333333333721</v>
      </c>
      <c r="L1626" s="7">
        <f t="shared" si="309"/>
        <v>4.0155677655677957E-2</v>
      </c>
      <c r="M1626" s="2">
        <f t="shared" si="310"/>
        <v>795.09500000000025</v>
      </c>
      <c r="N1626" s="2">
        <f t="shared" si="300"/>
        <v>832.95666666666705</v>
      </c>
      <c r="O1626" s="2">
        <f t="shared" si="301"/>
        <v>870.8183333333335</v>
      </c>
      <c r="P1626" s="7">
        <f t="shared" si="302"/>
        <v>-1.4526566007835529E-2</v>
      </c>
      <c r="Q1626" s="2">
        <f t="shared" si="311"/>
        <v>783.5450000000003</v>
      </c>
      <c r="R1626" s="11">
        <f t="shared" si="303"/>
        <v>820.85666666666702</v>
      </c>
      <c r="S1626" s="2">
        <f t="shared" si="304"/>
        <v>858.16833333333352</v>
      </c>
      <c r="T1626" s="7">
        <f t="shared" si="305"/>
        <v>-1.4740697726354113E-2</v>
      </c>
      <c r="U1626" s="2">
        <f t="shared" si="306"/>
        <v>771.9950000000041</v>
      </c>
      <c r="V1626" s="2">
        <f t="shared" si="307"/>
        <v>808.75666666667098</v>
      </c>
      <c r="W1626" s="2">
        <f t="shared" si="308"/>
        <v>845.51833333333775</v>
      </c>
    </row>
    <row r="1627" spans="1:23" x14ac:dyDescent="0.25">
      <c r="A1627" t="s">
        <v>54</v>
      </c>
      <c r="B1627" t="s">
        <v>6</v>
      </c>
      <c r="C1627" t="s">
        <v>42</v>
      </c>
      <c r="D1627" t="s">
        <v>22</v>
      </c>
      <c r="E1627" t="s">
        <v>28</v>
      </c>
      <c r="F1627" s="2">
        <v>700.6</v>
      </c>
      <c r="G1627" s="2">
        <v>994.1</v>
      </c>
      <c r="H1627" s="2">
        <v>984.8</v>
      </c>
      <c r="I1627" s="5">
        <f>_xlfn.FORECAST.LINEAR($I$1,$F1627:H1627,$F$1:$H$1)</f>
        <v>1177.3666666666977</v>
      </c>
      <c r="J1627" s="5">
        <f>_xlfn.FORECAST.LINEAR($J$1,$F1627:I1627,$F$1:$I$1)</f>
        <v>1319.4666666667326</v>
      </c>
      <c r="K1627" s="5">
        <f>_xlfn.FORECAST.LINEAR($K$1,$F1627:J1627,$F$1:$J$1)</f>
        <v>1461.5666666667094</v>
      </c>
      <c r="L1627" s="7">
        <f t="shared" si="309"/>
        <v>0.19553885729762155</v>
      </c>
      <c r="M1627" s="2">
        <f t="shared" si="310"/>
        <v>1236.2350000000326</v>
      </c>
      <c r="N1627" s="2">
        <f t="shared" si="300"/>
        <v>1295.1033333333676</v>
      </c>
      <c r="O1627" s="2">
        <f t="shared" si="301"/>
        <v>1353.9716666667023</v>
      </c>
      <c r="P1627" s="7">
        <f t="shared" si="302"/>
        <v>0.12069307211010272</v>
      </c>
      <c r="Q1627" s="2">
        <f t="shared" si="311"/>
        <v>1385.4400000000694</v>
      </c>
      <c r="R1627" s="11">
        <f t="shared" si="303"/>
        <v>1451.4133333334059</v>
      </c>
      <c r="S1627" s="2">
        <f t="shared" si="304"/>
        <v>1517.3866666667425</v>
      </c>
      <c r="T1627" s="7">
        <f t="shared" si="305"/>
        <v>0.10769502829423727</v>
      </c>
      <c r="U1627" s="2">
        <f t="shared" si="306"/>
        <v>1534.6450000000448</v>
      </c>
      <c r="V1627" s="2">
        <f t="shared" si="307"/>
        <v>1607.7233333333804</v>
      </c>
      <c r="W1627" s="2">
        <f t="shared" si="308"/>
        <v>1680.8016666667156</v>
      </c>
    </row>
    <row r="1628" spans="1:23" x14ac:dyDescent="0.25">
      <c r="A1628" t="s">
        <v>54</v>
      </c>
      <c r="B1628" t="s">
        <v>6</v>
      </c>
      <c r="C1628" t="s">
        <v>42</v>
      </c>
      <c r="D1628" t="s">
        <v>29</v>
      </c>
      <c r="E1628" t="s">
        <v>30</v>
      </c>
      <c r="F1628" s="2">
        <v>713.2</v>
      </c>
      <c r="G1628" s="2">
        <v>756.7</v>
      </c>
      <c r="H1628" s="2">
        <v>786.7</v>
      </c>
      <c r="I1628" s="5">
        <f>_xlfn.FORECAST.LINEAR($I$1,$F1628:H1628,$F$1:$H$1)</f>
        <v>825.69999999999709</v>
      </c>
      <c r="J1628" s="5">
        <f>_xlfn.FORECAST.LINEAR($J$1,$F1628:I1628,$F$1:$I$1)</f>
        <v>862.44999999999709</v>
      </c>
      <c r="K1628" s="5">
        <f>_xlfn.FORECAST.LINEAR($K$1,$F1628:J1628,$F$1:$J$1)</f>
        <v>899.19999999999709</v>
      </c>
      <c r="L1628" s="7">
        <f t="shared" si="309"/>
        <v>4.9574170585988453E-2</v>
      </c>
      <c r="M1628" s="2">
        <f t="shared" si="310"/>
        <v>866.98499999999694</v>
      </c>
      <c r="N1628" s="2">
        <f t="shared" si="300"/>
        <v>908.26999999999691</v>
      </c>
      <c r="O1628" s="2">
        <f t="shared" si="301"/>
        <v>949.55499999999654</v>
      </c>
      <c r="P1628" s="7">
        <f t="shared" si="302"/>
        <v>4.4507690444471448E-2</v>
      </c>
      <c r="Q1628" s="2">
        <f t="shared" si="311"/>
        <v>905.57249999999704</v>
      </c>
      <c r="R1628" s="11">
        <f t="shared" si="303"/>
        <v>948.69499999999687</v>
      </c>
      <c r="S1628" s="2">
        <f t="shared" si="304"/>
        <v>991.81749999999658</v>
      </c>
      <c r="T1628" s="7">
        <f t="shared" si="305"/>
        <v>4.2611165864687939E-2</v>
      </c>
      <c r="U1628" s="2">
        <f t="shared" si="306"/>
        <v>944.15999999999701</v>
      </c>
      <c r="V1628" s="2">
        <f t="shared" si="307"/>
        <v>989.11999999999694</v>
      </c>
      <c r="W1628" s="2">
        <f t="shared" si="308"/>
        <v>1034.0799999999965</v>
      </c>
    </row>
    <row r="1629" spans="1:23" x14ac:dyDescent="0.25">
      <c r="A1629" t="s">
        <v>54</v>
      </c>
      <c r="B1629" t="s">
        <v>6</v>
      </c>
      <c r="C1629" t="s">
        <v>42</v>
      </c>
      <c r="D1629" t="s">
        <v>29</v>
      </c>
      <c r="E1629" t="s">
        <v>31</v>
      </c>
      <c r="F1629" s="2">
        <v>575.29999999999995</v>
      </c>
      <c r="G1629" s="2">
        <v>806.9</v>
      </c>
      <c r="H1629" s="2">
        <v>741.1</v>
      </c>
      <c r="I1629" s="5">
        <f>_xlfn.FORECAST.LINEAR($I$1,$F1629:H1629,$F$1:$H$1)</f>
        <v>873.56666666665114</v>
      </c>
      <c r="J1629" s="5">
        <f>_xlfn.FORECAST.LINEAR($J$1,$F1629:I1629,$F$1:$I$1)</f>
        <v>956.46666666667443</v>
      </c>
      <c r="K1629" s="5">
        <f>_xlfn.FORECAST.LINEAR($K$1,$F1629:J1629,$F$1:$J$1)</f>
        <v>1039.3666666666686</v>
      </c>
      <c r="L1629" s="7">
        <f t="shared" si="309"/>
        <v>0.17874330949487405</v>
      </c>
      <c r="M1629" s="2">
        <f t="shared" si="310"/>
        <v>917.24499999998375</v>
      </c>
      <c r="N1629" s="2">
        <f t="shared" si="300"/>
        <v>960.92333333331635</v>
      </c>
      <c r="O1629" s="2">
        <f t="shared" si="301"/>
        <v>1004.6016666666487</v>
      </c>
      <c r="P1629" s="7">
        <f t="shared" si="302"/>
        <v>9.4898309611963994E-2</v>
      </c>
      <c r="Q1629" s="2">
        <f t="shared" si="311"/>
        <v>1004.2900000000081</v>
      </c>
      <c r="R1629" s="11">
        <f t="shared" si="303"/>
        <v>1052.1133333333419</v>
      </c>
      <c r="S1629" s="2">
        <f t="shared" si="304"/>
        <v>1099.9366666666756</v>
      </c>
      <c r="T1629" s="7">
        <f t="shared" si="305"/>
        <v>8.6673172091719763E-2</v>
      </c>
      <c r="U1629" s="2">
        <f t="shared" si="306"/>
        <v>1091.3350000000021</v>
      </c>
      <c r="V1629" s="2">
        <f t="shared" si="307"/>
        <v>1143.3033333333356</v>
      </c>
      <c r="W1629" s="2">
        <f t="shared" si="308"/>
        <v>1195.2716666666688</v>
      </c>
    </row>
    <row r="1630" spans="1:23" x14ac:dyDescent="0.25">
      <c r="A1630" t="s">
        <v>54</v>
      </c>
      <c r="B1630" t="s">
        <v>6</v>
      </c>
      <c r="C1630" t="s">
        <v>42</v>
      </c>
      <c r="D1630" t="s">
        <v>29</v>
      </c>
      <c r="E1630" t="s">
        <v>32</v>
      </c>
      <c r="F1630" s="2">
        <v>625.5</v>
      </c>
      <c r="G1630" s="2">
        <v>497.2</v>
      </c>
      <c r="H1630" s="2">
        <v>655.8</v>
      </c>
      <c r="I1630" s="5">
        <f>_xlfn.FORECAST.LINEAR($I$1,$F1630:H1630,$F$1:$H$1)</f>
        <v>623.13333333333139</v>
      </c>
      <c r="J1630" s="5">
        <f>_xlfn.FORECAST.LINEAR($J$1,$F1630:I1630,$F$1:$I$1)</f>
        <v>638.28333333332921</v>
      </c>
      <c r="K1630" s="5">
        <f>_xlfn.FORECAST.LINEAR($K$1,$F1630:J1630,$F$1:$J$1)</f>
        <v>653.43333333333067</v>
      </c>
      <c r="L1630" s="7">
        <f t="shared" si="309"/>
        <v>-4.9811934532888902E-2</v>
      </c>
      <c r="M1630" s="2">
        <f t="shared" si="310"/>
        <v>654.28999999999803</v>
      </c>
      <c r="N1630" s="2">
        <f t="shared" si="300"/>
        <v>685.44666666666456</v>
      </c>
      <c r="O1630" s="2">
        <f t="shared" si="301"/>
        <v>716.60333333333108</v>
      </c>
      <c r="P1630" s="7">
        <f t="shared" si="302"/>
        <v>2.4312613672832883E-2</v>
      </c>
      <c r="Q1630" s="2">
        <f t="shared" si="311"/>
        <v>670.19749999999567</v>
      </c>
      <c r="R1630" s="11">
        <f t="shared" si="303"/>
        <v>702.11166666666213</v>
      </c>
      <c r="S1630" s="2">
        <f t="shared" si="304"/>
        <v>734.02583333332859</v>
      </c>
      <c r="T1630" s="7">
        <f t="shared" si="305"/>
        <v>2.3735540642872532E-2</v>
      </c>
      <c r="U1630" s="2">
        <f t="shared" si="306"/>
        <v>686.10499999999718</v>
      </c>
      <c r="V1630" s="2">
        <f t="shared" si="307"/>
        <v>718.7766666666638</v>
      </c>
      <c r="W1630" s="2">
        <f t="shared" si="308"/>
        <v>751.4483333333302</v>
      </c>
    </row>
    <row r="1631" spans="1:23" x14ac:dyDescent="0.25">
      <c r="A1631" t="s">
        <v>54</v>
      </c>
      <c r="B1631" t="s">
        <v>6</v>
      </c>
      <c r="C1631" t="s">
        <v>42</v>
      </c>
      <c r="D1631" t="s">
        <v>29</v>
      </c>
      <c r="E1631" t="s">
        <v>33</v>
      </c>
      <c r="F1631" s="2">
        <v>479.4</v>
      </c>
      <c r="G1631" s="2">
        <v>845.4</v>
      </c>
      <c r="H1631" s="2">
        <v>760</v>
      </c>
      <c r="I1631" s="5">
        <f>_xlfn.FORECAST.LINEAR($I$1,$F1631:H1631,$F$1:$H$1)</f>
        <v>975.53333333332557</v>
      </c>
      <c r="J1631" s="5">
        <f>_xlfn.FORECAST.LINEAR($J$1,$F1631:I1631,$F$1:$I$1)</f>
        <v>1115.8333333333139</v>
      </c>
      <c r="K1631" s="5">
        <f>_xlfn.FORECAST.LINEAR($K$1,$F1631:J1631,$F$1:$J$1)</f>
        <v>1256.1333333333023</v>
      </c>
      <c r="L1631" s="7">
        <f t="shared" si="309"/>
        <v>0.28359649122805997</v>
      </c>
      <c r="M1631" s="2">
        <f t="shared" si="310"/>
        <v>1024.309999999992</v>
      </c>
      <c r="N1631" s="2">
        <f t="shared" si="300"/>
        <v>1073.0866666666582</v>
      </c>
      <c r="O1631" s="2">
        <f t="shared" si="301"/>
        <v>1121.8633333333244</v>
      </c>
      <c r="P1631" s="7">
        <f t="shared" si="302"/>
        <v>0.14381876580331054</v>
      </c>
      <c r="Q1631" s="2">
        <f t="shared" si="311"/>
        <v>1171.6249999999798</v>
      </c>
      <c r="R1631" s="11">
        <f t="shared" si="303"/>
        <v>1227.4166666666454</v>
      </c>
      <c r="S1631" s="2">
        <f t="shared" si="304"/>
        <v>1283.208333333311</v>
      </c>
      <c r="T1631" s="7">
        <f t="shared" si="305"/>
        <v>0.12573562359969293</v>
      </c>
      <c r="U1631" s="2">
        <f t="shared" si="306"/>
        <v>1318.9399999999675</v>
      </c>
      <c r="V1631" s="2">
        <f t="shared" si="307"/>
        <v>1381.7466666666326</v>
      </c>
      <c r="W1631" s="2">
        <f t="shared" si="308"/>
        <v>1444.5533333332976</v>
      </c>
    </row>
    <row r="1632" spans="1:23" x14ac:dyDescent="0.25">
      <c r="A1632" t="s">
        <v>54</v>
      </c>
      <c r="B1632" t="s">
        <v>6</v>
      </c>
      <c r="C1632" t="s">
        <v>42</v>
      </c>
      <c r="D1632" t="s">
        <v>29</v>
      </c>
      <c r="E1632" t="s">
        <v>34</v>
      </c>
      <c r="F1632" s="2">
        <v>628.5</v>
      </c>
      <c r="G1632" s="2">
        <v>872.7</v>
      </c>
      <c r="H1632" s="2">
        <v>765.4</v>
      </c>
      <c r="I1632" s="5">
        <f>_xlfn.FORECAST.LINEAR($I$1,$F1632:H1632,$F$1:$H$1)</f>
        <v>892.43333333331975</v>
      </c>
      <c r="J1632" s="5">
        <f>_xlfn.FORECAST.LINEAR($J$1,$F1632:I1632,$F$1:$I$1)</f>
        <v>960.88333333333139</v>
      </c>
      <c r="K1632" s="5">
        <f>_xlfn.FORECAST.LINEAR($K$1,$F1632:J1632,$F$1:$J$1)</f>
        <v>1029.333333333343</v>
      </c>
      <c r="L1632" s="7">
        <f t="shared" si="309"/>
        <v>0.16596986325231233</v>
      </c>
      <c r="M1632" s="2">
        <f t="shared" si="310"/>
        <v>937.05499999998574</v>
      </c>
      <c r="N1632" s="2">
        <f t="shared" si="300"/>
        <v>981.67666666665184</v>
      </c>
      <c r="O1632" s="2">
        <f t="shared" si="301"/>
        <v>1026.2983333333177</v>
      </c>
      <c r="P1632" s="7">
        <f t="shared" si="302"/>
        <v>7.670040712659687E-2</v>
      </c>
      <c r="Q1632" s="2">
        <f t="shared" si="311"/>
        <v>1008.927499999998</v>
      </c>
      <c r="R1632" s="11">
        <f t="shared" si="303"/>
        <v>1056.9716666666645</v>
      </c>
      <c r="S1632" s="2">
        <f t="shared" si="304"/>
        <v>1105.0158333333311</v>
      </c>
      <c r="T1632" s="7">
        <f t="shared" si="305"/>
        <v>7.1236535826421976E-2</v>
      </c>
      <c r="U1632" s="2">
        <f t="shared" si="306"/>
        <v>1080.8000000000102</v>
      </c>
      <c r="V1632" s="2">
        <f t="shared" si="307"/>
        <v>1132.2666666666773</v>
      </c>
      <c r="W1632" s="2">
        <f t="shared" si="308"/>
        <v>1183.7333333333445</v>
      </c>
    </row>
    <row r="1633" spans="1:23" x14ac:dyDescent="0.25">
      <c r="A1633" t="s">
        <v>54</v>
      </c>
      <c r="B1633" t="s">
        <v>6</v>
      </c>
      <c r="C1633" t="s">
        <v>42</v>
      </c>
      <c r="D1633" t="s">
        <v>29</v>
      </c>
      <c r="E1633" t="s">
        <v>35</v>
      </c>
      <c r="F1633" s="2">
        <v>445.2</v>
      </c>
      <c r="G1633" s="2">
        <v>412.4</v>
      </c>
      <c r="H1633" s="2">
        <v>459.5</v>
      </c>
      <c r="I1633" s="5">
        <f>_xlfn.FORECAST.LINEAR($I$1,$F1633:H1633,$F$1:$H$1)</f>
        <v>453.33333333333212</v>
      </c>
      <c r="J1633" s="5">
        <f>_xlfn.FORECAST.LINEAR($J$1,$F1633:I1633,$F$1:$I$1)</f>
        <v>460.48333333333358</v>
      </c>
      <c r="K1633" s="5">
        <f>_xlfn.FORECAST.LINEAR($K$1,$F1633:J1633,$F$1:$J$1)</f>
        <v>467.63333333333321</v>
      </c>
      <c r="L1633" s="7">
        <f t="shared" si="309"/>
        <v>-1.342038447588223E-2</v>
      </c>
      <c r="M1633" s="2">
        <f t="shared" si="310"/>
        <v>475.99999999999875</v>
      </c>
      <c r="N1633" s="2">
        <f t="shared" si="300"/>
        <v>498.66666666666538</v>
      </c>
      <c r="O1633" s="2">
        <f t="shared" si="301"/>
        <v>521.33333333333189</v>
      </c>
      <c r="P1633" s="7">
        <f t="shared" si="302"/>
        <v>1.5772058823532609E-2</v>
      </c>
      <c r="Q1633" s="2">
        <f t="shared" si="311"/>
        <v>483.50750000000028</v>
      </c>
      <c r="R1633" s="11">
        <f t="shared" si="303"/>
        <v>506.53166666666698</v>
      </c>
      <c r="S1633" s="2">
        <f t="shared" si="304"/>
        <v>529.55583333333357</v>
      </c>
      <c r="T1633" s="7">
        <f t="shared" si="305"/>
        <v>1.5527163487639051E-2</v>
      </c>
      <c r="U1633" s="2">
        <f t="shared" si="306"/>
        <v>491.01499999999987</v>
      </c>
      <c r="V1633" s="2">
        <f t="shared" si="307"/>
        <v>514.39666666666653</v>
      </c>
      <c r="W1633" s="2">
        <f t="shared" si="308"/>
        <v>537.77833333333319</v>
      </c>
    </row>
    <row r="1634" spans="1:23" x14ac:dyDescent="0.25">
      <c r="A1634" t="s">
        <v>54</v>
      </c>
      <c r="B1634" t="s">
        <v>6</v>
      </c>
      <c r="C1634" t="s">
        <v>43</v>
      </c>
      <c r="D1634" t="s">
        <v>8</v>
      </c>
      <c r="E1634" t="s">
        <v>9</v>
      </c>
      <c r="F1634" s="2">
        <v>505.7</v>
      </c>
      <c r="G1634" s="2">
        <v>551.79999999999995</v>
      </c>
      <c r="H1634" s="2">
        <v>438.4</v>
      </c>
      <c r="I1634" s="5">
        <f>_xlfn.FORECAST.LINEAR($I$1,$F1634:H1634,$F$1:$H$1)</f>
        <v>431.33333333332848</v>
      </c>
      <c r="J1634" s="5">
        <f>_xlfn.FORECAST.LINEAR($J$1,$F1634:I1634,$F$1:$I$1)</f>
        <v>397.68333333331975</v>
      </c>
      <c r="K1634" s="5">
        <f>_xlfn.FORECAST.LINEAR($K$1,$F1634:J1634,$F$1:$J$1)</f>
        <v>364.03333333331102</v>
      </c>
      <c r="L1634" s="7">
        <f t="shared" si="309"/>
        <v>-1.6119221411203255E-2</v>
      </c>
      <c r="M1634" s="2">
        <f t="shared" si="310"/>
        <v>452.89999999999492</v>
      </c>
      <c r="N1634" s="2">
        <f t="shared" si="300"/>
        <v>474.46666666666135</v>
      </c>
      <c r="O1634" s="2">
        <f t="shared" si="301"/>
        <v>496.03333333332773</v>
      </c>
      <c r="P1634" s="7">
        <f t="shared" si="302"/>
        <v>-7.8013910355507976E-2</v>
      </c>
      <c r="Q1634" s="2">
        <f t="shared" si="311"/>
        <v>417.56749999998578</v>
      </c>
      <c r="R1634" s="11">
        <f t="shared" si="303"/>
        <v>437.45166666665176</v>
      </c>
      <c r="S1634" s="2">
        <f t="shared" si="304"/>
        <v>457.33583333331768</v>
      </c>
      <c r="T1634" s="7">
        <f t="shared" si="305"/>
        <v>-8.4615062235471772E-2</v>
      </c>
      <c r="U1634" s="2">
        <f t="shared" si="306"/>
        <v>382.23499999997659</v>
      </c>
      <c r="V1634" s="2">
        <f t="shared" si="307"/>
        <v>400.43666666664217</v>
      </c>
      <c r="W1634" s="2">
        <f t="shared" si="308"/>
        <v>418.63833333330763</v>
      </c>
    </row>
    <row r="1635" spans="1:23" x14ac:dyDescent="0.25">
      <c r="A1635" t="s">
        <v>54</v>
      </c>
      <c r="B1635" t="s">
        <v>6</v>
      </c>
      <c r="C1635" t="s">
        <v>43</v>
      </c>
      <c r="D1635" t="s">
        <v>8</v>
      </c>
      <c r="E1635" t="s">
        <v>10</v>
      </c>
      <c r="F1635" s="2">
        <v>445.3</v>
      </c>
      <c r="G1635" s="2">
        <v>412.1</v>
      </c>
      <c r="H1635" s="2">
        <v>470.9</v>
      </c>
      <c r="I1635" s="5">
        <f>_xlfn.FORECAST.LINEAR($I$1,$F1635:H1635,$F$1:$H$1)</f>
        <v>468.36666666666861</v>
      </c>
      <c r="J1635" s="5">
        <f>_xlfn.FORECAST.LINEAR($J$1,$F1635:I1635,$F$1:$I$1)</f>
        <v>481.16666666666788</v>
      </c>
      <c r="K1635" s="5">
        <f>_xlfn.FORECAST.LINEAR($K$1,$F1635:J1635,$F$1:$J$1)</f>
        <v>493.96666666666715</v>
      </c>
      <c r="L1635" s="7">
        <f t="shared" si="309"/>
        <v>-5.3797692362101968E-3</v>
      </c>
      <c r="M1635" s="2">
        <f t="shared" si="310"/>
        <v>491.78500000000207</v>
      </c>
      <c r="N1635" s="2">
        <f t="shared" si="300"/>
        <v>515.20333333333554</v>
      </c>
      <c r="O1635" s="2">
        <f t="shared" si="301"/>
        <v>538.62166666666883</v>
      </c>
      <c r="P1635" s="7">
        <f t="shared" si="302"/>
        <v>2.7329015728416284E-2</v>
      </c>
      <c r="Q1635" s="2">
        <f t="shared" si="311"/>
        <v>505.22500000000127</v>
      </c>
      <c r="R1635" s="11">
        <f t="shared" si="303"/>
        <v>529.28333333333467</v>
      </c>
      <c r="S1635" s="2">
        <f t="shared" si="304"/>
        <v>553.34166666666806</v>
      </c>
      <c r="T1635" s="7">
        <f t="shared" si="305"/>
        <v>2.660200900588694E-2</v>
      </c>
      <c r="U1635" s="2">
        <f t="shared" si="306"/>
        <v>518.66500000000053</v>
      </c>
      <c r="V1635" s="2">
        <f t="shared" si="307"/>
        <v>543.36333333333391</v>
      </c>
      <c r="W1635" s="2">
        <f t="shared" si="308"/>
        <v>568.06166666666718</v>
      </c>
    </row>
    <row r="1636" spans="1:23" x14ac:dyDescent="0.25">
      <c r="A1636" t="s">
        <v>54</v>
      </c>
      <c r="B1636" t="s">
        <v>6</v>
      </c>
      <c r="C1636" t="s">
        <v>43</v>
      </c>
      <c r="D1636" t="s">
        <v>8</v>
      </c>
      <c r="E1636" t="s">
        <v>11</v>
      </c>
      <c r="F1636" s="2">
        <v>348.7</v>
      </c>
      <c r="G1636" s="2">
        <v>302.89999999999998</v>
      </c>
      <c r="H1636" s="2">
        <v>313.60000000000002</v>
      </c>
      <c r="I1636" s="5">
        <f>_xlfn.FORECAST.LINEAR($I$1,$F1636:H1636,$F$1:$H$1)</f>
        <v>286.63333333333139</v>
      </c>
      <c r="J1636" s="5">
        <f>_xlfn.FORECAST.LINEAR($J$1,$F1636:I1636,$F$1:$I$1)</f>
        <v>269.08333333332848</v>
      </c>
      <c r="K1636" s="5">
        <f>_xlfn.FORECAST.LINEAR($K$1,$F1636:J1636,$F$1:$J$1)</f>
        <v>251.53333333333285</v>
      </c>
      <c r="L1636" s="7">
        <f t="shared" si="309"/>
        <v>-8.5990646258509607E-2</v>
      </c>
      <c r="M1636" s="2">
        <f t="shared" si="310"/>
        <v>300.96499999999799</v>
      </c>
      <c r="N1636" s="2">
        <f t="shared" si="300"/>
        <v>315.29666666666458</v>
      </c>
      <c r="O1636" s="2">
        <f t="shared" si="301"/>
        <v>329.62833333333106</v>
      </c>
      <c r="P1636" s="7">
        <f t="shared" si="302"/>
        <v>-6.1228049773240034E-2</v>
      </c>
      <c r="Q1636" s="2">
        <f t="shared" si="311"/>
        <v>282.53749999999491</v>
      </c>
      <c r="R1636" s="11">
        <f t="shared" si="303"/>
        <v>295.99166666666133</v>
      </c>
      <c r="S1636" s="2">
        <f t="shared" si="304"/>
        <v>309.44583333332776</v>
      </c>
      <c r="T1636" s="7">
        <f t="shared" si="305"/>
        <v>-6.5221430783509282E-2</v>
      </c>
      <c r="U1636" s="2">
        <f t="shared" si="306"/>
        <v>264.1099999999995</v>
      </c>
      <c r="V1636" s="2">
        <f t="shared" si="307"/>
        <v>276.68666666666616</v>
      </c>
      <c r="W1636" s="2">
        <f t="shared" si="308"/>
        <v>289.26333333333275</v>
      </c>
    </row>
    <row r="1637" spans="1:23" x14ac:dyDescent="0.25">
      <c r="A1637" t="s">
        <v>54</v>
      </c>
      <c r="B1637" t="s">
        <v>6</v>
      </c>
      <c r="C1637" t="s">
        <v>43</v>
      </c>
      <c r="D1637" t="s">
        <v>8</v>
      </c>
      <c r="E1637" t="s">
        <v>12</v>
      </c>
      <c r="F1637" s="2">
        <v>377</v>
      </c>
      <c r="G1637" s="2">
        <v>313.3</v>
      </c>
      <c r="H1637" s="2">
        <v>217.4</v>
      </c>
      <c r="I1637" s="5">
        <f>_xlfn.FORECAST.LINEAR($I$1,$F1637:H1637,$F$1:$H$1)</f>
        <v>142.96666666667443</v>
      </c>
      <c r="J1637" s="5">
        <f>_xlfn.FORECAST.LINEAR($J$1,$F1637:I1637,$F$1:$I$1)</f>
        <v>63.166666666686069</v>
      </c>
      <c r="K1637" s="5">
        <f>_xlfn.FORECAST.LINEAR($K$1,$F1637:J1637,$F$1:$J$1)</f>
        <v>-16.633333333331393</v>
      </c>
      <c r="L1637" s="7">
        <f t="shared" si="309"/>
        <v>-0.34237963814777173</v>
      </c>
      <c r="M1637" s="2">
        <f t="shared" si="310"/>
        <v>150.11500000000817</v>
      </c>
      <c r="N1637" s="2">
        <f t="shared" si="300"/>
        <v>157.26333333334188</v>
      </c>
      <c r="O1637" s="2">
        <f t="shared" si="301"/>
        <v>164.41166666667559</v>
      </c>
      <c r="P1637" s="7">
        <f t="shared" si="302"/>
        <v>-0.55817206808102604</v>
      </c>
      <c r="Q1637" s="2">
        <f t="shared" si="311"/>
        <v>66.325000000020381</v>
      </c>
      <c r="R1637" s="11">
        <f t="shared" si="303"/>
        <v>69.483333333354679</v>
      </c>
      <c r="S1637" s="2">
        <f t="shared" si="304"/>
        <v>72.641666666688977</v>
      </c>
      <c r="T1637" s="7">
        <f t="shared" si="305"/>
        <v>-1.2633245382584635</v>
      </c>
      <c r="U1637" s="2">
        <f t="shared" si="306"/>
        <v>-17.464999999997964</v>
      </c>
      <c r="V1637" s="2">
        <f t="shared" si="307"/>
        <v>-18.296666666664535</v>
      </c>
      <c r="W1637" s="2">
        <f t="shared" si="308"/>
        <v>-19.128333333331099</v>
      </c>
    </row>
    <row r="1638" spans="1:23" x14ac:dyDescent="0.25">
      <c r="A1638" t="s">
        <v>54</v>
      </c>
      <c r="B1638" t="s">
        <v>6</v>
      </c>
      <c r="C1638" t="s">
        <v>43</v>
      </c>
      <c r="D1638" t="s">
        <v>8</v>
      </c>
      <c r="E1638" t="s">
        <v>13</v>
      </c>
      <c r="F1638" s="2">
        <v>1000</v>
      </c>
      <c r="G1638" s="2">
        <v>849.1</v>
      </c>
      <c r="H1638" s="2">
        <v>875.2</v>
      </c>
      <c r="I1638" s="5">
        <f>_xlfn.FORECAST.LINEAR($I$1,$F1638:H1638,$F$1:$H$1)</f>
        <v>783.30000000000291</v>
      </c>
      <c r="J1638" s="5">
        <f>_xlfn.FORECAST.LINEAR($J$1,$F1638:I1638,$F$1:$I$1)</f>
        <v>720.89999999999418</v>
      </c>
      <c r="K1638" s="5">
        <f>_xlfn.FORECAST.LINEAR($K$1,$F1638:J1638,$F$1:$J$1)</f>
        <v>658.5</v>
      </c>
      <c r="L1638" s="7">
        <f t="shared" si="309"/>
        <v>-0.10500457038390898</v>
      </c>
      <c r="M1638" s="2">
        <f t="shared" si="310"/>
        <v>822.4650000000031</v>
      </c>
      <c r="N1638" s="2">
        <f t="shared" si="300"/>
        <v>861.63000000000329</v>
      </c>
      <c r="O1638" s="2">
        <f t="shared" si="301"/>
        <v>900.79500000000326</v>
      </c>
      <c r="P1638" s="7">
        <f t="shared" si="302"/>
        <v>-7.9662964381473911E-2</v>
      </c>
      <c r="Q1638" s="2">
        <f t="shared" si="311"/>
        <v>756.94499999999391</v>
      </c>
      <c r="R1638" s="11">
        <f t="shared" si="303"/>
        <v>792.98999999999364</v>
      </c>
      <c r="S1638" s="2">
        <f t="shared" si="304"/>
        <v>829.03499999999326</v>
      </c>
      <c r="T1638" s="7">
        <f t="shared" si="305"/>
        <v>-8.6558468580933079E-2</v>
      </c>
      <c r="U1638" s="2">
        <f t="shared" si="306"/>
        <v>691.42500000000007</v>
      </c>
      <c r="V1638" s="2">
        <f t="shared" si="307"/>
        <v>724.35</v>
      </c>
      <c r="W1638" s="2">
        <f t="shared" si="308"/>
        <v>757.27499999999998</v>
      </c>
    </row>
    <row r="1639" spans="1:23" x14ac:dyDescent="0.25">
      <c r="A1639" t="s">
        <v>54</v>
      </c>
      <c r="B1639" t="s">
        <v>6</v>
      </c>
      <c r="C1639" t="s">
        <v>43</v>
      </c>
      <c r="D1639" t="s">
        <v>8</v>
      </c>
      <c r="E1639" t="s">
        <v>14</v>
      </c>
      <c r="F1639" s="2">
        <v>383.3</v>
      </c>
      <c r="G1639" s="2">
        <v>365.9</v>
      </c>
      <c r="H1639" s="2">
        <v>265.7</v>
      </c>
      <c r="I1639" s="5">
        <f>_xlfn.FORECAST.LINEAR($I$1,$F1639:H1639,$F$1:$H$1)</f>
        <v>220.69999999999709</v>
      </c>
      <c r="J1639" s="5">
        <f>_xlfn.FORECAST.LINEAR($J$1,$F1639:I1639,$F$1:$I$1)</f>
        <v>161.89999999999418</v>
      </c>
      <c r="K1639" s="5">
        <f>_xlfn.FORECAST.LINEAR($K$1,$F1639:J1639,$F$1:$J$1)</f>
        <v>103.09999999999127</v>
      </c>
      <c r="L1639" s="7">
        <f t="shared" si="309"/>
        <v>-0.16936394429809143</v>
      </c>
      <c r="M1639" s="2">
        <f t="shared" si="310"/>
        <v>231.73499999999694</v>
      </c>
      <c r="N1639" s="2">
        <f t="shared" si="300"/>
        <v>242.76999999999683</v>
      </c>
      <c r="O1639" s="2">
        <f t="shared" si="301"/>
        <v>253.80499999999662</v>
      </c>
      <c r="P1639" s="7">
        <f t="shared" si="302"/>
        <v>-0.26642501132761076</v>
      </c>
      <c r="Q1639" s="2">
        <f t="shared" si="311"/>
        <v>169.99499999999389</v>
      </c>
      <c r="R1639" s="11">
        <f t="shared" si="303"/>
        <v>178.08999999999361</v>
      </c>
      <c r="S1639" s="2">
        <f t="shared" si="304"/>
        <v>186.18499999999329</v>
      </c>
      <c r="T1639" s="7">
        <f t="shared" si="305"/>
        <v>-0.36318715256334166</v>
      </c>
      <c r="U1639" s="2">
        <f t="shared" si="306"/>
        <v>108.25499999999084</v>
      </c>
      <c r="V1639" s="2">
        <f t="shared" si="307"/>
        <v>113.4099999999904</v>
      </c>
      <c r="W1639" s="2">
        <f t="shared" si="308"/>
        <v>118.56499999998995</v>
      </c>
    </row>
    <row r="1640" spans="1:23" x14ac:dyDescent="0.25">
      <c r="A1640" t="s">
        <v>54</v>
      </c>
      <c r="B1640" t="s">
        <v>6</v>
      </c>
      <c r="C1640" t="s">
        <v>43</v>
      </c>
      <c r="D1640" t="s">
        <v>15</v>
      </c>
      <c r="E1640" t="s">
        <v>16</v>
      </c>
      <c r="F1640" s="2">
        <v>5720</v>
      </c>
      <c r="G1640" s="2">
        <v>4440</v>
      </c>
      <c r="H1640" s="2">
        <v>6879</v>
      </c>
      <c r="I1640" s="5">
        <f>_xlfn.FORECAST.LINEAR($I$1,$F1640:H1640,$F$1:$H$1)</f>
        <v>6838.6666666667443</v>
      </c>
      <c r="J1640" s="5">
        <f>_xlfn.FORECAST.LINEAR($J$1,$F1640:I1640,$F$1:$I$1)</f>
        <v>7418.1666666667443</v>
      </c>
      <c r="K1640" s="5">
        <f>_xlfn.FORECAST.LINEAR($K$1,$F1640:J1640,$F$1:$J$1)</f>
        <v>7997.6666666667443</v>
      </c>
      <c r="L1640" s="7">
        <f t="shared" si="309"/>
        <v>-5.8632553181066083E-3</v>
      </c>
      <c r="M1640" s="2">
        <f t="shared" si="310"/>
        <v>7180.6000000000822</v>
      </c>
      <c r="N1640" s="2">
        <f t="shared" si="300"/>
        <v>7522.5333333334193</v>
      </c>
      <c r="O1640" s="2">
        <f t="shared" si="301"/>
        <v>7864.4666666667554</v>
      </c>
      <c r="P1640" s="7">
        <f t="shared" si="302"/>
        <v>8.4738740495222231E-2</v>
      </c>
      <c r="Q1640" s="2">
        <f t="shared" si="311"/>
        <v>7789.0750000000817</v>
      </c>
      <c r="R1640" s="11">
        <f t="shared" si="303"/>
        <v>8159.9833333334191</v>
      </c>
      <c r="S1640" s="2">
        <f t="shared" si="304"/>
        <v>8530.8916666667556</v>
      </c>
      <c r="T1640" s="7">
        <f t="shared" si="305"/>
        <v>7.8119032105865349E-2</v>
      </c>
      <c r="U1640" s="2">
        <f t="shared" si="306"/>
        <v>8397.5500000000811</v>
      </c>
      <c r="V1640" s="2">
        <f t="shared" si="307"/>
        <v>8797.4333333334198</v>
      </c>
      <c r="W1640" s="2">
        <f t="shared" si="308"/>
        <v>9197.3166666667548</v>
      </c>
    </row>
    <row r="1641" spans="1:23" x14ac:dyDescent="0.25">
      <c r="A1641" t="s">
        <v>54</v>
      </c>
      <c r="B1641" t="s">
        <v>6</v>
      </c>
      <c r="C1641" t="s">
        <v>43</v>
      </c>
      <c r="D1641" t="s">
        <v>15</v>
      </c>
      <c r="E1641" t="s">
        <v>17</v>
      </c>
      <c r="F1641" s="2">
        <v>7615</v>
      </c>
      <c r="G1641" s="2">
        <v>5845</v>
      </c>
      <c r="H1641" s="2">
        <v>5302</v>
      </c>
      <c r="I1641" s="5">
        <f>_xlfn.FORECAST.LINEAR($I$1,$F1641:H1641,$F$1:$H$1)</f>
        <v>3941</v>
      </c>
      <c r="J1641" s="5">
        <f>_xlfn.FORECAST.LINEAR($J$1,$F1641:I1641,$F$1:$I$1)</f>
        <v>2784.5</v>
      </c>
      <c r="K1641" s="5">
        <f>_xlfn.FORECAST.LINEAR($K$1,$F1641:J1641,$F$1:$J$1)</f>
        <v>1628</v>
      </c>
      <c r="L1641" s="7">
        <f t="shared" si="309"/>
        <v>-0.25669558657110525</v>
      </c>
      <c r="M1641" s="2">
        <f t="shared" si="310"/>
        <v>4138.05</v>
      </c>
      <c r="N1641" s="2">
        <f t="shared" si="300"/>
        <v>4335.1000000000004</v>
      </c>
      <c r="O1641" s="2">
        <f t="shared" si="301"/>
        <v>4532.1499999999996</v>
      </c>
      <c r="P1641" s="7">
        <f t="shared" si="302"/>
        <v>-0.29345343821365133</v>
      </c>
      <c r="Q1641" s="2">
        <f t="shared" si="311"/>
        <v>2923.7249999999999</v>
      </c>
      <c r="R1641" s="11">
        <f t="shared" si="303"/>
        <v>3062.9500000000003</v>
      </c>
      <c r="S1641" s="2">
        <f t="shared" si="304"/>
        <v>3202.1749999999997</v>
      </c>
      <c r="T1641" s="7">
        <f t="shared" si="305"/>
        <v>-0.41533488956724729</v>
      </c>
      <c r="U1641" s="2">
        <f t="shared" si="306"/>
        <v>1709.4</v>
      </c>
      <c r="V1641" s="2">
        <f t="shared" si="307"/>
        <v>1790.8000000000002</v>
      </c>
      <c r="W1641" s="2">
        <f t="shared" si="308"/>
        <v>1872.1999999999998</v>
      </c>
    </row>
    <row r="1642" spans="1:23" x14ac:dyDescent="0.25">
      <c r="A1642" t="s">
        <v>54</v>
      </c>
      <c r="B1642" t="s">
        <v>6</v>
      </c>
      <c r="C1642" t="s">
        <v>43</v>
      </c>
      <c r="D1642" t="s">
        <v>15</v>
      </c>
      <c r="E1642" t="s">
        <v>18</v>
      </c>
      <c r="F1642" s="2">
        <v>2416.1</v>
      </c>
      <c r="G1642" s="2">
        <v>1785</v>
      </c>
      <c r="H1642" s="2">
        <v>2113</v>
      </c>
      <c r="I1642" s="5">
        <f>_xlfn.FORECAST.LINEAR($I$1,$F1642:H1642,$F$1:$H$1)</f>
        <v>1801.6000000000349</v>
      </c>
      <c r="J1642" s="5">
        <f>_xlfn.FORECAST.LINEAR($J$1,$F1642:I1642,$F$1:$I$1)</f>
        <v>1650.0500000000466</v>
      </c>
      <c r="K1642" s="5">
        <f>_xlfn.FORECAST.LINEAR($K$1,$F1642:J1642,$F$1:$J$1)</f>
        <v>1498.5000000000582</v>
      </c>
      <c r="L1642" s="7">
        <f t="shared" si="309"/>
        <v>-0.14737340274489596</v>
      </c>
      <c r="M1642" s="2">
        <f t="shared" si="310"/>
        <v>1891.6800000000367</v>
      </c>
      <c r="N1642" s="2">
        <f t="shared" si="300"/>
        <v>1981.7600000000386</v>
      </c>
      <c r="O1642" s="2">
        <f t="shared" si="301"/>
        <v>2071.8400000000402</v>
      </c>
      <c r="P1642" s="7">
        <f t="shared" si="302"/>
        <v>-8.41196714031891E-2</v>
      </c>
      <c r="Q1642" s="2">
        <f t="shared" si="311"/>
        <v>1732.5525000000489</v>
      </c>
      <c r="R1642" s="11">
        <f t="shared" si="303"/>
        <v>1815.0550000000515</v>
      </c>
      <c r="S1642" s="2">
        <f t="shared" si="304"/>
        <v>1897.5575000000533</v>
      </c>
      <c r="T1642" s="7">
        <f t="shared" si="305"/>
        <v>-9.1845701645395073E-2</v>
      </c>
      <c r="U1642" s="2">
        <f t="shared" si="306"/>
        <v>1573.4250000000611</v>
      </c>
      <c r="V1642" s="2">
        <f t="shared" si="307"/>
        <v>1648.3500000000643</v>
      </c>
      <c r="W1642" s="2">
        <f t="shared" si="308"/>
        <v>1723.2750000000667</v>
      </c>
    </row>
    <row r="1643" spans="1:23" x14ac:dyDescent="0.25">
      <c r="A1643" t="s">
        <v>54</v>
      </c>
      <c r="B1643" t="s">
        <v>6</v>
      </c>
      <c r="C1643" t="s">
        <v>43</v>
      </c>
      <c r="D1643" t="s">
        <v>15</v>
      </c>
      <c r="E1643" t="s">
        <v>19</v>
      </c>
      <c r="F1643" s="2">
        <v>3828</v>
      </c>
      <c r="G1643" s="2">
        <v>6440.2</v>
      </c>
      <c r="H1643" s="2">
        <v>5292</v>
      </c>
      <c r="I1643" s="5">
        <f>_xlfn.FORECAST.LINEAR($I$1,$F1643:H1643,$F$1:$H$1)</f>
        <v>6650.7333333333954</v>
      </c>
      <c r="J1643" s="5">
        <f>_xlfn.FORECAST.LINEAR($J$1,$F1643:I1643,$F$1:$I$1)</f>
        <v>7382.7333333333954</v>
      </c>
      <c r="K1643" s="5">
        <f>_xlfn.FORECAST.LINEAR($K$1,$F1643:J1643,$F$1:$J$1)</f>
        <v>8114.7333333333954</v>
      </c>
      <c r="L1643" s="7">
        <f t="shared" si="309"/>
        <v>0.25675233056186619</v>
      </c>
      <c r="M1643" s="2">
        <f t="shared" si="310"/>
        <v>6983.2700000000659</v>
      </c>
      <c r="N1643" s="2">
        <f t="shared" si="300"/>
        <v>7315.8066666667355</v>
      </c>
      <c r="O1643" s="2">
        <f t="shared" si="301"/>
        <v>7648.3433333334042</v>
      </c>
      <c r="P1643" s="7">
        <f t="shared" si="302"/>
        <v>0.11006305069115085</v>
      </c>
      <c r="Q1643" s="2">
        <f t="shared" si="311"/>
        <v>7751.8700000000654</v>
      </c>
      <c r="R1643" s="11">
        <f t="shared" si="303"/>
        <v>8121.0066666667353</v>
      </c>
      <c r="S1643" s="2">
        <f t="shared" si="304"/>
        <v>8490.1433333334044</v>
      </c>
      <c r="T1643" s="7">
        <f t="shared" si="305"/>
        <v>9.915026954786299E-2</v>
      </c>
      <c r="U1643" s="2">
        <f t="shared" si="306"/>
        <v>8520.4700000000648</v>
      </c>
      <c r="V1643" s="2">
        <f t="shared" si="307"/>
        <v>8926.2066666667361</v>
      </c>
      <c r="W1643" s="2">
        <f t="shared" si="308"/>
        <v>9331.9433333334036</v>
      </c>
    </row>
    <row r="1644" spans="1:23" x14ac:dyDescent="0.25">
      <c r="A1644" t="s">
        <v>54</v>
      </c>
      <c r="B1644" t="s">
        <v>6</v>
      </c>
      <c r="C1644" t="s">
        <v>43</v>
      </c>
      <c r="D1644" t="s">
        <v>15</v>
      </c>
      <c r="E1644" t="s">
        <v>20</v>
      </c>
      <c r="F1644" s="2">
        <v>5814</v>
      </c>
      <c r="G1644" s="2">
        <v>3375</v>
      </c>
      <c r="H1644" s="2">
        <v>2007</v>
      </c>
      <c r="I1644" s="5">
        <f>_xlfn.FORECAST.LINEAR($I$1,$F1644:H1644,$F$1:$H$1)</f>
        <v>-75</v>
      </c>
      <c r="J1644" s="5">
        <f>_xlfn.FORECAST.LINEAR($J$1,$F1644:I1644,$F$1:$I$1)</f>
        <v>-1978.5</v>
      </c>
      <c r="K1644" s="5">
        <f>_xlfn.FORECAST.LINEAR($K$1,$F1644:J1644,$F$1:$J$1)</f>
        <v>-3882</v>
      </c>
      <c r="L1644" s="7">
        <f t="shared" si="309"/>
        <v>-1.0373692077727952</v>
      </c>
      <c r="M1644" s="2">
        <f t="shared" si="310"/>
        <v>-78.75</v>
      </c>
      <c r="N1644" s="2">
        <f t="shared" si="300"/>
        <v>-82.5</v>
      </c>
      <c r="O1644" s="2">
        <f t="shared" si="301"/>
        <v>-86.25</v>
      </c>
      <c r="P1644" s="7">
        <f t="shared" si="302"/>
        <v>25.38</v>
      </c>
      <c r="Q1644" s="2">
        <f t="shared" si="311"/>
        <v>-2077.4250000000002</v>
      </c>
      <c r="R1644" s="11">
        <f t="shared" si="303"/>
        <v>-2176.3500000000004</v>
      </c>
      <c r="S1644" s="2">
        <f t="shared" si="304"/>
        <v>-2275.2749999999996</v>
      </c>
      <c r="T1644" s="7">
        <f t="shared" si="305"/>
        <v>0.96209249431387422</v>
      </c>
      <c r="U1644" s="2">
        <f t="shared" si="306"/>
        <v>-4076.1000000000004</v>
      </c>
      <c r="V1644" s="2">
        <f t="shared" si="307"/>
        <v>-4270.2000000000007</v>
      </c>
      <c r="W1644" s="2">
        <f t="shared" si="308"/>
        <v>-4464.2999999999993</v>
      </c>
    </row>
    <row r="1645" spans="1:23" x14ac:dyDescent="0.25">
      <c r="A1645" t="s">
        <v>54</v>
      </c>
      <c r="B1645" t="s">
        <v>6</v>
      </c>
      <c r="C1645" t="s">
        <v>43</v>
      </c>
      <c r="D1645" t="s">
        <v>15</v>
      </c>
      <c r="E1645" t="s">
        <v>21</v>
      </c>
      <c r="F1645" s="2">
        <v>3620</v>
      </c>
      <c r="G1645" s="2">
        <v>9900</v>
      </c>
      <c r="H1645" s="2">
        <v>5028</v>
      </c>
      <c r="I1645" s="5">
        <f>_xlfn.FORECAST.LINEAR($I$1,$F1645:H1645,$F$1:$H$1)</f>
        <v>7590.6666666667443</v>
      </c>
      <c r="J1645" s="5">
        <f>_xlfn.FORECAST.LINEAR($J$1,$F1645:I1645,$F$1:$I$1)</f>
        <v>8294.6666666667443</v>
      </c>
      <c r="K1645" s="5">
        <f>_xlfn.FORECAST.LINEAR($K$1,$F1645:J1645,$F$1:$J$1)</f>
        <v>8998.6666666667443</v>
      </c>
      <c r="L1645" s="7">
        <f t="shared" si="309"/>
        <v>0.50967913020420541</v>
      </c>
      <c r="M1645" s="2">
        <f t="shared" si="310"/>
        <v>7970.2000000000817</v>
      </c>
      <c r="N1645" s="2">
        <f t="shared" si="300"/>
        <v>8349.7333333334191</v>
      </c>
      <c r="O1645" s="2">
        <f t="shared" si="301"/>
        <v>8729.2666666667556</v>
      </c>
      <c r="P1645" s="7">
        <f t="shared" si="302"/>
        <v>9.2745476901457069E-2</v>
      </c>
      <c r="Q1645" s="2">
        <f t="shared" si="311"/>
        <v>8709.4000000000815</v>
      </c>
      <c r="R1645" s="11">
        <f t="shared" si="303"/>
        <v>9124.1333333334187</v>
      </c>
      <c r="S1645" s="2">
        <f t="shared" si="304"/>
        <v>9538.8666666667559</v>
      </c>
      <c r="T1645" s="7">
        <f t="shared" si="305"/>
        <v>8.4873814499275779E-2</v>
      </c>
      <c r="U1645" s="2">
        <f t="shared" si="306"/>
        <v>9448.6000000000822</v>
      </c>
      <c r="V1645" s="2">
        <f t="shared" si="307"/>
        <v>9898.5333333334202</v>
      </c>
      <c r="W1645" s="2">
        <f t="shared" si="308"/>
        <v>10348.466666666754</v>
      </c>
    </row>
    <row r="1646" spans="1:23" x14ac:dyDescent="0.25">
      <c r="A1646" t="s">
        <v>54</v>
      </c>
      <c r="B1646" t="s">
        <v>6</v>
      </c>
      <c r="C1646" t="s">
        <v>43</v>
      </c>
      <c r="D1646" t="s">
        <v>22</v>
      </c>
      <c r="E1646" t="s">
        <v>23</v>
      </c>
      <c r="F1646" s="2">
        <v>715.9</v>
      </c>
      <c r="G1646" s="2">
        <v>600.4</v>
      </c>
      <c r="H1646" s="2">
        <v>607</v>
      </c>
      <c r="I1646" s="5">
        <f>_xlfn.FORECAST.LINEAR($I$1,$F1646:H1646,$F$1:$H$1)</f>
        <v>532.20000000001164</v>
      </c>
      <c r="J1646" s="5">
        <f>_xlfn.FORECAST.LINEAR($J$1,$F1646:I1646,$F$1:$I$1)</f>
        <v>477.75000000001455</v>
      </c>
      <c r="K1646" s="5">
        <f>_xlfn.FORECAST.LINEAR($K$1,$F1646:J1646,$F$1:$J$1)</f>
        <v>423.30000000001746</v>
      </c>
      <c r="L1646" s="7">
        <f t="shared" si="309"/>
        <v>-0.1232289950576414</v>
      </c>
      <c r="M1646" s="2">
        <f t="shared" si="310"/>
        <v>558.81000000001222</v>
      </c>
      <c r="N1646" s="2">
        <f t="shared" si="300"/>
        <v>585.42000000001281</v>
      </c>
      <c r="O1646" s="2">
        <f t="shared" si="301"/>
        <v>612.03000000001339</v>
      </c>
      <c r="P1646" s="7">
        <f t="shared" si="302"/>
        <v>-0.10231116121757966</v>
      </c>
      <c r="Q1646" s="2">
        <f t="shared" si="311"/>
        <v>501.63750000001528</v>
      </c>
      <c r="R1646" s="11">
        <f t="shared" si="303"/>
        <v>525.52500000001601</v>
      </c>
      <c r="S1646" s="2">
        <f t="shared" si="304"/>
        <v>549.41250000001673</v>
      </c>
      <c r="T1646" s="7">
        <f t="shared" si="305"/>
        <v>-0.11397174254316156</v>
      </c>
      <c r="U1646" s="2">
        <f t="shared" si="306"/>
        <v>444.46500000001834</v>
      </c>
      <c r="V1646" s="2">
        <f t="shared" si="307"/>
        <v>465.63000000001927</v>
      </c>
      <c r="W1646" s="2">
        <f t="shared" si="308"/>
        <v>486.79500000002002</v>
      </c>
    </row>
    <row r="1647" spans="1:23" x14ac:dyDescent="0.25">
      <c r="A1647" t="s">
        <v>54</v>
      </c>
      <c r="B1647" t="s">
        <v>6</v>
      </c>
      <c r="C1647" t="s">
        <v>43</v>
      </c>
      <c r="D1647" t="s">
        <v>22</v>
      </c>
      <c r="E1647" t="s">
        <v>24</v>
      </c>
      <c r="F1647" s="2">
        <v>667.1</v>
      </c>
      <c r="G1647" s="2">
        <v>597.6</v>
      </c>
      <c r="H1647" s="2">
        <v>711</v>
      </c>
      <c r="I1647" s="5">
        <f>_xlfn.FORECAST.LINEAR($I$1,$F1647:H1647,$F$1:$H$1)</f>
        <v>702.46666666666715</v>
      </c>
      <c r="J1647" s="5">
        <f>_xlfn.FORECAST.LINEAR($J$1,$F1647:I1647,$F$1:$I$1)</f>
        <v>724.41666666666424</v>
      </c>
      <c r="K1647" s="5">
        <f>_xlfn.FORECAST.LINEAR($K$1,$F1647:J1647,$F$1:$J$1)</f>
        <v>746.36666666666133</v>
      </c>
      <c r="L1647" s="7">
        <f t="shared" si="309"/>
        <v>-1.2001875293013886E-2</v>
      </c>
      <c r="M1647" s="2">
        <f t="shared" si="310"/>
        <v>737.59000000000049</v>
      </c>
      <c r="N1647" s="2">
        <f t="shared" si="300"/>
        <v>772.71333333333394</v>
      </c>
      <c r="O1647" s="2">
        <f t="shared" si="301"/>
        <v>807.83666666666716</v>
      </c>
      <c r="P1647" s="7">
        <f t="shared" si="302"/>
        <v>3.1247034260221795E-2</v>
      </c>
      <c r="Q1647" s="2">
        <f t="shared" si="311"/>
        <v>760.63749999999743</v>
      </c>
      <c r="R1647" s="11">
        <f t="shared" si="303"/>
        <v>796.85833333333073</v>
      </c>
      <c r="S1647" s="2">
        <f t="shared" si="304"/>
        <v>833.07916666666381</v>
      </c>
      <c r="T1647" s="7">
        <f t="shared" si="305"/>
        <v>3.0300241573675946E-2</v>
      </c>
      <c r="U1647" s="2">
        <f t="shared" si="306"/>
        <v>783.68499999999437</v>
      </c>
      <c r="V1647" s="2">
        <f t="shared" si="307"/>
        <v>821.00333333332753</v>
      </c>
      <c r="W1647" s="2">
        <f t="shared" si="308"/>
        <v>858.32166666666046</v>
      </c>
    </row>
    <row r="1648" spans="1:23" x14ac:dyDescent="0.25">
      <c r="A1648" t="s">
        <v>54</v>
      </c>
      <c r="B1648" t="s">
        <v>6</v>
      </c>
      <c r="C1648" t="s">
        <v>43</v>
      </c>
      <c r="D1648" t="s">
        <v>22</v>
      </c>
      <c r="E1648" t="s">
        <v>25</v>
      </c>
      <c r="F1648" s="2">
        <v>888.5</v>
      </c>
      <c r="G1648" s="2">
        <v>743.8</v>
      </c>
      <c r="H1648" s="2">
        <v>1149.8</v>
      </c>
      <c r="I1648" s="5">
        <f>_xlfn.FORECAST.LINEAR($I$1,$F1648:H1648,$F$1:$H$1)</f>
        <v>1188.6666666666279</v>
      </c>
      <c r="J1648" s="5">
        <f>_xlfn.FORECAST.LINEAR($J$1,$F1648:I1648,$F$1:$I$1)</f>
        <v>1319.3166666665929</v>
      </c>
      <c r="K1648" s="5">
        <f>_xlfn.FORECAST.LINEAR($K$1,$F1648:J1648,$F$1:$J$1)</f>
        <v>1449.9666666666162</v>
      </c>
      <c r="L1648" s="7">
        <f t="shared" si="309"/>
        <v>3.3802980228411883E-2</v>
      </c>
      <c r="M1648" s="2">
        <f t="shared" si="310"/>
        <v>1248.0999999999592</v>
      </c>
      <c r="N1648" s="2">
        <f t="shared" si="300"/>
        <v>1307.5333333332908</v>
      </c>
      <c r="O1648" s="2">
        <f t="shared" si="301"/>
        <v>1366.9666666666219</v>
      </c>
      <c r="P1648" s="7">
        <f t="shared" si="302"/>
        <v>0.10991306786312616</v>
      </c>
      <c r="Q1648" s="2">
        <f t="shared" si="311"/>
        <v>1385.2824999999227</v>
      </c>
      <c r="R1648" s="11">
        <f t="shared" si="303"/>
        <v>1451.2483333332523</v>
      </c>
      <c r="S1648" s="2">
        <f t="shared" si="304"/>
        <v>1517.2141666665818</v>
      </c>
      <c r="T1648" s="7">
        <f t="shared" si="305"/>
        <v>9.9028537500496894E-2</v>
      </c>
      <c r="U1648" s="2">
        <f t="shared" si="306"/>
        <v>1522.4649999999472</v>
      </c>
      <c r="V1648" s="2">
        <f t="shared" si="307"/>
        <v>1594.9633333332779</v>
      </c>
      <c r="W1648" s="2">
        <f t="shared" si="308"/>
        <v>1667.4616666666086</v>
      </c>
    </row>
    <row r="1649" spans="1:23" x14ac:dyDescent="0.25">
      <c r="A1649" t="s">
        <v>54</v>
      </c>
      <c r="B1649" t="s">
        <v>6</v>
      </c>
      <c r="C1649" t="s">
        <v>43</v>
      </c>
      <c r="D1649" t="s">
        <v>22</v>
      </c>
      <c r="E1649" t="s">
        <v>26</v>
      </c>
      <c r="F1649" s="2">
        <v>607.70000000000005</v>
      </c>
      <c r="G1649" s="2">
        <v>637.1</v>
      </c>
      <c r="H1649" s="2">
        <v>842.5</v>
      </c>
      <c r="I1649" s="5">
        <f>_xlfn.FORECAST.LINEAR($I$1,$F1649:H1649,$F$1:$H$1)</f>
        <v>930.56666666665114</v>
      </c>
      <c r="J1649" s="5">
        <f>_xlfn.FORECAST.LINEAR($J$1,$F1649:I1649,$F$1:$I$1)</f>
        <v>1047.9666666666744</v>
      </c>
      <c r="K1649" s="5">
        <f>_xlfn.FORECAST.LINEAR($K$1,$F1649:J1649,$F$1:$J$1)</f>
        <v>1165.3666666666686</v>
      </c>
      <c r="L1649" s="7">
        <f t="shared" si="309"/>
        <v>0.10453016815032767</v>
      </c>
      <c r="M1649" s="2">
        <f t="shared" si="310"/>
        <v>977.09499999998377</v>
      </c>
      <c r="N1649" s="2">
        <f t="shared" si="300"/>
        <v>1023.6233333333164</v>
      </c>
      <c r="O1649" s="2">
        <f t="shared" si="301"/>
        <v>1070.1516666666487</v>
      </c>
      <c r="P1649" s="7">
        <f t="shared" si="302"/>
        <v>0.12615968764554775</v>
      </c>
      <c r="Q1649" s="2">
        <f t="shared" si="311"/>
        <v>1100.3650000000082</v>
      </c>
      <c r="R1649" s="11">
        <f t="shared" si="303"/>
        <v>1152.763333333342</v>
      </c>
      <c r="S1649" s="2">
        <f t="shared" si="304"/>
        <v>1205.1616666666755</v>
      </c>
      <c r="T1649" s="7">
        <f t="shared" si="305"/>
        <v>0.11202646394604798</v>
      </c>
      <c r="U1649" s="2">
        <f t="shared" si="306"/>
        <v>1223.635000000002</v>
      </c>
      <c r="V1649" s="2">
        <f t="shared" si="307"/>
        <v>1281.9033333333355</v>
      </c>
      <c r="W1649" s="2">
        <f t="shared" si="308"/>
        <v>1340.1716666666689</v>
      </c>
    </row>
    <row r="1650" spans="1:23" x14ac:dyDescent="0.25">
      <c r="A1650" t="s">
        <v>54</v>
      </c>
      <c r="B1650" t="s">
        <v>6</v>
      </c>
      <c r="C1650" t="s">
        <v>43</v>
      </c>
      <c r="D1650" t="s">
        <v>22</v>
      </c>
      <c r="E1650" t="s">
        <v>27</v>
      </c>
      <c r="F1650" s="2">
        <v>710.9</v>
      </c>
      <c r="G1650" s="2">
        <v>593.4</v>
      </c>
      <c r="H1650" s="2">
        <v>765</v>
      </c>
      <c r="I1650" s="5">
        <f>_xlfn.FORECAST.LINEAR($I$1,$F1650:H1650,$F$1:$H$1)</f>
        <v>743.86666666666861</v>
      </c>
      <c r="J1650" s="5">
        <f>_xlfn.FORECAST.LINEAR($J$1,$F1650:I1650,$F$1:$I$1)</f>
        <v>770.91666666667152</v>
      </c>
      <c r="K1650" s="5">
        <f>_xlfn.FORECAST.LINEAR($K$1,$F1650:J1650,$F$1:$J$1)</f>
        <v>797.96666666666715</v>
      </c>
      <c r="L1650" s="7">
        <f t="shared" si="309"/>
        <v>-2.7625272331152195E-2</v>
      </c>
      <c r="M1650" s="2">
        <f t="shared" si="310"/>
        <v>781.06000000000211</v>
      </c>
      <c r="N1650" s="2">
        <f t="shared" si="300"/>
        <v>818.25333333333549</v>
      </c>
      <c r="O1650" s="2">
        <f t="shared" si="301"/>
        <v>855.44666666666888</v>
      </c>
      <c r="P1650" s="7">
        <f t="shared" si="302"/>
        <v>3.6364043735440221E-2</v>
      </c>
      <c r="Q1650" s="2">
        <f t="shared" si="311"/>
        <v>809.46250000000509</v>
      </c>
      <c r="R1650" s="11">
        <f t="shared" si="303"/>
        <v>848.00833333333878</v>
      </c>
      <c r="S1650" s="2">
        <f t="shared" si="304"/>
        <v>886.55416666667213</v>
      </c>
      <c r="T1650" s="7">
        <f t="shared" si="305"/>
        <v>3.5088098583931027E-2</v>
      </c>
      <c r="U1650" s="2">
        <f t="shared" si="306"/>
        <v>837.86500000000058</v>
      </c>
      <c r="V1650" s="2">
        <f t="shared" si="307"/>
        <v>877.76333333333389</v>
      </c>
      <c r="W1650" s="2">
        <f t="shared" si="308"/>
        <v>917.6616666666672</v>
      </c>
    </row>
    <row r="1651" spans="1:23" x14ac:dyDescent="0.25">
      <c r="A1651" t="s">
        <v>54</v>
      </c>
      <c r="B1651" t="s">
        <v>6</v>
      </c>
      <c r="C1651" t="s">
        <v>43</v>
      </c>
      <c r="D1651" t="s">
        <v>22</v>
      </c>
      <c r="E1651" t="s">
        <v>28</v>
      </c>
      <c r="F1651" s="2">
        <v>912.1</v>
      </c>
      <c r="G1651" s="2">
        <v>1034.7</v>
      </c>
      <c r="H1651" s="2">
        <v>784.9</v>
      </c>
      <c r="I1651" s="5">
        <f>_xlfn.FORECAST.LINEAR($I$1,$F1651:H1651,$F$1:$H$1)</f>
        <v>783.36666666666861</v>
      </c>
      <c r="J1651" s="5">
        <f>_xlfn.FORECAST.LINEAR($J$1,$F1651:I1651,$F$1:$I$1)</f>
        <v>719.76666666666279</v>
      </c>
      <c r="K1651" s="5">
        <f>_xlfn.FORECAST.LINEAR($K$1,$F1651:J1651,$F$1:$J$1)</f>
        <v>656.16666666665697</v>
      </c>
      <c r="L1651" s="7">
        <f t="shared" si="309"/>
        <v>-1.9535397290499912E-3</v>
      </c>
      <c r="M1651" s="2">
        <f t="shared" si="310"/>
        <v>822.53500000000213</v>
      </c>
      <c r="N1651" s="2">
        <f t="shared" si="300"/>
        <v>861.70333333333554</v>
      </c>
      <c r="O1651" s="2">
        <f t="shared" si="301"/>
        <v>900.87166666666883</v>
      </c>
      <c r="P1651" s="7">
        <f t="shared" si="302"/>
        <v>-8.1188034551728405E-2</v>
      </c>
      <c r="Q1651" s="2">
        <f t="shared" si="311"/>
        <v>755.7549999999959</v>
      </c>
      <c r="R1651" s="11">
        <f t="shared" si="303"/>
        <v>791.74333333332913</v>
      </c>
      <c r="S1651" s="2">
        <f t="shared" si="304"/>
        <v>827.73166666666214</v>
      </c>
      <c r="T1651" s="7">
        <f t="shared" si="305"/>
        <v>-8.8361969156679709E-2</v>
      </c>
      <c r="U1651" s="2">
        <f t="shared" si="306"/>
        <v>688.97499999998979</v>
      </c>
      <c r="V1651" s="2">
        <f t="shared" si="307"/>
        <v>721.78333333332273</v>
      </c>
      <c r="W1651" s="2">
        <f t="shared" si="308"/>
        <v>754.59166666665544</v>
      </c>
    </row>
    <row r="1652" spans="1:23" x14ac:dyDescent="0.25">
      <c r="A1652" t="s">
        <v>54</v>
      </c>
      <c r="B1652" t="s">
        <v>6</v>
      </c>
      <c r="C1652" t="s">
        <v>43</v>
      </c>
      <c r="D1652" t="s">
        <v>29</v>
      </c>
      <c r="E1652" t="s">
        <v>30</v>
      </c>
      <c r="F1652" s="2">
        <v>669.1</v>
      </c>
      <c r="G1652" s="2">
        <v>883.7</v>
      </c>
      <c r="H1652" s="2">
        <v>798.2</v>
      </c>
      <c r="I1652" s="5">
        <f>_xlfn.FORECAST.LINEAR($I$1,$F1652:H1652,$F$1:$H$1)</f>
        <v>912.76666666667734</v>
      </c>
      <c r="J1652" s="5">
        <f>_xlfn.FORECAST.LINEAR($J$1,$F1652:I1652,$F$1:$I$1)</f>
        <v>977.3166666666657</v>
      </c>
      <c r="K1652" s="5">
        <f>_xlfn.FORECAST.LINEAR($K$1,$F1652:J1652,$F$1:$J$1)</f>
        <v>1041.8666666666832</v>
      </c>
      <c r="L1652" s="7">
        <f t="shared" si="309"/>
        <v>0.14353127871044502</v>
      </c>
      <c r="M1652" s="2">
        <f t="shared" si="310"/>
        <v>958.40500000001123</v>
      </c>
      <c r="N1652" s="2">
        <f t="shared" si="300"/>
        <v>1004.0433333333451</v>
      </c>
      <c r="O1652" s="2">
        <f t="shared" si="301"/>
        <v>1049.6816666666789</v>
      </c>
      <c r="P1652" s="7">
        <f t="shared" si="302"/>
        <v>7.0719059270336615E-2</v>
      </c>
      <c r="Q1652" s="2">
        <f t="shared" si="311"/>
        <v>1026.182499999999</v>
      </c>
      <c r="R1652" s="11">
        <f t="shared" si="303"/>
        <v>1075.0483333333323</v>
      </c>
      <c r="S1652" s="2">
        <f t="shared" si="304"/>
        <v>1123.9141666666656</v>
      </c>
      <c r="T1652" s="7">
        <f t="shared" si="305"/>
        <v>6.6048193182029813E-2</v>
      </c>
      <c r="U1652" s="2">
        <f t="shared" si="306"/>
        <v>1093.9600000000173</v>
      </c>
      <c r="V1652" s="2">
        <f t="shared" si="307"/>
        <v>1146.0533333333515</v>
      </c>
      <c r="W1652" s="2">
        <f t="shared" si="308"/>
        <v>1198.1466666666856</v>
      </c>
    </row>
    <row r="1653" spans="1:23" x14ac:dyDescent="0.25">
      <c r="A1653" t="s">
        <v>54</v>
      </c>
      <c r="B1653" t="s">
        <v>6</v>
      </c>
      <c r="C1653" t="s">
        <v>43</v>
      </c>
      <c r="D1653" t="s">
        <v>29</v>
      </c>
      <c r="E1653" t="s">
        <v>31</v>
      </c>
      <c r="F1653" s="2">
        <v>651.1</v>
      </c>
      <c r="G1653" s="2">
        <v>729.8</v>
      </c>
      <c r="H1653" s="2">
        <v>931.3</v>
      </c>
      <c r="I1653" s="5">
        <f>_xlfn.FORECAST.LINEAR($I$1,$F1653:H1653,$F$1:$H$1)</f>
        <v>1050.9333333333489</v>
      </c>
      <c r="J1653" s="5">
        <f>_xlfn.FORECAST.LINEAR($J$1,$F1653:I1653,$F$1:$I$1)</f>
        <v>1191.0333333333256</v>
      </c>
      <c r="K1653" s="5">
        <f>_xlfn.FORECAST.LINEAR($K$1,$F1653:J1653,$F$1:$J$1)</f>
        <v>1331.1333333333605</v>
      </c>
      <c r="L1653" s="7">
        <f t="shared" si="309"/>
        <v>0.12845842728803714</v>
      </c>
      <c r="M1653" s="2">
        <f t="shared" si="310"/>
        <v>1103.4800000000164</v>
      </c>
      <c r="N1653" s="2">
        <f t="shared" si="300"/>
        <v>1156.0266666666839</v>
      </c>
      <c r="O1653" s="2">
        <f t="shared" si="301"/>
        <v>1208.573333333351</v>
      </c>
      <c r="P1653" s="7">
        <f t="shared" si="302"/>
        <v>0.13331007358536029</v>
      </c>
      <c r="Q1653" s="2">
        <f t="shared" si="311"/>
        <v>1250.5849999999919</v>
      </c>
      <c r="R1653" s="11">
        <f t="shared" si="303"/>
        <v>1310.1366666666581</v>
      </c>
      <c r="S1653" s="2">
        <f t="shared" si="304"/>
        <v>1369.6883333333244</v>
      </c>
      <c r="T1653" s="7">
        <f t="shared" si="305"/>
        <v>0.11762894965159321</v>
      </c>
      <c r="U1653" s="2">
        <f t="shared" si="306"/>
        <v>1397.6900000000285</v>
      </c>
      <c r="V1653" s="2">
        <f t="shared" si="307"/>
        <v>1464.2466666666967</v>
      </c>
      <c r="W1653" s="2">
        <f t="shared" si="308"/>
        <v>1530.8033333333644</v>
      </c>
    </row>
    <row r="1654" spans="1:23" x14ac:dyDescent="0.25">
      <c r="A1654" t="s">
        <v>54</v>
      </c>
      <c r="B1654" t="s">
        <v>6</v>
      </c>
      <c r="C1654" t="s">
        <v>43</v>
      </c>
      <c r="D1654" t="s">
        <v>29</v>
      </c>
      <c r="E1654" t="s">
        <v>32</v>
      </c>
      <c r="F1654" s="2">
        <v>730.5</v>
      </c>
      <c r="G1654" s="2">
        <v>573.20000000000005</v>
      </c>
      <c r="H1654" s="2">
        <v>771</v>
      </c>
      <c r="I1654" s="5">
        <f>_xlfn.FORECAST.LINEAR($I$1,$F1654:H1654,$F$1:$H$1)</f>
        <v>732.0666666666657</v>
      </c>
      <c r="J1654" s="5">
        <f>_xlfn.FORECAST.LINEAR($J$1,$F1654:I1654,$F$1:$I$1)</f>
        <v>752.3166666666657</v>
      </c>
      <c r="K1654" s="5">
        <f>_xlfn.FORECAST.LINEAR($K$1,$F1654:J1654,$F$1:$J$1)</f>
        <v>772.5666666666657</v>
      </c>
      <c r="L1654" s="7">
        <f t="shared" si="309"/>
        <v>-5.0497189796801956E-2</v>
      </c>
      <c r="M1654" s="2">
        <f t="shared" si="310"/>
        <v>768.66999999999905</v>
      </c>
      <c r="N1654" s="2">
        <f t="shared" si="300"/>
        <v>805.27333333333229</v>
      </c>
      <c r="O1654" s="2">
        <f t="shared" si="301"/>
        <v>841.87666666666553</v>
      </c>
      <c r="P1654" s="7">
        <f t="shared" si="302"/>
        <v>2.7661415171660098E-2</v>
      </c>
      <c r="Q1654" s="2">
        <f t="shared" si="311"/>
        <v>789.93249999999898</v>
      </c>
      <c r="R1654" s="11">
        <f t="shared" si="303"/>
        <v>827.54833333333238</v>
      </c>
      <c r="S1654" s="2">
        <f t="shared" si="304"/>
        <v>865.16416666666544</v>
      </c>
      <c r="T1654" s="7">
        <f t="shared" si="305"/>
        <v>2.6916856820044854E-2</v>
      </c>
      <c r="U1654" s="2">
        <f t="shared" si="306"/>
        <v>811.19499999999903</v>
      </c>
      <c r="V1654" s="2">
        <f t="shared" si="307"/>
        <v>849.82333333333236</v>
      </c>
      <c r="W1654" s="2">
        <f t="shared" si="308"/>
        <v>888.45166666666546</v>
      </c>
    </row>
    <row r="1655" spans="1:23" x14ac:dyDescent="0.25">
      <c r="A1655" t="s">
        <v>54</v>
      </c>
      <c r="B1655" t="s">
        <v>6</v>
      </c>
      <c r="C1655" t="s">
        <v>43</v>
      </c>
      <c r="D1655" t="s">
        <v>29</v>
      </c>
      <c r="E1655" t="s">
        <v>33</v>
      </c>
      <c r="F1655" s="2">
        <v>780.7</v>
      </c>
      <c r="G1655" s="2">
        <v>782.1</v>
      </c>
      <c r="H1655" s="2">
        <v>718.9</v>
      </c>
      <c r="I1655" s="5">
        <f>_xlfn.FORECAST.LINEAR($I$1,$F1655:H1655,$F$1:$H$1)</f>
        <v>698.76666666667006</v>
      </c>
      <c r="J1655" s="5">
        <f>_xlfn.FORECAST.LINEAR($J$1,$F1655:I1655,$F$1:$I$1)</f>
        <v>667.86666666666861</v>
      </c>
      <c r="K1655" s="5">
        <f>_xlfn.FORECAST.LINEAR($K$1,$F1655:J1655,$F$1:$J$1)</f>
        <v>636.96666666666715</v>
      </c>
      <c r="L1655" s="7">
        <f t="shared" si="309"/>
        <v>-2.8005749524732115E-2</v>
      </c>
      <c r="M1655" s="2">
        <f t="shared" si="310"/>
        <v>733.70500000000357</v>
      </c>
      <c r="N1655" s="2">
        <f t="shared" si="300"/>
        <v>768.64333333333718</v>
      </c>
      <c r="O1655" s="2">
        <f t="shared" si="301"/>
        <v>803.58166666667046</v>
      </c>
      <c r="P1655" s="7">
        <f t="shared" si="302"/>
        <v>-4.4220769927970194E-2</v>
      </c>
      <c r="Q1655" s="2">
        <f t="shared" si="311"/>
        <v>701.26000000000204</v>
      </c>
      <c r="R1655" s="11">
        <f t="shared" si="303"/>
        <v>734.65333333333558</v>
      </c>
      <c r="S1655" s="2">
        <f t="shared" si="304"/>
        <v>768.04666666666878</v>
      </c>
      <c r="T1655" s="7">
        <f t="shared" si="305"/>
        <v>-4.6266719904174525E-2</v>
      </c>
      <c r="U1655" s="2">
        <f t="shared" si="306"/>
        <v>668.81500000000051</v>
      </c>
      <c r="V1655" s="2">
        <f t="shared" si="307"/>
        <v>700.66333333333387</v>
      </c>
      <c r="W1655" s="2">
        <f t="shared" si="308"/>
        <v>732.51166666666722</v>
      </c>
    </row>
    <row r="1656" spans="1:23" x14ac:dyDescent="0.25">
      <c r="A1656" t="s">
        <v>54</v>
      </c>
      <c r="B1656" t="s">
        <v>6</v>
      </c>
      <c r="C1656" t="s">
        <v>43</v>
      </c>
      <c r="D1656" t="s">
        <v>29</v>
      </c>
      <c r="E1656" t="s">
        <v>34</v>
      </c>
      <c r="F1656" s="2">
        <v>701.4</v>
      </c>
      <c r="G1656" s="2">
        <v>711.1</v>
      </c>
      <c r="H1656" s="2">
        <v>849.8</v>
      </c>
      <c r="I1656" s="5">
        <f>_xlfn.FORECAST.LINEAR($I$1,$F1656:H1656,$F$1:$H$1)</f>
        <v>902.5</v>
      </c>
      <c r="J1656" s="5">
        <f>_xlfn.FORECAST.LINEAR($J$1,$F1656:I1656,$F$1:$I$1)</f>
        <v>976.70000000001164</v>
      </c>
      <c r="K1656" s="5">
        <f>_xlfn.FORECAST.LINEAR($K$1,$F1656:J1656,$F$1:$J$1)</f>
        <v>1050.8999999999942</v>
      </c>
      <c r="L1656" s="7">
        <f t="shared" si="309"/>
        <v>6.2014591668627883E-2</v>
      </c>
      <c r="M1656" s="2">
        <f t="shared" si="310"/>
        <v>947.625</v>
      </c>
      <c r="N1656" s="2">
        <f t="shared" si="300"/>
        <v>992.75000000000011</v>
      </c>
      <c r="O1656" s="2">
        <f t="shared" si="301"/>
        <v>1037.875</v>
      </c>
      <c r="P1656" s="7">
        <f t="shared" si="302"/>
        <v>8.2216066482007299E-2</v>
      </c>
      <c r="Q1656" s="2">
        <f t="shared" si="311"/>
        <v>1025.5350000000124</v>
      </c>
      <c r="R1656" s="11">
        <f t="shared" si="303"/>
        <v>1074.3700000000129</v>
      </c>
      <c r="S1656" s="2">
        <f t="shared" si="304"/>
        <v>1123.2050000000133</v>
      </c>
      <c r="T1656" s="7">
        <f t="shared" si="305"/>
        <v>7.5970103409421119E-2</v>
      </c>
      <c r="U1656" s="2">
        <f t="shared" si="306"/>
        <v>1103.444999999994</v>
      </c>
      <c r="V1656" s="2">
        <f t="shared" si="307"/>
        <v>1155.9899999999936</v>
      </c>
      <c r="W1656" s="2">
        <f t="shared" si="308"/>
        <v>1208.5349999999933</v>
      </c>
    </row>
    <row r="1657" spans="1:23" x14ac:dyDescent="0.25">
      <c r="A1657" t="s">
        <v>54</v>
      </c>
      <c r="B1657" t="s">
        <v>6</v>
      </c>
      <c r="C1657" t="s">
        <v>43</v>
      </c>
      <c r="D1657" t="s">
        <v>29</v>
      </c>
      <c r="E1657" t="s">
        <v>35</v>
      </c>
      <c r="F1657" s="2">
        <v>459.1</v>
      </c>
      <c r="G1657" s="2">
        <v>544.6</v>
      </c>
      <c r="H1657" s="2">
        <v>556</v>
      </c>
      <c r="I1657" s="5">
        <f>_xlfn.FORECAST.LINEAR($I$1,$F1657:H1657,$F$1:$H$1)</f>
        <v>616.79999999998836</v>
      </c>
      <c r="J1657" s="5">
        <f>_xlfn.FORECAST.LINEAR($J$1,$F1657:I1657,$F$1:$I$1)</f>
        <v>665.24999999998545</v>
      </c>
      <c r="K1657" s="5">
        <f>_xlfn.FORECAST.LINEAR($K$1,$F1657:J1657,$F$1:$J$1)</f>
        <v>713.69999999998254</v>
      </c>
      <c r="L1657" s="7">
        <f t="shared" si="309"/>
        <v>0.10935251798559054</v>
      </c>
      <c r="M1657" s="2">
        <f t="shared" si="310"/>
        <v>647.63999999998782</v>
      </c>
      <c r="N1657" s="2">
        <f t="shared" si="300"/>
        <v>678.47999999998729</v>
      </c>
      <c r="O1657" s="2">
        <f t="shared" si="301"/>
        <v>709.31999999998652</v>
      </c>
      <c r="P1657" s="7">
        <f t="shared" si="302"/>
        <v>7.8550583657584383E-2</v>
      </c>
      <c r="Q1657" s="2">
        <f t="shared" si="311"/>
        <v>698.5124999999847</v>
      </c>
      <c r="R1657" s="11">
        <f t="shared" si="303"/>
        <v>731.77499999998406</v>
      </c>
      <c r="S1657" s="2">
        <f t="shared" si="304"/>
        <v>765.0374999999832</v>
      </c>
      <c r="T1657" s="7">
        <f t="shared" si="305"/>
        <v>7.2829763246896828E-2</v>
      </c>
      <c r="U1657" s="2">
        <f t="shared" si="306"/>
        <v>749.38499999998169</v>
      </c>
      <c r="V1657" s="2">
        <f t="shared" si="307"/>
        <v>785.06999999998084</v>
      </c>
      <c r="W1657" s="2">
        <f t="shared" si="308"/>
        <v>820.75499999997987</v>
      </c>
    </row>
    <row r="1658" spans="1:23" x14ac:dyDescent="0.25">
      <c r="A1658" t="s">
        <v>54</v>
      </c>
      <c r="B1658" t="s">
        <v>6</v>
      </c>
      <c r="C1658" t="s">
        <v>44</v>
      </c>
      <c r="D1658" t="s">
        <v>8</v>
      </c>
      <c r="E1658" t="s">
        <v>9</v>
      </c>
      <c r="F1658" s="2">
        <v>373</v>
      </c>
      <c r="G1658" s="2">
        <v>358</v>
      </c>
      <c r="H1658" s="2">
        <v>852</v>
      </c>
      <c r="I1658" s="5">
        <f>_xlfn.FORECAST.LINEAR($I$1,$F1658:H1658,$F$1:$H$1)</f>
        <v>1006.6666666666861</v>
      </c>
      <c r="J1658" s="5">
        <f>_xlfn.FORECAST.LINEAR($J$1,$F1658:I1658,$F$1:$I$1)</f>
        <v>1246.1666666666861</v>
      </c>
      <c r="K1658" s="5">
        <f>_xlfn.FORECAST.LINEAR($K$1,$F1658:J1658,$F$1:$J$1)</f>
        <v>1485.6666666666861</v>
      </c>
      <c r="L1658" s="7">
        <f t="shared" si="309"/>
        <v>0.18153364632240154</v>
      </c>
      <c r="M1658" s="2">
        <f t="shared" si="310"/>
        <v>1057.0000000000205</v>
      </c>
      <c r="N1658" s="2">
        <f t="shared" si="300"/>
        <v>1107.3333333333549</v>
      </c>
      <c r="O1658" s="2">
        <f t="shared" si="301"/>
        <v>1157.6666666666888</v>
      </c>
      <c r="P1658" s="7">
        <f t="shared" si="302"/>
        <v>0.23791390728476358</v>
      </c>
      <c r="Q1658" s="2">
        <f t="shared" si="311"/>
        <v>1308.4750000000204</v>
      </c>
      <c r="R1658" s="11">
        <f t="shared" si="303"/>
        <v>1370.7833333333547</v>
      </c>
      <c r="S1658" s="2">
        <f t="shared" si="304"/>
        <v>1433.091666666689</v>
      </c>
      <c r="T1658" s="7">
        <f t="shared" si="305"/>
        <v>0.19218938076768466</v>
      </c>
      <c r="U1658" s="2">
        <f t="shared" si="306"/>
        <v>1559.9500000000205</v>
      </c>
      <c r="V1658" s="2">
        <f t="shared" si="307"/>
        <v>1634.2333333333547</v>
      </c>
      <c r="W1658" s="2">
        <f t="shared" si="308"/>
        <v>1708.5166666666889</v>
      </c>
    </row>
    <row r="1659" spans="1:23" x14ac:dyDescent="0.25">
      <c r="A1659" t="s">
        <v>54</v>
      </c>
      <c r="B1659" t="s">
        <v>6</v>
      </c>
      <c r="C1659" t="s">
        <v>44</v>
      </c>
      <c r="D1659" t="s">
        <v>8</v>
      </c>
      <c r="E1659" t="s">
        <v>10</v>
      </c>
      <c r="F1659" s="2">
        <v>429</v>
      </c>
      <c r="G1659" s="2">
        <v>273</v>
      </c>
      <c r="H1659" s="2">
        <v>489</v>
      </c>
      <c r="I1659" s="5">
        <f>_xlfn.FORECAST.LINEAR($I$1,$F1659:H1659,$F$1:$H$1)</f>
        <v>457</v>
      </c>
      <c r="J1659" s="5">
        <f>_xlfn.FORECAST.LINEAR($J$1,$F1659:I1659,$F$1:$I$1)</f>
        <v>487</v>
      </c>
      <c r="K1659" s="5">
        <f>_xlfn.FORECAST.LINEAR($K$1,$F1659:J1659,$F$1:$J$1)</f>
        <v>517</v>
      </c>
      <c r="L1659" s="7">
        <f t="shared" si="309"/>
        <v>-6.5439672801635984E-2</v>
      </c>
      <c r="M1659" s="2">
        <f t="shared" si="310"/>
        <v>479.85</v>
      </c>
      <c r="N1659" s="2">
        <f t="shared" si="300"/>
        <v>502.70000000000005</v>
      </c>
      <c r="O1659" s="2">
        <f t="shared" si="301"/>
        <v>525.54999999999995</v>
      </c>
      <c r="P1659" s="7">
        <f t="shared" si="302"/>
        <v>6.5645514223194645E-2</v>
      </c>
      <c r="Q1659" s="2">
        <f t="shared" si="311"/>
        <v>511.35</v>
      </c>
      <c r="R1659" s="11">
        <f t="shared" si="303"/>
        <v>535.70000000000005</v>
      </c>
      <c r="S1659" s="2">
        <f t="shared" si="304"/>
        <v>560.04999999999995</v>
      </c>
      <c r="T1659" s="7">
        <f t="shared" si="305"/>
        <v>6.1601642710472193E-2</v>
      </c>
      <c r="U1659" s="2">
        <f t="shared" si="306"/>
        <v>542.85</v>
      </c>
      <c r="V1659" s="2">
        <f t="shared" si="307"/>
        <v>568.70000000000005</v>
      </c>
      <c r="W1659" s="2">
        <f t="shared" si="308"/>
        <v>594.54999999999995</v>
      </c>
    </row>
    <row r="1660" spans="1:23" x14ac:dyDescent="0.25">
      <c r="A1660" t="s">
        <v>54</v>
      </c>
      <c r="B1660" t="s">
        <v>6</v>
      </c>
      <c r="C1660" t="s">
        <v>44</v>
      </c>
      <c r="D1660" t="s">
        <v>8</v>
      </c>
      <c r="E1660" t="s">
        <v>11</v>
      </c>
      <c r="F1660" s="2">
        <v>315</v>
      </c>
      <c r="G1660" s="2">
        <v>321</v>
      </c>
      <c r="H1660" s="2">
        <v>406</v>
      </c>
      <c r="I1660" s="5">
        <f>_xlfn.FORECAST.LINEAR($I$1,$F1660:H1660,$F$1:$H$1)</f>
        <v>438.33333333332848</v>
      </c>
      <c r="J1660" s="5">
        <f>_xlfn.FORECAST.LINEAR($J$1,$F1660:I1660,$F$1:$I$1)</f>
        <v>483.83333333332848</v>
      </c>
      <c r="K1660" s="5">
        <f>_xlfn.FORECAST.LINEAR($K$1,$F1660:J1660,$F$1:$J$1)</f>
        <v>529.33333333332848</v>
      </c>
      <c r="L1660" s="7">
        <f t="shared" si="309"/>
        <v>7.9638752052533235E-2</v>
      </c>
      <c r="M1660" s="2">
        <f t="shared" si="310"/>
        <v>460.24999999999494</v>
      </c>
      <c r="N1660" s="2">
        <f t="shared" si="300"/>
        <v>482.16666666666134</v>
      </c>
      <c r="O1660" s="2">
        <f t="shared" si="301"/>
        <v>504.08333333332774</v>
      </c>
      <c r="P1660" s="7">
        <f t="shared" si="302"/>
        <v>0.10380228136882241</v>
      </c>
      <c r="Q1660" s="2">
        <f t="shared" si="311"/>
        <v>508.02499999999492</v>
      </c>
      <c r="R1660" s="11">
        <f t="shared" si="303"/>
        <v>532.21666666666135</v>
      </c>
      <c r="S1660" s="2">
        <f t="shared" si="304"/>
        <v>556.40833333332773</v>
      </c>
      <c r="T1660" s="7">
        <f t="shared" si="305"/>
        <v>9.4040647605925898E-2</v>
      </c>
      <c r="U1660" s="2">
        <f t="shared" si="306"/>
        <v>555.79999999999495</v>
      </c>
      <c r="V1660" s="2">
        <f t="shared" si="307"/>
        <v>582.26666666666142</v>
      </c>
      <c r="W1660" s="2">
        <f t="shared" si="308"/>
        <v>608.73333333332766</v>
      </c>
    </row>
    <row r="1661" spans="1:23" x14ac:dyDescent="0.25">
      <c r="A1661" t="s">
        <v>54</v>
      </c>
      <c r="B1661" t="s">
        <v>6</v>
      </c>
      <c r="C1661" t="s">
        <v>44</v>
      </c>
      <c r="D1661" t="s">
        <v>8</v>
      </c>
      <c r="E1661" t="s">
        <v>12</v>
      </c>
      <c r="F1661" s="2">
        <v>262</v>
      </c>
      <c r="G1661" s="2">
        <v>386</v>
      </c>
      <c r="H1661" s="2">
        <v>541</v>
      </c>
      <c r="I1661" s="5">
        <f>_xlfn.FORECAST.LINEAR($I$1,$F1661:H1661,$F$1:$H$1)</f>
        <v>675.33333333331393</v>
      </c>
      <c r="J1661" s="5">
        <f>_xlfn.FORECAST.LINEAR($J$1,$F1661:I1661,$F$1:$I$1)</f>
        <v>814.83333333331393</v>
      </c>
      <c r="K1661" s="5">
        <f>_xlfn.FORECAST.LINEAR($K$1,$F1661:J1661,$F$1:$J$1)</f>
        <v>954.33333333331393</v>
      </c>
      <c r="L1661" s="7">
        <f t="shared" si="309"/>
        <v>0.2483056069007652</v>
      </c>
      <c r="M1661" s="2">
        <f t="shared" si="310"/>
        <v>709.09999999997967</v>
      </c>
      <c r="N1661" s="2">
        <f t="shared" si="300"/>
        <v>742.86666666664541</v>
      </c>
      <c r="O1661" s="2">
        <f t="shared" si="301"/>
        <v>776.63333333331093</v>
      </c>
      <c r="P1661" s="7">
        <f t="shared" si="302"/>
        <v>0.20656465942744928</v>
      </c>
      <c r="Q1661" s="2">
        <f t="shared" si="311"/>
        <v>855.5749999999797</v>
      </c>
      <c r="R1661" s="11">
        <f t="shared" si="303"/>
        <v>896.31666666664535</v>
      </c>
      <c r="S1661" s="2">
        <f t="shared" si="304"/>
        <v>937.058333333311</v>
      </c>
      <c r="T1661" s="7">
        <f t="shared" si="305"/>
        <v>0.17120065453058286</v>
      </c>
      <c r="U1661" s="2">
        <f t="shared" si="306"/>
        <v>1002.0499999999797</v>
      </c>
      <c r="V1661" s="2">
        <f t="shared" si="307"/>
        <v>1049.7666666666455</v>
      </c>
      <c r="W1661" s="2">
        <f t="shared" si="308"/>
        <v>1097.4833333333108</v>
      </c>
    </row>
    <row r="1662" spans="1:23" x14ac:dyDescent="0.25">
      <c r="A1662" t="s">
        <v>54</v>
      </c>
      <c r="B1662" t="s">
        <v>6</v>
      </c>
      <c r="C1662" t="s">
        <v>44</v>
      </c>
      <c r="D1662" t="s">
        <v>8</v>
      </c>
      <c r="E1662" t="s">
        <v>13</v>
      </c>
      <c r="F1662" s="2">
        <v>266</v>
      </c>
      <c r="G1662" s="2">
        <v>783</v>
      </c>
      <c r="H1662" s="2">
        <v>1415</v>
      </c>
      <c r="I1662" s="5">
        <f>_xlfn.FORECAST.LINEAR($I$1,$F1662:H1662,$F$1:$H$1)</f>
        <v>1970.3333333332557</v>
      </c>
      <c r="J1662" s="5">
        <f>_xlfn.FORECAST.LINEAR($J$1,$F1662:I1662,$F$1:$I$1)</f>
        <v>2544.8333333332557</v>
      </c>
      <c r="K1662" s="5">
        <f>_xlfn.FORECAST.LINEAR($K$1,$F1662:J1662,$F$1:$J$1)</f>
        <v>3119.3333333332557</v>
      </c>
      <c r="L1662" s="7">
        <f t="shared" si="309"/>
        <v>0.39246171967014543</v>
      </c>
      <c r="M1662" s="2">
        <f t="shared" si="310"/>
        <v>2068.8499999999185</v>
      </c>
      <c r="N1662" s="2">
        <f t="shared" si="300"/>
        <v>2167.3666666665813</v>
      </c>
      <c r="O1662" s="2">
        <f t="shared" si="301"/>
        <v>2265.8833333332441</v>
      </c>
      <c r="P1662" s="7">
        <f t="shared" si="302"/>
        <v>0.29157502960583104</v>
      </c>
      <c r="Q1662" s="2">
        <f t="shared" si="311"/>
        <v>2672.0749999999184</v>
      </c>
      <c r="R1662" s="11">
        <f t="shared" si="303"/>
        <v>2799.3166666665816</v>
      </c>
      <c r="S1662" s="2">
        <f t="shared" si="304"/>
        <v>2926.5583333332438</v>
      </c>
      <c r="T1662" s="7">
        <f t="shared" si="305"/>
        <v>0.2257515226930451</v>
      </c>
      <c r="U1662" s="2">
        <f t="shared" si="306"/>
        <v>3275.2999999999188</v>
      </c>
      <c r="V1662" s="2">
        <f t="shared" si="307"/>
        <v>3431.2666666665814</v>
      </c>
      <c r="W1662" s="2">
        <f t="shared" si="308"/>
        <v>3587.233333333244</v>
      </c>
    </row>
    <row r="1663" spans="1:23" x14ac:dyDescent="0.25">
      <c r="A1663" t="s">
        <v>54</v>
      </c>
      <c r="B1663" t="s">
        <v>6</v>
      </c>
      <c r="C1663" t="s">
        <v>44</v>
      </c>
      <c r="D1663" t="s">
        <v>8</v>
      </c>
      <c r="E1663" t="s">
        <v>14</v>
      </c>
      <c r="F1663" s="2">
        <v>285</v>
      </c>
      <c r="G1663" s="2">
        <v>341</v>
      </c>
      <c r="H1663" s="2">
        <v>626</v>
      </c>
      <c r="I1663" s="5">
        <f>_xlfn.FORECAST.LINEAR($I$1,$F1663:H1663,$F$1:$H$1)</f>
        <v>758.33333333331393</v>
      </c>
      <c r="J1663" s="5">
        <f>_xlfn.FORECAST.LINEAR($J$1,$F1663:I1663,$F$1:$I$1)</f>
        <v>928.83333333331393</v>
      </c>
      <c r="K1663" s="5">
        <f>_xlfn.FORECAST.LINEAR($K$1,$F1663:J1663,$F$1:$J$1)</f>
        <v>1099.3333333333139</v>
      </c>
      <c r="L1663" s="7">
        <f t="shared" si="309"/>
        <v>0.2113951011714279</v>
      </c>
      <c r="M1663" s="2">
        <f t="shared" si="310"/>
        <v>796.24999999997965</v>
      </c>
      <c r="N1663" s="2">
        <f t="shared" si="300"/>
        <v>834.16666666664537</v>
      </c>
      <c r="O1663" s="2">
        <f t="shared" si="301"/>
        <v>872.08333333331097</v>
      </c>
      <c r="P1663" s="7">
        <f t="shared" si="302"/>
        <v>0.22483516483517052</v>
      </c>
      <c r="Q1663" s="2">
        <f t="shared" si="311"/>
        <v>975.27499999997963</v>
      </c>
      <c r="R1663" s="11">
        <f t="shared" si="303"/>
        <v>1021.7166666666454</v>
      </c>
      <c r="S1663" s="2">
        <f t="shared" si="304"/>
        <v>1068.158333333311</v>
      </c>
      <c r="T1663" s="7">
        <f t="shared" si="305"/>
        <v>0.18356361026377566</v>
      </c>
      <c r="U1663" s="2">
        <f t="shared" si="306"/>
        <v>1154.2999999999797</v>
      </c>
      <c r="V1663" s="2">
        <f t="shared" si="307"/>
        <v>1209.2666666666455</v>
      </c>
      <c r="W1663" s="2">
        <f t="shared" si="308"/>
        <v>1264.2333333333108</v>
      </c>
    </row>
    <row r="1664" spans="1:23" x14ac:dyDescent="0.25">
      <c r="A1664" t="s">
        <v>54</v>
      </c>
      <c r="B1664" t="s">
        <v>6</v>
      </c>
      <c r="C1664" t="s">
        <v>44</v>
      </c>
      <c r="D1664" t="s">
        <v>15</v>
      </c>
      <c r="E1664" t="s">
        <v>16</v>
      </c>
      <c r="F1664" s="2">
        <v>3060</v>
      </c>
      <c r="G1664" s="2">
        <v>4750</v>
      </c>
      <c r="H1664" s="2">
        <v>8070</v>
      </c>
      <c r="I1664" s="5">
        <f>_xlfn.FORECAST.LINEAR($I$1,$F1664:H1664,$F$1:$H$1)</f>
        <v>10303.333333333023</v>
      </c>
      <c r="J1664" s="5">
        <f>_xlfn.FORECAST.LINEAR($J$1,$F1664:I1664,$F$1:$I$1)</f>
        <v>12808.333333333023</v>
      </c>
      <c r="K1664" s="5">
        <f>_xlfn.FORECAST.LINEAR($K$1,$F1664:J1664,$F$1:$J$1)</f>
        <v>15313.333333333023</v>
      </c>
      <c r="L1664" s="7">
        <f t="shared" si="309"/>
        <v>0.27674514663358396</v>
      </c>
      <c r="M1664" s="2">
        <f t="shared" si="310"/>
        <v>10818.499999999674</v>
      </c>
      <c r="N1664" s="2">
        <f t="shared" si="300"/>
        <v>11333.666666666326</v>
      </c>
      <c r="O1664" s="2">
        <f t="shared" si="301"/>
        <v>11848.833333332976</v>
      </c>
      <c r="P1664" s="7">
        <f t="shared" si="302"/>
        <v>0.2431252021999426</v>
      </c>
      <c r="Q1664" s="2">
        <f t="shared" si="311"/>
        <v>13448.749999999674</v>
      </c>
      <c r="R1664" s="11">
        <f t="shared" si="303"/>
        <v>14089.166666666326</v>
      </c>
      <c r="S1664" s="2">
        <f t="shared" si="304"/>
        <v>14729.583333332976</v>
      </c>
      <c r="T1664" s="7">
        <f t="shared" si="305"/>
        <v>0.19557579700716143</v>
      </c>
      <c r="U1664" s="2">
        <f t="shared" si="306"/>
        <v>16078.999999999674</v>
      </c>
      <c r="V1664" s="2">
        <f t="shared" si="307"/>
        <v>16844.666666666326</v>
      </c>
      <c r="W1664" s="2">
        <f t="shared" si="308"/>
        <v>17610.333333332976</v>
      </c>
    </row>
    <row r="1665" spans="1:23" x14ac:dyDescent="0.25">
      <c r="A1665" t="s">
        <v>54</v>
      </c>
      <c r="B1665" t="s">
        <v>6</v>
      </c>
      <c r="C1665" t="s">
        <v>44</v>
      </c>
      <c r="D1665" t="s">
        <v>15</v>
      </c>
      <c r="E1665" t="s">
        <v>17</v>
      </c>
      <c r="F1665" s="2">
        <v>2460</v>
      </c>
      <c r="G1665" s="2">
        <v>5170</v>
      </c>
      <c r="H1665" s="2">
        <v>8120</v>
      </c>
      <c r="I1665" s="5">
        <f>_xlfn.FORECAST.LINEAR($I$1,$F1665:H1665,$F$1:$H$1)</f>
        <v>10910</v>
      </c>
      <c r="J1665" s="5">
        <f>_xlfn.FORECAST.LINEAR($J$1,$F1665:I1665,$F$1:$I$1)</f>
        <v>13740</v>
      </c>
      <c r="K1665" s="5">
        <f>_xlfn.FORECAST.LINEAR($K$1,$F1665:J1665,$F$1:$J$1)</f>
        <v>16570</v>
      </c>
      <c r="L1665" s="7">
        <f t="shared" si="309"/>
        <v>0.34359605911330049</v>
      </c>
      <c r="M1665" s="2">
        <f t="shared" si="310"/>
        <v>11455.5</v>
      </c>
      <c r="N1665" s="2">
        <f t="shared" si="300"/>
        <v>12001.000000000002</v>
      </c>
      <c r="O1665" s="2">
        <f t="shared" si="301"/>
        <v>12546.499999999998</v>
      </c>
      <c r="P1665" s="7">
        <f t="shared" si="302"/>
        <v>0.25939505041246558</v>
      </c>
      <c r="Q1665" s="2">
        <f t="shared" si="311"/>
        <v>14427</v>
      </c>
      <c r="R1665" s="11">
        <f t="shared" si="303"/>
        <v>15114.000000000002</v>
      </c>
      <c r="S1665" s="2">
        <f t="shared" si="304"/>
        <v>15800.999999999998</v>
      </c>
      <c r="T1665" s="7">
        <f t="shared" si="305"/>
        <v>0.20596797671033484</v>
      </c>
      <c r="U1665" s="2">
        <f t="shared" si="306"/>
        <v>17398.5</v>
      </c>
      <c r="V1665" s="2">
        <f t="shared" si="307"/>
        <v>18227</v>
      </c>
      <c r="W1665" s="2">
        <f t="shared" si="308"/>
        <v>19055.5</v>
      </c>
    </row>
    <row r="1666" spans="1:23" x14ac:dyDescent="0.25">
      <c r="A1666" t="s">
        <v>54</v>
      </c>
      <c r="B1666" t="s">
        <v>6</v>
      </c>
      <c r="C1666" t="s">
        <v>44</v>
      </c>
      <c r="D1666" t="s">
        <v>15</v>
      </c>
      <c r="E1666" t="s">
        <v>18</v>
      </c>
      <c r="F1666" s="2">
        <v>1459</v>
      </c>
      <c r="G1666" s="2">
        <v>1953</v>
      </c>
      <c r="H1666" s="2">
        <v>4255</v>
      </c>
      <c r="I1666" s="5">
        <f>_xlfn.FORECAST.LINEAR($I$1,$F1666:H1666,$F$1:$H$1)</f>
        <v>5351.6666666665114</v>
      </c>
      <c r="J1666" s="5">
        <f>_xlfn.FORECAST.LINEAR($J$1,$F1666:I1666,$F$1:$I$1)</f>
        <v>6749.6666666665114</v>
      </c>
      <c r="K1666" s="5">
        <f>_xlfn.FORECAST.LINEAR($K$1,$F1666:J1666,$F$1:$J$1)</f>
        <v>8147.6666666665114</v>
      </c>
      <c r="L1666" s="7">
        <f t="shared" si="309"/>
        <v>0.25773599686639526</v>
      </c>
      <c r="M1666" s="2">
        <f t="shared" si="310"/>
        <v>5619.2499999998372</v>
      </c>
      <c r="N1666" s="2">
        <f t="shared" si="300"/>
        <v>5886.833333333163</v>
      </c>
      <c r="O1666" s="2">
        <f t="shared" si="301"/>
        <v>6154.4166666664878</v>
      </c>
      <c r="P1666" s="7">
        <f t="shared" si="302"/>
        <v>0.26122703207724207</v>
      </c>
      <c r="Q1666" s="2">
        <f t="shared" si="311"/>
        <v>7087.1499999998377</v>
      </c>
      <c r="R1666" s="11">
        <f t="shared" si="303"/>
        <v>7424.6333333331631</v>
      </c>
      <c r="S1666" s="2">
        <f t="shared" si="304"/>
        <v>7762.1166666664876</v>
      </c>
      <c r="T1666" s="7">
        <f t="shared" si="305"/>
        <v>0.20712133932540344</v>
      </c>
      <c r="U1666" s="2">
        <f t="shared" si="306"/>
        <v>8555.0499999998374</v>
      </c>
      <c r="V1666" s="2">
        <f t="shared" si="307"/>
        <v>8962.4333333331633</v>
      </c>
      <c r="W1666" s="2">
        <f t="shared" si="308"/>
        <v>9369.8166666664874</v>
      </c>
    </row>
    <row r="1667" spans="1:23" x14ac:dyDescent="0.25">
      <c r="A1667" t="s">
        <v>54</v>
      </c>
      <c r="B1667" t="s">
        <v>6</v>
      </c>
      <c r="C1667" t="s">
        <v>44</v>
      </c>
      <c r="D1667" t="s">
        <v>15</v>
      </c>
      <c r="E1667" t="s">
        <v>19</v>
      </c>
      <c r="F1667" s="2">
        <v>4226</v>
      </c>
      <c r="G1667" s="2">
        <v>6062</v>
      </c>
      <c r="H1667" s="2">
        <v>5046</v>
      </c>
      <c r="I1667" s="5">
        <f>_xlfn.FORECAST.LINEAR($I$1,$F1667:H1667,$F$1:$H$1)</f>
        <v>5931.3333333333721</v>
      </c>
      <c r="J1667" s="5">
        <f>_xlfn.FORECAST.LINEAR($J$1,$F1667:I1667,$F$1:$I$1)</f>
        <v>6341.3333333333721</v>
      </c>
      <c r="K1667" s="5">
        <f>_xlfn.FORECAST.LINEAR($K$1,$F1667:J1667,$F$1:$J$1)</f>
        <v>6751.3333333333721</v>
      </c>
      <c r="L1667" s="7">
        <f t="shared" si="309"/>
        <v>0.1754525036332486</v>
      </c>
      <c r="M1667" s="2">
        <f t="shared" si="310"/>
        <v>6227.9000000000406</v>
      </c>
      <c r="N1667" s="2">
        <f t="shared" ref="N1667:N1730" si="312">(L1667/L1667+10%)*I1667</f>
        <v>6524.4666666667099</v>
      </c>
      <c r="O1667" s="2">
        <f t="shared" ref="O1667:O1730" si="313">(L1667/L1667+15%)*I1667</f>
        <v>6821.0333333333774</v>
      </c>
      <c r="P1667" s="7">
        <f t="shared" ref="P1667:P1730" si="314">J1667/I1667-1</f>
        <v>6.912442396313323E-2</v>
      </c>
      <c r="Q1667" s="2">
        <f t="shared" si="311"/>
        <v>6658.4000000000415</v>
      </c>
      <c r="R1667" s="11">
        <f t="shared" ref="R1667:R1730" si="315">(P1667/P1667+10%)*J1667</f>
        <v>6975.4666666667099</v>
      </c>
      <c r="S1667" s="2">
        <f t="shared" ref="S1667:S1730" si="316">(P1667/P1667+15%)*J1667</f>
        <v>7292.5333333333774</v>
      </c>
      <c r="T1667" s="7">
        <f t="shared" ref="T1667:T1730" si="317">K1667/J1667-1</f>
        <v>6.4655172413792705E-2</v>
      </c>
      <c r="U1667" s="2">
        <f t="shared" ref="U1667:U1730" si="318">(T1667/T1667+5%)*K1667</f>
        <v>7088.9000000000415</v>
      </c>
      <c r="V1667" s="2">
        <f t="shared" ref="V1667:V1730" si="319">(T1667/T1667+10%)*K1667</f>
        <v>7426.4666666667099</v>
      </c>
      <c r="W1667" s="2">
        <f t="shared" ref="W1667:W1730" si="320">(T1667/T1667+15%)*K1667</f>
        <v>7764.0333333333774</v>
      </c>
    </row>
    <row r="1668" spans="1:23" x14ac:dyDescent="0.25">
      <c r="A1668" t="s">
        <v>54</v>
      </c>
      <c r="B1668" t="s">
        <v>6</v>
      </c>
      <c r="C1668" t="s">
        <v>44</v>
      </c>
      <c r="D1668" t="s">
        <v>15</v>
      </c>
      <c r="E1668" t="s">
        <v>20</v>
      </c>
      <c r="F1668" s="2">
        <v>1905</v>
      </c>
      <c r="G1668" s="2">
        <v>5229</v>
      </c>
      <c r="H1668" s="2">
        <v>4894</v>
      </c>
      <c r="I1668" s="5">
        <f>_xlfn.FORECAST.LINEAR($I$1,$F1668:H1668,$F$1:$H$1)</f>
        <v>6998.3333333334886</v>
      </c>
      <c r="J1668" s="5">
        <f>_xlfn.FORECAST.LINEAR($J$1,$F1668:I1668,$F$1:$I$1)</f>
        <v>8492.8333333334886</v>
      </c>
      <c r="K1668" s="5">
        <f>_xlfn.FORECAST.LINEAR($K$1,$F1668:J1668,$F$1:$J$1)</f>
        <v>9987.3333333334886</v>
      </c>
      <c r="L1668" s="7">
        <f t="shared" ref="L1668:L1731" si="321">I1668/H1668-1</f>
        <v>0.42998229124100695</v>
      </c>
      <c r="M1668" s="2">
        <f t="shared" ref="M1668:M1731" si="322">(L1668/L1668+5%)*I1668</f>
        <v>7348.2500000001637</v>
      </c>
      <c r="N1668" s="2">
        <f t="shared" si="312"/>
        <v>7698.166666666838</v>
      </c>
      <c r="O1668" s="2">
        <f t="shared" si="313"/>
        <v>8048.0833333335113</v>
      </c>
      <c r="P1668" s="7">
        <f t="shared" si="314"/>
        <v>0.21355084543938552</v>
      </c>
      <c r="Q1668" s="2">
        <f t="shared" si="311"/>
        <v>8917.4750000001641</v>
      </c>
      <c r="R1668" s="11">
        <f t="shared" si="315"/>
        <v>9342.1166666668378</v>
      </c>
      <c r="S1668" s="2">
        <f t="shared" si="316"/>
        <v>9766.7583333335115</v>
      </c>
      <c r="T1668" s="7">
        <f t="shared" si="317"/>
        <v>0.17597189787467538</v>
      </c>
      <c r="U1668" s="2">
        <f t="shared" si="318"/>
        <v>10486.700000000163</v>
      </c>
      <c r="V1668" s="2">
        <f t="shared" si="319"/>
        <v>10986.066666666839</v>
      </c>
      <c r="W1668" s="2">
        <f t="shared" si="320"/>
        <v>11485.433333333511</v>
      </c>
    </row>
    <row r="1669" spans="1:23" x14ac:dyDescent="0.25">
      <c r="A1669" t="s">
        <v>54</v>
      </c>
      <c r="B1669" t="s">
        <v>6</v>
      </c>
      <c r="C1669" t="s">
        <v>44</v>
      </c>
      <c r="D1669" t="s">
        <v>15</v>
      </c>
      <c r="E1669" t="s">
        <v>21</v>
      </c>
      <c r="F1669" s="2">
        <v>3500</v>
      </c>
      <c r="G1669" s="2">
        <v>6840</v>
      </c>
      <c r="H1669" s="2">
        <v>7020</v>
      </c>
      <c r="I1669" s="5">
        <f>_xlfn.FORECAST.LINEAR($I$1,$F1669:H1669,$F$1:$H$1)</f>
        <v>9306.6666666665114</v>
      </c>
      <c r="J1669" s="5">
        <f>_xlfn.FORECAST.LINEAR($J$1,$F1669:I1669,$F$1:$I$1)</f>
        <v>11066.666666666511</v>
      </c>
      <c r="K1669" s="5">
        <f>_xlfn.FORECAST.LINEAR($K$1,$F1669:J1669,$F$1:$J$1)</f>
        <v>12826.666666666511</v>
      </c>
      <c r="L1669" s="7">
        <f t="shared" si="321"/>
        <v>0.32573599240263706</v>
      </c>
      <c r="M1669" s="2">
        <f t="shared" si="322"/>
        <v>9771.9999999998381</v>
      </c>
      <c r="N1669" s="2">
        <f t="shared" si="312"/>
        <v>10237.333333333163</v>
      </c>
      <c r="O1669" s="2">
        <f t="shared" si="313"/>
        <v>10702.666666666488</v>
      </c>
      <c r="P1669" s="7">
        <f t="shared" si="314"/>
        <v>0.18911174785100604</v>
      </c>
      <c r="Q1669" s="2">
        <f t="shared" ref="Q1669:Q1732" si="323">(P1669/P1669+5%)*J1669</f>
        <v>11619.999999999838</v>
      </c>
      <c r="R1669" s="11">
        <f t="shared" si="315"/>
        <v>12173.333333333163</v>
      </c>
      <c r="S1669" s="2">
        <f t="shared" si="316"/>
        <v>12726.666666666488</v>
      </c>
      <c r="T1669" s="7">
        <f t="shared" si="317"/>
        <v>0.1590361445783155</v>
      </c>
      <c r="U1669" s="2">
        <f t="shared" si="318"/>
        <v>13467.999999999838</v>
      </c>
      <c r="V1669" s="2">
        <f t="shared" si="319"/>
        <v>14109.333333333163</v>
      </c>
      <c r="W1669" s="2">
        <f t="shared" si="320"/>
        <v>14750.666666666488</v>
      </c>
    </row>
    <row r="1670" spans="1:23" x14ac:dyDescent="0.25">
      <c r="A1670" t="s">
        <v>54</v>
      </c>
      <c r="B1670" t="s">
        <v>6</v>
      </c>
      <c r="C1670" t="s">
        <v>44</v>
      </c>
      <c r="D1670" t="s">
        <v>22</v>
      </c>
      <c r="E1670" t="s">
        <v>23</v>
      </c>
      <c r="F1670" s="2">
        <v>453</v>
      </c>
      <c r="G1670" s="2">
        <v>795</v>
      </c>
      <c r="H1670" s="2">
        <v>757</v>
      </c>
      <c r="I1670" s="5">
        <f>_xlfn.FORECAST.LINEAR($I$1,$F1670:H1670,$F$1:$H$1)</f>
        <v>972.33333333331393</v>
      </c>
      <c r="J1670" s="5">
        <f>_xlfn.FORECAST.LINEAR($J$1,$F1670:I1670,$F$1:$I$1)</f>
        <v>1124.3333333333139</v>
      </c>
      <c r="K1670" s="5">
        <f>_xlfn.FORECAST.LINEAR($K$1,$F1670:J1670,$F$1:$J$1)</f>
        <v>1276.3333333333139</v>
      </c>
      <c r="L1670" s="7">
        <f t="shared" si="321"/>
        <v>0.28445618670186779</v>
      </c>
      <c r="M1670" s="2">
        <f t="shared" si="322"/>
        <v>1020.9499999999797</v>
      </c>
      <c r="N1670" s="2">
        <f t="shared" si="312"/>
        <v>1069.5666666666455</v>
      </c>
      <c r="O1670" s="2">
        <f t="shared" si="313"/>
        <v>1118.1833333333109</v>
      </c>
      <c r="P1670" s="7">
        <f t="shared" si="314"/>
        <v>0.15632499142955414</v>
      </c>
      <c r="Q1670" s="2">
        <f t="shared" si="323"/>
        <v>1180.5499999999797</v>
      </c>
      <c r="R1670" s="11">
        <f t="shared" si="315"/>
        <v>1236.7666666666455</v>
      </c>
      <c r="S1670" s="2">
        <f t="shared" si="316"/>
        <v>1292.9833333333108</v>
      </c>
      <c r="T1670" s="7">
        <f t="shared" si="317"/>
        <v>0.13519122442929365</v>
      </c>
      <c r="U1670" s="2">
        <f t="shared" si="318"/>
        <v>1340.1499999999796</v>
      </c>
      <c r="V1670" s="2">
        <f t="shared" si="319"/>
        <v>1403.9666666666453</v>
      </c>
      <c r="W1670" s="2">
        <f t="shared" si="320"/>
        <v>1467.783333333311</v>
      </c>
    </row>
    <row r="1671" spans="1:23" x14ac:dyDescent="0.25">
      <c r="A1671" t="s">
        <v>54</v>
      </c>
      <c r="B1671" t="s">
        <v>6</v>
      </c>
      <c r="C1671" t="s">
        <v>44</v>
      </c>
      <c r="D1671" t="s">
        <v>22</v>
      </c>
      <c r="E1671" t="s">
        <v>24</v>
      </c>
      <c r="F1671" s="2">
        <v>468</v>
      </c>
      <c r="G1671" s="2">
        <v>715</v>
      </c>
      <c r="H1671" s="2">
        <v>915</v>
      </c>
      <c r="I1671" s="5">
        <f>_xlfn.FORECAST.LINEAR($I$1,$F1671:H1671,$F$1:$H$1)</f>
        <v>1146.3333333333139</v>
      </c>
      <c r="J1671" s="5">
        <f>_xlfn.FORECAST.LINEAR($J$1,$F1671:I1671,$F$1:$I$1)</f>
        <v>1369.8333333333139</v>
      </c>
      <c r="K1671" s="5">
        <f>_xlfn.FORECAST.LINEAR($K$1,$F1671:J1671,$F$1:$J$1)</f>
        <v>1593.3333333333139</v>
      </c>
      <c r="L1671" s="7">
        <f t="shared" si="321"/>
        <v>0.25282331511837586</v>
      </c>
      <c r="M1671" s="2">
        <f t="shared" si="322"/>
        <v>1203.6499999999796</v>
      </c>
      <c r="N1671" s="2">
        <f t="shared" si="312"/>
        <v>1260.9666666666453</v>
      </c>
      <c r="O1671" s="2">
        <f t="shared" si="313"/>
        <v>1318.283333333311</v>
      </c>
      <c r="P1671" s="7">
        <f t="shared" si="314"/>
        <v>0.19496946786856983</v>
      </c>
      <c r="Q1671" s="2">
        <f t="shared" si="323"/>
        <v>1438.3249999999796</v>
      </c>
      <c r="R1671" s="11">
        <f t="shared" si="315"/>
        <v>1506.8166666666455</v>
      </c>
      <c r="S1671" s="2">
        <f t="shared" si="316"/>
        <v>1575.3083333333109</v>
      </c>
      <c r="T1671" s="7">
        <f t="shared" si="317"/>
        <v>0.16315853510159628</v>
      </c>
      <c r="U1671" s="2">
        <f t="shared" si="318"/>
        <v>1672.9999999999798</v>
      </c>
      <c r="V1671" s="2">
        <f t="shared" si="319"/>
        <v>1752.6666666666454</v>
      </c>
      <c r="W1671" s="2">
        <f t="shared" si="320"/>
        <v>1832.333333333311</v>
      </c>
    </row>
    <row r="1672" spans="1:23" x14ac:dyDescent="0.25">
      <c r="A1672" t="s">
        <v>54</v>
      </c>
      <c r="B1672" t="s">
        <v>6</v>
      </c>
      <c r="C1672" t="s">
        <v>44</v>
      </c>
      <c r="D1672" t="s">
        <v>22</v>
      </c>
      <c r="E1672" t="s">
        <v>25</v>
      </c>
      <c r="F1672" s="2">
        <v>561</v>
      </c>
      <c r="G1672" s="2">
        <v>698</v>
      </c>
      <c r="H1672" s="2">
        <v>1015</v>
      </c>
      <c r="I1672" s="5">
        <f>_xlfn.FORECAST.LINEAR($I$1,$F1672:H1672,$F$1:$H$1)</f>
        <v>1212</v>
      </c>
      <c r="J1672" s="5">
        <f>_xlfn.FORECAST.LINEAR($J$1,$F1672:I1672,$F$1:$I$1)</f>
        <v>1439</v>
      </c>
      <c r="K1672" s="5">
        <f>_xlfn.FORECAST.LINEAR($K$1,$F1672:J1672,$F$1:$J$1)</f>
        <v>1666</v>
      </c>
      <c r="L1672" s="7">
        <f t="shared" si="321"/>
        <v>0.19408866995073892</v>
      </c>
      <c r="M1672" s="2">
        <f t="shared" si="322"/>
        <v>1272.6000000000001</v>
      </c>
      <c r="N1672" s="2">
        <f t="shared" si="312"/>
        <v>1333.2</v>
      </c>
      <c r="O1672" s="2">
        <f t="shared" si="313"/>
        <v>1393.8</v>
      </c>
      <c r="P1672" s="7">
        <f t="shared" si="314"/>
        <v>0.18729372937293731</v>
      </c>
      <c r="Q1672" s="2">
        <f t="shared" si="323"/>
        <v>1510.95</v>
      </c>
      <c r="R1672" s="11">
        <f t="shared" si="315"/>
        <v>1582.9</v>
      </c>
      <c r="S1672" s="2">
        <f t="shared" si="316"/>
        <v>1654.85</v>
      </c>
      <c r="T1672" s="7">
        <f t="shared" si="317"/>
        <v>0.15774843641417657</v>
      </c>
      <c r="U1672" s="2">
        <f t="shared" si="318"/>
        <v>1749.3000000000002</v>
      </c>
      <c r="V1672" s="2">
        <f t="shared" si="319"/>
        <v>1832.6000000000001</v>
      </c>
      <c r="W1672" s="2">
        <f t="shared" si="320"/>
        <v>1915.8999999999999</v>
      </c>
    </row>
    <row r="1673" spans="1:23" x14ac:dyDescent="0.25">
      <c r="A1673" t="s">
        <v>54</v>
      </c>
      <c r="B1673" t="s">
        <v>6</v>
      </c>
      <c r="C1673" t="s">
        <v>44</v>
      </c>
      <c r="D1673" t="s">
        <v>22</v>
      </c>
      <c r="E1673" t="s">
        <v>26</v>
      </c>
      <c r="F1673" s="2">
        <v>563</v>
      </c>
      <c r="G1673" s="2">
        <v>618</v>
      </c>
      <c r="H1673" s="2">
        <v>1022</v>
      </c>
      <c r="I1673" s="5">
        <f>_xlfn.FORECAST.LINEAR($I$1,$F1673:H1673,$F$1:$H$1)</f>
        <v>1193.3333333333139</v>
      </c>
      <c r="J1673" s="5">
        <f>_xlfn.FORECAST.LINEAR($J$1,$F1673:I1673,$F$1:$I$1)</f>
        <v>1422.8333333333139</v>
      </c>
      <c r="K1673" s="5">
        <f>_xlfn.FORECAST.LINEAR($K$1,$F1673:J1673,$F$1:$J$1)</f>
        <v>1652.3333333333139</v>
      </c>
      <c r="L1673" s="7">
        <f t="shared" si="321"/>
        <v>0.16764514024786092</v>
      </c>
      <c r="M1673" s="2">
        <f t="shared" si="322"/>
        <v>1252.9999999999798</v>
      </c>
      <c r="N1673" s="2">
        <f t="shared" si="312"/>
        <v>1312.6666666666454</v>
      </c>
      <c r="O1673" s="2">
        <f t="shared" si="313"/>
        <v>1372.333333333311</v>
      </c>
      <c r="P1673" s="7">
        <f t="shared" si="314"/>
        <v>0.19231843575419316</v>
      </c>
      <c r="Q1673" s="2">
        <f t="shared" si="323"/>
        <v>1493.9749999999797</v>
      </c>
      <c r="R1673" s="11">
        <f t="shared" si="315"/>
        <v>1565.1166666666454</v>
      </c>
      <c r="S1673" s="2">
        <f t="shared" si="316"/>
        <v>1636.2583333333109</v>
      </c>
      <c r="T1673" s="7">
        <f t="shared" si="317"/>
        <v>0.16129787981726817</v>
      </c>
      <c r="U1673" s="2">
        <f t="shared" si="318"/>
        <v>1734.9499999999798</v>
      </c>
      <c r="V1673" s="2">
        <f t="shared" si="319"/>
        <v>1817.5666666666455</v>
      </c>
      <c r="W1673" s="2">
        <f t="shared" si="320"/>
        <v>1900.1833333333109</v>
      </c>
    </row>
    <row r="1674" spans="1:23" x14ac:dyDescent="0.25">
      <c r="A1674" t="s">
        <v>54</v>
      </c>
      <c r="B1674" t="s">
        <v>6</v>
      </c>
      <c r="C1674" t="s">
        <v>44</v>
      </c>
      <c r="D1674" t="s">
        <v>22</v>
      </c>
      <c r="E1674" t="s">
        <v>27</v>
      </c>
      <c r="F1674" s="2">
        <v>395</v>
      </c>
      <c r="G1674" s="2">
        <v>676</v>
      </c>
      <c r="H1674" s="2">
        <v>912</v>
      </c>
      <c r="I1674" s="5">
        <f>_xlfn.FORECAST.LINEAR($I$1,$F1674:H1674,$F$1:$H$1)</f>
        <v>1178</v>
      </c>
      <c r="J1674" s="5">
        <f>_xlfn.FORECAST.LINEAR($J$1,$F1674:I1674,$F$1:$I$1)</f>
        <v>1436.5</v>
      </c>
      <c r="K1674" s="5">
        <f>_xlfn.FORECAST.LINEAR($K$1,$F1674:J1674,$F$1:$J$1)</f>
        <v>1695</v>
      </c>
      <c r="L1674" s="7">
        <f t="shared" si="321"/>
        <v>0.29166666666666674</v>
      </c>
      <c r="M1674" s="2">
        <f t="shared" si="322"/>
        <v>1236.9000000000001</v>
      </c>
      <c r="N1674" s="2">
        <f t="shared" si="312"/>
        <v>1295.8000000000002</v>
      </c>
      <c r="O1674" s="2">
        <f t="shared" si="313"/>
        <v>1354.6999999999998</v>
      </c>
      <c r="P1674" s="7">
        <f t="shared" si="314"/>
        <v>0.21943972835314085</v>
      </c>
      <c r="Q1674" s="2">
        <f t="shared" si="323"/>
        <v>1508.325</v>
      </c>
      <c r="R1674" s="11">
        <f t="shared" si="315"/>
        <v>1580.15</v>
      </c>
      <c r="S1674" s="2">
        <f t="shared" si="316"/>
        <v>1651.9749999999999</v>
      </c>
      <c r="T1674" s="7">
        <f t="shared" si="317"/>
        <v>0.17995127044900805</v>
      </c>
      <c r="U1674" s="2">
        <f t="shared" si="318"/>
        <v>1779.75</v>
      </c>
      <c r="V1674" s="2">
        <f t="shared" si="319"/>
        <v>1864.5000000000002</v>
      </c>
      <c r="W1674" s="2">
        <f t="shared" si="320"/>
        <v>1949.2499999999998</v>
      </c>
    </row>
    <row r="1675" spans="1:23" x14ac:dyDescent="0.25">
      <c r="A1675" t="s">
        <v>54</v>
      </c>
      <c r="B1675" t="s">
        <v>6</v>
      </c>
      <c r="C1675" t="s">
        <v>44</v>
      </c>
      <c r="D1675" t="s">
        <v>22</v>
      </c>
      <c r="E1675" t="s">
        <v>28</v>
      </c>
      <c r="F1675" s="2">
        <v>578</v>
      </c>
      <c r="G1675" s="2">
        <v>944</v>
      </c>
      <c r="H1675" s="2">
        <v>1316</v>
      </c>
      <c r="I1675" s="5">
        <f>_xlfn.FORECAST.LINEAR($I$1,$F1675:H1675,$F$1:$H$1)</f>
        <v>1684</v>
      </c>
      <c r="J1675" s="5">
        <f>_xlfn.FORECAST.LINEAR($J$1,$F1675:I1675,$F$1:$I$1)</f>
        <v>2053</v>
      </c>
      <c r="K1675" s="5">
        <f>_xlfn.FORECAST.LINEAR($K$1,$F1675:J1675,$F$1:$J$1)</f>
        <v>2422</v>
      </c>
      <c r="L1675" s="7">
        <f t="shared" si="321"/>
        <v>0.27963525835866254</v>
      </c>
      <c r="M1675" s="2">
        <f t="shared" si="322"/>
        <v>1768.2</v>
      </c>
      <c r="N1675" s="2">
        <f t="shared" si="312"/>
        <v>1852.4</v>
      </c>
      <c r="O1675" s="2">
        <f t="shared" si="313"/>
        <v>1936.6</v>
      </c>
      <c r="P1675" s="7">
        <f t="shared" si="314"/>
        <v>0.21912114014251771</v>
      </c>
      <c r="Q1675" s="2">
        <f t="shared" si="323"/>
        <v>2155.65</v>
      </c>
      <c r="R1675" s="11">
        <f t="shared" si="315"/>
        <v>2258.3000000000002</v>
      </c>
      <c r="S1675" s="2">
        <f t="shared" si="316"/>
        <v>2360.9499999999998</v>
      </c>
      <c r="T1675" s="7">
        <f t="shared" si="317"/>
        <v>0.17973697028738433</v>
      </c>
      <c r="U1675" s="2">
        <f t="shared" si="318"/>
        <v>2543.1</v>
      </c>
      <c r="V1675" s="2">
        <f t="shared" si="319"/>
        <v>2664.2000000000003</v>
      </c>
      <c r="W1675" s="2">
        <f t="shared" si="320"/>
        <v>2785.2999999999997</v>
      </c>
    </row>
    <row r="1676" spans="1:23" x14ac:dyDescent="0.25">
      <c r="A1676" t="s">
        <v>54</v>
      </c>
      <c r="B1676" t="s">
        <v>6</v>
      </c>
      <c r="C1676" t="s">
        <v>44</v>
      </c>
      <c r="D1676" t="s">
        <v>29</v>
      </c>
      <c r="E1676" t="s">
        <v>30</v>
      </c>
      <c r="F1676" s="2">
        <v>499</v>
      </c>
      <c r="G1676" s="2">
        <v>828</v>
      </c>
      <c r="H1676" s="2">
        <v>981</v>
      </c>
      <c r="I1676" s="5">
        <f>_xlfn.FORECAST.LINEAR($I$1,$F1676:H1676,$F$1:$H$1)</f>
        <v>1251.3333333333139</v>
      </c>
      <c r="J1676" s="5">
        <f>_xlfn.FORECAST.LINEAR($J$1,$F1676:I1676,$F$1:$I$1)</f>
        <v>1492.3333333333139</v>
      </c>
      <c r="K1676" s="5">
        <f>_xlfn.FORECAST.LINEAR($K$1,$F1676:J1676,$F$1:$J$1)</f>
        <v>1733.3333333333139</v>
      </c>
      <c r="L1676" s="7">
        <f t="shared" si="321"/>
        <v>0.27556914712876046</v>
      </c>
      <c r="M1676" s="2">
        <f t="shared" si="322"/>
        <v>1313.8999999999796</v>
      </c>
      <c r="N1676" s="2">
        <f t="shared" si="312"/>
        <v>1376.4666666666453</v>
      </c>
      <c r="O1676" s="2">
        <f t="shared" si="313"/>
        <v>1439.033333333311</v>
      </c>
      <c r="P1676" s="7">
        <f t="shared" si="314"/>
        <v>0.19259456579648671</v>
      </c>
      <c r="Q1676" s="2">
        <f t="shared" si="323"/>
        <v>1566.9499999999796</v>
      </c>
      <c r="R1676" s="11">
        <f t="shared" si="315"/>
        <v>1641.5666666666455</v>
      </c>
      <c r="S1676" s="2">
        <f t="shared" si="316"/>
        <v>1716.1833333333109</v>
      </c>
      <c r="T1676" s="7">
        <f t="shared" si="317"/>
        <v>0.16149207058298187</v>
      </c>
      <c r="U1676" s="2">
        <f t="shared" si="318"/>
        <v>1819.9999999999798</v>
      </c>
      <c r="V1676" s="2">
        <f t="shared" si="319"/>
        <v>1906.6666666666454</v>
      </c>
      <c r="W1676" s="2">
        <f t="shared" si="320"/>
        <v>1993.333333333311</v>
      </c>
    </row>
    <row r="1677" spans="1:23" x14ac:dyDescent="0.25">
      <c r="A1677" t="s">
        <v>54</v>
      </c>
      <c r="B1677" t="s">
        <v>6</v>
      </c>
      <c r="C1677" t="s">
        <v>44</v>
      </c>
      <c r="D1677" t="s">
        <v>29</v>
      </c>
      <c r="E1677" t="s">
        <v>31</v>
      </c>
      <c r="F1677" s="2">
        <v>527</v>
      </c>
      <c r="G1677" s="2">
        <v>714</v>
      </c>
      <c r="H1677" s="2">
        <v>735</v>
      </c>
      <c r="I1677" s="5">
        <f>_xlfn.FORECAST.LINEAR($I$1,$F1677:H1677,$F$1:$H$1)</f>
        <v>866.66666666665697</v>
      </c>
      <c r="J1677" s="5">
        <f>_xlfn.FORECAST.LINEAR($J$1,$F1677:I1677,$F$1:$I$1)</f>
        <v>970.66666666665697</v>
      </c>
      <c r="K1677" s="5">
        <f>_xlfn.FORECAST.LINEAR($K$1,$F1677:J1677,$F$1:$J$1)</f>
        <v>1074.666666666657</v>
      </c>
      <c r="L1677" s="7">
        <f t="shared" si="321"/>
        <v>0.17913832199545165</v>
      </c>
      <c r="M1677" s="2">
        <f t="shared" si="322"/>
        <v>909.99999999998988</v>
      </c>
      <c r="N1677" s="2">
        <f t="shared" si="312"/>
        <v>953.33333333332268</v>
      </c>
      <c r="O1677" s="2">
        <f t="shared" si="313"/>
        <v>996.66666666665549</v>
      </c>
      <c r="P1677" s="7">
        <f t="shared" si="314"/>
        <v>0.12000000000000144</v>
      </c>
      <c r="Q1677" s="2">
        <f t="shared" si="323"/>
        <v>1019.1999999999898</v>
      </c>
      <c r="R1677" s="11">
        <f t="shared" si="315"/>
        <v>1067.7333333333227</v>
      </c>
      <c r="S1677" s="2">
        <f t="shared" si="316"/>
        <v>1116.2666666666555</v>
      </c>
      <c r="T1677" s="7">
        <f t="shared" si="317"/>
        <v>0.10714285714285832</v>
      </c>
      <c r="U1677" s="2">
        <f t="shared" si="318"/>
        <v>1128.3999999999899</v>
      </c>
      <c r="V1677" s="2">
        <f t="shared" si="319"/>
        <v>1182.1333333333228</v>
      </c>
      <c r="W1677" s="2">
        <f t="shared" si="320"/>
        <v>1235.8666666666554</v>
      </c>
    </row>
    <row r="1678" spans="1:23" x14ac:dyDescent="0.25">
      <c r="A1678" t="s">
        <v>54</v>
      </c>
      <c r="B1678" t="s">
        <v>6</v>
      </c>
      <c r="C1678" t="s">
        <v>44</v>
      </c>
      <c r="D1678" t="s">
        <v>29</v>
      </c>
      <c r="E1678" t="s">
        <v>32</v>
      </c>
      <c r="F1678" s="2">
        <v>536</v>
      </c>
      <c r="G1678" s="2">
        <v>726</v>
      </c>
      <c r="H1678" s="2">
        <v>779</v>
      </c>
      <c r="I1678" s="5">
        <f>_xlfn.FORECAST.LINEAR($I$1,$F1678:H1678,$F$1:$H$1)</f>
        <v>923.33333333334303</v>
      </c>
      <c r="J1678" s="5">
        <f>_xlfn.FORECAST.LINEAR($J$1,$F1678:I1678,$F$1:$I$1)</f>
        <v>1044.833333333343</v>
      </c>
      <c r="K1678" s="5">
        <f>_xlfn.FORECAST.LINEAR($K$1,$F1678:J1678,$F$1:$J$1)</f>
        <v>1166.333333333343</v>
      </c>
      <c r="L1678" s="7">
        <f t="shared" si="321"/>
        <v>0.18528027385538248</v>
      </c>
      <c r="M1678" s="2">
        <f t="shared" si="322"/>
        <v>969.50000000001023</v>
      </c>
      <c r="N1678" s="2">
        <f t="shared" si="312"/>
        <v>1015.6666666666774</v>
      </c>
      <c r="O1678" s="2">
        <f t="shared" si="313"/>
        <v>1061.8333333333444</v>
      </c>
      <c r="P1678" s="7">
        <f t="shared" si="314"/>
        <v>0.13158844765342814</v>
      </c>
      <c r="Q1678" s="2">
        <f t="shared" si="323"/>
        <v>1097.0750000000103</v>
      </c>
      <c r="R1678" s="11">
        <f t="shared" si="315"/>
        <v>1149.3166666666775</v>
      </c>
      <c r="S1678" s="2">
        <f t="shared" si="316"/>
        <v>1201.5583333333443</v>
      </c>
      <c r="T1678" s="7">
        <f t="shared" si="317"/>
        <v>0.11628648907321626</v>
      </c>
      <c r="U1678" s="2">
        <f t="shared" si="318"/>
        <v>1224.6500000000103</v>
      </c>
      <c r="V1678" s="2">
        <f t="shared" si="319"/>
        <v>1282.9666666666774</v>
      </c>
      <c r="W1678" s="2">
        <f t="shared" si="320"/>
        <v>1341.2833333333444</v>
      </c>
    </row>
    <row r="1679" spans="1:23" x14ac:dyDescent="0.25">
      <c r="A1679" t="s">
        <v>54</v>
      </c>
      <c r="B1679" t="s">
        <v>6</v>
      </c>
      <c r="C1679" t="s">
        <v>44</v>
      </c>
      <c r="D1679" t="s">
        <v>29</v>
      </c>
      <c r="E1679" t="s">
        <v>33</v>
      </c>
      <c r="F1679" s="2">
        <v>502</v>
      </c>
      <c r="G1679" s="2">
        <v>706</v>
      </c>
      <c r="H1679" s="2">
        <v>1141</v>
      </c>
      <c r="I1679" s="5">
        <f>_xlfn.FORECAST.LINEAR($I$1,$F1679:H1679,$F$1:$H$1)</f>
        <v>1422</v>
      </c>
      <c r="J1679" s="5">
        <f>_xlfn.FORECAST.LINEAR($J$1,$F1679:I1679,$F$1:$I$1)</f>
        <v>1741.5</v>
      </c>
      <c r="K1679" s="5">
        <f>_xlfn.FORECAST.LINEAR($K$1,$F1679:J1679,$F$1:$J$1)</f>
        <v>2061</v>
      </c>
      <c r="L1679" s="7">
        <f t="shared" si="321"/>
        <v>0.24627519719544266</v>
      </c>
      <c r="M1679" s="2">
        <f t="shared" si="322"/>
        <v>1493.1000000000001</v>
      </c>
      <c r="N1679" s="2">
        <f t="shared" si="312"/>
        <v>1564.2</v>
      </c>
      <c r="O1679" s="2">
        <f t="shared" si="313"/>
        <v>1635.3</v>
      </c>
      <c r="P1679" s="7">
        <f t="shared" si="314"/>
        <v>0.22468354430379756</v>
      </c>
      <c r="Q1679" s="2">
        <f t="shared" si="323"/>
        <v>1828.575</v>
      </c>
      <c r="R1679" s="11">
        <f t="shared" si="315"/>
        <v>1915.65</v>
      </c>
      <c r="S1679" s="2">
        <f t="shared" si="316"/>
        <v>2002.7249999999999</v>
      </c>
      <c r="T1679" s="7">
        <f t="shared" si="317"/>
        <v>0.18346253229974163</v>
      </c>
      <c r="U1679" s="2">
        <f t="shared" si="318"/>
        <v>2164.0500000000002</v>
      </c>
      <c r="V1679" s="2">
        <f t="shared" si="319"/>
        <v>2267.1000000000004</v>
      </c>
      <c r="W1679" s="2">
        <f t="shared" si="320"/>
        <v>2370.1499999999996</v>
      </c>
    </row>
    <row r="1680" spans="1:23" x14ac:dyDescent="0.25">
      <c r="A1680" t="s">
        <v>54</v>
      </c>
      <c r="B1680" t="s">
        <v>6</v>
      </c>
      <c r="C1680" t="s">
        <v>44</v>
      </c>
      <c r="D1680" t="s">
        <v>29</v>
      </c>
      <c r="E1680" t="s">
        <v>34</v>
      </c>
      <c r="F1680" s="2">
        <v>686</v>
      </c>
      <c r="G1680" s="2">
        <v>847</v>
      </c>
      <c r="H1680" s="2">
        <v>984</v>
      </c>
      <c r="I1680" s="5">
        <f>_xlfn.FORECAST.LINEAR($I$1,$F1680:H1680,$F$1:$H$1)</f>
        <v>1137</v>
      </c>
      <c r="J1680" s="5">
        <f>_xlfn.FORECAST.LINEAR($J$1,$F1680:I1680,$F$1:$I$1)</f>
        <v>1286</v>
      </c>
      <c r="K1680" s="5">
        <f>_xlfn.FORECAST.LINEAR($K$1,$F1680:J1680,$F$1:$J$1)</f>
        <v>1435</v>
      </c>
      <c r="L1680" s="7">
        <f t="shared" si="321"/>
        <v>0.15548780487804881</v>
      </c>
      <c r="M1680" s="2">
        <f t="shared" si="322"/>
        <v>1193.8500000000001</v>
      </c>
      <c r="N1680" s="2">
        <f t="shared" si="312"/>
        <v>1250.7</v>
      </c>
      <c r="O1680" s="2">
        <f t="shared" si="313"/>
        <v>1307.55</v>
      </c>
      <c r="P1680" s="7">
        <f t="shared" si="314"/>
        <v>0.13104661389621808</v>
      </c>
      <c r="Q1680" s="2">
        <f t="shared" si="323"/>
        <v>1350.3</v>
      </c>
      <c r="R1680" s="11">
        <f t="shared" si="315"/>
        <v>1414.6000000000001</v>
      </c>
      <c r="S1680" s="2">
        <f t="shared" si="316"/>
        <v>1478.8999999999999</v>
      </c>
      <c r="T1680" s="7">
        <f t="shared" si="317"/>
        <v>0.11586314152410582</v>
      </c>
      <c r="U1680" s="2">
        <f t="shared" si="318"/>
        <v>1506.75</v>
      </c>
      <c r="V1680" s="2">
        <f t="shared" si="319"/>
        <v>1578.5000000000002</v>
      </c>
      <c r="W1680" s="2">
        <f t="shared" si="320"/>
        <v>1650.2499999999998</v>
      </c>
    </row>
    <row r="1681" spans="1:23" x14ac:dyDescent="0.25">
      <c r="A1681" t="s">
        <v>54</v>
      </c>
      <c r="B1681" t="s">
        <v>6</v>
      </c>
      <c r="C1681" t="s">
        <v>44</v>
      </c>
      <c r="D1681" t="s">
        <v>29</v>
      </c>
      <c r="E1681" t="s">
        <v>35</v>
      </c>
      <c r="F1681" s="2">
        <v>352</v>
      </c>
      <c r="G1681" s="2">
        <v>612</v>
      </c>
      <c r="H1681" s="2">
        <v>503</v>
      </c>
      <c r="I1681" s="5">
        <f>_xlfn.FORECAST.LINEAR($I$1,$F1681:H1681,$F$1:$H$1)</f>
        <v>640</v>
      </c>
      <c r="J1681" s="5">
        <f>_xlfn.FORECAST.LINEAR($J$1,$F1681:I1681,$F$1:$I$1)</f>
        <v>715.5</v>
      </c>
      <c r="K1681" s="5">
        <f>_xlfn.FORECAST.LINEAR($K$1,$F1681:J1681,$F$1:$J$1)</f>
        <v>791</v>
      </c>
      <c r="L1681" s="7">
        <f t="shared" si="321"/>
        <v>0.27236580516898612</v>
      </c>
      <c r="M1681" s="2">
        <f t="shared" si="322"/>
        <v>672</v>
      </c>
      <c r="N1681" s="2">
        <f t="shared" si="312"/>
        <v>704</v>
      </c>
      <c r="O1681" s="2">
        <f t="shared" si="313"/>
        <v>736</v>
      </c>
      <c r="P1681" s="7">
        <f t="shared" si="314"/>
        <v>0.11796874999999996</v>
      </c>
      <c r="Q1681" s="2">
        <f t="shared" si="323"/>
        <v>751.27499999999998</v>
      </c>
      <c r="R1681" s="11">
        <f t="shared" si="315"/>
        <v>787.05000000000007</v>
      </c>
      <c r="S1681" s="2">
        <f t="shared" si="316"/>
        <v>822.82499999999993</v>
      </c>
      <c r="T1681" s="7">
        <f t="shared" si="317"/>
        <v>0.10552061495457732</v>
      </c>
      <c r="U1681" s="2">
        <f t="shared" si="318"/>
        <v>830.55000000000007</v>
      </c>
      <c r="V1681" s="2">
        <f t="shared" si="319"/>
        <v>870.1</v>
      </c>
      <c r="W1681" s="2">
        <f t="shared" si="320"/>
        <v>909.65</v>
      </c>
    </row>
    <row r="1682" spans="1:23" x14ac:dyDescent="0.25">
      <c r="A1682" t="s">
        <v>54</v>
      </c>
      <c r="B1682" t="s">
        <v>6</v>
      </c>
      <c r="C1682" t="s">
        <v>45</v>
      </c>
      <c r="D1682" t="s">
        <v>8</v>
      </c>
      <c r="E1682" t="s">
        <v>9</v>
      </c>
      <c r="F1682" s="2">
        <v>441.2</v>
      </c>
      <c r="G1682" s="2">
        <v>474.5</v>
      </c>
      <c r="H1682" s="2">
        <v>602.4</v>
      </c>
      <c r="I1682" s="5">
        <f>_xlfn.FORECAST.LINEAR($I$1,$F1682:H1682,$F$1:$H$1)</f>
        <v>667.23333333333721</v>
      </c>
      <c r="J1682" s="5">
        <f>_xlfn.FORECAST.LINEAR($J$1,$F1682:I1682,$F$1:$I$1)</f>
        <v>747.83333333334303</v>
      </c>
      <c r="K1682" s="5">
        <f>_xlfn.FORECAST.LINEAR($K$1,$F1682:J1682,$F$1:$J$1)</f>
        <v>828.43333333334886</v>
      </c>
      <c r="L1682" s="7">
        <f t="shared" si="321"/>
        <v>0.10762505533422506</v>
      </c>
      <c r="M1682" s="2">
        <f t="shared" si="322"/>
        <v>700.59500000000412</v>
      </c>
      <c r="N1682" s="2">
        <f t="shared" si="312"/>
        <v>733.95666666667103</v>
      </c>
      <c r="O1682" s="2">
        <f t="shared" si="313"/>
        <v>767.3183333333377</v>
      </c>
      <c r="P1682" s="7">
        <f t="shared" si="314"/>
        <v>0.12079732227607343</v>
      </c>
      <c r="Q1682" s="2">
        <f t="shared" si="323"/>
        <v>785.22500000001025</v>
      </c>
      <c r="R1682" s="11">
        <f t="shared" si="315"/>
        <v>822.61666666667736</v>
      </c>
      <c r="S1682" s="2">
        <f t="shared" si="316"/>
        <v>860.00833333334447</v>
      </c>
      <c r="T1682" s="7">
        <f t="shared" si="317"/>
        <v>0.10777802540673687</v>
      </c>
      <c r="U1682" s="2">
        <f t="shared" si="318"/>
        <v>869.85500000001639</v>
      </c>
      <c r="V1682" s="2">
        <f t="shared" si="319"/>
        <v>911.27666666668381</v>
      </c>
      <c r="W1682" s="2">
        <f t="shared" si="320"/>
        <v>952.69833333335112</v>
      </c>
    </row>
    <row r="1683" spans="1:23" x14ac:dyDescent="0.25">
      <c r="A1683" t="s">
        <v>54</v>
      </c>
      <c r="B1683" t="s">
        <v>6</v>
      </c>
      <c r="C1683" t="s">
        <v>45</v>
      </c>
      <c r="D1683" t="s">
        <v>8</v>
      </c>
      <c r="E1683" t="s">
        <v>10</v>
      </c>
      <c r="F1683" s="2">
        <v>642.20000000000005</v>
      </c>
      <c r="G1683" s="2">
        <v>320.3</v>
      </c>
      <c r="H1683" s="2">
        <v>447.9</v>
      </c>
      <c r="I1683" s="5">
        <f>_xlfn.FORECAST.LINEAR($I$1,$F1683:H1683,$F$1:$H$1)</f>
        <v>275.83333333334303</v>
      </c>
      <c r="J1683" s="5">
        <f>_xlfn.FORECAST.LINEAR($J$1,$F1683:I1683,$F$1:$I$1)</f>
        <v>178.68333333337796</v>
      </c>
      <c r="K1683" s="5">
        <f>_xlfn.FORECAST.LINEAR($K$1,$F1683:J1683,$F$1:$J$1)</f>
        <v>81.533333333354676</v>
      </c>
      <c r="L1683" s="7">
        <f t="shared" si="321"/>
        <v>-0.3841631316513886</v>
      </c>
      <c r="M1683" s="2">
        <f t="shared" si="322"/>
        <v>289.62500000001017</v>
      </c>
      <c r="N1683" s="2">
        <f t="shared" si="312"/>
        <v>303.41666666667737</v>
      </c>
      <c r="O1683" s="2">
        <f t="shared" si="313"/>
        <v>317.20833333334446</v>
      </c>
      <c r="P1683" s="7">
        <f t="shared" si="314"/>
        <v>-0.3522054380663262</v>
      </c>
      <c r="Q1683" s="2">
        <f t="shared" si="323"/>
        <v>187.61750000004687</v>
      </c>
      <c r="R1683" s="11">
        <f t="shared" si="315"/>
        <v>196.55166666671576</v>
      </c>
      <c r="S1683" s="2">
        <f t="shared" si="316"/>
        <v>205.48583333338465</v>
      </c>
      <c r="T1683" s="7">
        <f t="shared" si="317"/>
        <v>-0.54369928178341032</v>
      </c>
      <c r="U1683" s="2">
        <f t="shared" si="318"/>
        <v>85.61000000002241</v>
      </c>
      <c r="V1683" s="2">
        <f t="shared" si="319"/>
        <v>89.686666666690158</v>
      </c>
      <c r="W1683" s="2">
        <f t="shared" si="320"/>
        <v>93.763333333357863</v>
      </c>
    </row>
    <row r="1684" spans="1:23" x14ac:dyDescent="0.25">
      <c r="A1684" t="s">
        <v>54</v>
      </c>
      <c r="B1684" t="s">
        <v>6</v>
      </c>
      <c r="C1684" t="s">
        <v>45</v>
      </c>
      <c r="D1684" t="s">
        <v>8</v>
      </c>
      <c r="E1684" t="s">
        <v>11</v>
      </c>
      <c r="F1684" s="2">
        <v>354.8</v>
      </c>
      <c r="G1684" s="2">
        <v>219.95</v>
      </c>
      <c r="H1684" s="2">
        <v>316.45</v>
      </c>
      <c r="I1684" s="5">
        <f>_xlfn.FORECAST.LINEAR($I$1,$F1684:H1684,$F$1:$H$1)</f>
        <v>258.71666666666715</v>
      </c>
      <c r="J1684" s="5">
        <f>_xlfn.FORECAST.LINEAR($J$1,$F1684:I1684,$F$1:$I$1)</f>
        <v>239.54166666666424</v>
      </c>
      <c r="K1684" s="5">
        <f>_xlfn.FORECAST.LINEAR($K$1,$F1684:J1684,$F$1:$J$1)</f>
        <v>220.36666666666133</v>
      </c>
      <c r="L1684" s="7">
        <f t="shared" si="321"/>
        <v>-0.1824406172644425</v>
      </c>
      <c r="M1684" s="2">
        <f t="shared" si="322"/>
        <v>271.65250000000054</v>
      </c>
      <c r="N1684" s="2">
        <f t="shared" si="312"/>
        <v>284.58833333333388</v>
      </c>
      <c r="O1684" s="2">
        <f t="shared" si="313"/>
        <v>297.52416666666721</v>
      </c>
      <c r="P1684" s="7">
        <f t="shared" si="314"/>
        <v>-7.4115828126017691E-2</v>
      </c>
      <c r="Q1684" s="2">
        <f t="shared" si="323"/>
        <v>251.51874999999745</v>
      </c>
      <c r="R1684" s="11">
        <f t="shared" si="315"/>
        <v>263.49583333333067</v>
      </c>
      <c r="S1684" s="2">
        <f t="shared" si="316"/>
        <v>275.47291666666388</v>
      </c>
      <c r="T1684" s="7">
        <f t="shared" si="317"/>
        <v>-8.0048704122469005E-2</v>
      </c>
      <c r="U1684" s="2">
        <f t="shared" si="318"/>
        <v>231.38499999999442</v>
      </c>
      <c r="V1684" s="2">
        <f t="shared" si="319"/>
        <v>242.40333333332748</v>
      </c>
      <c r="W1684" s="2">
        <f t="shared" si="320"/>
        <v>253.42166666666051</v>
      </c>
    </row>
    <row r="1685" spans="1:23" x14ac:dyDescent="0.25">
      <c r="A1685" t="s">
        <v>54</v>
      </c>
      <c r="B1685" t="s">
        <v>6</v>
      </c>
      <c r="C1685" t="s">
        <v>45</v>
      </c>
      <c r="D1685" t="s">
        <v>8</v>
      </c>
      <c r="E1685" t="s">
        <v>12</v>
      </c>
      <c r="F1685" s="2">
        <v>320.45</v>
      </c>
      <c r="G1685" s="2">
        <v>323.5</v>
      </c>
      <c r="H1685" s="2">
        <v>502.55</v>
      </c>
      <c r="I1685" s="5">
        <f>_xlfn.FORECAST.LINEAR($I$1,$F1685:H1685,$F$1:$H$1)</f>
        <v>564.26666666666279</v>
      </c>
      <c r="J1685" s="5">
        <f>_xlfn.FORECAST.LINEAR($J$1,$F1685:I1685,$F$1:$I$1)</f>
        <v>655.31666666665114</v>
      </c>
      <c r="K1685" s="5">
        <f>_xlfn.FORECAST.LINEAR($K$1,$F1685:J1685,$F$1:$J$1)</f>
        <v>746.36666666666861</v>
      </c>
      <c r="L1685" s="7">
        <f t="shared" si="321"/>
        <v>0.12280701754385182</v>
      </c>
      <c r="M1685" s="2">
        <f t="shared" si="322"/>
        <v>592.47999999999593</v>
      </c>
      <c r="N1685" s="2">
        <f t="shared" si="312"/>
        <v>620.69333333332906</v>
      </c>
      <c r="O1685" s="2">
        <f t="shared" si="313"/>
        <v>648.9066666666622</v>
      </c>
      <c r="P1685" s="7">
        <f t="shared" si="314"/>
        <v>0.16135987712663447</v>
      </c>
      <c r="Q1685" s="2">
        <f t="shared" si="323"/>
        <v>688.08249999998372</v>
      </c>
      <c r="R1685" s="11">
        <f t="shared" si="315"/>
        <v>720.8483333333163</v>
      </c>
      <c r="S1685" s="2">
        <f t="shared" si="316"/>
        <v>753.61416666664877</v>
      </c>
      <c r="T1685" s="7">
        <f t="shared" si="317"/>
        <v>0.13894046135459126</v>
      </c>
      <c r="U1685" s="2">
        <f t="shared" si="318"/>
        <v>783.68500000000211</v>
      </c>
      <c r="V1685" s="2">
        <f t="shared" si="319"/>
        <v>821.00333333333549</v>
      </c>
      <c r="W1685" s="2">
        <f t="shared" si="320"/>
        <v>858.32166666666888</v>
      </c>
    </row>
    <row r="1686" spans="1:23" x14ac:dyDescent="0.25">
      <c r="A1686" t="s">
        <v>54</v>
      </c>
      <c r="B1686" t="s">
        <v>6</v>
      </c>
      <c r="C1686" t="s">
        <v>45</v>
      </c>
      <c r="D1686" t="s">
        <v>8</v>
      </c>
      <c r="E1686" t="s">
        <v>13</v>
      </c>
      <c r="F1686" s="2">
        <v>577.9</v>
      </c>
      <c r="G1686" s="2">
        <v>595.79999999999995</v>
      </c>
      <c r="H1686" s="2">
        <v>814.6</v>
      </c>
      <c r="I1686" s="5">
        <f>_xlfn.FORECAST.LINEAR($I$1,$F1686:H1686,$F$1:$H$1)</f>
        <v>899.46666666667443</v>
      </c>
      <c r="J1686" s="5">
        <f>_xlfn.FORECAST.LINEAR($J$1,$F1686:I1686,$F$1:$I$1)</f>
        <v>1017.8166666666802</v>
      </c>
      <c r="K1686" s="5">
        <f>_xlfn.FORECAST.LINEAR($K$1,$F1686:J1686,$F$1:$J$1)</f>
        <v>1136.1666666666861</v>
      </c>
      <c r="L1686" s="7">
        <f t="shared" si="321"/>
        <v>0.10418201162125507</v>
      </c>
      <c r="M1686" s="2">
        <f t="shared" si="322"/>
        <v>944.44000000000824</v>
      </c>
      <c r="N1686" s="2">
        <f t="shared" si="312"/>
        <v>989.41333333334194</v>
      </c>
      <c r="O1686" s="2">
        <f t="shared" si="313"/>
        <v>1034.3866666666754</v>
      </c>
      <c r="P1686" s="7">
        <f t="shared" si="314"/>
        <v>0.1315779721316388</v>
      </c>
      <c r="Q1686" s="2">
        <f t="shared" si="323"/>
        <v>1068.7075000000143</v>
      </c>
      <c r="R1686" s="11">
        <f t="shared" si="315"/>
        <v>1119.5983333333484</v>
      </c>
      <c r="S1686" s="2">
        <f t="shared" si="316"/>
        <v>1170.4891666666822</v>
      </c>
      <c r="T1686" s="7">
        <f t="shared" si="317"/>
        <v>0.11627830814325191</v>
      </c>
      <c r="U1686" s="2">
        <f t="shared" si="318"/>
        <v>1192.9750000000204</v>
      </c>
      <c r="V1686" s="2">
        <f t="shared" si="319"/>
        <v>1249.7833333333547</v>
      </c>
      <c r="W1686" s="2">
        <f t="shared" si="320"/>
        <v>1306.591666666689</v>
      </c>
    </row>
    <row r="1687" spans="1:23" x14ac:dyDescent="0.25">
      <c r="A1687" t="s">
        <v>54</v>
      </c>
      <c r="B1687" t="s">
        <v>6</v>
      </c>
      <c r="C1687" t="s">
        <v>45</v>
      </c>
      <c r="D1687" t="s">
        <v>8</v>
      </c>
      <c r="E1687" t="s">
        <v>14</v>
      </c>
      <c r="F1687" s="2">
        <v>394.6</v>
      </c>
      <c r="G1687" s="2">
        <v>221.4</v>
      </c>
      <c r="H1687" s="2">
        <v>325.95</v>
      </c>
      <c r="I1687" s="5">
        <f>_xlfn.FORECAST.LINEAR($I$1,$F1687:H1687,$F$1:$H$1)</f>
        <v>245.33333333334303</v>
      </c>
      <c r="J1687" s="5">
        <f>_xlfn.FORECAST.LINEAR($J$1,$F1687:I1687,$F$1:$I$1)</f>
        <v>211.00833333333139</v>
      </c>
      <c r="K1687" s="5">
        <f>_xlfn.FORECAST.LINEAR($K$1,$F1687:J1687,$F$1:$J$1)</f>
        <v>176.6833333333343</v>
      </c>
      <c r="L1687" s="7">
        <f t="shared" si="321"/>
        <v>-0.2473283223397974</v>
      </c>
      <c r="M1687" s="2">
        <f t="shared" si="322"/>
        <v>257.6000000000102</v>
      </c>
      <c r="N1687" s="2">
        <f t="shared" si="312"/>
        <v>269.86666666667736</v>
      </c>
      <c r="O1687" s="2">
        <f t="shared" si="313"/>
        <v>282.13333333334447</v>
      </c>
      <c r="P1687" s="7">
        <f t="shared" si="314"/>
        <v>-0.13991168478265059</v>
      </c>
      <c r="Q1687" s="2">
        <f t="shared" si="323"/>
        <v>221.55874999999799</v>
      </c>
      <c r="R1687" s="11">
        <f t="shared" si="315"/>
        <v>232.10916666666455</v>
      </c>
      <c r="S1687" s="2">
        <f t="shared" si="316"/>
        <v>242.65958333333108</v>
      </c>
      <c r="T1687" s="7">
        <f t="shared" si="317"/>
        <v>-0.16267130050154766</v>
      </c>
      <c r="U1687" s="2">
        <f t="shared" si="318"/>
        <v>185.51750000000104</v>
      </c>
      <c r="V1687" s="2">
        <f t="shared" si="319"/>
        <v>194.35166666666774</v>
      </c>
      <c r="W1687" s="2">
        <f t="shared" si="320"/>
        <v>203.18583333333444</v>
      </c>
    </row>
    <row r="1688" spans="1:23" x14ac:dyDescent="0.25">
      <c r="A1688" t="s">
        <v>54</v>
      </c>
      <c r="B1688" t="s">
        <v>6</v>
      </c>
      <c r="C1688" t="s">
        <v>45</v>
      </c>
      <c r="D1688" t="s">
        <v>15</v>
      </c>
      <c r="E1688" t="s">
        <v>16</v>
      </c>
      <c r="F1688" s="2">
        <v>5371</v>
      </c>
      <c r="G1688" s="2">
        <v>1512</v>
      </c>
      <c r="H1688" s="2">
        <v>5141.5</v>
      </c>
      <c r="I1688" s="5">
        <f>_xlfn.FORECAST.LINEAR($I$1,$F1688:H1688,$F$1:$H$1)</f>
        <v>3778.666666666657</v>
      </c>
      <c r="J1688" s="5">
        <f>_xlfn.FORECAST.LINEAR($J$1,$F1688:I1688,$F$1:$I$1)</f>
        <v>3663.916666666657</v>
      </c>
      <c r="K1688" s="5">
        <f>_xlfn.FORECAST.LINEAR($K$1,$F1688:J1688,$F$1:$J$1)</f>
        <v>3549.166666666657</v>
      </c>
      <c r="L1688" s="7">
        <f t="shared" si="321"/>
        <v>-0.26506531816266521</v>
      </c>
      <c r="M1688" s="2">
        <f t="shared" si="322"/>
        <v>3967.5999999999899</v>
      </c>
      <c r="N1688" s="2">
        <f t="shared" si="312"/>
        <v>4156.5333333333228</v>
      </c>
      <c r="O1688" s="2">
        <f t="shared" si="313"/>
        <v>4345.4666666666553</v>
      </c>
      <c r="P1688" s="7">
        <f t="shared" si="314"/>
        <v>-3.0367854622441848E-2</v>
      </c>
      <c r="Q1688" s="2">
        <f t="shared" si="323"/>
        <v>3847.1124999999902</v>
      </c>
      <c r="R1688" s="11">
        <f t="shared" si="315"/>
        <v>4030.3083333333229</v>
      </c>
      <c r="S1688" s="2">
        <f t="shared" si="316"/>
        <v>4213.5041666666548</v>
      </c>
      <c r="T1688" s="7">
        <f t="shared" si="317"/>
        <v>-3.1318943753269601E-2</v>
      </c>
      <c r="U1688" s="2">
        <f t="shared" si="318"/>
        <v>3726.62499999999</v>
      </c>
      <c r="V1688" s="2">
        <f t="shared" si="319"/>
        <v>3904.083333333323</v>
      </c>
      <c r="W1688" s="2">
        <f t="shared" si="320"/>
        <v>4081.5416666666551</v>
      </c>
    </row>
    <row r="1689" spans="1:23" x14ac:dyDescent="0.25">
      <c r="A1689" t="s">
        <v>54</v>
      </c>
      <c r="B1689" t="s">
        <v>6</v>
      </c>
      <c r="C1689" t="s">
        <v>45</v>
      </c>
      <c r="D1689" t="s">
        <v>15</v>
      </c>
      <c r="E1689" t="s">
        <v>17</v>
      </c>
      <c r="F1689" s="2">
        <v>5358</v>
      </c>
      <c r="G1689" s="2">
        <v>3489</v>
      </c>
      <c r="H1689" s="2">
        <v>4808.5</v>
      </c>
      <c r="I1689" s="5">
        <f>_xlfn.FORECAST.LINEAR($I$1,$F1689:H1689,$F$1:$H$1)</f>
        <v>4002.3333333333721</v>
      </c>
      <c r="J1689" s="5">
        <f>_xlfn.FORECAST.LINEAR($J$1,$F1689:I1689,$F$1:$I$1)</f>
        <v>3727.5833333333721</v>
      </c>
      <c r="K1689" s="5">
        <f>_xlfn.FORECAST.LINEAR($K$1,$F1689:J1689,$F$1:$J$1)</f>
        <v>3452.8333333333721</v>
      </c>
      <c r="L1689" s="7">
        <f t="shared" si="321"/>
        <v>-0.16765450071053922</v>
      </c>
      <c r="M1689" s="2">
        <f t="shared" si="322"/>
        <v>4202.4500000000407</v>
      </c>
      <c r="N1689" s="2">
        <f t="shared" si="312"/>
        <v>4402.5666666667094</v>
      </c>
      <c r="O1689" s="2">
        <f t="shared" si="313"/>
        <v>4602.683333333378</v>
      </c>
      <c r="P1689" s="7">
        <f t="shared" si="314"/>
        <v>-6.8647455650869715E-2</v>
      </c>
      <c r="Q1689" s="2">
        <f t="shared" si="323"/>
        <v>3913.962500000041</v>
      </c>
      <c r="R1689" s="11">
        <f t="shared" si="315"/>
        <v>4100.3416666667099</v>
      </c>
      <c r="S1689" s="2">
        <f t="shared" si="316"/>
        <v>4286.7208333333774</v>
      </c>
      <c r="T1689" s="7">
        <f t="shared" si="317"/>
        <v>-7.3707272361448806E-2</v>
      </c>
      <c r="U1689" s="2">
        <f t="shared" si="318"/>
        <v>3625.4750000000408</v>
      </c>
      <c r="V1689" s="2">
        <f t="shared" si="319"/>
        <v>3798.1166666667095</v>
      </c>
      <c r="W1689" s="2">
        <f t="shared" si="320"/>
        <v>3970.7583333333778</v>
      </c>
    </row>
    <row r="1690" spans="1:23" x14ac:dyDescent="0.25">
      <c r="A1690" t="s">
        <v>54</v>
      </c>
      <c r="B1690" t="s">
        <v>6</v>
      </c>
      <c r="C1690" t="s">
        <v>45</v>
      </c>
      <c r="D1690" t="s">
        <v>15</v>
      </c>
      <c r="E1690" t="s">
        <v>18</v>
      </c>
      <c r="F1690" s="2">
        <v>1604.65</v>
      </c>
      <c r="G1690" s="2">
        <v>2326</v>
      </c>
      <c r="H1690" s="2">
        <v>3514</v>
      </c>
      <c r="I1690" s="5">
        <f>_xlfn.FORECAST.LINEAR($I$1,$F1690:H1690,$F$1:$H$1)</f>
        <v>4390.9000000001397</v>
      </c>
      <c r="J1690" s="5">
        <f>_xlfn.FORECAST.LINEAR($J$1,$F1690:I1690,$F$1:$I$1)</f>
        <v>5345.5750000001863</v>
      </c>
      <c r="K1690" s="5">
        <f>_xlfn.FORECAST.LINEAR($K$1,$F1690:J1690,$F$1:$J$1)</f>
        <v>6300.2500000002328</v>
      </c>
      <c r="L1690" s="7">
        <f t="shared" si="321"/>
        <v>0.24954467842918038</v>
      </c>
      <c r="M1690" s="2">
        <f t="shared" si="322"/>
        <v>4610.445000000147</v>
      </c>
      <c r="N1690" s="2">
        <f t="shared" si="312"/>
        <v>4829.9900000001544</v>
      </c>
      <c r="O1690" s="2">
        <f t="shared" si="313"/>
        <v>5049.5350000001599</v>
      </c>
      <c r="P1690" s="7">
        <f t="shared" si="314"/>
        <v>0.2174212576009511</v>
      </c>
      <c r="Q1690" s="2">
        <f t="shared" si="323"/>
        <v>5612.8537500001958</v>
      </c>
      <c r="R1690" s="11">
        <f t="shared" si="315"/>
        <v>5880.1325000002053</v>
      </c>
      <c r="S1690" s="2">
        <f t="shared" si="316"/>
        <v>6147.4112500002138</v>
      </c>
      <c r="T1690" s="7">
        <f t="shared" si="317"/>
        <v>0.1785916388788884</v>
      </c>
      <c r="U1690" s="2">
        <f t="shared" si="318"/>
        <v>6615.2625000002445</v>
      </c>
      <c r="V1690" s="2">
        <f t="shared" si="319"/>
        <v>6930.275000000257</v>
      </c>
      <c r="W1690" s="2">
        <f t="shared" si="320"/>
        <v>7245.2875000002668</v>
      </c>
    </row>
    <row r="1691" spans="1:23" x14ac:dyDescent="0.25">
      <c r="A1691" t="s">
        <v>54</v>
      </c>
      <c r="B1691" t="s">
        <v>6</v>
      </c>
      <c r="C1691" t="s">
        <v>45</v>
      </c>
      <c r="D1691" t="s">
        <v>15</v>
      </c>
      <c r="E1691" t="s">
        <v>19</v>
      </c>
      <c r="F1691" s="2">
        <v>4277.3999999999996</v>
      </c>
      <c r="G1691" s="2">
        <v>3545</v>
      </c>
      <c r="H1691" s="2">
        <v>3032.8</v>
      </c>
      <c r="I1691" s="5">
        <f>_xlfn.FORECAST.LINEAR($I$1,$F1691:H1691,$F$1:$H$1)</f>
        <v>2373.7999999998137</v>
      </c>
      <c r="J1691" s="5">
        <f>_xlfn.FORECAST.LINEAR($J$1,$F1691:I1691,$F$1:$I$1)</f>
        <v>1751.4999999997672</v>
      </c>
      <c r="K1691" s="5">
        <f>_xlfn.FORECAST.LINEAR($K$1,$F1691:J1691,$F$1:$J$1)</f>
        <v>1129.1999999997206</v>
      </c>
      <c r="L1691" s="7">
        <f t="shared" si="321"/>
        <v>-0.21729095225540307</v>
      </c>
      <c r="M1691" s="2">
        <f t="shared" si="322"/>
        <v>2492.4899999998047</v>
      </c>
      <c r="N1691" s="2">
        <f t="shared" si="312"/>
        <v>2611.1799999997952</v>
      </c>
      <c r="O1691" s="2">
        <f t="shared" si="313"/>
        <v>2729.8699999997857</v>
      </c>
      <c r="P1691" s="7">
        <f t="shared" si="314"/>
        <v>-0.26215350914150115</v>
      </c>
      <c r="Q1691" s="2">
        <f t="shared" si="323"/>
        <v>1839.0749999997556</v>
      </c>
      <c r="R1691" s="11">
        <f t="shared" si="315"/>
        <v>1926.6499999997441</v>
      </c>
      <c r="S1691" s="2">
        <f t="shared" si="316"/>
        <v>2014.2249999997321</v>
      </c>
      <c r="T1691" s="7">
        <f t="shared" si="317"/>
        <v>-0.35529546103347376</v>
      </c>
      <c r="U1691" s="2">
        <f t="shared" si="318"/>
        <v>1185.6599999997068</v>
      </c>
      <c r="V1691" s="2">
        <f t="shared" si="319"/>
        <v>1242.1199999996927</v>
      </c>
      <c r="W1691" s="2">
        <f t="shared" si="320"/>
        <v>1298.5799999996786</v>
      </c>
    </row>
    <row r="1692" spans="1:23" x14ac:dyDescent="0.25">
      <c r="A1692" t="s">
        <v>54</v>
      </c>
      <c r="B1692" t="s">
        <v>6</v>
      </c>
      <c r="C1692" t="s">
        <v>45</v>
      </c>
      <c r="D1692" t="s">
        <v>15</v>
      </c>
      <c r="E1692" t="s">
        <v>20</v>
      </c>
      <c r="F1692" s="2">
        <v>2799.65</v>
      </c>
      <c r="G1692" s="2">
        <v>3969.75</v>
      </c>
      <c r="H1692" s="2">
        <v>1731.5</v>
      </c>
      <c r="I1692" s="5">
        <f>_xlfn.FORECAST.LINEAR($I$1,$F1692:H1692,$F$1:$H$1)</f>
        <v>1765.4833333333954</v>
      </c>
      <c r="J1692" s="5">
        <f>_xlfn.FORECAST.LINEAR($J$1,$F1692:I1692,$F$1:$I$1)</f>
        <v>1231.408333333442</v>
      </c>
      <c r="K1692" s="5">
        <f>_xlfn.FORECAST.LINEAR($K$1,$F1692:J1692,$F$1:$J$1)</f>
        <v>697.33333333348855</v>
      </c>
      <c r="L1692" s="7">
        <f t="shared" si="321"/>
        <v>1.9626528058559245E-2</v>
      </c>
      <c r="M1692" s="2">
        <f t="shared" si="322"/>
        <v>1853.7575000000652</v>
      </c>
      <c r="N1692" s="2">
        <f t="shared" si="312"/>
        <v>1942.0316666667352</v>
      </c>
      <c r="O1692" s="2">
        <f t="shared" si="313"/>
        <v>2030.3058333334045</v>
      </c>
      <c r="P1692" s="7">
        <f t="shared" si="314"/>
        <v>-0.30250922787901402</v>
      </c>
      <c r="Q1692" s="2">
        <f t="shared" si="323"/>
        <v>1292.9787500001141</v>
      </c>
      <c r="R1692" s="11">
        <f t="shared" si="315"/>
        <v>1354.5491666667863</v>
      </c>
      <c r="S1692" s="2">
        <f t="shared" si="316"/>
        <v>1416.1195833334582</v>
      </c>
      <c r="T1692" s="7">
        <f t="shared" si="317"/>
        <v>-0.43371072417075818</v>
      </c>
      <c r="U1692" s="2">
        <f t="shared" si="318"/>
        <v>732.20000000016296</v>
      </c>
      <c r="V1692" s="2">
        <f t="shared" si="319"/>
        <v>767.06666666683748</v>
      </c>
      <c r="W1692" s="2">
        <f t="shared" si="320"/>
        <v>801.93333333351177</v>
      </c>
    </row>
    <row r="1693" spans="1:23" x14ac:dyDescent="0.25">
      <c r="A1693" t="s">
        <v>54</v>
      </c>
      <c r="B1693" t="s">
        <v>6</v>
      </c>
      <c r="C1693" t="s">
        <v>45</v>
      </c>
      <c r="D1693" t="s">
        <v>15</v>
      </c>
      <c r="E1693" t="s">
        <v>21</v>
      </c>
      <c r="F1693" s="2">
        <v>4133</v>
      </c>
      <c r="G1693" s="2">
        <v>5541</v>
      </c>
      <c r="H1693" s="2">
        <v>3478.5</v>
      </c>
      <c r="I1693" s="5">
        <f>_xlfn.FORECAST.LINEAR($I$1,$F1693:H1693,$F$1:$H$1)</f>
        <v>3729.6666666666279</v>
      </c>
      <c r="J1693" s="5">
        <f>_xlfn.FORECAST.LINEAR($J$1,$F1693:I1693,$F$1:$I$1)</f>
        <v>3402.4166666666279</v>
      </c>
      <c r="K1693" s="5">
        <f>_xlfn.FORECAST.LINEAR($K$1,$F1693:J1693,$F$1:$J$1)</f>
        <v>3075.1666666666279</v>
      </c>
      <c r="L1693" s="7">
        <f t="shared" si="321"/>
        <v>7.2205452541793225E-2</v>
      </c>
      <c r="M1693" s="2">
        <f t="shared" si="322"/>
        <v>3916.1499999999596</v>
      </c>
      <c r="N1693" s="2">
        <f t="shared" si="312"/>
        <v>4102.6333333332914</v>
      </c>
      <c r="O1693" s="2">
        <f t="shared" si="313"/>
        <v>4289.1166666666213</v>
      </c>
      <c r="P1693" s="7">
        <f t="shared" si="314"/>
        <v>-8.7742425596568974E-2</v>
      </c>
      <c r="Q1693" s="2">
        <f t="shared" si="323"/>
        <v>3572.5374999999594</v>
      </c>
      <c r="R1693" s="11">
        <f t="shared" si="315"/>
        <v>3742.658333333291</v>
      </c>
      <c r="S1693" s="2">
        <f t="shared" si="316"/>
        <v>3912.7791666666217</v>
      </c>
      <c r="T1693" s="7">
        <f t="shared" si="317"/>
        <v>-9.6181635602146653E-2</v>
      </c>
      <c r="U1693" s="2">
        <f t="shared" si="318"/>
        <v>3228.9249999999593</v>
      </c>
      <c r="V1693" s="2">
        <f t="shared" si="319"/>
        <v>3382.6833333332911</v>
      </c>
      <c r="W1693" s="2">
        <f t="shared" si="320"/>
        <v>3536.4416666666216</v>
      </c>
    </row>
    <row r="1694" spans="1:23" x14ac:dyDescent="0.25">
      <c r="A1694" t="s">
        <v>54</v>
      </c>
      <c r="B1694" t="s">
        <v>6</v>
      </c>
      <c r="C1694" t="s">
        <v>45</v>
      </c>
      <c r="D1694" t="s">
        <v>22</v>
      </c>
      <c r="E1694" t="s">
        <v>23</v>
      </c>
      <c r="F1694" s="2">
        <v>724.3</v>
      </c>
      <c r="G1694" s="2">
        <v>703.85</v>
      </c>
      <c r="H1694" s="2">
        <v>922.69999999999902</v>
      </c>
      <c r="I1694" s="5">
        <f>_xlfn.FORECAST.LINEAR($I$1,$F1694:H1694,$F$1:$H$1)</f>
        <v>982.01666666669189</v>
      </c>
      <c r="J1694" s="5">
        <f>_xlfn.FORECAST.LINEAR($J$1,$F1694:I1694,$F$1:$I$1)</f>
        <v>1081.2166666667035</v>
      </c>
      <c r="K1694" s="5">
        <f>_xlfn.FORECAST.LINEAR($K$1,$F1694:J1694,$F$1:$J$1)</f>
        <v>1180.4166666667152</v>
      </c>
      <c r="L1694" s="7">
        <f t="shared" si="321"/>
        <v>6.428597232761768E-2</v>
      </c>
      <c r="M1694" s="2">
        <f t="shared" si="322"/>
        <v>1031.1175000000264</v>
      </c>
      <c r="N1694" s="2">
        <f t="shared" si="312"/>
        <v>1080.2183333333612</v>
      </c>
      <c r="O1694" s="2">
        <f t="shared" si="313"/>
        <v>1129.3191666666955</v>
      </c>
      <c r="P1694" s="7">
        <f t="shared" si="314"/>
        <v>0.10101661546817842</v>
      </c>
      <c r="Q1694" s="2">
        <f t="shared" si="323"/>
        <v>1135.2775000000388</v>
      </c>
      <c r="R1694" s="11">
        <f t="shared" si="315"/>
        <v>1189.3383333333741</v>
      </c>
      <c r="S1694" s="2">
        <f t="shared" si="316"/>
        <v>1243.3991666667089</v>
      </c>
      <c r="T1694" s="7">
        <f t="shared" si="317"/>
        <v>9.1748493209817594E-2</v>
      </c>
      <c r="U1694" s="2">
        <f t="shared" si="318"/>
        <v>1239.4375000000509</v>
      </c>
      <c r="V1694" s="2">
        <f t="shared" si="319"/>
        <v>1298.4583333333867</v>
      </c>
      <c r="W1694" s="2">
        <f t="shared" si="320"/>
        <v>1357.4791666667224</v>
      </c>
    </row>
    <row r="1695" spans="1:23" x14ac:dyDescent="0.25">
      <c r="A1695" t="s">
        <v>54</v>
      </c>
      <c r="B1695" t="s">
        <v>6</v>
      </c>
      <c r="C1695" t="s">
        <v>45</v>
      </c>
      <c r="D1695" t="s">
        <v>22</v>
      </c>
      <c r="E1695" t="s">
        <v>24</v>
      </c>
      <c r="F1695" s="2">
        <v>788.7</v>
      </c>
      <c r="G1695" s="2">
        <v>680.9</v>
      </c>
      <c r="H1695" s="2">
        <v>863.69999999999902</v>
      </c>
      <c r="I1695" s="5">
        <f>_xlfn.FORECAST.LINEAR($I$1,$F1695:H1695,$F$1:$H$1)</f>
        <v>852.76666666666279</v>
      </c>
      <c r="J1695" s="5">
        <f>_xlfn.FORECAST.LINEAR($J$1,$F1695:I1695,$F$1:$I$1)</f>
        <v>890.26666666664823</v>
      </c>
      <c r="K1695" s="5">
        <f>_xlfn.FORECAST.LINEAR($K$1,$F1695:J1695,$F$1:$J$1)</f>
        <v>927.76666666664823</v>
      </c>
      <c r="L1695" s="7">
        <f t="shared" si="321"/>
        <v>-1.2658716375288037E-2</v>
      </c>
      <c r="M1695" s="2">
        <f t="shared" si="322"/>
        <v>895.40499999999599</v>
      </c>
      <c r="N1695" s="2">
        <f t="shared" si="312"/>
        <v>938.04333333332909</v>
      </c>
      <c r="O1695" s="2">
        <f t="shared" si="313"/>
        <v>980.68166666666218</v>
      </c>
      <c r="P1695" s="7">
        <f t="shared" si="314"/>
        <v>4.3974514325902714E-2</v>
      </c>
      <c r="Q1695" s="2">
        <f t="shared" si="323"/>
        <v>934.77999999998065</v>
      </c>
      <c r="R1695" s="11">
        <f t="shared" si="315"/>
        <v>979.29333333331317</v>
      </c>
      <c r="S1695" s="2">
        <f t="shared" si="316"/>
        <v>1023.8066666666454</v>
      </c>
      <c r="T1695" s="7">
        <f t="shared" si="317"/>
        <v>4.2122210573611873E-2</v>
      </c>
      <c r="U1695" s="2">
        <f t="shared" si="318"/>
        <v>974.15499999998065</v>
      </c>
      <c r="V1695" s="2">
        <f t="shared" si="319"/>
        <v>1020.5433333333132</v>
      </c>
      <c r="W1695" s="2">
        <f t="shared" si="320"/>
        <v>1066.9316666666455</v>
      </c>
    </row>
    <row r="1696" spans="1:23" x14ac:dyDescent="0.25">
      <c r="A1696" t="s">
        <v>54</v>
      </c>
      <c r="B1696" t="s">
        <v>6</v>
      </c>
      <c r="C1696" t="s">
        <v>45</v>
      </c>
      <c r="D1696" t="s">
        <v>22</v>
      </c>
      <c r="E1696" t="s">
        <v>25</v>
      </c>
      <c r="F1696" s="2">
        <v>725.55</v>
      </c>
      <c r="G1696" s="2">
        <v>599.20000000000005</v>
      </c>
      <c r="H1696" s="2">
        <v>997.3</v>
      </c>
      <c r="I1696" s="5">
        <f>_xlfn.FORECAST.LINEAR($I$1,$F1696:H1696,$F$1:$H$1)</f>
        <v>1045.7666666666628</v>
      </c>
      <c r="J1696" s="5">
        <f>_xlfn.FORECAST.LINEAR($J$1,$F1696:I1696,$F$1:$I$1)</f>
        <v>1181.6416666666628</v>
      </c>
      <c r="K1696" s="5">
        <f>_xlfn.FORECAST.LINEAR($K$1,$F1696:J1696,$F$1:$J$1)</f>
        <v>1317.5166666666628</v>
      </c>
      <c r="L1696" s="7">
        <f t="shared" si="321"/>
        <v>4.8597880945215E-2</v>
      </c>
      <c r="M1696" s="2">
        <f t="shared" si="322"/>
        <v>1098.054999999996</v>
      </c>
      <c r="N1696" s="2">
        <f t="shared" si="312"/>
        <v>1150.3433333333292</v>
      </c>
      <c r="O1696" s="2">
        <f t="shared" si="313"/>
        <v>1202.6316666666621</v>
      </c>
      <c r="P1696" s="7">
        <f t="shared" si="314"/>
        <v>0.12992860102636072</v>
      </c>
      <c r="Q1696" s="2">
        <f t="shared" si="323"/>
        <v>1240.723749999996</v>
      </c>
      <c r="R1696" s="11">
        <f t="shared" si="315"/>
        <v>1299.8058333333292</v>
      </c>
      <c r="S1696" s="2">
        <f t="shared" si="316"/>
        <v>1358.887916666662</v>
      </c>
      <c r="T1696" s="7">
        <f t="shared" si="317"/>
        <v>0.1149883283849451</v>
      </c>
      <c r="U1696" s="2">
        <f t="shared" si="318"/>
        <v>1383.3924999999961</v>
      </c>
      <c r="V1696" s="2">
        <f t="shared" si="319"/>
        <v>1449.2683333333291</v>
      </c>
      <c r="W1696" s="2">
        <f t="shared" si="320"/>
        <v>1515.1441666666622</v>
      </c>
    </row>
    <row r="1697" spans="1:23" x14ac:dyDescent="0.25">
      <c r="A1697" t="s">
        <v>54</v>
      </c>
      <c r="B1697" t="s">
        <v>6</v>
      </c>
      <c r="C1697" t="s">
        <v>45</v>
      </c>
      <c r="D1697" t="s">
        <v>22</v>
      </c>
      <c r="E1697" t="s">
        <v>26</v>
      </c>
      <c r="F1697" s="2">
        <v>494.7</v>
      </c>
      <c r="G1697" s="2">
        <v>683.45</v>
      </c>
      <c r="H1697" s="2">
        <v>673.65</v>
      </c>
      <c r="I1697" s="5">
        <f>_xlfn.FORECAST.LINEAR($I$1,$F1697:H1697,$F$1:$H$1)</f>
        <v>796.21666666667443</v>
      </c>
      <c r="J1697" s="5">
        <f>_xlfn.FORECAST.LINEAR($J$1,$F1697:I1697,$F$1:$I$1)</f>
        <v>885.69166666668025</v>
      </c>
      <c r="K1697" s="5">
        <f>_xlfn.FORECAST.LINEAR($K$1,$F1697:J1697,$F$1:$J$1)</f>
        <v>975.16666666668607</v>
      </c>
      <c r="L1697" s="7">
        <f t="shared" si="321"/>
        <v>0.18194413518395969</v>
      </c>
      <c r="M1697" s="2">
        <f t="shared" si="322"/>
        <v>836.02750000000822</v>
      </c>
      <c r="N1697" s="2">
        <f t="shared" si="312"/>
        <v>875.83833333334189</v>
      </c>
      <c r="O1697" s="2">
        <f t="shared" si="313"/>
        <v>915.64916666667557</v>
      </c>
      <c r="P1697" s="7">
        <f t="shared" si="314"/>
        <v>0.11237519100747906</v>
      </c>
      <c r="Q1697" s="2">
        <f t="shared" si="323"/>
        <v>929.97625000001426</v>
      </c>
      <c r="R1697" s="11">
        <f t="shared" si="315"/>
        <v>974.26083333334839</v>
      </c>
      <c r="S1697" s="2">
        <f t="shared" si="316"/>
        <v>1018.5454166666822</v>
      </c>
      <c r="T1697" s="7">
        <f t="shared" si="317"/>
        <v>0.1010227411721587</v>
      </c>
      <c r="U1697" s="2">
        <f t="shared" si="318"/>
        <v>1023.9250000000204</v>
      </c>
      <c r="V1697" s="2">
        <f t="shared" si="319"/>
        <v>1072.6833333333548</v>
      </c>
      <c r="W1697" s="2">
        <f t="shared" si="320"/>
        <v>1121.4416666666889</v>
      </c>
    </row>
    <row r="1698" spans="1:23" x14ac:dyDescent="0.25">
      <c r="A1698" t="s">
        <v>54</v>
      </c>
      <c r="B1698" t="s">
        <v>6</v>
      </c>
      <c r="C1698" t="s">
        <v>45</v>
      </c>
      <c r="D1698" t="s">
        <v>22</v>
      </c>
      <c r="E1698" t="s">
        <v>27</v>
      </c>
      <c r="F1698" s="2">
        <v>791.9</v>
      </c>
      <c r="G1698" s="2">
        <v>625.29999999999995</v>
      </c>
      <c r="H1698" s="2">
        <v>726.5</v>
      </c>
      <c r="I1698" s="5">
        <f>_xlfn.FORECAST.LINEAR($I$1,$F1698:H1698,$F$1:$H$1)</f>
        <v>649.16666666667152</v>
      </c>
      <c r="J1698" s="5">
        <f>_xlfn.FORECAST.LINEAR($J$1,$F1698:I1698,$F$1:$I$1)</f>
        <v>616.46666666668898</v>
      </c>
      <c r="K1698" s="5">
        <f>_xlfn.FORECAST.LINEAR($K$1,$F1698:J1698,$F$1:$J$1)</f>
        <v>583.76666666667734</v>
      </c>
      <c r="L1698" s="7">
        <f t="shared" si="321"/>
        <v>-0.10644643266803644</v>
      </c>
      <c r="M1698" s="2">
        <f t="shared" si="322"/>
        <v>681.62500000000512</v>
      </c>
      <c r="N1698" s="2">
        <f t="shared" si="312"/>
        <v>714.08333333333871</v>
      </c>
      <c r="O1698" s="2">
        <f t="shared" si="313"/>
        <v>746.5416666666722</v>
      </c>
      <c r="P1698" s="7">
        <f t="shared" si="314"/>
        <v>-5.0372272143746843E-2</v>
      </c>
      <c r="Q1698" s="2">
        <f t="shared" si="323"/>
        <v>647.2900000000235</v>
      </c>
      <c r="R1698" s="11">
        <f t="shared" si="315"/>
        <v>678.1133333333579</v>
      </c>
      <c r="S1698" s="2">
        <f t="shared" si="316"/>
        <v>708.9366666666923</v>
      </c>
      <c r="T1698" s="7">
        <f t="shared" si="317"/>
        <v>-5.3044230561280048E-2</v>
      </c>
      <c r="U1698" s="2">
        <f t="shared" si="318"/>
        <v>612.95500000001118</v>
      </c>
      <c r="V1698" s="2">
        <f t="shared" si="319"/>
        <v>642.14333333334514</v>
      </c>
      <c r="W1698" s="2">
        <f t="shared" si="320"/>
        <v>671.33166666667887</v>
      </c>
    </row>
    <row r="1699" spans="1:23" x14ac:dyDescent="0.25">
      <c r="A1699" t="s">
        <v>54</v>
      </c>
      <c r="B1699" t="s">
        <v>6</v>
      </c>
      <c r="C1699" t="s">
        <v>45</v>
      </c>
      <c r="D1699" t="s">
        <v>22</v>
      </c>
      <c r="E1699" t="s">
        <v>28</v>
      </c>
      <c r="F1699" s="2">
        <v>493.45</v>
      </c>
      <c r="G1699" s="2">
        <v>557.65</v>
      </c>
      <c r="H1699" s="2">
        <v>1073.6500000000001</v>
      </c>
      <c r="I1699" s="5">
        <f>_xlfn.FORECAST.LINEAR($I$1,$F1699:H1699,$F$1:$H$1)</f>
        <v>1288.4499999999534</v>
      </c>
      <c r="J1699" s="5">
        <f>_xlfn.FORECAST.LINEAR($J$1,$F1699:I1699,$F$1:$I$1)</f>
        <v>1578.5499999999302</v>
      </c>
      <c r="K1699" s="5">
        <f>_xlfn.FORECAST.LINEAR($K$1,$F1699:J1699,$F$1:$J$1)</f>
        <v>1868.6499999999069</v>
      </c>
      <c r="L1699" s="7">
        <f t="shared" si="321"/>
        <v>0.20006519815578017</v>
      </c>
      <c r="M1699" s="2">
        <f t="shared" si="322"/>
        <v>1352.8724999999511</v>
      </c>
      <c r="N1699" s="2">
        <f t="shared" si="312"/>
        <v>1417.2949999999489</v>
      </c>
      <c r="O1699" s="2">
        <f t="shared" si="313"/>
        <v>1481.7174999999463</v>
      </c>
      <c r="P1699" s="7">
        <f t="shared" si="314"/>
        <v>0.22515425511272236</v>
      </c>
      <c r="Q1699" s="2">
        <f t="shared" si="323"/>
        <v>1657.4774999999267</v>
      </c>
      <c r="R1699" s="11">
        <f t="shared" si="315"/>
        <v>1736.4049999999233</v>
      </c>
      <c r="S1699" s="2">
        <f t="shared" si="316"/>
        <v>1815.3324999999195</v>
      </c>
      <c r="T1699" s="7">
        <f t="shared" si="317"/>
        <v>0.18377625035633316</v>
      </c>
      <c r="U1699" s="2">
        <f t="shared" si="318"/>
        <v>1962.0824999999022</v>
      </c>
      <c r="V1699" s="2">
        <f t="shared" si="319"/>
        <v>2055.5149999998976</v>
      </c>
      <c r="W1699" s="2">
        <f t="shared" si="320"/>
        <v>2148.9474999998929</v>
      </c>
    </row>
    <row r="1700" spans="1:23" x14ac:dyDescent="0.25">
      <c r="A1700" t="s">
        <v>54</v>
      </c>
      <c r="B1700" t="s">
        <v>6</v>
      </c>
      <c r="C1700" t="s">
        <v>45</v>
      </c>
      <c r="D1700" t="s">
        <v>29</v>
      </c>
      <c r="E1700" t="s">
        <v>30</v>
      </c>
      <c r="F1700" s="2">
        <v>888.05</v>
      </c>
      <c r="G1700" s="2">
        <v>755.2</v>
      </c>
      <c r="H1700" s="2">
        <v>702.95</v>
      </c>
      <c r="I1700" s="5">
        <f>_xlfn.FORECAST.LINEAR($I$1,$F1700:H1700,$F$1:$H$1)</f>
        <v>596.96666666667443</v>
      </c>
      <c r="J1700" s="5">
        <f>_xlfn.FORECAST.LINEAR($J$1,$F1700:I1700,$F$1:$I$1)</f>
        <v>504.41666666668607</v>
      </c>
      <c r="K1700" s="5">
        <f>_xlfn.FORECAST.LINEAR($K$1,$F1700:J1700,$F$1:$J$1)</f>
        <v>411.86666666666861</v>
      </c>
      <c r="L1700" s="7">
        <f t="shared" si="321"/>
        <v>-0.15076937667447987</v>
      </c>
      <c r="M1700" s="2">
        <f t="shared" si="322"/>
        <v>626.81500000000813</v>
      </c>
      <c r="N1700" s="2">
        <f t="shared" si="312"/>
        <v>656.66333333334194</v>
      </c>
      <c r="O1700" s="2">
        <f t="shared" si="313"/>
        <v>686.51166666667552</v>
      </c>
      <c r="P1700" s="7">
        <f t="shared" si="314"/>
        <v>-0.15503378189734851</v>
      </c>
      <c r="Q1700" s="2">
        <f t="shared" si="323"/>
        <v>529.6375000000204</v>
      </c>
      <c r="R1700" s="11">
        <f t="shared" si="315"/>
        <v>554.85833333335472</v>
      </c>
      <c r="S1700" s="2">
        <f t="shared" si="316"/>
        <v>580.07916666668893</v>
      </c>
      <c r="T1700" s="7">
        <f t="shared" si="317"/>
        <v>-0.18347926647945922</v>
      </c>
      <c r="U1700" s="2">
        <f t="shared" si="318"/>
        <v>432.46000000000208</v>
      </c>
      <c r="V1700" s="2">
        <f t="shared" si="319"/>
        <v>453.0533333333355</v>
      </c>
      <c r="W1700" s="2">
        <f t="shared" si="320"/>
        <v>473.64666666666886</v>
      </c>
    </row>
    <row r="1701" spans="1:23" x14ac:dyDescent="0.25">
      <c r="A1701" t="s">
        <v>54</v>
      </c>
      <c r="B1701" t="s">
        <v>6</v>
      </c>
      <c r="C1701" t="s">
        <v>45</v>
      </c>
      <c r="D1701" t="s">
        <v>29</v>
      </c>
      <c r="E1701" t="s">
        <v>31</v>
      </c>
      <c r="F1701" s="2">
        <v>896.55</v>
      </c>
      <c r="G1701" s="2">
        <v>727.15</v>
      </c>
      <c r="H1701" s="2">
        <v>937.75</v>
      </c>
      <c r="I1701" s="5">
        <f>_xlfn.FORECAST.LINEAR($I$1,$F1701:H1701,$F$1:$H$1)</f>
        <v>895.01666666666279</v>
      </c>
      <c r="J1701" s="5">
        <f>_xlfn.FORECAST.LINEAR($J$1,$F1701:I1701,$F$1:$I$1)</f>
        <v>915.61666666666861</v>
      </c>
      <c r="K1701" s="5">
        <f>_xlfn.FORECAST.LINEAR($K$1,$F1701:J1701,$F$1:$J$1)</f>
        <v>936.21666666666715</v>
      </c>
      <c r="L1701" s="7">
        <f t="shared" si="321"/>
        <v>-4.5570070203505453E-2</v>
      </c>
      <c r="M1701" s="2">
        <f t="shared" si="322"/>
        <v>939.76749999999595</v>
      </c>
      <c r="N1701" s="2">
        <f t="shared" si="312"/>
        <v>984.51833333332911</v>
      </c>
      <c r="O1701" s="2">
        <f t="shared" si="313"/>
        <v>1029.2691666666622</v>
      </c>
      <c r="P1701" s="7">
        <f t="shared" si="314"/>
        <v>2.3016331167023951E-2</v>
      </c>
      <c r="Q1701" s="2">
        <f t="shared" si="323"/>
        <v>961.39750000000208</v>
      </c>
      <c r="R1701" s="11">
        <f t="shared" si="315"/>
        <v>1007.1783333333356</v>
      </c>
      <c r="S1701" s="2">
        <f t="shared" si="316"/>
        <v>1052.9591666666688</v>
      </c>
      <c r="T1701" s="7">
        <f t="shared" si="317"/>
        <v>2.249849827984618E-2</v>
      </c>
      <c r="U1701" s="2">
        <f t="shared" si="318"/>
        <v>983.0275000000006</v>
      </c>
      <c r="V1701" s="2">
        <f t="shared" si="319"/>
        <v>1029.838333333334</v>
      </c>
      <c r="W1701" s="2">
        <f t="shared" si="320"/>
        <v>1076.649166666667</v>
      </c>
    </row>
    <row r="1702" spans="1:23" x14ac:dyDescent="0.25">
      <c r="A1702" t="s">
        <v>54</v>
      </c>
      <c r="B1702" t="s">
        <v>6</v>
      </c>
      <c r="C1702" t="s">
        <v>45</v>
      </c>
      <c r="D1702" t="s">
        <v>29</v>
      </c>
      <c r="E1702" t="s">
        <v>32</v>
      </c>
      <c r="F1702" s="2">
        <v>816.7</v>
      </c>
      <c r="G1702" s="2">
        <v>542.1</v>
      </c>
      <c r="H1702" s="2">
        <v>1048.6500000000001</v>
      </c>
      <c r="I1702" s="5">
        <f>_xlfn.FORECAST.LINEAR($I$1,$F1702:H1702,$F$1:$H$1)</f>
        <v>1034.4333333333489</v>
      </c>
      <c r="J1702" s="5">
        <f>_xlfn.FORECAST.LINEAR($J$1,$F1702:I1702,$F$1:$I$1)</f>
        <v>1150.4083333333256</v>
      </c>
      <c r="K1702" s="5">
        <f>_xlfn.FORECAST.LINEAR($K$1,$F1702:J1702,$F$1:$J$1)</f>
        <v>1266.3833333333314</v>
      </c>
      <c r="L1702" s="7">
        <f t="shared" si="321"/>
        <v>-1.3557113113671138E-2</v>
      </c>
      <c r="M1702" s="2">
        <f t="shared" si="322"/>
        <v>1086.1550000000163</v>
      </c>
      <c r="N1702" s="2">
        <f t="shared" si="312"/>
        <v>1137.8766666666838</v>
      </c>
      <c r="O1702" s="2">
        <f t="shared" si="313"/>
        <v>1189.5983333333511</v>
      </c>
      <c r="P1702" s="7">
        <f t="shared" si="314"/>
        <v>0.11211452324941984</v>
      </c>
      <c r="Q1702" s="2">
        <f t="shared" si="323"/>
        <v>1207.9287499999919</v>
      </c>
      <c r="R1702" s="11">
        <f t="shared" si="315"/>
        <v>1265.4491666666581</v>
      </c>
      <c r="S1702" s="2">
        <f t="shared" si="316"/>
        <v>1322.9695833333244</v>
      </c>
      <c r="T1702" s="7">
        <f t="shared" si="317"/>
        <v>0.10081203051091125</v>
      </c>
      <c r="U1702" s="2">
        <f t="shared" si="318"/>
        <v>1329.7024999999981</v>
      </c>
      <c r="V1702" s="2">
        <f t="shared" si="319"/>
        <v>1393.0216666666647</v>
      </c>
      <c r="W1702" s="2">
        <f t="shared" si="320"/>
        <v>1456.3408333333309</v>
      </c>
    </row>
    <row r="1703" spans="1:23" x14ac:dyDescent="0.25">
      <c r="A1703" t="s">
        <v>54</v>
      </c>
      <c r="B1703" t="s">
        <v>6</v>
      </c>
      <c r="C1703" t="s">
        <v>45</v>
      </c>
      <c r="D1703" t="s">
        <v>29</v>
      </c>
      <c r="E1703" t="s">
        <v>33</v>
      </c>
      <c r="F1703" s="2">
        <v>686.45</v>
      </c>
      <c r="G1703" s="2">
        <v>421.35</v>
      </c>
      <c r="H1703" s="2">
        <v>953.1</v>
      </c>
      <c r="I1703" s="5">
        <f>_xlfn.FORECAST.LINEAR($I$1,$F1703:H1703,$F$1:$H$1)</f>
        <v>953.61666666669771</v>
      </c>
      <c r="J1703" s="5">
        <f>_xlfn.FORECAST.LINEAR($J$1,$F1703:I1703,$F$1:$I$1)</f>
        <v>1086.9416666666511</v>
      </c>
      <c r="K1703" s="5">
        <f>_xlfn.FORECAST.LINEAR($K$1,$F1703:J1703,$F$1:$J$1)</f>
        <v>1220.2666666666628</v>
      </c>
      <c r="L1703" s="7">
        <f t="shared" si="321"/>
        <v>5.4209072153788007E-4</v>
      </c>
      <c r="M1703" s="2">
        <f t="shared" si="322"/>
        <v>1001.2975000000326</v>
      </c>
      <c r="N1703" s="2">
        <f t="shared" si="312"/>
        <v>1048.9783333333676</v>
      </c>
      <c r="O1703" s="2">
        <f t="shared" si="313"/>
        <v>1096.6591666667023</v>
      </c>
      <c r="P1703" s="7">
        <f t="shared" si="314"/>
        <v>0.13980984672382246</v>
      </c>
      <c r="Q1703" s="2">
        <f t="shared" si="323"/>
        <v>1141.2887499999838</v>
      </c>
      <c r="R1703" s="11">
        <f t="shared" si="315"/>
        <v>1195.6358333333164</v>
      </c>
      <c r="S1703" s="2">
        <f t="shared" si="316"/>
        <v>1249.9829166666486</v>
      </c>
      <c r="T1703" s="7">
        <f t="shared" si="317"/>
        <v>0.12266067636258948</v>
      </c>
      <c r="U1703" s="2">
        <f t="shared" si="318"/>
        <v>1281.2799999999959</v>
      </c>
      <c r="V1703" s="2">
        <f t="shared" si="319"/>
        <v>1342.2933333333292</v>
      </c>
      <c r="W1703" s="2">
        <f t="shared" si="320"/>
        <v>1403.3066666666621</v>
      </c>
    </row>
    <row r="1704" spans="1:23" x14ac:dyDescent="0.25">
      <c r="A1704" t="s">
        <v>54</v>
      </c>
      <c r="B1704" t="s">
        <v>6</v>
      </c>
      <c r="C1704" t="s">
        <v>45</v>
      </c>
      <c r="D1704" t="s">
        <v>29</v>
      </c>
      <c r="E1704" t="s">
        <v>34</v>
      </c>
      <c r="F1704" s="2">
        <v>984.6</v>
      </c>
      <c r="G1704" s="2">
        <v>503.45</v>
      </c>
      <c r="H1704" s="2">
        <v>736.15</v>
      </c>
      <c r="I1704" s="5">
        <f>_xlfn.FORECAST.LINEAR($I$1,$F1704:H1704,$F$1:$H$1)</f>
        <v>492.94999999998254</v>
      </c>
      <c r="J1704" s="5">
        <f>_xlfn.FORECAST.LINEAR($J$1,$F1704:I1704,$F$1:$I$1)</f>
        <v>368.72499999997672</v>
      </c>
      <c r="K1704" s="5">
        <f>_xlfn.FORECAST.LINEAR($K$1,$F1704:J1704,$F$1:$J$1)</f>
        <v>244.4999999999709</v>
      </c>
      <c r="L1704" s="7">
        <f t="shared" si="321"/>
        <v>-0.3303674522855633</v>
      </c>
      <c r="M1704" s="2">
        <f t="shared" si="322"/>
        <v>517.59749999998166</v>
      </c>
      <c r="N1704" s="2">
        <f t="shared" si="312"/>
        <v>542.24499999998079</v>
      </c>
      <c r="O1704" s="2">
        <f t="shared" si="313"/>
        <v>566.89249999997992</v>
      </c>
      <c r="P1704" s="7">
        <f t="shared" si="314"/>
        <v>-0.2520032457653113</v>
      </c>
      <c r="Q1704" s="2">
        <f t="shared" si="323"/>
        <v>387.16124999997555</v>
      </c>
      <c r="R1704" s="11">
        <f t="shared" si="315"/>
        <v>405.59749999997445</v>
      </c>
      <c r="S1704" s="2">
        <f t="shared" si="316"/>
        <v>424.03374999997317</v>
      </c>
      <c r="T1704" s="7">
        <f t="shared" si="317"/>
        <v>-0.33690419689474183</v>
      </c>
      <c r="U1704" s="2">
        <f t="shared" si="318"/>
        <v>256.72499999996944</v>
      </c>
      <c r="V1704" s="2">
        <f t="shared" si="319"/>
        <v>268.94999999996799</v>
      </c>
      <c r="W1704" s="2">
        <f t="shared" si="320"/>
        <v>281.17499999996653</v>
      </c>
    </row>
    <row r="1705" spans="1:23" x14ac:dyDescent="0.25">
      <c r="A1705" t="s">
        <v>54</v>
      </c>
      <c r="B1705" t="s">
        <v>6</v>
      </c>
      <c r="C1705" t="s">
        <v>45</v>
      </c>
      <c r="D1705" t="s">
        <v>29</v>
      </c>
      <c r="E1705" t="s">
        <v>35</v>
      </c>
      <c r="F1705" s="2">
        <v>559.95000000000005</v>
      </c>
      <c r="G1705" s="2">
        <v>397.85</v>
      </c>
      <c r="H1705" s="2">
        <v>637.70000000000005</v>
      </c>
      <c r="I1705" s="5">
        <f>_xlfn.FORECAST.LINEAR($I$1,$F1705:H1705,$F$1:$H$1)</f>
        <v>609.58333333332848</v>
      </c>
      <c r="J1705" s="5">
        <f>_xlfn.FORECAST.LINEAR($J$1,$F1705:I1705,$F$1:$I$1)</f>
        <v>648.45833333332848</v>
      </c>
      <c r="K1705" s="5">
        <f>_xlfn.FORECAST.LINEAR($K$1,$F1705:J1705,$F$1:$J$1)</f>
        <v>687.33333333332848</v>
      </c>
      <c r="L1705" s="7">
        <f t="shared" si="321"/>
        <v>-4.4090742773516656E-2</v>
      </c>
      <c r="M1705" s="2">
        <f t="shared" si="322"/>
        <v>640.06249999999488</v>
      </c>
      <c r="N1705" s="2">
        <f t="shared" si="312"/>
        <v>670.5416666666614</v>
      </c>
      <c r="O1705" s="2">
        <f t="shared" si="313"/>
        <v>701.02083333332769</v>
      </c>
      <c r="P1705" s="7">
        <f t="shared" si="314"/>
        <v>6.3773069036227481E-2</v>
      </c>
      <c r="Q1705" s="2">
        <f t="shared" si="323"/>
        <v>680.88124999999491</v>
      </c>
      <c r="R1705" s="11">
        <f t="shared" si="315"/>
        <v>713.30416666666144</v>
      </c>
      <c r="S1705" s="2">
        <f t="shared" si="316"/>
        <v>745.72708333332764</v>
      </c>
      <c r="T1705" s="7">
        <f t="shared" si="317"/>
        <v>5.9949881128317672E-2</v>
      </c>
      <c r="U1705" s="2">
        <f t="shared" si="318"/>
        <v>721.69999999999493</v>
      </c>
      <c r="V1705" s="2">
        <f t="shared" si="319"/>
        <v>756.06666666666138</v>
      </c>
      <c r="W1705" s="2">
        <f t="shared" si="320"/>
        <v>790.43333333332771</v>
      </c>
    </row>
    <row r="1706" spans="1:23" x14ac:dyDescent="0.25">
      <c r="A1706" t="s">
        <v>54</v>
      </c>
      <c r="B1706" t="s">
        <v>6</v>
      </c>
      <c r="C1706" t="s">
        <v>46</v>
      </c>
      <c r="D1706" t="s">
        <v>8</v>
      </c>
      <c r="E1706" t="s">
        <v>9</v>
      </c>
      <c r="F1706" s="2">
        <v>389</v>
      </c>
      <c r="G1706" s="2">
        <v>703.7</v>
      </c>
      <c r="H1706" s="2">
        <v>684.2</v>
      </c>
      <c r="I1706" s="5">
        <f>_xlfn.FORECAST.LINEAR($I$1,$F1706:H1706,$F$1:$H$1)</f>
        <v>887.5</v>
      </c>
      <c r="J1706" s="5">
        <f>_xlfn.FORECAST.LINEAR($J$1,$F1706:I1706,$F$1:$I$1)</f>
        <v>1035.0999999999767</v>
      </c>
      <c r="K1706" s="5">
        <f>_xlfn.FORECAST.LINEAR($K$1,$F1706:J1706,$F$1:$J$1)</f>
        <v>1182.7000000000116</v>
      </c>
      <c r="L1706" s="7">
        <f t="shared" si="321"/>
        <v>0.2971353405437005</v>
      </c>
      <c r="M1706" s="2">
        <f t="shared" si="322"/>
        <v>931.875</v>
      </c>
      <c r="N1706" s="2">
        <f t="shared" si="312"/>
        <v>976.25000000000011</v>
      </c>
      <c r="O1706" s="2">
        <f t="shared" si="313"/>
        <v>1020.6249999999999</v>
      </c>
      <c r="P1706" s="7">
        <f t="shared" si="314"/>
        <v>0.16630985915490326</v>
      </c>
      <c r="Q1706" s="2">
        <f t="shared" si="323"/>
        <v>1086.8549999999757</v>
      </c>
      <c r="R1706" s="11">
        <f t="shared" si="315"/>
        <v>1138.6099999999744</v>
      </c>
      <c r="S1706" s="2">
        <f t="shared" si="316"/>
        <v>1190.3649999999732</v>
      </c>
      <c r="T1706" s="7">
        <f t="shared" si="317"/>
        <v>0.14259491836541227</v>
      </c>
      <c r="U1706" s="2">
        <f t="shared" si="318"/>
        <v>1241.8350000000123</v>
      </c>
      <c r="V1706" s="2">
        <f t="shared" si="319"/>
        <v>1300.970000000013</v>
      </c>
      <c r="W1706" s="2">
        <f t="shared" si="320"/>
        <v>1360.1050000000132</v>
      </c>
    </row>
    <row r="1707" spans="1:23" x14ac:dyDescent="0.25">
      <c r="A1707" t="s">
        <v>54</v>
      </c>
      <c r="B1707" t="s">
        <v>6</v>
      </c>
      <c r="C1707" t="s">
        <v>46</v>
      </c>
      <c r="D1707" t="s">
        <v>8</v>
      </c>
      <c r="E1707" t="s">
        <v>10</v>
      </c>
      <c r="F1707" s="2">
        <v>268.2</v>
      </c>
      <c r="G1707" s="2">
        <v>557.29999999999995</v>
      </c>
      <c r="H1707" s="2">
        <v>546.5</v>
      </c>
      <c r="I1707" s="5">
        <f>_xlfn.FORECAST.LINEAR($I$1,$F1707:H1707,$F$1:$H$1)</f>
        <v>735.63333333330229</v>
      </c>
      <c r="J1707" s="5">
        <f>_xlfn.FORECAST.LINEAR($J$1,$F1707:I1707,$F$1:$I$1)</f>
        <v>874.78333333326736</v>
      </c>
      <c r="K1707" s="5">
        <f>_xlfn.FORECAST.LINEAR($K$1,$F1707:J1707,$F$1:$J$1)</f>
        <v>1013.9333333332906</v>
      </c>
      <c r="L1707" s="7">
        <f t="shared" si="321"/>
        <v>0.34608112229332533</v>
      </c>
      <c r="M1707" s="2">
        <f t="shared" si="322"/>
        <v>772.41499999996745</v>
      </c>
      <c r="N1707" s="2">
        <f t="shared" si="312"/>
        <v>809.19666666663261</v>
      </c>
      <c r="O1707" s="2">
        <f t="shared" si="313"/>
        <v>845.97833333329754</v>
      </c>
      <c r="P1707" s="7">
        <f t="shared" si="314"/>
        <v>0.18915673569256097</v>
      </c>
      <c r="Q1707" s="2">
        <f t="shared" si="323"/>
        <v>918.5224999999308</v>
      </c>
      <c r="R1707" s="11">
        <f t="shared" si="315"/>
        <v>962.26166666659412</v>
      </c>
      <c r="S1707" s="2">
        <f t="shared" si="316"/>
        <v>1006.0008333332574</v>
      </c>
      <c r="T1707" s="7">
        <f t="shared" si="317"/>
        <v>0.15906795968529397</v>
      </c>
      <c r="U1707" s="2">
        <f t="shared" si="318"/>
        <v>1064.6299999999553</v>
      </c>
      <c r="V1707" s="2">
        <f t="shared" si="319"/>
        <v>1115.3266666666198</v>
      </c>
      <c r="W1707" s="2">
        <f t="shared" si="320"/>
        <v>1166.0233333332842</v>
      </c>
    </row>
    <row r="1708" spans="1:23" x14ac:dyDescent="0.25">
      <c r="A1708" t="s">
        <v>54</v>
      </c>
      <c r="B1708" t="s">
        <v>6</v>
      </c>
      <c r="C1708" t="s">
        <v>46</v>
      </c>
      <c r="D1708" t="s">
        <v>8</v>
      </c>
      <c r="E1708" t="s">
        <v>11</v>
      </c>
      <c r="F1708" s="2">
        <v>207.1</v>
      </c>
      <c r="G1708" s="2">
        <v>307.95</v>
      </c>
      <c r="H1708" s="2">
        <v>386.6</v>
      </c>
      <c r="I1708" s="5">
        <f>_xlfn.FORECAST.LINEAR($I$1,$F1708:H1708,$F$1:$H$1)</f>
        <v>480.04999999998836</v>
      </c>
      <c r="J1708" s="5">
        <f>_xlfn.FORECAST.LINEAR($J$1,$F1708:I1708,$F$1:$I$1)</f>
        <v>569.79999999995925</v>
      </c>
      <c r="K1708" s="5">
        <f>_xlfn.FORECAST.LINEAR($K$1,$F1708:J1708,$F$1:$J$1)</f>
        <v>659.54999999995925</v>
      </c>
      <c r="L1708" s="7">
        <f t="shared" si="321"/>
        <v>0.24172271081217889</v>
      </c>
      <c r="M1708" s="2">
        <f t="shared" si="322"/>
        <v>504.05249999998779</v>
      </c>
      <c r="N1708" s="2">
        <f t="shared" si="312"/>
        <v>528.05499999998722</v>
      </c>
      <c r="O1708" s="2">
        <f t="shared" si="313"/>
        <v>552.05749999998659</v>
      </c>
      <c r="P1708" s="7">
        <f t="shared" si="314"/>
        <v>0.18695969169872528</v>
      </c>
      <c r="Q1708" s="2">
        <f t="shared" si="323"/>
        <v>598.28999999995722</v>
      </c>
      <c r="R1708" s="11">
        <f t="shared" si="315"/>
        <v>626.77999999995518</v>
      </c>
      <c r="S1708" s="2">
        <f t="shared" si="316"/>
        <v>655.26999999995314</v>
      </c>
      <c r="T1708" s="7">
        <f t="shared" si="317"/>
        <v>0.15751140751141879</v>
      </c>
      <c r="U1708" s="2">
        <f t="shared" si="318"/>
        <v>692.52749999995729</v>
      </c>
      <c r="V1708" s="2">
        <f t="shared" si="319"/>
        <v>725.5049999999552</v>
      </c>
      <c r="W1708" s="2">
        <f t="shared" si="320"/>
        <v>758.48249999995312</v>
      </c>
    </row>
    <row r="1709" spans="1:23" x14ac:dyDescent="0.25">
      <c r="A1709" t="s">
        <v>54</v>
      </c>
      <c r="B1709" t="s">
        <v>6</v>
      </c>
      <c r="C1709" t="s">
        <v>46</v>
      </c>
      <c r="D1709" t="s">
        <v>8</v>
      </c>
      <c r="E1709" t="s">
        <v>12</v>
      </c>
      <c r="F1709" s="2">
        <v>287.05</v>
      </c>
      <c r="G1709" s="2">
        <v>348.4</v>
      </c>
      <c r="H1709" s="2">
        <v>528.65</v>
      </c>
      <c r="I1709" s="5">
        <f>_xlfn.FORECAST.LINEAR($I$1,$F1709:H1709,$F$1:$H$1)</f>
        <v>629.63333333333139</v>
      </c>
      <c r="J1709" s="5">
        <f>_xlfn.FORECAST.LINEAR($J$1,$F1709:I1709,$F$1:$I$1)</f>
        <v>750.43333333331975</v>
      </c>
      <c r="K1709" s="5">
        <f>_xlfn.FORECAST.LINEAR($K$1,$F1709:J1709,$F$1:$J$1)</f>
        <v>871.23333333333721</v>
      </c>
      <c r="L1709" s="7">
        <f t="shared" si="321"/>
        <v>0.19102115451306423</v>
      </c>
      <c r="M1709" s="2">
        <f t="shared" si="322"/>
        <v>661.11499999999796</v>
      </c>
      <c r="N1709" s="2">
        <f t="shared" si="312"/>
        <v>692.59666666666453</v>
      </c>
      <c r="O1709" s="2">
        <f t="shared" si="313"/>
        <v>724.0783333333311</v>
      </c>
      <c r="P1709" s="7">
        <f t="shared" si="314"/>
        <v>0.19185769495471772</v>
      </c>
      <c r="Q1709" s="2">
        <f t="shared" si="323"/>
        <v>787.95499999998572</v>
      </c>
      <c r="R1709" s="11">
        <f t="shared" si="315"/>
        <v>825.47666666665179</v>
      </c>
      <c r="S1709" s="2">
        <f t="shared" si="316"/>
        <v>862.99833333331765</v>
      </c>
      <c r="T1709" s="7">
        <f t="shared" si="317"/>
        <v>0.16097365966333177</v>
      </c>
      <c r="U1709" s="2">
        <f t="shared" si="318"/>
        <v>914.79500000000417</v>
      </c>
      <c r="V1709" s="2">
        <f t="shared" si="319"/>
        <v>958.356666666671</v>
      </c>
      <c r="W1709" s="2">
        <f t="shared" si="320"/>
        <v>1001.9183333333377</v>
      </c>
    </row>
    <row r="1710" spans="1:23" x14ac:dyDescent="0.25">
      <c r="A1710" t="s">
        <v>54</v>
      </c>
      <c r="B1710" t="s">
        <v>6</v>
      </c>
      <c r="C1710" t="s">
        <v>46</v>
      </c>
      <c r="D1710" t="s">
        <v>8</v>
      </c>
      <c r="E1710" t="s">
        <v>13</v>
      </c>
      <c r="F1710" s="2">
        <v>923.3</v>
      </c>
      <c r="G1710" s="2">
        <v>883.75</v>
      </c>
      <c r="H1710" s="2">
        <v>783.3</v>
      </c>
      <c r="I1710" s="5">
        <f>_xlfn.FORECAST.LINEAR($I$1,$F1710:H1710,$F$1:$H$1)</f>
        <v>723.45000000001164</v>
      </c>
      <c r="J1710" s="5">
        <f>_xlfn.FORECAST.LINEAR($J$1,$F1710:I1710,$F$1:$I$1)</f>
        <v>653.45000000004075</v>
      </c>
      <c r="K1710" s="5">
        <f>_xlfn.FORECAST.LINEAR($K$1,$F1710:J1710,$F$1:$J$1)</f>
        <v>583.45000000004075</v>
      </c>
      <c r="L1710" s="7">
        <f t="shared" si="321"/>
        <v>-7.6407506702397932E-2</v>
      </c>
      <c r="M1710" s="2">
        <f t="shared" si="322"/>
        <v>759.62250000001222</v>
      </c>
      <c r="N1710" s="2">
        <f t="shared" si="312"/>
        <v>795.79500000001292</v>
      </c>
      <c r="O1710" s="2">
        <f t="shared" si="313"/>
        <v>831.96750000001327</v>
      </c>
      <c r="P1710" s="7">
        <f t="shared" si="314"/>
        <v>-9.6758587324583312E-2</v>
      </c>
      <c r="Q1710" s="2">
        <f t="shared" si="323"/>
        <v>686.12250000004281</v>
      </c>
      <c r="R1710" s="11">
        <f t="shared" si="315"/>
        <v>718.79500000004487</v>
      </c>
      <c r="S1710" s="2">
        <f t="shared" si="316"/>
        <v>751.46750000004681</v>
      </c>
      <c r="T1710" s="7">
        <f t="shared" si="317"/>
        <v>-0.10712372790572444</v>
      </c>
      <c r="U1710" s="2">
        <f t="shared" si="318"/>
        <v>612.62250000004281</v>
      </c>
      <c r="V1710" s="2">
        <f t="shared" si="319"/>
        <v>641.79500000004487</v>
      </c>
      <c r="W1710" s="2">
        <f t="shared" si="320"/>
        <v>670.96750000004681</v>
      </c>
    </row>
    <row r="1711" spans="1:23" x14ac:dyDescent="0.25">
      <c r="A1711" t="s">
        <v>54</v>
      </c>
      <c r="B1711" t="s">
        <v>6</v>
      </c>
      <c r="C1711" t="s">
        <v>46</v>
      </c>
      <c r="D1711" t="s">
        <v>8</v>
      </c>
      <c r="E1711" t="s">
        <v>14</v>
      </c>
      <c r="F1711" s="2">
        <v>358</v>
      </c>
      <c r="G1711" s="2">
        <v>454.35</v>
      </c>
      <c r="H1711" s="2">
        <v>367.7</v>
      </c>
      <c r="I1711" s="5">
        <f>_xlfn.FORECAST.LINEAR($I$1,$F1711:H1711,$F$1:$H$1)</f>
        <v>403.05000000000109</v>
      </c>
      <c r="J1711" s="5">
        <f>_xlfn.FORECAST.LINEAR($J$1,$F1711:I1711,$F$1:$I$1)</f>
        <v>407.90000000000146</v>
      </c>
      <c r="K1711" s="5">
        <f>_xlfn.FORECAST.LINEAR($K$1,$F1711:J1711,$F$1:$J$1)</f>
        <v>412.75000000000364</v>
      </c>
      <c r="L1711" s="7">
        <f t="shared" si="321"/>
        <v>9.6138156105523898E-2</v>
      </c>
      <c r="M1711" s="2">
        <f t="shared" si="322"/>
        <v>423.20250000000118</v>
      </c>
      <c r="N1711" s="2">
        <f t="shared" si="312"/>
        <v>443.35500000000121</v>
      </c>
      <c r="O1711" s="2">
        <f t="shared" si="313"/>
        <v>463.50750000000124</v>
      </c>
      <c r="P1711" s="7">
        <f t="shared" si="314"/>
        <v>1.2033246495472882E-2</v>
      </c>
      <c r="Q1711" s="2">
        <f t="shared" si="323"/>
        <v>428.29500000000155</v>
      </c>
      <c r="R1711" s="11">
        <f t="shared" si="315"/>
        <v>448.69000000000165</v>
      </c>
      <c r="S1711" s="2">
        <f t="shared" si="316"/>
        <v>469.08500000000163</v>
      </c>
      <c r="T1711" s="7">
        <f t="shared" si="317"/>
        <v>1.1890169159112896E-2</v>
      </c>
      <c r="U1711" s="2">
        <f t="shared" si="318"/>
        <v>433.38750000000385</v>
      </c>
      <c r="V1711" s="2">
        <f t="shared" si="319"/>
        <v>454.02500000000401</v>
      </c>
      <c r="W1711" s="2">
        <f t="shared" si="320"/>
        <v>474.66250000000417</v>
      </c>
    </row>
    <row r="1712" spans="1:23" x14ac:dyDescent="0.25">
      <c r="A1712" t="s">
        <v>54</v>
      </c>
      <c r="B1712" t="s">
        <v>6</v>
      </c>
      <c r="C1712" t="s">
        <v>46</v>
      </c>
      <c r="D1712" t="s">
        <v>15</v>
      </c>
      <c r="E1712" t="s">
        <v>16</v>
      </c>
      <c r="F1712" s="2">
        <v>2092.5</v>
      </c>
      <c r="G1712" s="2">
        <v>3131</v>
      </c>
      <c r="H1712" s="2">
        <v>5705.5</v>
      </c>
      <c r="I1712" s="5">
        <f>_xlfn.FORECAST.LINEAR($I$1,$F1712:H1712,$F$1:$H$1)</f>
        <v>7256</v>
      </c>
      <c r="J1712" s="5">
        <f>_xlfn.FORECAST.LINEAR($J$1,$F1712:I1712,$F$1:$I$1)</f>
        <v>9062.5</v>
      </c>
      <c r="K1712" s="5">
        <f>_xlfn.FORECAST.LINEAR($K$1,$F1712:J1712,$F$1:$J$1)</f>
        <v>10869</v>
      </c>
      <c r="L1712" s="7">
        <f t="shared" si="321"/>
        <v>0.2717553238103585</v>
      </c>
      <c r="M1712" s="2">
        <f t="shared" si="322"/>
        <v>7618.8</v>
      </c>
      <c r="N1712" s="2">
        <f t="shared" si="312"/>
        <v>7981.6</v>
      </c>
      <c r="O1712" s="2">
        <f t="shared" si="313"/>
        <v>8344.4</v>
      </c>
      <c r="P1712" s="7">
        <f t="shared" si="314"/>
        <v>0.24896637265711141</v>
      </c>
      <c r="Q1712" s="2">
        <f t="shared" si="323"/>
        <v>9515.625</v>
      </c>
      <c r="R1712" s="11">
        <f t="shared" si="315"/>
        <v>9968.75</v>
      </c>
      <c r="S1712" s="2">
        <f t="shared" si="316"/>
        <v>10421.875</v>
      </c>
      <c r="T1712" s="7">
        <f t="shared" si="317"/>
        <v>0.19933793103448272</v>
      </c>
      <c r="U1712" s="2">
        <f t="shared" si="318"/>
        <v>11412.45</v>
      </c>
      <c r="V1712" s="2">
        <f t="shared" si="319"/>
        <v>11955.900000000001</v>
      </c>
      <c r="W1712" s="2">
        <f t="shared" si="320"/>
        <v>12499.349999999999</v>
      </c>
    </row>
    <row r="1713" spans="1:23" x14ac:dyDescent="0.25">
      <c r="A1713" t="s">
        <v>54</v>
      </c>
      <c r="B1713" t="s">
        <v>6</v>
      </c>
      <c r="C1713" t="s">
        <v>46</v>
      </c>
      <c r="D1713" t="s">
        <v>15</v>
      </c>
      <c r="E1713" t="s">
        <v>17</v>
      </c>
      <c r="F1713" s="2">
        <v>5488</v>
      </c>
      <c r="G1713" s="2">
        <v>4109</v>
      </c>
      <c r="H1713" s="2">
        <v>8360.5</v>
      </c>
      <c r="I1713" s="5">
        <f>_xlfn.FORECAST.LINEAR($I$1,$F1713:H1713,$F$1:$H$1)</f>
        <v>8858.3333333334886</v>
      </c>
      <c r="J1713" s="5">
        <f>_xlfn.FORECAST.LINEAR($J$1,$F1713:I1713,$F$1:$I$1)</f>
        <v>10294.583333333489</v>
      </c>
      <c r="K1713" s="5">
        <f>_xlfn.FORECAST.LINEAR($K$1,$F1713:J1713,$F$1:$J$1)</f>
        <v>11730.833333333489</v>
      </c>
      <c r="L1713" s="7">
        <f t="shared" si="321"/>
        <v>5.9545880429817455E-2</v>
      </c>
      <c r="M1713" s="2">
        <f t="shared" si="322"/>
        <v>9301.2500000001637</v>
      </c>
      <c r="N1713" s="2">
        <f t="shared" si="312"/>
        <v>9744.1666666668389</v>
      </c>
      <c r="O1713" s="2">
        <f t="shared" si="313"/>
        <v>10187.08333333351</v>
      </c>
      <c r="P1713" s="7">
        <f t="shared" si="314"/>
        <v>0.16213546566321457</v>
      </c>
      <c r="Q1713" s="2">
        <f t="shared" si="323"/>
        <v>10809.312500000164</v>
      </c>
      <c r="R1713" s="11">
        <f t="shared" si="315"/>
        <v>11324.041666666839</v>
      </c>
      <c r="S1713" s="2">
        <f t="shared" si="316"/>
        <v>11838.77083333351</v>
      </c>
      <c r="T1713" s="7">
        <f t="shared" si="317"/>
        <v>0.1395151171732687</v>
      </c>
      <c r="U1713" s="2">
        <f t="shared" si="318"/>
        <v>12317.375000000164</v>
      </c>
      <c r="V1713" s="2">
        <f t="shared" si="319"/>
        <v>12903.916666666839</v>
      </c>
      <c r="W1713" s="2">
        <f t="shared" si="320"/>
        <v>13490.45833333351</v>
      </c>
    </row>
    <row r="1714" spans="1:23" x14ac:dyDescent="0.25">
      <c r="A1714" t="s">
        <v>54</v>
      </c>
      <c r="B1714" t="s">
        <v>6</v>
      </c>
      <c r="C1714" t="s">
        <v>46</v>
      </c>
      <c r="D1714" t="s">
        <v>15</v>
      </c>
      <c r="E1714" t="s">
        <v>18</v>
      </c>
      <c r="F1714" s="2">
        <v>1616.55</v>
      </c>
      <c r="G1714" s="2">
        <v>2018.65</v>
      </c>
      <c r="H1714" s="2">
        <v>2382</v>
      </c>
      <c r="I1714" s="5">
        <f>_xlfn.FORECAST.LINEAR($I$1,$F1714:H1714,$F$1:$H$1)</f>
        <v>2771.1833333332324</v>
      </c>
      <c r="J1714" s="5">
        <f>_xlfn.FORECAST.LINEAR($J$1,$F1714:I1714,$F$1:$I$1)</f>
        <v>3153.9083333333256</v>
      </c>
      <c r="K1714" s="5">
        <f>_xlfn.FORECAST.LINEAR($K$1,$F1714:J1714,$F$1:$J$1)</f>
        <v>3536.6333333331859</v>
      </c>
      <c r="L1714" s="7">
        <f t="shared" si="321"/>
        <v>0.1633851105513151</v>
      </c>
      <c r="M1714" s="2">
        <f t="shared" si="322"/>
        <v>2909.7424999998943</v>
      </c>
      <c r="N1714" s="2">
        <f t="shared" si="312"/>
        <v>3048.3016666665558</v>
      </c>
      <c r="O1714" s="2">
        <f t="shared" si="313"/>
        <v>3186.8608333332172</v>
      </c>
      <c r="P1714" s="7">
        <f t="shared" si="314"/>
        <v>0.13810887045850695</v>
      </c>
      <c r="Q1714" s="2">
        <f t="shared" si="323"/>
        <v>3311.603749999992</v>
      </c>
      <c r="R1714" s="11">
        <f t="shared" si="315"/>
        <v>3469.2991666666585</v>
      </c>
      <c r="S1714" s="2">
        <f t="shared" si="316"/>
        <v>3626.994583333324</v>
      </c>
      <c r="T1714" s="7">
        <f t="shared" si="317"/>
        <v>0.12134943680984001</v>
      </c>
      <c r="U1714" s="2">
        <f t="shared" si="318"/>
        <v>3713.4649999998455</v>
      </c>
      <c r="V1714" s="2">
        <f t="shared" si="319"/>
        <v>3890.2966666665047</v>
      </c>
      <c r="W1714" s="2">
        <f t="shared" si="320"/>
        <v>4067.1283333331635</v>
      </c>
    </row>
    <row r="1715" spans="1:23" x14ac:dyDescent="0.25">
      <c r="A1715" t="s">
        <v>54</v>
      </c>
      <c r="B1715" t="s">
        <v>6</v>
      </c>
      <c r="C1715" t="s">
        <v>46</v>
      </c>
      <c r="D1715" t="s">
        <v>15</v>
      </c>
      <c r="E1715" t="s">
        <v>19</v>
      </c>
      <c r="F1715" s="2">
        <v>5285.5</v>
      </c>
      <c r="G1715" s="2">
        <v>6530.9</v>
      </c>
      <c r="H1715" s="2">
        <v>3953.1</v>
      </c>
      <c r="I1715" s="5">
        <f>_xlfn.FORECAST.LINEAR($I$1,$F1715:H1715,$F$1:$H$1)</f>
        <v>3924.1000000000931</v>
      </c>
      <c r="J1715" s="5">
        <f>_xlfn.FORECAST.LINEAR($J$1,$F1715:I1715,$F$1:$I$1)</f>
        <v>3257.8999999999069</v>
      </c>
      <c r="K1715" s="5">
        <f>_xlfn.FORECAST.LINEAR($K$1,$F1715:J1715,$F$1:$J$1)</f>
        <v>2591.6999999999534</v>
      </c>
      <c r="L1715" s="7">
        <f t="shared" si="321"/>
        <v>-7.3360147731923453E-3</v>
      </c>
      <c r="M1715" s="2">
        <f t="shared" si="322"/>
        <v>4120.3050000000976</v>
      </c>
      <c r="N1715" s="2">
        <f t="shared" si="312"/>
        <v>4316.510000000103</v>
      </c>
      <c r="O1715" s="2">
        <f t="shared" si="313"/>
        <v>4512.7150000001066</v>
      </c>
      <c r="P1715" s="7">
        <f t="shared" si="314"/>
        <v>-0.16977141255324035</v>
      </c>
      <c r="Q1715" s="2">
        <f t="shared" si="323"/>
        <v>3420.7949999999023</v>
      </c>
      <c r="R1715" s="11">
        <f t="shared" si="315"/>
        <v>3583.6899999998977</v>
      </c>
      <c r="S1715" s="2">
        <f t="shared" si="316"/>
        <v>3746.5849999998927</v>
      </c>
      <c r="T1715" s="7">
        <f t="shared" si="317"/>
        <v>-0.2044875533318925</v>
      </c>
      <c r="U1715" s="2">
        <f t="shared" si="318"/>
        <v>2721.2849999999512</v>
      </c>
      <c r="V1715" s="2">
        <f t="shared" si="319"/>
        <v>2850.869999999949</v>
      </c>
      <c r="W1715" s="2">
        <f t="shared" si="320"/>
        <v>2980.4549999999463</v>
      </c>
    </row>
    <row r="1716" spans="1:23" x14ac:dyDescent="0.25">
      <c r="A1716" t="s">
        <v>54</v>
      </c>
      <c r="B1716" t="s">
        <v>6</v>
      </c>
      <c r="C1716" t="s">
        <v>46</v>
      </c>
      <c r="D1716" t="s">
        <v>15</v>
      </c>
      <c r="E1716" t="s">
        <v>20</v>
      </c>
      <c r="F1716" s="2">
        <v>4127.25</v>
      </c>
      <c r="G1716" s="2">
        <v>4439.75</v>
      </c>
      <c r="H1716" s="2">
        <v>7490.5</v>
      </c>
      <c r="I1716" s="5">
        <f>_xlfn.FORECAST.LINEAR($I$1,$F1716:H1716,$F$1:$H$1)</f>
        <v>8715.75</v>
      </c>
      <c r="J1716" s="5">
        <f>_xlfn.FORECAST.LINEAR($J$1,$F1716:I1716,$F$1:$I$1)</f>
        <v>10397.375</v>
      </c>
      <c r="K1716" s="5">
        <f>_xlfn.FORECAST.LINEAR($K$1,$F1716:J1716,$F$1:$J$1)</f>
        <v>12079</v>
      </c>
      <c r="L1716" s="7">
        <f t="shared" si="321"/>
        <v>0.16357386022294906</v>
      </c>
      <c r="M1716" s="2">
        <f t="shared" si="322"/>
        <v>9151.5375000000004</v>
      </c>
      <c r="N1716" s="2">
        <f t="shared" si="312"/>
        <v>9587.3250000000007</v>
      </c>
      <c r="O1716" s="2">
        <f t="shared" si="313"/>
        <v>10023.112499999999</v>
      </c>
      <c r="P1716" s="7">
        <f t="shared" si="314"/>
        <v>0.19294094025184294</v>
      </c>
      <c r="Q1716" s="2">
        <f t="shared" si="323"/>
        <v>10917.24375</v>
      </c>
      <c r="R1716" s="11">
        <f t="shared" si="315"/>
        <v>11437.112500000001</v>
      </c>
      <c r="S1716" s="2">
        <f t="shared" si="316"/>
        <v>11956.981249999999</v>
      </c>
      <c r="T1716" s="7">
        <f t="shared" si="317"/>
        <v>0.16173553420935582</v>
      </c>
      <c r="U1716" s="2">
        <f t="shared" si="318"/>
        <v>12682.95</v>
      </c>
      <c r="V1716" s="2">
        <f t="shared" si="319"/>
        <v>13286.900000000001</v>
      </c>
      <c r="W1716" s="2">
        <f t="shared" si="320"/>
        <v>13890.849999999999</v>
      </c>
    </row>
    <row r="1717" spans="1:23" x14ac:dyDescent="0.25">
      <c r="A1717" t="s">
        <v>54</v>
      </c>
      <c r="B1717" t="s">
        <v>6</v>
      </c>
      <c r="C1717" t="s">
        <v>46</v>
      </c>
      <c r="D1717" t="s">
        <v>15</v>
      </c>
      <c r="E1717" t="s">
        <v>21</v>
      </c>
      <c r="F1717" s="2">
        <v>7255</v>
      </c>
      <c r="G1717" s="2">
        <v>4792.5</v>
      </c>
      <c r="H1717" s="2">
        <v>6533</v>
      </c>
      <c r="I1717" s="5">
        <f>_xlfn.FORECAST.LINEAR($I$1,$F1717:H1717,$F$1:$H$1)</f>
        <v>5471.5</v>
      </c>
      <c r="J1717" s="5">
        <f>_xlfn.FORECAST.LINEAR($J$1,$F1717:I1717,$F$1:$I$1)</f>
        <v>5110.5</v>
      </c>
      <c r="K1717" s="5">
        <f>_xlfn.FORECAST.LINEAR($K$1,$F1717:J1717,$F$1:$J$1)</f>
        <v>4749.5</v>
      </c>
      <c r="L1717" s="7">
        <f t="shared" si="321"/>
        <v>-0.16248277973365988</v>
      </c>
      <c r="M1717" s="2">
        <f t="shared" si="322"/>
        <v>5745.0749999999998</v>
      </c>
      <c r="N1717" s="2">
        <f t="shared" si="312"/>
        <v>6018.6500000000005</v>
      </c>
      <c r="O1717" s="2">
        <f t="shared" si="313"/>
        <v>6292.2249999999995</v>
      </c>
      <c r="P1717" s="7">
        <f t="shared" si="314"/>
        <v>-6.5978250936671867E-2</v>
      </c>
      <c r="Q1717" s="2">
        <f t="shared" si="323"/>
        <v>5366.0250000000005</v>
      </c>
      <c r="R1717" s="11">
        <f t="shared" si="315"/>
        <v>5621.55</v>
      </c>
      <c r="S1717" s="2">
        <f t="shared" si="316"/>
        <v>5877.0749999999998</v>
      </c>
      <c r="T1717" s="7">
        <f t="shared" si="317"/>
        <v>-7.0638880735740095E-2</v>
      </c>
      <c r="U1717" s="2">
        <f t="shared" si="318"/>
        <v>4986.9750000000004</v>
      </c>
      <c r="V1717" s="2">
        <f t="shared" si="319"/>
        <v>5224.4500000000007</v>
      </c>
      <c r="W1717" s="2">
        <f t="shared" si="320"/>
        <v>5461.9249999999993</v>
      </c>
    </row>
    <row r="1718" spans="1:23" x14ac:dyDescent="0.25">
      <c r="A1718" t="s">
        <v>54</v>
      </c>
      <c r="B1718" t="s">
        <v>6</v>
      </c>
      <c r="C1718" t="s">
        <v>46</v>
      </c>
      <c r="D1718" t="s">
        <v>22</v>
      </c>
      <c r="E1718" t="s">
        <v>23</v>
      </c>
      <c r="F1718" s="2">
        <v>642.79999999999995</v>
      </c>
      <c r="G1718" s="2">
        <v>746.7</v>
      </c>
      <c r="H1718" s="2">
        <v>938.6</v>
      </c>
      <c r="I1718" s="5">
        <f>_xlfn.FORECAST.LINEAR($I$1,$F1718:H1718,$F$1:$H$1)</f>
        <v>1071.8333333333139</v>
      </c>
      <c r="J1718" s="5">
        <f>_xlfn.FORECAST.LINEAR($J$1,$F1718:I1718,$F$1:$I$1)</f>
        <v>1219.7333333333372</v>
      </c>
      <c r="K1718" s="5">
        <f>_xlfn.FORECAST.LINEAR($K$1,$F1718:J1718,$F$1:$J$1)</f>
        <v>1367.6333333333605</v>
      </c>
      <c r="L1718" s="7">
        <f t="shared" si="321"/>
        <v>0.14194900205978467</v>
      </c>
      <c r="M1718" s="2">
        <f t="shared" si="322"/>
        <v>1125.4249999999797</v>
      </c>
      <c r="N1718" s="2">
        <f t="shared" si="312"/>
        <v>1179.0166666666455</v>
      </c>
      <c r="O1718" s="2">
        <f t="shared" si="313"/>
        <v>1232.6083333333108</v>
      </c>
      <c r="P1718" s="7">
        <f t="shared" si="314"/>
        <v>0.13798787124866352</v>
      </c>
      <c r="Q1718" s="2">
        <f t="shared" si="323"/>
        <v>1280.7200000000041</v>
      </c>
      <c r="R1718" s="11">
        <f t="shared" si="315"/>
        <v>1341.706666666671</v>
      </c>
      <c r="S1718" s="2">
        <f t="shared" si="316"/>
        <v>1402.6933333333377</v>
      </c>
      <c r="T1718" s="7">
        <f t="shared" si="317"/>
        <v>0.12125601224313187</v>
      </c>
      <c r="U1718" s="2">
        <f t="shared" si="318"/>
        <v>1436.0150000000285</v>
      </c>
      <c r="V1718" s="2">
        <f t="shared" si="319"/>
        <v>1504.3966666666968</v>
      </c>
      <c r="W1718" s="2">
        <f t="shared" si="320"/>
        <v>1572.7783333333643</v>
      </c>
    </row>
    <row r="1719" spans="1:23" x14ac:dyDescent="0.25">
      <c r="A1719" t="s">
        <v>54</v>
      </c>
      <c r="B1719" t="s">
        <v>6</v>
      </c>
      <c r="C1719" t="s">
        <v>46</v>
      </c>
      <c r="D1719" t="s">
        <v>22</v>
      </c>
      <c r="E1719" t="s">
        <v>24</v>
      </c>
      <c r="F1719" s="2">
        <v>657.65</v>
      </c>
      <c r="G1719" s="2">
        <v>781.6</v>
      </c>
      <c r="H1719" s="2">
        <v>878.65</v>
      </c>
      <c r="I1719" s="5">
        <f>_xlfn.FORECAST.LINEAR($I$1,$F1719:H1719,$F$1:$H$1)</f>
        <v>993.63333333333139</v>
      </c>
      <c r="J1719" s="5">
        <f>_xlfn.FORECAST.LINEAR($J$1,$F1719:I1719,$F$1:$I$1)</f>
        <v>1104.1333333333314</v>
      </c>
      <c r="K1719" s="5">
        <f>_xlfn.FORECAST.LINEAR($K$1,$F1719:J1719,$F$1:$J$1)</f>
        <v>1214.6333333333314</v>
      </c>
      <c r="L1719" s="7">
        <f t="shared" si="321"/>
        <v>0.13086363550142988</v>
      </c>
      <c r="M1719" s="2">
        <f t="shared" si="322"/>
        <v>1043.314999999998</v>
      </c>
      <c r="N1719" s="2">
        <f t="shared" si="312"/>
        <v>1092.9966666666646</v>
      </c>
      <c r="O1719" s="2">
        <f t="shared" si="313"/>
        <v>1142.678333333331</v>
      </c>
      <c r="P1719" s="7">
        <f t="shared" si="314"/>
        <v>0.11120802442215449</v>
      </c>
      <c r="Q1719" s="2">
        <f t="shared" si="323"/>
        <v>1159.3399999999981</v>
      </c>
      <c r="R1719" s="11">
        <f t="shared" si="315"/>
        <v>1214.5466666666646</v>
      </c>
      <c r="S1719" s="2">
        <f t="shared" si="316"/>
        <v>1269.7533333333311</v>
      </c>
      <c r="T1719" s="7">
        <f t="shared" si="317"/>
        <v>0.10007849293563598</v>
      </c>
      <c r="U1719" s="2">
        <f t="shared" si="318"/>
        <v>1275.364999999998</v>
      </c>
      <c r="V1719" s="2">
        <f t="shared" si="319"/>
        <v>1336.0966666666645</v>
      </c>
      <c r="W1719" s="2">
        <f t="shared" si="320"/>
        <v>1396.8283333333311</v>
      </c>
    </row>
    <row r="1720" spans="1:23" x14ac:dyDescent="0.25">
      <c r="A1720" t="s">
        <v>54</v>
      </c>
      <c r="B1720" t="s">
        <v>6</v>
      </c>
      <c r="C1720" t="s">
        <v>46</v>
      </c>
      <c r="D1720" t="s">
        <v>22</v>
      </c>
      <c r="E1720" t="s">
        <v>25</v>
      </c>
      <c r="F1720" s="2">
        <v>729.05</v>
      </c>
      <c r="G1720" s="2">
        <v>800.2</v>
      </c>
      <c r="H1720" s="2">
        <v>847.5</v>
      </c>
      <c r="I1720" s="5">
        <f>_xlfn.FORECAST.LINEAR($I$1,$F1720:H1720,$F$1:$H$1)</f>
        <v>910.69999999999709</v>
      </c>
      <c r="J1720" s="5">
        <f>_xlfn.FORECAST.LINEAR($J$1,$F1720:I1720,$F$1:$I$1)</f>
        <v>969.92499999998836</v>
      </c>
      <c r="K1720" s="5">
        <f>_xlfn.FORECAST.LINEAR($K$1,$F1720:J1720,$F$1:$J$1)</f>
        <v>1029.1499999999796</v>
      </c>
      <c r="L1720" s="7">
        <f t="shared" si="321"/>
        <v>7.4572271386427191E-2</v>
      </c>
      <c r="M1720" s="2">
        <f t="shared" si="322"/>
        <v>956.23499999999694</v>
      </c>
      <c r="N1720" s="2">
        <f t="shared" si="312"/>
        <v>1001.7699999999969</v>
      </c>
      <c r="O1720" s="2">
        <f t="shared" si="313"/>
        <v>1047.3049999999967</v>
      </c>
      <c r="P1720" s="7">
        <f t="shared" si="314"/>
        <v>6.5032392664973626E-2</v>
      </c>
      <c r="Q1720" s="2">
        <f t="shared" si="323"/>
        <v>1018.4212499999878</v>
      </c>
      <c r="R1720" s="11">
        <f t="shared" si="315"/>
        <v>1066.9174999999873</v>
      </c>
      <c r="S1720" s="2">
        <f t="shared" si="316"/>
        <v>1115.4137499999865</v>
      </c>
      <c r="T1720" s="7">
        <f t="shared" si="317"/>
        <v>6.106142227490996E-2</v>
      </c>
      <c r="U1720" s="2">
        <f t="shared" si="318"/>
        <v>1080.6074999999787</v>
      </c>
      <c r="V1720" s="2">
        <f t="shared" si="319"/>
        <v>1132.0649999999778</v>
      </c>
      <c r="W1720" s="2">
        <f t="shared" si="320"/>
        <v>1183.5224999999764</v>
      </c>
    </row>
    <row r="1721" spans="1:23" x14ac:dyDescent="0.25">
      <c r="A1721" t="s">
        <v>54</v>
      </c>
      <c r="B1721" t="s">
        <v>6</v>
      </c>
      <c r="C1721" t="s">
        <v>46</v>
      </c>
      <c r="D1721" t="s">
        <v>22</v>
      </c>
      <c r="E1721" t="s">
        <v>26</v>
      </c>
      <c r="F1721" s="2">
        <v>629.15</v>
      </c>
      <c r="G1721" s="2">
        <v>787.05</v>
      </c>
      <c r="H1721" s="2">
        <v>845.24999999999898</v>
      </c>
      <c r="I1721" s="5">
        <f>_xlfn.FORECAST.LINEAR($I$1,$F1721:H1721,$F$1:$H$1)</f>
        <v>969.91666666665697</v>
      </c>
      <c r="J1721" s="5">
        <f>_xlfn.FORECAST.LINEAR($J$1,$F1721:I1721,$F$1:$I$1)</f>
        <v>1077.9666666666744</v>
      </c>
      <c r="K1721" s="5">
        <f>_xlfn.FORECAST.LINEAR($K$1,$F1721:J1721,$F$1:$J$1)</f>
        <v>1186.0166666666628</v>
      </c>
      <c r="L1721" s="7">
        <f t="shared" si="321"/>
        <v>0.14749088041012492</v>
      </c>
      <c r="M1721" s="2">
        <f t="shared" si="322"/>
        <v>1018.4124999999899</v>
      </c>
      <c r="N1721" s="2">
        <f t="shared" si="312"/>
        <v>1066.9083333333228</v>
      </c>
      <c r="O1721" s="2">
        <f t="shared" si="313"/>
        <v>1115.4041666666553</v>
      </c>
      <c r="P1721" s="7">
        <f t="shared" si="314"/>
        <v>0.11140132313774576</v>
      </c>
      <c r="Q1721" s="2">
        <f t="shared" si="323"/>
        <v>1131.8650000000082</v>
      </c>
      <c r="R1721" s="11">
        <f t="shared" si="315"/>
        <v>1185.763333333342</v>
      </c>
      <c r="S1721" s="2">
        <f t="shared" si="316"/>
        <v>1239.6616666666755</v>
      </c>
      <c r="T1721" s="7">
        <f t="shared" si="317"/>
        <v>0.10023501035899773</v>
      </c>
      <c r="U1721" s="2">
        <f t="shared" si="318"/>
        <v>1245.317499999996</v>
      </c>
      <c r="V1721" s="2">
        <f t="shared" si="319"/>
        <v>1304.6183333333292</v>
      </c>
      <c r="W1721" s="2">
        <f t="shared" si="320"/>
        <v>1363.919166666662</v>
      </c>
    </row>
    <row r="1722" spans="1:23" x14ac:dyDescent="0.25">
      <c r="A1722" t="s">
        <v>54</v>
      </c>
      <c r="B1722" t="s">
        <v>6</v>
      </c>
      <c r="C1722" t="s">
        <v>46</v>
      </c>
      <c r="D1722" t="s">
        <v>22</v>
      </c>
      <c r="E1722" t="s">
        <v>27</v>
      </c>
      <c r="F1722" s="2">
        <v>719.2</v>
      </c>
      <c r="G1722" s="2">
        <v>770.85</v>
      </c>
      <c r="H1722" s="2">
        <v>877.3</v>
      </c>
      <c r="I1722" s="5">
        <f>_xlfn.FORECAST.LINEAR($I$1,$F1722:H1722,$F$1:$H$1)</f>
        <v>947.21666666667443</v>
      </c>
      <c r="J1722" s="5">
        <f>_xlfn.FORECAST.LINEAR($J$1,$F1722:I1722,$F$1:$I$1)</f>
        <v>1026.2666666666628</v>
      </c>
      <c r="K1722" s="5">
        <f>_xlfn.FORECAST.LINEAR($K$1,$F1722:J1722,$F$1:$J$1)</f>
        <v>1105.3166666666802</v>
      </c>
      <c r="L1722" s="7">
        <f t="shared" si="321"/>
        <v>7.9695277176193402E-2</v>
      </c>
      <c r="M1722" s="2">
        <f t="shared" si="322"/>
        <v>994.57750000000817</v>
      </c>
      <c r="N1722" s="2">
        <f t="shared" si="312"/>
        <v>1041.9383333333419</v>
      </c>
      <c r="O1722" s="2">
        <f t="shared" si="313"/>
        <v>1089.2991666666755</v>
      </c>
      <c r="P1722" s="7">
        <f t="shared" si="314"/>
        <v>8.3455034926878113E-2</v>
      </c>
      <c r="Q1722" s="2">
        <f t="shared" si="323"/>
        <v>1077.5799999999961</v>
      </c>
      <c r="R1722" s="11">
        <f t="shared" si="315"/>
        <v>1128.8933333333291</v>
      </c>
      <c r="S1722" s="2">
        <f t="shared" si="316"/>
        <v>1180.2066666666622</v>
      </c>
      <c r="T1722" s="7">
        <f t="shared" si="317"/>
        <v>7.7026763674176157E-2</v>
      </c>
      <c r="U1722" s="2">
        <f t="shared" si="318"/>
        <v>1160.5825000000143</v>
      </c>
      <c r="V1722" s="2">
        <f t="shared" si="319"/>
        <v>1215.8483333333484</v>
      </c>
      <c r="W1722" s="2">
        <f t="shared" si="320"/>
        <v>1271.1141666666822</v>
      </c>
    </row>
    <row r="1723" spans="1:23" x14ac:dyDescent="0.25">
      <c r="A1723" t="s">
        <v>54</v>
      </c>
      <c r="B1723" t="s">
        <v>6</v>
      </c>
      <c r="C1723" t="s">
        <v>46</v>
      </c>
      <c r="D1723" t="s">
        <v>22</v>
      </c>
      <c r="E1723" t="s">
        <v>28</v>
      </c>
      <c r="F1723" s="2">
        <v>841.1</v>
      </c>
      <c r="G1723" s="2">
        <v>940.45</v>
      </c>
      <c r="H1723" s="2">
        <v>1295.25</v>
      </c>
      <c r="I1723" s="5">
        <f>_xlfn.FORECAST.LINEAR($I$1,$F1723:H1723,$F$1:$H$1)</f>
        <v>1479.75</v>
      </c>
      <c r="J1723" s="5">
        <f>_xlfn.FORECAST.LINEAR($J$1,$F1723:I1723,$F$1:$I$1)</f>
        <v>1706.8250000000116</v>
      </c>
      <c r="K1723" s="5">
        <f>_xlfn.FORECAST.LINEAR($K$1,$F1723:J1723,$F$1:$J$1)</f>
        <v>1933.8999999999651</v>
      </c>
      <c r="L1723" s="7">
        <f t="shared" si="321"/>
        <v>0.14244354371742918</v>
      </c>
      <c r="M1723" s="2">
        <f t="shared" si="322"/>
        <v>1553.7375</v>
      </c>
      <c r="N1723" s="2">
        <f t="shared" si="312"/>
        <v>1627.7250000000001</v>
      </c>
      <c r="O1723" s="2">
        <f t="shared" si="313"/>
        <v>1701.7124999999999</v>
      </c>
      <c r="P1723" s="7">
        <f t="shared" si="314"/>
        <v>0.15345497550262666</v>
      </c>
      <c r="Q1723" s="2">
        <f t="shared" si="323"/>
        <v>1792.1662500000123</v>
      </c>
      <c r="R1723" s="11">
        <f t="shared" si="315"/>
        <v>1877.5075000000129</v>
      </c>
      <c r="S1723" s="2">
        <f t="shared" si="316"/>
        <v>1962.8487500000133</v>
      </c>
      <c r="T1723" s="7">
        <f t="shared" si="317"/>
        <v>0.13303941528859253</v>
      </c>
      <c r="U1723" s="2">
        <f t="shared" si="318"/>
        <v>2030.5949999999634</v>
      </c>
      <c r="V1723" s="2">
        <f t="shared" si="319"/>
        <v>2127.2899999999618</v>
      </c>
      <c r="W1723" s="2">
        <f t="shared" si="320"/>
        <v>2223.9849999999597</v>
      </c>
    </row>
    <row r="1724" spans="1:23" x14ac:dyDescent="0.25">
      <c r="A1724" t="s">
        <v>54</v>
      </c>
      <c r="B1724" t="s">
        <v>6</v>
      </c>
      <c r="C1724" t="s">
        <v>46</v>
      </c>
      <c r="D1724" t="s">
        <v>29</v>
      </c>
      <c r="E1724" t="s">
        <v>30</v>
      </c>
      <c r="F1724" s="2">
        <v>704.6</v>
      </c>
      <c r="G1724" s="2">
        <v>992.6</v>
      </c>
      <c r="H1724" s="2">
        <v>949.45</v>
      </c>
      <c r="I1724" s="5">
        <f>_xlfn.FORECAST.LINEAR($I$1,$F1724:H1724,$F$1:$H$1)</f>
        <v>1127.0666666666802</v>
      </c>
      <c r="J1724" s="5">
        <f>_xlfn.FORECAST.LINEAR($J$1,$F1724:I1724,$F$1:$I$1)</f>
        <v>1249.4916666666686</v>
      </c>
      <c r="K1724" s="5">
        <f>_xlfn.FORECAST.LINEAR($K$1,$F1724:J1724,$F$1:$J$1)</f>
        <v>1371.916666666657</v>
      </c>
      <c r="L1724" s="7">
        <f t="shared" si="321"/>
        <v>0.18707321782787956</v>
      </c>
      <c r="M1724" s="2">
        <f t="shared" si="322"/>
        <v>1183.4200000000144</v>
      </c>
      <c r="N1724" s="2">
        <f t="shared" si="312"/>
        <v>1239.7733333333483</v>
      </c>
      <c r="O1724" s="2">
        <f t="shared" si="313"/>
        <v>1296.1266666666822</v>
      </c>
      <c r="P1724" s="7">
        <f t="shared" si="314"/>
        <v>0.1086226783390396</v>
      </c>
      <c r="Q1724" s="2">
        <f t="shared" si="323"/>
        <v>1311.966250000002</v>
      </c>
      <c r="R1724" s="11">
        <f t="shared" si="315"/>
        <v>1374.4408333333356</v>
      </c>
      <c r="S1724" s="2">
        <f t="shared" si="316"/>
        <v>1436.9154166666688</v>
      </c>
      <c r="T1724" s="7">
        <f t="shared" si="317"/>
        <v>9.7979845137012855E-2</v>
      </c>
      <c r="U1724" s="2">
        <f t="shared" si="318"/>
        <v>1440.5124999999898</v>
      </c>
      <c r="V1724" s="2">
        <f t="shared" si="319"/>
        <v>1509.1083333333229</v>
      </c>
      <c r="W1724" s="2">
        <f t="shared" si="320"/>
        <v>1577.7041666666553</v>
      </c>
    </row>
    <row r="1725" spans="1:23" x14ac:dyDescent="0.25">
      <c r="A1725" t="s">
        <v>54</v>
      </c>
      <c r="B1725" t="s">
        <v>6</v>
      </c>
      <c r="C1725" t="s">
        <v>46</v>
      </c>
      <c r="D1725" t="s">
        <v>29</v>
      </c>
      <c r="E1725" t="s">
        <v>31</v>
      </c>
      <c r="F1725" s="2">
        <v>630.65</v>
      </c>
      <c r="G1725" s="2">
        <v>721.3</v>
      </c>
      <c r="H1725" s="2">
        <v>1251.2</v>
      </c>
      <c r="I1725" s="5">
        <f>_xlfn.FORECAST.LINEAR($I$1,$F1725:H1725,$F$1:$H$1)</f>
        <v>1488.266666666721</v>
      </c>
      <c r="J1725" s="5">
        <f>_xlfn.FORECAST.LINEAR($J$1,$F1725:I1725,$F$1:$I$1)</f>
        <v>1798.5416666667443</v>
      </c>
      <c r="K1725" s="5">
        <f>_xlfn.FORECAST.LINEAR($K$1,$F1725:J1725,$F$1:$J$1)</f>
        <v>2108.8166666667676</v>
      </c>
      <c r="L1725" s="7">
        <f t="shared" si="321"/>
        <v>0.18947144075025646</v>
      </c>
      <c r="M1725" s="2">
        <f t="shared" si="322"/>
        <v>1562.6800000000571</v>
      </c>
      <c r="N1725" s="2">
        <f t="shared" si="312"/>
        <v>1637.0933333333933</v>
      </c>
      <c r="O1725" s="2">
        <f t="shared" si="313"/>
        <v>1711.506666666729</v>
      </c>
      <c r="P1725" s="7">
        <f t="shared" si="314"/>
        <v>0.2084807830138049</v>
      </c>
      <c r="Q1725" s="2">
        <f t="shared" si="323"/>
        <v>1888.4687500000816</v>
      </c>
      <c r="R1725" s="11">
        <f t="shared" si="315"/>
        <v>1978.395833333419</v>
      </c>
      <c r="S1725" s="2">
        <f t="shared" si="316"/>
        <v>2068.3229166667556</v>
      </c>
      <c r="T1725" s="7">
        <f t="shared" si="317"/>
        <v>0.17251476891000195</v>
      </c>
      <c r="U1725" s="2">
        <f t="shared" si="318"/>
        <v>2214.2575000001061</v>
      </c>
      <c r="V1725" s="2">
        <f t="shared" si="319"/>
        <v>2319.6983333334447</v>
      </c>
      <c r="W1725" s="2">
        <f t="shared" si="320"/>
        <v>2425.1391666667823</v>
      </c>
    </row>
    <row r="1726" spans="1:23" x14ac:dyDescent="0.25">
      <c r="A1726" t="s">
        <v>54</v>
      </c>
      <c r="B1726" t="s">
        <v>6</v>
      </c>
      <c r="C1726" t="s">
        <v>46</v>
      </c>
      <c r="D1726" t="s">
        <v>29</v>
      </c>
      <c r="E1726" t="s">
        <v>32</v>
      </c>
      <c r="F1726" s="2">
        <v>676.85</v>
      </c>
      <c r="G1726" s="2">
        <v>647.9</v>
      </c>
      <c r="H1726" s="2">
        <v>808.65</v>
      </c>
      <c r="I1726" s="5">
        <f>_xlfn.FORECAST.LINEAR($I$1,$F1726:H1726,$F$1:$H$1)</f>
        <v>842.93333333331975</v>
      </c>
      <c r="J1726" s="5">
        <f>_xlfn.FORECAST.LINEAR($J$1,$F1726:I1726,$F$1:$I$1)</f>
        <v>908.83333333331393</v>
      </c>
      <c r="K1726" s="5">
        <f>_xlfn.FORECAST.LINEAR($K$1,$F1726:J1726,$F$1:$J$1)</f>
        <v>974.73333333330811</v>
      </c>
      <c r="L1726" s="7">
        <f t="shared" si="321"/>
        <v>4.2395762484783051E-2</v>
      </c>
      <c r="M1726" s="2">
        <f t="shared" si="322"/>
        <v>885.07999999998583</v>
      </c>
      <c r="N1726" s="2">
        <f t="shared" si="312"/>
        <v>927.22666666665179</v>
      </c>
      <c r="O1726" s="2">
        <f t="shared" si="313"/>
        <v>969.37333333331765</v>
      </c>
      <c r="P1726" s="7">
        <f t="shared" si="314"/>
        <v>7.817937361593863E-2</v>
      </c>
      <c r="Q1726" s="2">
        <f t="shared" si="323"/>
        <v>954.27499999997963</v>
      </c>
      <c r="R1726" s="11">
        <f t="shared" si="315"/>
        <v>999.71666666664544</v>
      </c>
      <c r="S1726" s="2">
        <f t="shared" si="316"/>
        <v>1045.158333333311</v>
      </c>
      <c r="T1726" s="7">
        <f t="shared" si="317"/>
        <v>7.2510544654313946E-2</v>
      </c>
      <c r="U1726" s="2">
        <f t="shared" si="318"/>
        <v>1023.4699999999735</v>
      </c>
      <c r="V1726" s="2">
        <f t="shared" si="319"/>
        <v>1072.206666666639</v>
      </c>
      <c r="W1726" s="2">
        <f t="shared" si="320"/>
        <v>1120.9433333333043</v>
      </c>
    </row>
    <row r="1727" spans="1:23" x14ac:dyDescent="0.25">
      <c r="A1727" t="s">
        <v>54</v>
      </c>
      <c r="B1727" t="s">
        <v>6</v>
      </c>
      <c r="C1727" t="s">
        <v>46</v>
      </c>
      <c r="D1727" t="s">
        <v>29</v>
      </c>
      <c r="E1727" t="s">
        <v>33</v>
      </c>
      <c r="F1727" s="2">
        <v>683.8</v>
      </c>
      <c r="G1727" s="2">
        <v>769.75</v>
      </c>
      <c r="H1727" s="2">
        <v>910.45</v>
      </c>
      <c r="I1727" s="5">
        <f>_xlfn.FORECAST.LINEAR($I$1,$F1727:H1727,$F$1:$H$1)</f>
        <v>1014.6499999999942</v>
      </c>
      <c r="J1727" s="5">
        <f>_xlfn.FORECAST.LINEAR($J$1,$F1727:I1727,$F$1:$I$1)</f>
        <v>1127.9749999999767</v>
      </c>
      <c r="K1727" s="5">
        <f>_xlfn.FORECAST.LINEAR($K$1,$F1727:J1727,$F$1:$J$1)</f>
        <v>1241.2999999999593</v>
      </c>
      <c r="L1727" s="7">
        <f t="shared" si="321"/>
        <v>0.11444889889614385</v>
      </c>
      <c r="M1727" s="2">
        <f t="shared" si="322"/>
        <v>1065.382499999994</v>
      </c>
      <c r="N1727" s="2">
        <f t="shared" si="312"/>
        <v>1116.1149999999936</v>
      </c>
      <c r="O1727" s="2">
        <f t="shared" si="313"/>
        <v>1166.8474999999933</v>
      </c>
      <c r="P1727" s="7">
        <f t="shared" si="314"/>
        <v>0.11168875967080583</v>
      </c>
      <c r="Q1727" s="2">
        <f t="shared" si="323"/>
        <v>1184.3737499999756</v>
      </c>
      <c r="R1727" s="11">
        <f t="shared" si="315"/>
        <v>1240.7724999999746</v>
      </c>
      <c r="S1727" s="2">
        <f t="shared" si="316"/>
        <v>1297.171249999973</v>
      </c>
      <c r="T1727" s="7">
        <f t="shared" si="317"/>
        <v>0.10046765220859055</v>
      </c>
      <c r="U1727" s="2">
        <f t="shared" si="318"/>
        <v>1303.3649999999573</v>
      </c>
      <c r="V1727" s="2">
        <f t="shared" si="319"/>
        <v>1365.4299999999553</v>
      </c>
      <c r="W1727" s="2">
        <f t="shared" si="320"/>
        <v>1427.4949999999531</v>
      </c>
    </row>
    <row r="1728" spans="1:23" x14ac:dyDescent="0.25">
      <c r="A1728" t="s">
        <v>54</v>
      </c>
      <c r="B1728" t="s">
        <v>6</v>
      </c>
      <c r="C1728" t="s">
        <v>46</v>
      </c>
      <c r="D1728" t="s">
        <v>29</v>
      </c>
      <c r="E1728" t="s">
        <v>34</v>
      </c>
      <c r="F1728" s="2">
        <v>646.5</v>
      </c>
      <c r="G1728" s="2">
        <v>907.7</v>
      </c>
      <c r="H1728" s="2">
        <v>931.1</v>
      </c>
      <c r="I1728" s="5">
        <f>_xlfn.FORECAST.LINEAR($I$1,$F1728:H1728,$F$1:$H$1)</f>
        <v>1113.0333333333256</v>
      </c>
      <c r="J1728" s="5">
        <f>_xlfn.FORECAST.LINEAR($J$1,$F1728:I1728,$F$1:$I$1)</f>
        <v>1255.3333333333139</v>
      </c>
      <c r="K1728" s="5">
        <f>_xlfn.FORECAST.LINEAR($K$1,$F1728:J1728,$F$1:$J$1)</f>
        <v>1397.6333333333023</v>
      </c>
      <c r="L1728" s="7">
        <f t="shared" si="321"/>
        <v>0.19539612644541471</v>
      </c>
      <c r="M1728" s="2">
        <f t="shared" si="322"/>
        <v>1168.684999999992</v>
      </c>
      <c r="N1728" s="2">
        <f t="shared" si="312"/>
        <v>1224.3366666666582</v>
      </c>
      <c r="O1728" s="2">
        <f t="shared" si="313"/>
        <v>1279.9883333333244</v>
      </c>
      <c r="P1728" s="7">
        <f t="shared" si="314"/>
        <v>0.12784882153872834</v>
      </c>
      <c r="Q1728" s="2">
        <f t="shared" si="323"/>
        <v>1318.0999999999797</v>
      </c>
      <c r="R1728" s="11">
        <f t="shared" si="315"/>
        <v>1380.8666666666454</v>
      </c>
      <c r="S1728" s="2">
        <f t="shared" si="316"/>
        <v>1443.6333333333109</v>
      </c>
      <c r="T1728" s="7">
        <f t="shared" si="317"/>
        <v>0.11335634625596702</v>
      </c>
      <c r="U1728" s="2">
        <f t="shared" si="318"/>
        <v>1467.5149999999674</v>
      </c>
      <c r="V1728" s="2">
        <f t="shared" si="319"/>
        <v>1537.3966666666327</v>
      </c>
      <c r="W1728" s="2">
        <f t="shared" si="320"/>
        <v>1607.2783333332975</v>
      </c>
    </row>
    <row r="1729" spans="1:23" x14ac:dyDescent="0.25">
      <c r="A1729" t="s">
        <v>54</v>
      </c>
      <c r="B1729" t="s">
        <v>6</v>
      </c>
      <c r="C1729" t="s">
        <v>46</v>
      </c>
      <c r="D1729" t="s">
        <v>29</v>
      </c>
      <c r="E1729" t="s">
        <v>35</v>
      </c>
      <c r="F1729" s="2">
        <v>412.65</v>
      </c>
      <c r="G1729" s="2">
        <v>371.65</v>
      </c>
      <c r="H1729" s="2">
        <v>728</v>
      </c>
      <c r="I1729" s="5">
        <f>_xlfn.FORECAST.LINEAR($I$1,$F1729:H1729,$F$1:$H$1)</f>
        <v>819.44999999995343</v>
      </c>
      <c r="J1729" s="5">
        <f>_xlfn.FORECAST.LINEAR($J$1,$F1729:I1729,$F$1:$I$1)</f>
        <v>977.12499999994179</v>
      </c>
      <c r="K1729" s="5">
        <f>_xlfn.FORECAST.LINEAR($K$1,$F1729:J1729,$F$1:$J$1)</f>
        <v>1134.7999999999302</v>
      </c>
      <c r="L1729" s="7">
        <f t="shared" si="321"/>
        <v>0.12561813186806781</v>
      </c>
      <c r="M1729" s="2">
        <f t="shared" si="322"/>
        <v>860.42249999995113</v>
      </c>
      <c r="N1729" s="2">
        <f t="shared" si="312"/>
        <v>901.39499999994882</v>
      </c>
      <c r="O1729" s="2">
        <f t="shared" si="313"/>
        <v>942.3674999999464</v>
      </c>
      <c r="P1729" s="7">
        <f t="shared" si="314"/>
        <v>0.19241564463969407</v>
      </c>
      <c r="Q1729" s="2">
        <f t="shared" si="323"/>
        <v>1025.9812499999389</v>
      </c>
      <c r="R1729" s="11">
        <f t="shared" si="315"/>
        <v>1074.837499999936</v>
      </c>
      <c r="S1729" s="2">
        <f t="shared" si="316"/>
        <v>1123.6937499999331</v>
      </c>
      <c r="T1729" s="7">
        <f t="shared" si="317"/>
        <v>0.16136625303824759</v>
      </c>
      <c r="U1729" s="2">
        <f t="shared" si="318"/>
        <v>1191.5399999999267</v>
      </c>
      <c r="V1729" s="2">
        <f t="shared" si="319"/>
        <v>1248.2799999999233</v>
      </c>
      <c r="W1729" s="2">
        <f t="shared" si="320"/>
        <v>1305.0199999999195</v>
      </c>
    </row>
    <row r="1730" spans="1:23" x14ac:dyDescent="0.25">
      <c r="A1730" t="s">
        <v>55</v>
      </c>
      <c r="B1730" t="s">
        <v>56</v>
      </c>
      <c r="C1730" t="s">
        <v>7</v>
      </c>
      <c r="D1730" t="s">
        <v>8</v>
      </c>
      <c r="E1730" t="s">
        <v>9</v>
      </c>
      <c r="F1730" s="2">
        <v>1084</v>
      </c>
      <c r="G1730" s="2">
        <v>1186</v>
      </c>
      <c r="H1730" s="2">
        <v>1620</v>
      </c>
      <c r="I1730" s="5">
        <f>_xlfn.FORECAST.LINEAR($I$1,$F1730:H1730,$F$1:$H$1)</f>
        <v>1832.6666666666279</v>
      </c>
      <c r="J1730" s="5">
        <f>_xlfn.FORECAST.LINEAR($J$1,$F1730:I1730,$F$1:$I$1)</f>
        <v>2100.6666666666279</v>
      </c>
      <c r="K1730" s="5">
        <f>_xlfn.FORECAST.LINEAR($K$1,$F1730:J1730,$F$1:$J$1)</f>
        <v>2368.6666666666279</v>
      </c>
      <c r="L1730" s="7">
        <f t="shared" si="321"/>
        <v>0.13127572016458511</v>
      </c>
      <c r="M1730" s="2">
        <f t="shared" si="322"/>
        <v>1924.2999999999593</v>
      </c>
      <c r="N1730" s="2">
        <f t="shared" si="312"/>
        <v>2015.9333333332909</v>
      </c>
      <c r="O1730" s="2">
        <f t="shared" si="313"/>
        <v>2107.566666666622</v>
      </c>
      <c r="P1730" s="7">
        <f t="shared" si="314"/>
        <v>0.14623499454347355</v>
      </c>
      <c r="Q1730" s="2">
        <f t="shared" si="323"/>
        <v>2205.6999999999593</v>
      </c>
      <c r="R1730" s="11">
        <f t="shared" si="315"/>
        <v>2310.7333333332908</v>
      </c>
      <c r="S1730" s="2">
        <f t="shared" si="316"/>
        <v>2415.7666666666219</v>
      </c>
      <c r="T1730" s="7">
        <f t="shared" si="317"/>
        <v>0.12757854649317912</v>
      </c>
      <c r="U1730" s="2">
        <f t="shared" si="318"/>
        <v>2487.0999999999594</v>
      </c>
      <c r="V1730" s="2">
        <f t="shared" si="319"/>
        <v>2605.533333333291</v>
      </c>
      <c r="W1730" s="2">
        <f t="shared" si="320"/>
        <v>2723.9666666666217</v>
      </c>
    </row>
    <row r="1731" spans="1:23" x14ac:dyDescent="0.25">
      <c r="A1731" t="s">
        <v>55</v>
      </c>
      <c r="B1731" t="s">
        <v>56</v>
      </c>
      <c r="C1731" t="s">
        <v>7</v>
      </c>
      <c r="D1731" t="s">
        <v>8</v>
      </c>
      <c r="E1731" t="s">
        <v>10</v>
      </c>
      <c r="F1731" s="2">
        <v>798</v>
      </c>
      <c r="G1731" s="2">
        <v>1100</v>
      </c>
      <c r="H1731" s="2">
        <v>1395</v>
      </c>
      <c r="I1731" s="5">
        <f>_xlfn.FORECAST.LINEAR($I$1,$F1731:H1731,$F$1:$H$1)</f>
        <v>1694.6666666666279</v>
      </c>
      <c r="J1731" s="5">
        <f>_xlfn.FORECAST.LINEAR($J$1,$F1731:I1731,$F$1:$I$1)</f>
        <v>1993.1666666666279</v>
      </c>
      <c r="K1731" s="5">
        <f>_xlfn.FORECAST.LINEAR($K$1,$F1731:J1731,$F$1:$J$1)</f>
        <v>2291.6666666666279</v>
      </c>
      <c r="L1731" s="7">
        <f t="shared" si="321"/>
        <v>0.21481481481478704</v>
      </c>
      <c r="M1731" s="2">
        <f t="shared" si="322"/>
        <v>1779.3999999999594</v>
      </c>
      <c r="N1731" s="2">
        <f t="shared" ref="N1731:N1794" si="324">(L1731/L1731+10%)*I1731</f>
        <v>1864.1333333332907</v>
      </c>
      <c r="O1731" s="2">
        <f t="shared" ref="O1731:O1794" si="325">(L1731/L1731+15%)*I1731</f>
        <v>1948.866666666622</v>
      </c>
      <c r="P1731" s="7">
        <f t="shared" ref="P1731:P1794" si="326">J1731/I1731-1</f>
        <v>0.17614083398898916</v>
      </c>
      <c r="Q1731" s="2">
        <f t="shared" si="323"/>
        <v>2092.8249999999593</v>
      </c>
      <c r="R1731" s="11">
        <f t="shared" ref="R1731:R1794" si="327">(P1731/P1731+10%)*J1731</f>
        <v>2192.4833333332908</v>
      </c>
      <c r="S1731" s="2">
        <f t="shared" ref="S1731:S1794" si="328">(P1731/P1731+15%)*J1731</f>
        <v>2292.1416666666219</v>
      </c>
      <c r="T1731" s="7">
        <f t="shared" ref="T1731:T1794" si="329">K1731/J1731-1</f>
        <v>0.14976168575968174</v>
      </c>
      <c r="U1731" s="2">
        <f t="shared" ref="U1731:U1794" si="330">(T1731/T1731+5%)*K1731</f>
        <v>2406.2499999999595</v>
      </c>
      <c r="V1731" s="2">
        <f t="shared" ref="V1731:V1794" si="331">(T1731/T1731+10%)*K1731</f>
        <v>2520.8333333332907</v>
      </c>
      <c r="W1731" s="2">
        <f t="shared" ref="W1731:W1794" si="332">(T1731/T1731+15%)*K1731</f>
        <v>2635.4166666666219</v>
      </c>
    </row>
    <row r="1732" spans="1:23" x14ac:dyDescent="0.25">
      <c r="A1732" t="s">
        <v>55</v>
      </c>
      <c r="B1732" t="s">
        <v>56</v>
      </c>
      <c r="C1732" t="s">
        <v>7</v>
      </c>
      <c r="D1732" t="s">
        <v>8</v>
      </c>
      <c r="E1732" t="s">
        <v>11</v>
      </c>
      <c r="F1732" s="2">
        <v>461</v>
      </c>
      <c r="G1732" s="2">
        <v>919</v>
      </c>
      <c r="H1732" s="2">
        <v>894</v>
      </c>
      <c r="I1732" s="5">
        <f>_xlfn.FORECAST.LINEAR($I$1,$F1732:H1732,$F$1:$H$1)</f>
        <v>1191</v>
      </c>
      <c r="J1732" s="5">
        <f>_xlfn.FORECAST.LINEAR($J$1,$F1732:I1732,$F$1:$I$1)</f>
        <v>1407.5</v>
      </c>
      <c r="K1732" s="5">
        <f>_xlfn.FORECAST.LINEAR($K$1,$F1732:J1732,$F$1:$J$1)</f>
        <v>1624</v>
      </c>
      <c r="L1732" s="7">
        <f t="shared" ref="L1732:L1795" si="333">I1732/H1732-1</f>
        <v>0.33221476510067105</v>
      </c>
      <c r="M1732" s="2">
        <f t="shared" ref="M1732:M1795" si="334">(L1732/L1732+5%)*I1732</f>
        <v>1250.55</v>
      </c>
      <c r="N1732" s="2">
        <f t="shared" si="324"/>
        <v>1310.1000000000001</v>
      </c>
      <c r="O1732" s="2">
        <f t="shared" si="325"/>
        <v>1369.6499999999999</v>
      </c>
      <c r="P1732" s="7">
        <f t="shared" si="326"/>
        <v>0.18178001679261135</v>
      </c>
      <c r="Q1732" s="2">
        <f t="shared" si="323"/>
        <v>1477.875</v>
      </c>
      <c r="R1732" s="11">
        <f t="shared" si="327"/>
        <v>1548.2500000000002</v>
      </c>
      <c r="S1732" s="2">
        <f t="shared" si="328"/>
        <v>1618.6249999999998</v>
      </c>
      <c r="T1732" s="7">
        <f t="shared" si="329"/>
        <v>0.15381882770870337</v>
      </c>
      <c r="U1732" s="2">
        <f t="shared" si="330"/>
        <v>1705.2</v>
      </c>
      <c r="V1732" s="2">
        <f t="shared" si="331"/>
        <v>1786.4</v>
      </c>
      <c r="W1732" s="2">
        <f t="shared" si="332"/>
        <v>1867.6</v>
      </c>
    </row>
    <row r="1733" spans="1:23" x14ac:dyDescent="0.25">
      <c r="A1733" t="s">
        <v>55</v>
      </c>
      <c r="B1733" t="s">
        <v>56</v>
      </c>
      <c r="C1733" t="s">
        <v>7</v>
      </c>
      <c r="D1733" t="s">
        <v>8</v>
      </c>
      <c r="E1733" t="s">
        <v>12</v>
      </c>
      <c r="F1733" s="2">
        <v>453</v>
      </c>
      <c r="G1733" s="2">
        <v>864</v>
      </c>
      <c r="H1733" s="2">
        <v>1227</v>
      </c>
      <c r="I1733" s="5">
        <f>_xlfn.FORECAST.LINEAR($I$1,$F1733:H1733,$F$1:$H$1)</f>
        <v>1622</v>
      </c>
      <c r="J1733" s="5">
        <f>_xlfn.FORECAST.LINEAR($J$1,$F1733:I1733,$F$1:$I$1)</f>
        <v>2009</v>
      </c>
      <c r="K1733" s="5">
        <f>_xlfn.FORECAST.LINEAR($K$1,$F1733:J1733,$F$1:$J$1)</f>
        <v>2396</v>
      </c>
      <c r="L1733" s="7">
        <f t="shared" si="333"/>
        <v>0.32192339038304807</v>
      </c>
      <c r="M1733" s="2">
        <f t="shared" si="334"/>
        <v>1703.1000000000001</v>
      </c>
      <c r="N1733" s="2">
        <f t="shared" si="324"/>
        <v>1784.2</v>
      </c>
      <c r="O1733" s="2">
        <f t="shared" si="325"/>
        <v>1865.3</v>
      </c>
      <c r="P1733" s="7">
        <f t="shared" si="326"/>
        <v>0.23859432799013569</v>
      </c>
      <c r="Q1733" s="2">
        <f t="shared" ref="Q1733:Q1796" si="335">(P1733/P1733+5%)*J1733</f>
        <v>2109.4500000000003</v>
      </c>
      <c r="R1733" s="11">
        <f t="shared" si="327"/>
        <v>2209.9</v>
      </c>
      <c r="S1733" s="2">
        <f t="shared" si="328"/>
        <v>2310.35</v>
      </c>
      <c r="T1733" s="7">
        <f t="shared" si="329"/>
        <v>0.19263315082130417</v>
      </c>
      <c r="U1733" s="2">
        <f t="shared" si="330"/>
        <v>2515.8000000000002</v>
      </c>
      <c r="V1733" s="2">
        <f t="shared" si="331"/>
        <v>2635.6000000000004</v>
      </c>
      <c r="W1733" s="2">
        <f t="shared" si="332"/>
        <v>2755.3999999999996</v>
      </c>
    </row>
    <row r="1734" spans="1:23" x14ac:dyDescent="0.25">
      <c r="A1734" t="s">
        <v>55</v>
      </c>
      <c r="B1734" t="s">
        <v>56</v>
      </c>
      <c r="C1734" t="s">
        <v>7</v>
      </c>
      <c r="D1734" t="s">
        <v>8</v>
      </c>
      <c r="E1734" t="s">
        <v>13</v>
      </c>
      <c r="F1734" s="2">
        <v>1230</v>
      </c>
      <c r="G1734" s="2">
        <v>1999</v>
      </c>
      <c r="H1734" s="2">
        <v>2801</v>
      </c>
      <c r="I1734" s="5">
        <f>_xlfn.FORECAST.LINEAR($I$1,$F1734:H1734,$F$1:$H$1)</f>
        <v>3581</v>
      </c>
      <c r="J1734" s="5">
        <f>_xlfn.FORECAST.LINEAR($J$1,$F1734:I1734,$F$1:$I$1)</f>
        <v>4366.5</v>
      </c>
      <c r="K1734" s="5">
        <f>_xlfn.FORECAST.LINEAR($K$1,$F1734:J1734,$F$1:$J$1)</f>
        <v>5152</v>
      </c>
      <c r="L1734" s="7">
        <f t="shared" si="333"/>
        <v>0.27847197429489468</v>
      </c>
      <c r="M1734" s="2">
        <f t="shared" si="334"/>
        <v>3760.05</v>
      </c>
      <c r="N1734" s="2">
        <f t="shared" si="324"/>
        <v>3939.1000000000004</v>
      </c>
      <c r="O1734" s="2">
        <f t="shared" si="325"/>
        <v>4118.1499999999996</v>
      </c>
      <c r="P1734" s="7">
        <f t="shared" si="326"/>
        <v>0.21935213627478367</v>
      </c>
      <c r="Q1734" s="2">
        <f t="shared" si="335"/>
        <v>4584.8249999999998</v>
      </c>
      <c r="R1734" s="11">
        <f t="shared" si="327"/>
        <v>4803.1500000000005</v>
      </c>
      <c r="S1734" s="2">
        <f t="shared" si="328"/>
        <v>5021.4749999999995</v>
      </c>
      <c r="T1734" s="7">
        <f t="shared" si="329"/>
        <v>0.17989236230390482</v>
      </c>
      <c r="U1734" s="2">
        <f t="shared" si="330"/>
        <v>5409.6</v>
      </c>
      <c r="V1734" s="2">
        <f t="shared" si="331"/>
        <v>5667.2000000000007</v>
      </c>
      <c r="W1734" s="2">
        <f t="shared" si="332"/>
        <v>5924.7999999999993</v>
      </c>
    </row>
    <row r="1735" spans="1:23" x14ac:dyDescent="0.25">
      <c r="A1735" t="s">
        <v>55</v>
      </c>
      <c r="B1735" t="s">
        <v>56</v>
      </c>
      <c r="C1735" t="s">
        <v>7</v>
      </c>
      <c r="D1735" t="s">
        <v>8</v>
      </c>
      <c r="E1735" t="s">
        <v>14</v>
      </c>
      <c r="F1735" s="2">
        <v>455</v>
      </c>
      <c r="G1735" s="2">
        <v>990</v>
      </c>
      <c r="H1735" s="2">
        <v>1116</v>
      </c>
      <c r="I1735" s="5">
        <f>_xlfn.FORECAST.LINEAR($I$1,$F1735:H1735,$F$1:$H$1)</f>
        <v>1514.6666666666279</v>
      </c>
      <c r="J1735" s="5">
        <f>_xlfn.FORECAST.LINEAR($J$1,$F1735:I1735,$F$1:$I$1)</f>
        <v>1845.1666666666279</v>
      </c>
      <c r="K1735" s="5">
        <f>_xlfn.FORECAST.LINEAR($K$1,$F1735:J1735,$F$1:$J$1)</f>
        <v>2175.6666666666279</v>
      </c>
      <c r="L1735" s="7">
        <f t="shared" si="333"/>
        <v>0.3572281959378385</v>
      </c>
      <c r="M1735" s="2">
        <f t="shared" si="334"/>
        <v>1590.3999999999594</v>
      </c>
      <c r="N1735" s="2">
        <f t="shared" si="324"/>
        <v>1666.1333333332907</v>
      </c>
      <c r="O1735" s="2">
        <f t="shared" si="325"/>
        <v>1741.866666666622</v>
      </c>
      <c r="P1735" s="7">
        <f t="shared" si="326"/>
        <v>0.21819982394366755</v>
      </c>
      <c r="Q1735" s="2">
        <f t="shared" si="335"/>
        <v>1937.4249999999593</v>
      </c>
      <c r="R1735" s="11">
        <f t="shared" si="327"/>
        <v>2029.6833333332909</v>
      </c>
      <c r="S1735" s="2">
        <f t="shared" si="328"/>
        <v>2121.941666666622</v>
      </c>
      <c r="T1735" s="7">
        <f t="shared" si="329"/>
        <v>0.17911661096558951</v>
      </c>
      <c r="U1735" s="2">
        <f t="shared" si="330"/>
        <v>2284.4499999999593</v>
      </c>
      <c r="V1735" s="2">
        <f t="shared" si="331"/>
        <v>2393.2333333332908</v>
      </c>
      <c r="W1735" s="2">
        <f t="shared" si="332"/>
        <v>2502.0166666666219</v>
      </c>
    </row>
    <row r="1736" spans="1:23" x14ac:dyDescent="0.25">
      <c r="A1736" t="s">
        <v>55</v>
      </c>
      <c r="B1736" t="s">
        <v>56</v>
      </c>
      <c r="C1736" t="s">
        <v>7</v>
      </c>
      <c r="D1736" t="s">
        <v>15</v>
      </c>
      <c r="E1736" t="s">
        <v>16</v>
      </c>
      <c r="F1736" s="2">
        <v>6710</v>
      </c>
      <c r="G1736" s="2">
        <v>10640</v>
      </c>
      <c r="H1736" s="2">
        <v>12690</v>
      </c>
      <c r="I1736" s="5">
        <f>_xlfn.FORECAST.LINEAR($I$1,$F1736:H1736,$F$1:$H$1)</f>
        <v>15993.333333333023</v>
      </c>
      <c r="J1736" s="5">
        <f>_xlfn.FORECAST.LINEAR($J$1,$F1736:I1736,$F$1:$I$1)</f>
        <v>18983.333333333023</v>
      </c>
      <c r="K1736" s="5">
        <f>_xlfn.FORECAST.LINEAR($K$1,$F1736:J1736,$F$1:$J$1)</f>
        <v>21973.333333333023</v>
      </c>
      <c r="L1736" s="7">
        <f t="shared" si="333"/>
        <v>0.26030995534539181</v>
      </c>
      <c r="M1736" s="2">
        <f t="shared" si="334"/>
        <v>16792.999999999676</v>
      </c>
      <c r="N1736" s="2">
        <f t="shared" si="324"/>
        <v>17592.666666666326</v>
      </c>
      <c r="O1736" s="2">
        <f t="shared" si="325"/>
        <v>18392.333333332976</v>
      </c>
      <c r="P1736" s="7">
        <f t="shared" si="326"/>
        <v>0.18695289704043705</v>
      </c>
      <c r="Q1736" s="2">
        <f t="shared" si="335"/>
        <v>19932.499999999676</v>
      </c>
      <c r="R1736" s="11">
        <f t="shared" si="327"/>
        <v>20881.666666666326</v>
      </c>
      <c r="S1736" s="2">
        <f t="shared" si="328"/>
        <v>21830.833333332976</v>
      </c>
      <c r="T1736" s="7">
        <f t="shared" si="329"/>
        <v>0.15750658472344425</v>
      </c>
      <c r="U1736" s="2">
        <f t="shared" si="330"/>
        <v>23071.999999999676</v>
      </c>
      <c r="V1736" s="2">
        <f t="shared" si="331"/>
        <v>24170.666666666326</v>
      </c>
      <c r="W1736" s="2">
        <f t="shared" si="332"/>
        <v>25269.333333332976</v>
      </c>
    </row>
    <row r="1737" spans="1:23" x14ac:dyDescent="0.25">
      <c r="A1737" t="s">
        <v>55</v>
      </c>
      <c r="B1737" t="s">
        <v>56</v>
      </c>
      <c r="C1737" t="s">
        <v>7</v>
      </c>
      <c r="D1737" t="s">
        <v>15</v>
      </c>
      <c r="E1737" t="s">
        <v>17</v>
      </c>
      <c r="F1737" s="2">
        <v>7370</v>
      </c>
      <c r="G1737" s="2">
        <v>13770</v>
      </c>
      <c r="H1737" s="2">
        <v>16470</v>
      </c>
      <c r="I1737" s="5">
        <f>_xlfn.FORECAST.LINEAR($I$1,$F1737:H1737,$F$1:$H$1)</f>
        <v>21636.666666666046</v>
      </c>
      <c r="J1737" s="5">
        <f>_xlfn.FORECAST.LINEAR($J$1,$F1737:I1737,$F$1:$I$1)</f>
        <v>26186.666666666046</v>
      </c>
      <c r="K1737" s="5">
        <f>_xlfn.FORECAST.LINEAR($K$1,$F1737:J1737,$F$1:$J$1)</f>
        <v>30736.666666666046</v>
      </c>
      <c r="L1737" s="7">
        <f t="shared" si="333"/>
        <v>0.31370167982186081</v>
      </c>
      <c r="M1737" s="2">
        <f t="shared" si="334"/>
        <v>22718.499999999349</v>
      </c>
      <c r="N1737" s="2">
        <f t="shared" si="324"/>
        <v>23800.333333332652</v>
      </c>
      <c r="O1737" s="2">
        <f t="shared" si="325"/>
        <v>24882.166666665951</v>
      </c>
      <c r="P1737" s="7">
        <f t="shared" si="326"/>
        <v>0.21029117239254957</v>
      </c>
      <c r="Q1737" s="2">
        <f t="shared" si="335"/>
        <v>27495.999999999349</v>
      </c>
      <c r="R1737" s="11">
        <f t="shared" si="327"/>
        <v>28805.333333332652</v>
      </c>
      <c r="S1737" s="2">
        <f t="shared" si="328"/>
        <v>30114.666666665951</v>
      </c>
      <c r="T1737" s="7">
        <f t="shared" si="329"/>
        <v>0.17375254582485145</v>
      </c>
      <c r="U1737" s="2">
        <f t="shared" si="330"/>
        <v>32273.499999999349</v>
      </c>
      <c r="V1737" s="2">
        <f t="shared" si="331"/>
        <v>33810.333333332652</v>
      </c>
      <c r="W1737" s="2">
        <f t="shared" si="332"/>
        <v>35347.166666665951</v>
      </c>
    </row>
    <row r="1738" spans="1:23" x14ac:dyDescent="0.25">
      <c r="A1738" t="s">
        <v>55</v>
      </c>
      <c r="B1738" t="s">
        <v>56</v>
      </c>
      <c r="C1738" t="s">
        <v>7</v>
      </c>
      <c r="D1738" t="s">
        <v>15</v>
      </c>
      <c r="E1738" t="s">
        <v>18</v>
      </c>
      <c r="F1738" s="2">
        <v>4523</v>
      </c>
      <c r="G1738" s="2">
        <v>4509</v>
      </c>
      <c r="H1738" s="2">
        <v>6006</v>
      </c>
      <c r="I1738" s="5">
        <f>_xlfn.FORECAST.LINEAR($I$1,$F1738:H1738,$F$1:$H$1)</f>
        <v>6495.6666666667443</v>
      </c>
      <c r="J1738" s="5">
        <f>_xlfn.FORECAST.LINEAR($J$1,$F1738:I1738,$F$1:$I$1)</f>
        <v>7237.1666666667443</v>
      </c>
      <c r="K1738" s="5">
        <f>_xlfn.FORECAST.LINEAR($K$1,$F1738:J1738,$F$1:$J$1)</f>
        <v>7978.6666666667443</v>
      </c>
      <c r="L1738" s="7">
        <f t="shared" si="333"/>
        <v>8.1529581529594441E-2</v>
      </c>
      <c r="M1738" s="2">
        <f t="shared" si="334"/>
        <v>6820.4500000000817</v>
      </c>
      <c r="N1738" s="2">
        <f t="shared" si="324"/>
        <v>7145.2333333334191</v>
      </c>
      <c r="O1738" s="2">
        <f t="shared" si="325"/>
        <v>7470.0166666667556</v>
      </c>
      <c r="P1738" s="7">
        <f t="shared" si="326"/>
        <v>0.11415302509365088</v>
      </c>
      <c r="Q1738" s="2">
        <f t="shared" si="335"/>
        <v>7599.0250000000815</v>
      </c>
      <c r="R1738" s="11">
        <f t="shared" si="327"/>
        <v>7960.8833333334196</v>
      </c>
      <c r="S1738" s="2">
        <f t="shared" si="328"/>
        <v>8322.7416666667559</v>
      </c>
      <c r="T1738" s="7">
        <f t="shared" si="329"/>
        <v>0.1024572231305978</v>
      </c>
      <c r="U1738" s="2">
        <f t="shared" si="330"/>
        <v>8377.6000000000822</v>
      </c>
      <c r="V1738" s="2">
        <f t="shared" si="331"/>
        <v>8776.5333333334202</v>
      </c>
      <c r="W1738" s="2">
        <f t="shared" si="332"/>
        <v>9175.4666666667545</v>
      </c>
    </row>
    <row r="1739" spans="1:23" x14ac:dyDescent="0.25">
      <c r="A1739" t="s">
        <v>55</v>
      </c>
      <c r="B1739" t="s">
        <v>56</v>
      </c>
      <c r="C1739" t="s">
        <v>7</v>
      </c>
      <c r="D1739" t="s">
        <v>15</v>
      </c>
      <c r="E1739" t="s">
        <v>19</v>
      </c>
      <c r="F1739" s="2">
        <v>9894</v>
      </c>
      <c r="G1739" s="2">
        <v>9080</v>
      </c>
      <c r="H1739" s="2">
        <v>16052</v>
      </c>
      <c r="I1739" s="5">
        <f>_xlfn.FORECAST.LINEAR($I$1,$F1739:H1739,$F$1:$H$1)</f>
        <v>17833.333333333023</v>
      </c>
      <c r="J1739" s="5">
        <f>_xlfn.FORECAST.LINEAR($J$1,$F1739:I1739,$F$1:$I$1)</f>
        <v>20912.333333333023</v>
      </c>
      <c r="K1739" s="5">
        <f>_xlfn.FORECAST.LINEAR($K$1,$F1739:J1739,$F$1:$J$1)</f>
        <v>23991.333333333023</v>
      </c>
      <c r="L1739" s="7">
        <f t="shared" si="333"/>
        <v>0.11097267214883022</v>
      </c>
      <c r="M1739" s="2">
        <f t="shared" si="334"/>
        <v>18724.999999999676</v>
      </c>
      <c r="N1739" s="2">
        <f t="shared" si="324"/>
        <v>19616.666666666326</v>
      </c>
      <c r="O1739" s="2">
        <f t="shared" si="325"/>
        <v>20508.333333332976</v>
      </c>
      <c r="P1739" s="7">
        <f t="shared" si="326"/>
        <v>0.17265420560747957</v>
      </c>
      <c r="Q1739" s="2">
        <f t="shared" si="335"/>
        <v>21957.949999999673</v>
      </c>
      <c r="R1739" s="11">
        <f t="shared" si="327"/>
        <v>23003.566666666327</v>
      </c>
      <c r="S1739" s="2">
        <f t="shared" si="328"/>
        <v>24049.183333332974</v>
      </c>
      <c r="T1739" s="7">
        <f t="shared" si="329"/>
        <v>0.14723368984809815</v>
      </c>
      <c r="U1739" s="2">
        <f t="shared" si="330"/>
        <v>25190.899999999674</v>
      </c>
      <c r="V1739" s="2">
        <f t="shared" si="331"/>
        <v>26390.466666666329</v>
      </c>
      <c r="W1739" s="2">
        <f t="shared" si="332"/>
        <v>27590.033333332973</v>
      </c>
    </row>
    <row r="1740" spans="1:23" x14ac:dyDescent="0.25">
      <c r="A1740" t="s">
        <v>55</v>
      </c>
      <c r="B1740" t="s">
        <v>56</v>
      </c>
      <c r="C1740" t="s">
        <v>7</v>
      </c>
      <c r="D1740" t="s">
        <v>15</v>
      </c>
      <c r="E1740" t="s">
        <v>20</v>
      </c>
      <c r="F1740" s="2">
        <v>8556</v>
      </c>
      <c r="G1740" s="2">
        <v>10670</v>
      </c>
      <c r="H1740" s="2">
        <v>8818</v>
      </c>
      <c r="I1740" s="5">
        <f>_xlfn.FORECAST.LINEAR($I$1,$F1740:H1740,$F$1:$H$1)</f>
        <v>9610</v>
      </c>
      <c r="J1740" s="5">
        <f>_xlfn.FORECAST.LINEAR($J$1,$F1740:I1740,$F$1:$I$1)</f>
        <v>9741</v>
      </c>
      <c r="K1740" s="5">
        <f>_xlfn.FORECAST.LINEAR($K$1,$F1740:J1740,$F$1:$J$1)</f>
        <v>9872</v>
      </c>
      <c r="L1740" s="7">
        <f t="shared" si="333"/>
        <v>8.9816284871853114E-2</v>
      </c>
      <c r="M1740" s="2">
        <f t="shared" si="334"/>
        <v>10090.5</v>
      </c>
      <c r="N1740" s="2">
        <f t="shared" si="324"/>
        <v>10571</v>
      </c>
      <c r="O1740" s="2">
        <f t="shared" si="325"/>
        <v>11051.5</v>
      </c>
      <c r="P1740" s="7">
        <f t="shared" si="326"/>
        <v>1.3631633714880298E-2</v>
      </c>
      <c r="Q1740" s="2">
        <f t="shared" si="335"/>
        <v>10228.050000000001</v>
      </c>
      <c r="R1740" s="11">
        <f t="shared" si="327"/>
        <v>10715.1</v>
      </c>
      <c r="S1740" s="2">
        <f t="shared" si="328"/>
        <v>11202.15</v>
      </c>
      <c r="T1740" s="7">
        <f t="shared" si="329"/>
        <v>1.3448311261677448E-2</v>
      </c>
      <c r="U1740" s="2">
        <f t="shared" si="330"/>
        <v>10365.6</v>
      </c>
      <c r="V1740" s="2">
        <f t="shared" si="331"/>
        <v>10859.2</v>
      </c>
      <c r="W1740" s="2">
        <f t="shared" si="332"/>
        <v>11352.8</v>
      </c>
    </row>
    <row r="1741" spans="1:23" x14ac:dyDescent="0.25">
      <c r="A1741" t="s">
        <v>55</v>
      </c>
      <c r="B1741" t="s">
        <v>56</v>
      </c>
      <c r="C1741" t="s">
        <v>7</v>
      </c>
      <c r="D1741" t="s">
        <v>15</v>
      </c>
      <c r="E1741" t="s">
        <v>21</v>
      </c>
      <c r="F1741" s="2">
        <v>6250</v>
      </c>
      <c r="G1741" s="2">
        <v>14420</v>
      </c>
      <c r="H1741" s="2">
        <v>17650</v>
      </c>
      <c r="I1741" s="5">
        <f>_xlfn.FORECAST.LINEAR($I$1,$F1741:H1741,$F$1:$H$1)</f>
        <v>24173.333333333954</v>
      </c>
      <c r="J1741" s="5">
        <f>_xlfn.FORECAST.LINEAR($J$1,$F1741:I1741,$F$1:$I$1)</f>
        <v>29873.333333333954</v>
      </c>
      <c r="K1741" s="5">
        <f>_xlfn.FORECAST.LINEAR($K$1,$F1741:J1741,$F$1:$J$1)</f>
        <v>35573.333333333954</v>
      </c>
      <c r="L1741" s="7">
        <f t="shared" si="333"/>
        <v>0.36959395656283034</v>
      </c>
      <c r="M1741" s="2">
        <f t="shared" si="334"/>
        <v>25382.000000000651</v>
      </c>
      <c r="N1741" s="2">
        <f t="shared" si="324"/>
        <v>26590.666666667352</v>
      </c>
      <c r="O1741" s="2">
        <f t="shared" si="325"/>
        <v>27799.333333334045</v>
      </c>
      <c r="P1741" s="7">
        <f t="shared" si="326"/>
        <v>0.23579702151130122</v>
      </c>
      <c r="Q1741" s="2">
        <f t="shared" si="335"/>
        <v>31367.000000000655</v>
      </c>
      <c r="R1741" s="11">
        <f t="shared" si="327"/>
        <v>32860.666666667355</v>
      </c>
      <c r="S1741" s="2">
        <f t="shared" si="328"/>
        <v>34354.333333334042</v>
      </c>
      <c r="T1741" s="7">
        <f t="shared" si="329"/>
        <v>0.19080562374469578</v>
      </c>
      <c r="U1741" s="2">
        <f t="shared" si="330"/>
        <v>37352.000000000655</v>
      </c>
      <c r="V1741" s="2">
        <f t="shared" si="331"/>
        <v>39130.666666667355</v>
      </c>
      <c r="W1741" s="2">
        <f t="shared" si="332"/>
        <v>40909.333333334042</v>
      </c>
    </row>
    <row r="1742" spans="1:23" x14ac:dyDescent="0.25">
      <c r="A1742" t="s">
        <v>55</v>
      </c>
      <c r="B1742" t="s">
        <v>56</v>
      </c>
      <c r="C1742" t="s">
        <v>7</v>
      </c>
      <c r="D1742" t="s">
        <v>22</v>
      </c>
      <c r="E1742" t="s">
        <v>23</v>
      </c>
      <c r="F1742" s="2">
        <v>1054</v>
      </c>
      <c r="G1742" s="2">
        <v>1484</v>
      </c>
      <c r="H1742" s="2">
        <v>2108</v>
      </c>
      <c r="I1742" s="5">
        <f>_xlfn.FORECAST.LINEAR($I$1,$F1742:H1742,$F$1:$H$1)</f>
        <v>2602.6666666667443</v>
      </c>
      <c r="J1742" s="5">
        <f>_xlfn.FORECAST.LINEAR($J$1,$F1742:I1742,$F$1:$I$1)</f>
        <v>3129.6666666667443</v>
      </c>
      <c r="K1742" s="5">
        <f>_xlfn.FORECAST.LINEAR($K$1,$F1742:J1742,$F$1:$J$1)</f>
        <v>3656.6666666667443</v>
      </c>
      <c r="L1742" s="7">
        <f t="shared" si="333"/>
        <v>0.23466160657815194</v>
      </c>
      <c r="M1742" s="2">
        <f t="shared" si="334"/>
        <v>2732.8000000000816</v>
      </c>
      <c r="N1742" s="2">
        <f t="shared" si="324"/>
        <v>2862.9333333334189</v>
      </c>
      <c r="O1742" s="2">
        <f t="shared" si="325"/>
        <v>2993.0666666667557</v>
      </c>
      <c r="P1742" s="7">
        <f t="shared" si="326"/>
        <v>0.20248463114753501</v>
      </c>
      <c r="Q1742" s="2">
        <f t="shared" si="335"/>
        <v>3286.1500000000815</v>
      </c>
      <c r="R1742" s="11">
        <f t="shared" si="327"/>
        <v>3442.6333333334192</v>
      </c>
      <c r="S1742" s="2">
        <f t="shared" si="328"/>
        <v>3599.1166666667555</v>
      </c>
      <c r="T1742" s="7">
        <f t="shared" si="329"/>
        <v>0.16838853978059021</v>
      </c>
      <c r="U1742" s="2">
        <f t="shared" si="330"/>
        <v>3839.5000000000819</v>
      </c>
      <c r="V1742" s="2">
        <f t="shared" si="331"/>
        <v>4022.333333333419</v>
      </c>
      <c r="W1742" s="2">
        <f t="shared" si="332"/>
        <v>4205.1666666667552</v>
      </c>
    </row>
    <row r="1743" spans="1:23" x14ac:dyDescent="0.25">
      <c r="A1743" t="s">
        <v>55</v>
      </c>
      <c r="B1743" t="s">
        <v>56</v>
      </c>
      <c r="C1743" t="s">
        <v>7</v>
      </c>
      <c r="D1743" t="s">
        <v>22</v>
      </c>
      <c r="E1743" t="s">
        <v>24</v>
      </c>
      <c r="F1743" s="2">
        <v>1047</v>
      </c>
      <c r="G1743" s="2">
        <v>1397</v>
      </c>
      <c r="H1743" s="2">
        <v>2175</v>
      </c>
      <c r="I1743" s="5">
        <f>_xlfn.FORECAST.LINEAR($I$1,$F1743:H1743,$F$1:$H$1)</f>
        <v>2667.6666666667443</v>
      </c>
      <c r="J1743" s="5">
        <f>_xlfn.FORECAST.LINEAR($J$1,$F1743:I1743,$F$1:$I$1)</f>
        <v>3231.6666666667443</v>
      </c>
      <c r="K1743" s="5">
        <f>_xlfn.FORECAST.LINEAR($K$1,$F1743:J1743,$F$1:$J$1)</f>
        <v>3795.6666666667443</v>
      </c>
      <c r="L1743" s="7">
        <f t="shared" si="333"/>
        <v>0.22651340996172142</v>
      </c>
      <c r="M1743" s="2">
        <f t="shared" si="334"/>
        <v>2801.0500000000816</v>
      </c>
      <c r="N1743" s="2">
        <f t="shared" si="324"/>
        <v>2934.4333333334189</v>
      </c>
      <c r="O1743" s="2">
        <f t="shared" si="325"/>
        <v>3067.8166666667557</v>
      </c>
      <c r="P1743" s="7">
        <f t="shared" si="326"/>
        <v>0.21142071723103228</v>
      </c>
      <c r="Q1743" s="2">
        <f t="shared" si="335"/>
        <v>3393.2500000000819</v>
      </c>
      <c r="R1743" s="11">
        <f t="shared" si="327"/>
        <v>3554.833333333419</v>
      </c>
      <c r="S1743" s="2">
        <f t="shared" si="328"/>
        <v>3716.4166666667556</v>
      </c>
      <c r="T1743" s="7">
        <f t="shared" si="329"/>
        <v>0.17452294997420936</v>
      </c>
      <c r="U1743" s="2">
        <f t="shared" si="330"/>
        <v>3985.4500000000817</v>
      </c>
      <c r="V1743" s="2">
        <f t="shared" si="331"/>
        <v>4175.2333333334191</v>
      </c>
      <c r="W1743" s="2">
        <f t="shared" si="332"/>
        <v>4365.0166666667556</v>
      </c>
    </row>
    <row r="1744" spans="1:23" x14ac:dyDescent="0.25">
      <c r="A1744" t="s">
        <v>55</v>
      </c>
      <c r="B1744" t="s">
        <v>56</v>
      </c>
      <c r="C1744" t="s">
        <v>7</v>
      </c>
      <c r="D1744" t="s">
        <v>22</v>
      </c>
      <c r="E1744" t="s">
        <v>25</v>
      </c>
      <c r="F1744" s="2">
        <v>1242</v>
      </c>
      <c r="G1744" s="2">
        <v>1924</v>
      </c>
      <c r="H1744" s="2">
        <v>2378</v>
      </c>
      <c r="I1744" s="5">
        <f>_xlfn.FORECAST.LINEAR($I$1,$F1744:H1744,$F$1:$H$1)</f>
        <v>2984</v>
      </c>
      <c r="J1744" s="5">
        <f>_xlfn.FORECAST.LINEAR($J$1,$F1744:I1744,$F$1:$I$1)</f>
        <v>3552</v>
      </c>
      <c r="K1744" s="5">
        <f>_xlfn.FORECAST.LINEAR($K$1,$F1744:J1744,$F$1:$J$1)</f>
        <v>4120</v>
      </c>
      <c r="L1744" s="7">
        <f t="shared" si="333"/>
        <v>0.25483599663582845</v>
      </c>
      <c r="M1744" s="2">
        <f t="shared" si="334"/>
        <v>3133.2000000000003</v>
      </c>
      <c r="N1744" s="2">
        <f t="shared" si="324"/>
        <v>3282.4</v>
      </c>
      <c r="O1744" s="2">
        <f t="shared" si="325"/>
        <v>3431.6</v>
      </c>
      <c r="P1744" s="7">
        <f t="shared" si="326"/>
        <v>0.19034852546916881</v>
      </c>
      <c r="Q1744" s="2">
        <f t="shared" si="335"/>
        <v>3729.6000000000004</v>
      </c>
      <c r="R1744" s="11">
        <f t="shared" si="327"/>
        <v>3907.2000000000003</v>
      </c>
      <c r="S1744" s="2">
        <f t="shared" si="328"/>
        <v>4084.7999999999997</v>
      </c>
      <c r="T1744" s="7">
        <f t="shared" si="329"/>
        <v>0.15990990990990994</v>
      </c>
      <c r="U1744" s="2">
        <f t="shared" si="330"/>
        <v>4326</v>
      </c>
      <c r="V1744" s="2">
        <f t="shared" si="331"/>
        <v>4532</v>
      </c>
      <c r="W1744" s="2">
        <f t="shared" si="332"/>
        <v>4738</v>
      </c>
    </row>
    <row r="1745" spans="1:23" x14ac:dyDescent="0.25">
      <c r="A1745" t="s">
        <v>55</v>
      </c>
      <c r="B1745" t="s">
        <v>56</v>
      </c>
      <c r="C1745" t="s">
        <v>7</v>
      </c>
      <c r="D1745" t="s">
        <v>22</v>
      </c>
      <c r="E1745" t="s">
        <v>26</v>
      </c>
      <c r="F1745" s="2">
        <v>1298</v>
      </c>
      <c r="G1745" s="2">
        <v>1464</v>
      </c>
      <c r="H1745" s="2">
        <v>1997</v>
      </c>
      <c r="I1745" s="5">
        <f>_xlfn.FORECAST.LINEAR($I$1,$F1745:H1745,$F$1:$H$1)</f>
        <v>2285.3333333333721</v>
      </c>
      <c r="J1745" s="5">
        <f>_xlfn.FORECAST.LINEAR($J$1,$F1745:I1745,$F$1:$I$1)</f>
        <v>2634.8333333333721</v>
      </c>
      <c r="K1745" s="5">
        <f>_xlfn.FORECAST.LINEAR($K$1,$F1745:J1745,$F$1:$J$1)</f>
        <v>2984.3333333333721</v>
      </c>
      <c r="L1745" s="7">
        <f t="shared" si="333"/>
        <v>0.14438324152897963</v>
      </c>
      <c r="M1745" s="2">
        <f t="shared" si="334"/>
        <v>2399.6000000000408</v>
      </c>
      <c r="N1745" s="2">
        <f t="shared" si="324"/>
        <v>2513.8666666667095</v>
      </c>
      <c r="O1745" s="2">
        <f t="shared" si="325"/>
        <v>2628.1333333333778</v>
      </c>
      <c r="P1745" s="7">
        <f t="shared" si="326"/>
        <v>0.15293173862310128</v>
      </c>
      <c r="Q1745" s="2">
        <f t="shared" si="335"/>
        <v>2766.5750000000407</v>
      </c>
      <c r="R1745" s="11">
        <f t="shared" si="327"/>
        <v>2898.3166666667098</v>
      </c>
      <c r="S1745" s="2">
        <f t="shared" si="328"/>
        <v>3030.0583333333775</v>
      </c>
      <c r="T1745" s="7">
        <f t="shared" si="329"/>
        <v>0.13264596116136174</v>
      </c>
      <c r="U1745" s="2">
        <f t="shared" si="330"/>
        <v>3133.5500000000407</v>
      </c>
      <c r="V1745" s="2">
        <f t="shared" si="331"/>
        <v>3282.7666666667096</v>
      </c>
      <c r="W1745" s="2">
        <f t="shared" si="332"/>
        <v>3431.9833333333777</v>
      </c>
    </row>
    <row r="1746" spans="1:23" x14ac:dyDescent="0.25">
      <c r="A1746" t="s">
        <v>55</v>
      </c>
      <c r="B1746" t="s">
        <v>56</v>
      </c>
      <c r="C1746" t="s">
        <v>7</v>
      </c>
      <c r="D1746" t="s">
        <v>22</v>
      </c>
      <c r="E1746" t="s">
        <v>27</v>
      </c>
      <c r="F1746" s="2">
        <v>1065</v>
      </c>
      <c r="G1746" s="2">
        <v>1814</v>
      </c>
      <c r="H1746" s="2">
        <v>2541</v>
      </c>
      <c r="I1746" s="5">
        <f>_xlfn.FORECAST.LINEAR($I$1,$F1746:H1746,$F$1:$H$1)</f>
        <v>3282.6666666667443</v>
      </c>
      <c r="J1746" s="5">
        <f>_xlfn.FORECAST.LINEAR($J$1,$F1746:I1746,$F$1:$I$1)</f>
        <v>4020.6666666667443</v>
      </c>
      <c r="K1746" s="5">
        <f>_xlfn.FORECAST.LINEAR($K$1,$F1746:J1746,$F$1:$J$1)</f>
        <v>4758.6666666667443</v>
      </c>
      <c r="L1746" s="7">
        <f t="shared" si="333"/>
        <v>0.29187983733441336</v>
      </c>
      <c r="M1746" s="2">
        <f t="shared" si="334"/>
        <v>3446.8000000000816</v>
      </c>
      <c r="N1746" s="2">
        <f t="shared" si="324"/>
        <v>3610.9333333334189</v>
      </c>
      <c r="O1746" s="2">
        <f t="shared" si="325"/>
        <v>3775.0666666667557</v>
      </c>
      <c r="P1746" s="7">
        <f t="shared" si="326"/>
        <v>0.22481722177091257</v>
      </c>
      <c r="Q1746" s="2">
        <f t="shared" si="335"/>
        <v>4221.7000000000817</v>
      </c>
      <c r="R1746" s="11">
        <f t="shared" si="327"/>
        <v>4422.7333333334191</v>
      </c>
      <c r="S1746" s="2">
        <f t="shared" si="328"/>
        <v>4623.7666666667556</v>
      </c>
      <c r="T1746" s="7">
        <f t="shared" si="329"/>
        <v>0.18355164980931504</v>
      </c>
      <c r="U1746" s="2">
        <f t="shared" si="330"/>
        <v>4996.6000000000813</v>
      </c>
      <c r="V1746" s="2">
        <f t="shared" si="331"/>
        <v>5234.5333333334193</v>
      </c>
      <c r="W1746" s="2">
        <f t="shared" si="332"/>
        <v>5472.4666666667554</v>
      </c>
    </row>
    <row r="1747" spans="1:23" x14ac:dyDescent="0.25">
      <c r="A1747" t="s">
        <v>55</v>
      </c>
      <c r="B1747" t="s">
        <v>56</v>
      </c>
      <c r="C1747" t="s">
        <v>7</v>
      </c>
      <c r="D1747" t="s">
        <v>22</v>
      </c>
      <c r="E1747" t="s">
        <v>28</v>
      </c>
      <c r="F1747" s="2">
        <v>1505</v>
      </c>
      <c r="G1747" s="2">
        <v>2300</v>
      </c>
      <c r="H1747" s="2">
        <v>2951</v>
      </c>
      <c r="I1747" s="5">
        <f>_xlfn.FORECAST.LINEAR($I$1,$F1747:H1747,$F$1:$H$1)</f>
        <v>3698</v>
      </c>
      <c r="J1747" s="5">
        <f>_xlfn.FORECAST.LINEAR($J$1,$F1747:I1747,$F$1:$I$1)</f>
        <v>4421</v>
      </c>
      <c r="K1747" s="5">
        <f>_xlfn.FORECAST.LINEAR($K$1,$F1747:J1747,$F$1:$J$1)</f>
        <v>5144</v>
      </c>
      <c r="L1747" s="7">
        <f t="shared" si="333"/>
        <v>0.2531345306675703</v>
      </c>
      <c r="M1747" s="2">
        <f t="shared" si="334"/>
        <v>3882.9</v>
      </c>
      <c r="N1747" s="2">
        <f t="shared" si="324"/>
        <v>4067.8</v>
      </c>
      <c r="O1747" s="2">
        <f t="shared" si="325"/>
        <v>4252.7</v>
      </c>
      <c r="P1747" s="7">
        <f t="shared" si="326"/>
        <v>0.19551108707409415</v>
      </c>
      <c r="Q1747" s="2">
        <f t="shared" si="335"/>
        <v>4642.05</v>
      </c>
      <c r="R1747" s="11">
        <f t="shared" si="327"/>
        <v>4863.1000000000004</v>
      </c>
      <c r="S1747" s="2">
        <f t="shared" si="328"/>
        <v>5084.1499999999996</v>
      </c>
      <c r="T1747" s="7">
        <f t="shared" si="329"/>
        <v>0.16353766116263291</v>
      </c>
      <c r="U1747" s="2">
        <f t="shared" si="330"/>
        <v>5401.2</v>
      </c>
      <c r="V1747" s="2">
        <f t="shared" si="331"/>
        <v>5658.4000000000005</v>
      </c>
      <c r="W1747" s="2">
        <f t="shared" si="332"/>
        <v>5915.5999999999995</v>
      </c>
    </row>
    <row r="1748" spans="1:23" x14ac:dyDescent="0.25">
      <c r="A1748" t="s">
        <v>55</v>
      </c>
      <c r="B1748" t="s">
        <v>56</v>
      </c>
      <c r="C1748" t="s">
        <v>7</v>
      </c>
      <c r="D1748" t="s">
        <v>29</v>
      </c>
      <c r="E1748" t="s">
        <v>30</v>
      </c>
      <c r="F1748" s="2">
        <v>1052</v>
      </c>
      <c r="G1748" s="2">
        <v>1406</v>
      </c>
      <c r="H1748" s="2">
        <v>2551</v>
      </c>
      <c r="I1748" s="5">
        <f>_xlfn.FORECAST.LINEAR($I$1,$F1748:H1748,$F$1:$H$1)</f>
        <v>3168.6666666667443</v>
      </c>
      <c r="J1748" s="5">
        <f>_xlfn.FORECAST.LINEAR($J$1,$F1748:I1748,$F$1:$I$1)</f>
        <v>3918.1666666667443</v>
      </c>
      <c r="K1748" s="5">
        <f>_xlfn.FORECAST.LINEAR($K$1,$F1748:J1748,$F$1:$J$1)</f>
        <v>4667.6666666667443</v>
      </c>
      <c r="L1748" s="7">
        <f t="shared" si="333"/>
        <v>0.24212727035152648</v>
      </c>
      <c r="M1748" s="2">
        <f t="shared" si="334"/>
        <v>3327.1000000000818</v>
      </c>
      <c r="N1748" s="2">
        <f t="shared" si="324"/>
        <v>3485.5333333334188</v>
      </c>
      <c r="O1748" s="2">
        <f t="shared" si="325"/>
        <v>3643.9666666667558</v>
      </c>
      <c r="P1748" s="7">
        <f t="shared" si="326"/>
        <v>0.2365348201136066</v>
      </c>
      <c r="Q1748" s="2">
        <f t="shared" si="335"/>
        <v>4114.0750000000817</v>
      </c>
      <c r="R1748" s="11">
        <f t="shared" si="327"/>
        <v>4309.9833333334191</v>
      </c>
      <c r="S1748" s="2">
        <f t="shared" si="328"/>
        <v>4505.8916666667556</v>
      </c>
      <c r="T1748" s="7">
        <f t="shared" si="329"/>
        <v>0.19128844272405932</v>
      </c>
      <c r="U1748" s="2">
        <f t="shared" si="330"/>
        <v>4901.050000000082</v>
      </c>
      <c r="V1748" s="2">
        <f t="shared" si="331"/>
        <v>5134.4333333334189</v>
      </c>
      <c r="W1748" s="2">
        <f t="shared" si="332"/>
        <v>5367.8166666667557</v>
      </c>
    </row>
    <row r="1749" spans="1:23" x14ac:dyDescent="0.25">
      <c r="A1749" t="s">
        <v>55</v>
      </c>
      <c r="B1749" t="s">
        <v>56</v>
      </c>
      <c r="C1749" t="s">
        <v>7</v>
      </c>
      <c r="D1749" t="s">
        <v>29</v>
      </c>
      <c r="E1749" t="s">
        <v>31</v>
      </c>
      <c r="F1749" s="2">
        <v>1333</v>
      </c>
      <c r="G1749" s="2">
        <v>1814</v>
      </c>
      <c r="H1749" s="2">
        <v>2488</v>
      </c>
      <c r="I1749" s="5">
        <f>_xlfn.FORECAST.LINEAR($I$1,$F1749:H1749,$F$1:$H$1)</f>
        <v>3033.3333333332557</v>
      </c>
      <c r="J1749" s="5">
        <f>_xlfn.FORECAST.LINEAR($J$1,$F1749:I1749,$F$1:$I$1)</f>
        <v>3610.8333333332557</v>
      </c>
      <c r="K1749" s="5">
        <f>_xlfn.FORECAST.LINEAR($K$1,$F1749:J1749,$F$1:$J$1)</f>
        <v>4188.3333333332557</v>
      </c>
      <c r="L1749" s="7">
        <f t="shared" si="333"/>
        <v>0.21918542336545643</v>
      </c>
      <c r="M1749" s="2">
        <f t="shared" si="334"/>
        <v>3184.9999999999186</v>
      </c>
      <c r="N1749" s="2">
        <f t="shared" si="324"/>
        <v>3336.6666666665815</v>
      </c>
      <c r="O1749" s="2">
        <f t="shared" si="325"/>
        <v>3488.3333333332439</v>
      </c>
      <c r="P1749" s="7">
        <f t="shared" si="326"/>
        <v>0.19038461538462026</v>
      </c>
      <c r="Q1749" s="2">
        <f t="shared" si="335"/>
        <v>3791.3749999999186</v>
      </c>
      <c r="R1749" s="11">
        <f t="shared" si="327"/>
        <v>3971.9166666665815</v>
      </c>
      <c r="S1749" s="2">
        <f t="shared" si="328"/>
        <v>4152.4583333332439</v>
      </c>
      <c r="T1749" s="7">
        <f t="shared" si="329"/>
        <v>0.15993537964459148</v>
      </c>
      <c r="U1749" s="2">
        <f t="shared" si="330"/>
        <v>4397.7499999999191</v>
      </c>
      <c r="V1749" s="2">
        <f t="shared" si="331"/>
        <v>4607.1666666665815</v>
      </c>
      <c r="W1749" s="2">
        <f t="shared" si="332"/>
        <v>4816.5833333332439</v>
      </c>
    </row>
    <row r="1750" spans="1:23" x14ac:dyDescent="0.25">
      <c r="A1750" t="s">
        <v>55</v>
      </c>
      <c r="B1750" t="s">
        <v>56</v>
      </c>
      <c r="C1750" t="s">
        <v>7</v>
      </c>
      <c r="D1750" t="s">
        <v>29</v>
      </c>
      <c r="E1750" t="s">
        <v>32</v>
      </c>
      <c r="F1750" s="2">
        <v>951</v>
      </c>
      <c r="G1750" s="2">
        <v>1394</v>
      </c>
      <c r="H1750" s="2">
        <v>1897</v>
      </c>
      <c r="I1750" s="5">
        <f>_xlfn.FORECAST.LINEAR($I$1,$F1750:H1750,$F$1:$H$1)</f>
        <v>2360</v>
      </c>
      <c r="J1750" s="5">
        <f>_xlfn.FORECAST.LINEAR($J$1,$F1750:I1750,$F$1:$I$1)</f>
        <v>2833</v>
      </c>
      <c r="K1750" s="5">
        <f>_xlfn.FORECAST.LINEAR($K$1,$F1750:J1750,$F$1:$J$1)</f>
        <v>3306</v>
      </c>
      <c r="L1750" s="7">
        <f t="shared" si="333"/>
        <v>0.24406958355297848</v>
      </c>
      <c r="M1750" s="2">
        <f t="shared" si="334"/>
        <v>2478</v>
      </c>
      <c r="N1750" s="2">
        <f t="shared" si="324"/>
        <v>2596</v>
      </c>
      <c r="O1750" s="2">
        <f t="shared" si="325"/>
        <v>2714</v>
      </c>
      <c r="P1750" s="7">
        <f t="shared" si="326"/>
        <v>0.2004237288135593</v>
      </c>
      <c r="Q1750" s="2">
        <f t="shared" si="335"/>
        <v>2974.65</v>
      </c>
      <c r="R1750" s="11">
        <f t="shared" si="327"/>
        <v>3116.3</v>
      </c>
      <c r="S1750" s="2">
        <f t="shared" si="328"/>
        <v>3257.95</v>
      </c>
      <c r="T1750" s="7">
        <f t="shared" si="329"/>
        <v>0.16696081891987302</v>
      </c>
      <c r="U1750" s="2">
        <f t="shared" si="330"/>
        <v>3471.3</v>
      </c>
      <c r="V1750" s="2">
        <f t="shared" si="331"/>
        <v>3636.6000000000004</v>
      </c>
      <c r="W1750" s="2">
        <f t="shared" si="332"/>
        <v>3801.8999999999996</v>
      </c>
    </row>
    <row r="1751" spans="1:23" x14ac:dyDescent="0.25">
      <c r="A1751" t="s">
        <v>55</v>
      </c>
      <c r="B1751" t="s">
        <v>56</v>
      </c>
      <c r="C1751" t="s">
        <v>7</v>
      </c>
      <c r="D1751" t="s">
        <v>29</v>
      </c>
      <c r="E1751" t="s">
        <v>33</v>
      </c>
      <c r="F1751" s="2">
        <v>1098</v>
      </c>
      <c r="G1751" s="2">
        <v>1921</v>
      </c>
      <c r="H1751" s="2">
        <v>2371</v>
      </c>
      <c r="I1751" s="5">
        <f>_xlfn.FORECAST.LINEAR($I$1,$F1751:H1751,$F$1:$H$1)</f>
        <v>3069.6666666667443</v>
      </c>
      <c r="J1751" s="5">
        <f>_xlfn.FORECAST.LINEAR($J$1,$F1751:I1751,$F$1:$I$1)</f>
        <v>3706.1666666667443</v>
      </c>
      <c r="K1751" s="5">
        <f>_xlfn.FORECAST.LINEAR($K$1,$F1751:J1751,$F$1:$J$1)</f>
        <v>4342.6666666667443</v>
      </c>
      <c r="L1751" s="7">
        <f t="shared" si="333"/>
        <v>0.29467172782232987</v>
      </c>
      <c r="M1751" s="2">
        <f t="shared" si="334"/>
        <v>3223.1500000000815</v>
      </c>
      <c r="N1751" s="2">
        <f t="shared" si="324"/>
        <v>3376.6333333334192</v>
      </c>
      <c r="O1751" s="2">
        <f t="shared" si="325"/>
        <v>3530.1166666667555</v>
      </c>
      <c r="P1751" s="7">
        <f t="shared" si="326"/>
        <v>0.20735150396350877</v>
      </c>
      <c r="Q1751" s="2">
        <f t="shared" si="335"/>
        <v>3891.4750000000818</v>
      </c>
      <c r="R1751" s="11">
        <f t="shared" si="327"/>
        <v>4076.7833333334193</v>
      </c>
      <c r="S1751" s="2">
        <f t="shared" si="328"/>
        <v>4262.0916666667554</v>
      </c>
      <c r="T1751" s="7">
        <f t="shared" si="329"/>
        <v>0.17174079237306827</v>
      </c>
      <c r="U1751" s="2">
        <f t="shared" si="330"/>
        <v>4559.800000000082</v>
      </c>
      <c r="V1751" s="2">
        <f t="shared" si="331"/>
        <v>4776.9333333334189</v>
      </c>
      <c r="W1751" s="2">
        <f t="shared" si="332"/>
        <v>4994.0666666667557</v>
      </c>
    </row>
    <row r="1752" spans="1:23" x14ac:dyDescent="0.25">
      <c r="A1752" t="s">
        <v>55</v>
      </c>
      <c r="B1752" t="s">
        <v>56</v>
      </c>
      <c r="C1752" t="s">
        <v>7</v>
      </c>
      <c r="D1752" t="s">
        <v>29</v>
      </c>
      <c r="E1752" t="s">
        <v>34</v>
      </c>
      <c r="F1752" s="2">
        <v>1159</v>
      </c>
      <c r="G1752" s="2">
        <v>2331</v>
      </c>
      <c r="H1752" s="2">
        <v>2576</v>
      </c>
      <c r="I1752" s="5">
        <f>_xlfn.FORECAST.LINEAR($I$1,$F1752:H1752,$F$1:$H$1)</f>
        <v>3439</v>
      </c>
      <c r="J1752" s="5">
        <f>_xlfn.FORECAST.LINEAR($J$1,$F1752:I1752,$F$1:$I$1)</f>
        <v>4147.5</v>
      </c>
      <c r="K1752" s="5">
        <f>_xlfn.FORECAST.LINEAR($K$1,$F1752:J1752,$F$1:$J$1)</f>
        <v>4856</v>
      </c>
      <c r="L1752" s="7">
        <f t="shared" si="333"/>
        <v>0.33501552795031064</v>
      </c>
      <c r="M1752" s="2">
        <f t="shared" si="334"/>
        <v>3610.9500000000003</v>
      </c>
      <c r="N1752" s="2">
        <f t="shared" si="324"/>
        <v>3782.9</v>
      </c>
      <c r="O1752" s="2">
        <f t="shared" si="325"/>
        <v>3954.85</v>
      </c>
      <c r="P1752" s="7">
        <f t="shared" si="326"/>
        <v>0.20601919162547255</v>
      </c>
      <c r="Q1752" s="2">
        <f t="shared" si="335"/>
        <v>4354.875</v>
      </c>
      <c r="R1752" s="11">
        <f t="shared" si="327"/>
        <v>4562.25</v>
      </c>
      <c r="S1752" s="2">
        <f t="shared" si="328"/>
        <v>4769.625</v>
      </c>
      <c r="T1752" s="7">
        <f t="shared" si="329"/>
        <v>0.17082579867389991</v>
      </c>
      <c r="U1752" s="2">
        <f t="shared" si="330"/>
        <v>5098.8</v>
      </c>
      <c r="V1752" s="2">
        <f t="shared" si="331"/>
        <v>5341.6</v>
      </c>
      <c r="W1752" s="2">
        <f t="shared" si="332"/>
        <v>5584.4</v>
      </c>
    </row>
    <row r="1753" spans="1:23" x14ac:dyDescent="0.25">
      <c r="A1753" t="s">
        <v>55</v>
      </c>
      <c r="B1753" t="s">
        <v>56</v>
      </c>
      <c r="C1753" t="s">
        <v>7</v>
      </c>
      <c r="D1753" t="s">
        <v>29</v>
      </c>
      <c r="E1753" t="s">
        <v>35</v>
      </c>
      <c r="F1753" s="2">
        <v>602</v>
      </c>
      <c r="G1753" s="2">
        <v>1022</v>
      </c>
      <c r="H1753" s="2">
        <v>1538</v>
      </c>
      <c r="I1753" s="5">
        <f>_xlfn.FORECAST.LINEAR($I$1,$F1753:H1753,$F$1:$H$1)</f>
        <v>1990</v>
      </c>
      <c r="J1753" s="5">
        <f>_xlfn.FORECAST.LINEAR($J$1,$F1753:I1753,$F$1:$I$1)</f>
        <v>2458</v>
      </c>
      <c r="K1753" s="5">
        <f>_xlfn.FORECAST.LINEAR($K$1,$F1753:J1753,$F$1:$J$1)</f>
        <v>2926</v>
      </c>
      <c r="L1753" s="7">
        <f t="shared" si="333"/>
        <v>0.29388816644993487</v>
      </c>
      <c r="M1753" s="2">
        <f t="shared" si="334"/>
        <v>2089.5</v>
      </c>
      <c r="N1753" s="2">
        <f t="shared" si="324"/>
        <v>2189</v>
      </c>
      <c r="O1753" s="2">
        <f t="shared" si="325"/>
        <v>2288.5</v>
      </c>
      <c r="P1753" s="7">
        <f t="shared" si="326"/>
        <v>0.23517587939698492</v>
      </c>
      <c r="Q1753" s="2">
        <f t="shared" si="335"/>
        <v>2580.9</v>
      </c>
      <c r="R1753" s="11">
        <f t="shared" si="327"/>
        <v>2703.8</v>
      </c>
      <c r="S1753" s="2">
        <f t="shared" si="328"/>
        <v>2826.7</v>
      </c>
      <c r="T1753" s="7">
        <f t="shared" si="329"/>
        <v>0.1903986981285597</v>
      </c>
      <c r="U1753" s="2">
        <f t="shared" si="330"/>
        <v>3072.3</v>
      </c>
      <c r="V1753" s="2">
        <f t="shared" si="331"/>
        <v>3218.6000000000004</v>
      </c>
      <c r="W1753" s="2">
        <f t="shared" si="332"/>
        <v>3364.8999999999996</v>
      </c>
    </row>
    <row r="1754" spans="1:23" x14ac:dyDescent="0.25">
      <c r="A1754" t="s">
        <v>55</v>
      </c>
      <c r="B1754" t="s">
        <v>56</v>
      </c>
      <c r="C1754" t="s">
        <v>36</v>
      </c>
      <c r="D1754" t="s">
        <v>8</v>
      </c>
      <c r="E1754" t="s">
        <v>9</v>
      </c>
      <c r="F1754" s="2">
        <v>969</v>
      </c>
      <c r="G1754" s="2">
        <v>1530</v>
      </c>
      <c r="H1754" s="2">
        <v>1780</v>
      </c>
      <c r="I1754" s="5">
        <f>_xlfn.FORECAST.LINEAR($I$1,$F1754:H1754,$F$1:$H$1)</f>
        <v>2237.3333333333721</v>
      </c>
      <c r="J1754" s="5">
        <f>_xlfn.FORECAST.LINEAR($J$1,$F1754:I1754,$F$1:$I$1)</f>
        <v>2642.8333333333721</v>
      </c>
      <c r="K1754" s="5">
        <f>_xlfn.FORECAST.LINEAR($K$1,$F1754:J1754,$F$1:$J$1)</f>
        <v>3048.3333333333721</v>
      </c>
      <c r="L1754" s="7">
        <f t="shared" si="333"/>
        <v>0.25692883895133267</v>
      </c>
      <c r="M1754" s="2">
        <f t="shared" si="334"/>
        <v>2349.2000000000407</v>
      </c>
      <c r="N1754" s="2">
        <f t="shared" si="324"/>
        <v>2461.0666666667094</v>
      </c>
      <c r="O1754" s="2">
        <f t="shared" si="325"/>
        <v>2572.933333333378</v>
      </c>
      <c r="P1754" s="7">
        <f t="shared" si="326"/>
        <v>0.18124255065553907</v>
      </c>
      <c r="Q1754" s="2">
        <f t="shared" si="335"/>
        <v>2774.9750000000408</v>
      </c>
      <c r="R1754" s="11">
        <f t="shared" si="327"/>
        <v>2907.1166666667095</v>
      </c>
      <c r="S1754" s="2">
        <f t="shared" si="328"/>
        <v>3039.2583333333778</v>
      </c>
      <c r="T1754" s="7">
        <f t="shared" si="329"/>
        <v>0.15343381471904927</v>
      </c>
      <c r="U1754" s="2">
        <f t="shared" si="330"/>
        <v>3200.7500000000409</v>
      </c>
      <c r="V1754" s="2">
        <f t="shared" si="331"/>
        <v>3353.1666666667097</v>
      </c>
      <c r="W1754" s="2">
        <f t="shared" si="332"/>
        <v>3505.5833333333776</v>
      </c>
    </row>
    <row r="1755" spans="1:23" x14ac:dyDescent="0.25">
      <c r="A1755" t="s">
        <v>55</v>
      </c>
      <c r="B1755" t="s">
        <v>56</v>
      </c>
      <c r="C1755" t="s">
        <v>36</v>
      </c>
      <c r="D1755" t="s">
        <v>8</v>
      </c>
      <c r="E1755" t="s">
        <v>10</v>
      </c>
      <c r="F1755" s="2">
        <v>735</v>
      </c>
      <c r="G1755" s="2">
        <v>1317</v>
      </c>
      <c r="H1755" s="2">
        <v>1196</v>
      </c>
      <c r="I1755" s="5">
        <f>_xlfn.FORECAST.LINEAR($I$1,$F1755:H1755,$F$1:$H$1)</f>
        <v>1543.6666666666861</v>
      </c>
      <c r="J1755" s="5">
        <f>_xlfn.FORECAST.LINEAR($J$1,$F1755:I1755,$F$1:$I$1)</f>
        <v>1774.1666666666861</v>
      </c>
      <c r="K1755" s="5">
        <f>_xlfn.FORECAST.LINEAR($K$1,$F1755:J1755,$F$1:$J$1)</f>
        <v>2004.6666666666861</v>
      </c>
      <c r="L1755" s="7">
        <f t="shared" si="333"/>
        <v>0.29069119286512213</v>
      </c>
      <c r="M1755" s="2">
        <f t="shared" si="334"/>
        <v>1620.8500000000204</v>
      </c>
      <c r="N1755" s="2">
        <f t="shared" si="324"/>
        <v>1698.0333333333549</v>
      </c>
      <c r="O1755" s="2">
        <f t="shared" si="325"/>
        <v>1775.2166666666888</v>
      </c>
      <c r="P1755" s="7">
        <f t="shared" si="326"/>
        <v>0.14931980133880174</v>
      </c>
      <c r="Q1755" s="2">
        <f t="shared" si="335"/>
        <v>1862.8750000000205</v>
      </c>
      <c r="R1755" s="11">
        <f t="shared" si="327"/>
        <v>1951.5833333333549</v>
      </c>
      <c r="S1755" s="2">
        <f t="shared" si="328"/>
        <v>2040.2916666666888</v>
      </c>
      <c r="T1755" s="7">
        <f t="shared" si="329"/>
        <v>0.12992015030530624</v>
      </c>
      <c r="U1755" s="2">
        <f t="shared" si="330"/>
        <v>2104.9000000000206</v>
      </c>
      <c r="V1755" s="2">
        <f t="shared" si="331"/>
        <v>2205.133333333355</v>
      </c>
      <c r="W1755" s="2">
        <f t="shared" si="332"/>
        <v>2305.3666666666886</v>
      </c>
    </row>
    <row r="1756" spans="1:23" x14ac:dyDescent="0.25">
      <c r="A1756" t="s">
        <v>55</v>
      </c>
      <c r="B1756" t="s">
        <v>56</v>
      </c>
      <c r="C1756" t="s">
        <v>36</v>
      </c>
      <c r="D1756" t="s">
        <v>8</v>
      </c>
      <c r="E1756" t="s">
        <v>11</v>
      </c>
      <c r="F1756" s="2">
        <v>767</v>
      </c>
      <c r="G1756" s="2">
        <v>1073</v>
      </c>
      <c r="H1756" s="2">
        <v>866</v>
      </c>
      <c r="I1756" s="5">
        <f>_xlfn.FORECAST.LINEAR($I$1,$F1756:H1756,$F$1:$H$1)</f>
        <v>1001</v>
      </c>
      <c r="J1756" s="5">
        <f>_xlfn.FORECAST.LINEAR($J$1,$F1756:I1756,$F$1:$I$1)</f>
        <v>1050.5</v>
      </c>
      <c r="K1756" s="5">
        <f>_xlfn.FORECAST.LINEAR($K$1,$F1756:J1756,$F$1:$J$1)</f>
        <v>1100</v>
      </c>
      <c r="L1756" s="7">
        <f t="shared" si="333"/>
        <v>0.15588914549653587</v>
      </c>
      <c r="M1756" s="2">
        <f t="shared" si="334"/>
        <v>1051.05</v>
      </c>
      <c r="N1756" s="2">
        <f t="shared" si="324"/>
        <v>1101.1000000000001</v>
      </c>
      <c r="O1756" s="2">
        <f t="shared" si="325"/>
        <v>1151.1499999999999</v>
      </c>
      <c r="P1756" s="7">
        <f t="shared" si="326"/>
        <v>4.9450549450549497E-2</v>
      </c>
      <c r="Q1756" s="2">
        <f t="shared" si="335"/>
        <v>1103.0250000000001</v>
      </c>
      <c r="R1756" s="11">
        <f t="shared" si="327"/>
        <v>1155.5500000000002</v>
      </c>
      <c r="S1756" s="2">
        <f t="shared" si="328"/>
        <v>1208.0749999999998</v>
      </c>
      <c r="T1756" s="7">
        <f t="shared" si="329"/>
        <v>4.7120418848167533E-2</v>
      </c>
      <c r="U1756" s="2">
        <f t="shared" si="330"/>
        <v>1155</v>
      </c>
      <c r="V1756" s="2">
        <f t="shared" si="331"/>
        <v>1210</v>
      </c>
      <c r="W1756" s="2">
        <f t="shared" si="332"/>
        <v>1265</v>
      </c>
    </row>
    <row r="1757" spans="1:23" x14ac:dyDescent="0.25">
      <c r="A1757" t="s">
        <v>55</v>
      </c>
      <c r="B1757" t="s">
        <v>56</v>
      </c>
      <c r="C1757" t="s">
        <v>36</v>
      </c>
      <c r="D1757" t="s">
        <v>8</v>
      </c>
      <c r="E1757" t="s">
        <v>12</v>
      </c>
      <c r="F1757" s="2">
        <v>688</v>
      </c>
      <c r="G1757" s="2">
        <v>998</v>
      </c>
      <c r="H1757" s="2">
        <v>1152</v>
      </c>
      <c r="I1757" s="5">
        <f>_xlfn.FORECAST.LINEAR($I$1,$F1757:H1757,$F$1:$H$1)</f>
        <v>1410</v>
      </c>
      <c r="J1757" s="5">
        <f>_xlfn.FORECAST.LINEAR($J$1,$F1757:I1757,$F$1:$I$1)</f>
        <v>1642</v>
      </c>
      <c r="K1757" s="5">
        <f>_xlfn.FORECAST.LINEAR($K$1,$F1757:J1757,$F$1:$J$1)</f>
        <v>1874</v>
      </c>
      <c r="L1757" s="7">
        <f t="shared" si="333"/>
        <v>0.22395833333333326</v>
      </c>
      <c r="M1757" s="2">
        <f t="shared" si="334"/>
        <v>1480.5</v>
      </c>
      <c r="N1757" s="2">
        <f t="shared" si="324"/>
        <v>1551.0000000000002</v>
      </c>
      <c r="O1757" s="2">
        <f t="shared" si="325"/>
        <v>1621.4999999999998</v>
      </c>
      <c r="P1757" s="7">
        <f t="shared" si="326"/>
        <v>0.1645390070921986</v>
      </c>
      <c r="Q1757" s="2">
        <f t="shared" si="335"/>
        <v>1724.1000000000001</v>
      </c>
      <c r="R1757" s="11">
        <f t="shared" si="327"/>
        <v>1806.2</v>
      </c>
      <c r="S1757" s="2">
        <f t="shared" si="328"/>
        <v>1888.3</v>
      </c>
      <c r="T1757" s="7">
        <f t="shared" si="329"/>
        <v>0.14129110840438486</v>
      </c>
      <c r="U1757" s="2">
        <f t="shared" si="330"/>
        <v>1967.7</v>
      </c>
      <c r="V1757" s="2">
        <f t="shared" si="331"/>
        <v>2061.4</v>
      </c>
      <c r="W1757" s="2">
        <f t="shared" si="332"/>
        <v>2155.1</v>
      </c>
    </row>
    <row r="1758" spans="1:23" x14ac:dyDescent="0.25">
      <c r="A1758" t="s">
        <v>55</v>
      </c>
      <c r="B1758" t="s">
        <v>56</v>
      </c>
      <c r="C1758" t="s">
        <v>36</v>
      </c>
      <c r="D1758" t="s">
        <v>8</v>
      </c>
      <c r="E1758" t="s">
        <v>13</v>
      </c>
      <c r="F1758" s="2">
        <v>1630</v>
      </c>
      <c r="G1758" s="2">
        <v>2032</v>
      </c>
      <c r="H1758" s="2">
        <v>3104</v>
      </c>
      <c r="I1758" s="5">
        <f>_xlfn.FORECAST.LINEAR($I$1,$F1758:H1758,$F$1:$H$1)</f>
        <v>3729.3333333332557</v>
      </c>
      <c r="J1758" s="5">
        <f>_xlfn.FORECAST.LINEAR($J$1,$F1758:I1758,$F$1:$I$1)</f>
        <v>4466.3333333332557</v>
      </c>
      <c r="K1758" s="5">
        <f>_xlfn.FORECAST.LINEAR($K$1,$F1758:J1758,$F$1:$J$1)</f>
        <v>5203.3333333332557</v>
      </c>
      <c r="L1758" s="7">
        <f t="shared" si="333"/>
        <v>0.20146048109963144</v>
      </c>
      <c r="M1758" s="2">
        <f t="shared" si="334"/>
        <v>3915.7999999999188</v>
      </c>
      <c r="N1758" s="2">
        <f t="shared" si="324"/>
        <v>4102.2666666665818</v>
      </c>
      <c r="O1758" s="2">
        <f t="shared" si="325"/>
        <v>4288.7333333332435</v>
      </c>
      <c r="P1758" s="7">
        <f t="shared" si="326"/>
        <v>0.19762245262781963</v>
      </c>
      <c r="Q1758" s="2">
        <f t="shared" si="335"/>
        <v>4689.6499999999187</v>
      </c>
      <c r="R1758" s="11">
        <f t="shared" si="327"/>
        <v>4912.9666666665817</v>
      </c>
      <c r="S1758" s="2">
        <f t="shared" si="328"/>
        <v>5136.2833333332437</v>
      </c>
      <c r="T1758" s="7">
        <f t="shared" si="329"/>
        <v>0.16501231435182007</v>
      </c>
      <c r="U1758" s="2">
        <f t="shared" si="330"/>
        <v>5463.4999999999191</v>
      </c>
      <c r="V1758" s="2">
        <f t="shared" si="331"/>
        <v>5723.6666666665815</v>
      </c>
      <c r="W1758" s="2">
        <f t="shared" si="332"/>
        <v>5983.8333333332439</v>
      </c>
    </row>
    <row r="1759" spans="1:23" x14ac:dyDescent="0.25">
      <c r="A1759" t="s">
        <v>55</v>
      </c>
      <c r="B1759" t="s">
        <v>56</v>
      </c>
      <c r="C1759" t="s">
        <v>36</v>
      </c>
      <c r="D1759" t="s">
        <v>8</v>
      </c>
      <c r="E1759" t="s">
        <v>14</v>
      </c>
      <c r="F1759" s="2">
        <v>798</v>
      </c>
      <c r="G1759" s="2">
        <v>1104</v>
      </c>
      <c r="H1759" s="2">
        <v>1172</v>
      </c>
      <c r="I1759" s="5">
        <f>_xlfn.FORECAST.LINEAR($I$1,$F1759:H1759,$F$1:$H$1)</f>
        <v>1398.6666666666861</v>
      </c>
      <c r="J1759" s="5">
        <f>_xlfn.FORECAST.LINEAR($J$1,$F1759:I1759,$F$1:$I$1)</f>
        <v>1585.6666666666861</v>
      </c>
      <c r="K1759" s="5">
        <f>_xlfn.FORECAST.LINEAR($K$1,$F1759:J1759,$F$1:$J$1)</f>
        <v>1772.6666666666861</v>
      </c>
      <c r="L1759" s="7">
        <f t="shared" si="333"/>
        <v>0.19340159271901536</v>
      </c>
      <c r="M1759" s="2">
        <f t="shared" si="334"/>
        <v>1468.6000000000204</v>
      </c>
      <c r="N1759" s="2">
        <f t="shared" si="324"/>
        <v>1538.5333333333549</v>
      </c>
      <c r="O1759" s="2">
        <f t="shared" si="325"/>
        <v>1608.4666666666888</v>
      </c>
      <c r="P1759" s="7">
        <f t="shared" si="326"/>
        <v>0.13369876072449771</v>
      </c>
      <c r="Q1759" s="2">
        <f t="shared" si="335"/>
        <v>1664.9500000000205</v>
      </c>
      <c r="R1759" s="11">
        <f t="shared" si="327"/>
        <v>1744.2333333333547</v>
      </c>
      <c r="S1759" s="2">
        <f t="shared" si="328"/>
        <v>1823.5166666666889</v>
      </c>
      <c r="T1759" s="7">
        <f t="shared" si="329"/>
        <v>0.11793146941349453</v>
      </c>
      <c r="U1759" s="2">
        <f t="shared" si="330"/>
        <v>1861.3000000000204</v>
      </c>
      <c r="V1759" s="2">
        <f t="shared" si="331"/>
        <v>1949.9333333333548</v>
      </c>
      <c r="W1759" s="2">
        <f t="shared" si="332"/>
        <v>2038.5666666666889</v>
      </c>
    </row>
    <row r="1760" spans="1:23" x14ac:dyDescent="0.25">
      <c r="A1760" t="s">
        <v>55</v>
      </c>
      <c r="B1760" t="s">
        <v>56</v>
      </c>
      <c r="C1760" t="s">
        <v>36</v>
      </c>
      <c r="D1760" t="s">
        <v>15</v>
      </c>
      <c r="E1760" t="s">
        <v>16</v>
      </c>
      <c r="F1760" s="2">
        <v>8130</v>
      </c>
      <c r="G1760" s="2">
        <v>14830</v>
      </c>
      <c r="H1760" s="2">
        <v>10010</v>
      </c>
      <c r="I1760" s="5">
        <f>_xlfn.FORECAST.LINEAR($I$1,$F1760:H1760,$F$1:$H$1)</f>
        <v>12870</v>
      </c>
      <c r="J1760" s="5">
        <f>_xlfn.FORECAST.LINEAR($J$1,$F1760:I1760,$F$1:$I$1)</f>
        <v>13810</v>
      </c>
      <c r="K1760" s="5">
        <f>_xlfn.FORECAST.LINEAR($K$1,$F1760:J1760,$F$1:$J$1)</f>
        <v>14750</v>
      </c>
      <c r="L1760" s="7">
        <f t="shared" si="333"/>
        <v>0.28571428571428581</v>
      </c>
      <c r="M1760" s="2">
        <f t="shared" si="334"/>
        <v>13513.5</v>
      </c>
      <c r="N1760" s="2">
        <f t="shared" si="324"/>
        <v>14157.000000000002</v>
      </c>
      <c r="O1760" s="2">
        <f t="shared" si="325"/>
        <v>14800.499999999998</v>
      </c>
      <c r="P1760" s="7">
        <f t="shared" si="326"/>
        <v>7.3038073038073081E-2</v>
      </c>
      <c r="Q1760" s="2">
        <f t="shared" si="335"/>
        <v>14500.5</v>
      </c>
      <c r="R1760" s="11">
        <f t="shared" si="327"/>
        <v>15191.000000000002</v>
      </c>
      <c r="S1760" s="2">
        <f t="shared" si="328"/>
        <v>15881.499999999998</v>
      </c>
      <c r="T1760" s="7">
        <f t="shared" si="329"/>
        <v>6.8066618392469191E-2</v>
      </c>
      <c r="U1760" s="2">
        <f t="shared" si="330"/>
        <v>15487.5</v>
      </c>
      <c r="V1760" s="2">
        <f t="shared" si="331"/>
        <v>16225.000000000002</v>
      </c>
      <c r="W1760" s="2">
        <f t="shared" si="332"/>
        <v>16962.5</v>
      </c>
    </row>
    <row r="1761" spans="1:23" x14ac:dyDescent="0.25">
      <c r="A1761" t="s">
        <v>55</v>
      </c>
      <c r="B1761" t="s">
        <v>56</v>
      </c>
      <c r="C1761" t="s">
        <v>36</v>
      </c>
      <c r="D1761" t="s">
        <v>15</v>
      </c>
      <c r="E1761" t="s">
        <v>17</v>
      </c>
      <c r="F1761" s="2">
        <v>9220</v>
      </c>
      <c r="G1761" s="2">
        <v>12700</v>
      </c>
      <c r="H1761" s="2">
        <v>18490</v>
      </c>
      <c r="I1761" s="5">
        <f>_xlfn.FORECAST.LINEAR($I$1,$F1761:H1761,$F$1:$H$1)</f>
        <v>22740</v>
      </c>
      <c r="J1761" s="5">
        <f>_xlfn.FORECAST.LINEAR($J$1,$F1761:I1761,$F$1:$I$1)</f>
        <v>27375</v>
      </c>
      <c r="K1761" s="5">
        <f>_xlfn.FORECAST.LINEAR($K$1,$F1761:J1761,$F$1:$J$1)</f>
        <v>32010</v>
      </c>
      <c r="L1761" s="7">
        <f t="shared" si="333"/>
        <v>0.22985397512168748</v>
      </c>
      <c r="M1761" s="2">
        <f t="shared" si="334"/>
        <v>23877</v>
      </c>
      <c r="N1761" s="2">
        <f t="shared" si="324"/>
        <v>25014.000000000004</v>
      </c>
      <c r="O1761" s="2">
        <f t="shared" si="325"/>
        <v>26150.999999999996</v>
      </c>
      <c r="P1761" s="7">
        <f t="shared" si="326"/>
        <v>0.20382585751978888</v>
      </c>
      <c r="Q1761" s="2">
        <f t="shared" si="335"/>
        <v>28743.75</v>
      </c>
      <c r="R1761" s="11">
        <f t="shared" si="327"/>
        <v>30112.500000000004</v>
      </c>
      <c r="S1761" s="2">
        <f t="shared" si="328"/>
        <v>31481.249999999996</v>
      </c>
      <c r="T1761" s="7">
        <f t="shared" si="329"/>
        <v>0.16931506849315059</v>
      </c>
      <c r="U1761" s="2">
        <f t="shared" si="330"/>
        <v>33610.5</v>
      </c>
      <c r="V1761" s="2">
        <f t="shared" si="331"/>
        <v>35211</v>
      </c>
      <c r="W1761" s="2">
        <f t="shared" si="332"/>
        <v>36811.5</v>
      </c>
    </row>
    <row r="1762" spans="1:23" x14ac:dyDescent="0.25">
      <c r="A1762" t="s">
        <v>55</v>
      </c>
      <c r="B1762" t="s">
        <v>56</v>
      </c>
      <c r="C1762" t="s">
        <v>36</v>
      </c>
      <c r="D1762" t="s">
        <v>15</v>
      </c>
      <c r="E1762" t="s">
        <v>18</v>
      </c>
      <c r="F1762" s="2">
        <v>4450</v>
      </c>
      <c r="G1762" s="2">
        <v>6636</v>
      </c>
      <c r="H1762" s="2">
        <v>8221</v>
      </c>
      <c r="I1762" s="5">
        <f>_xlfn.FORECAST.LINEAR($I$1,$F1762:H1762,$F$1:$H$1)</f>
        <v>10206.666666666511</v>
      </c>
      <c r="J1762" s="5">
        <f>_xlfn.FORECAST.LINEAR($J$1,$F1762:I1762,$F$1:$I$1)</f>
        <v>12092.166666666511</v>
      </c>
      <c r="K1762" s="5">
        <f>_xlfn.FORECAST.LINEAR($K$1,$F1762:J1762,$F$1:$J$1)</f>
        <v>13977.666666666511</v>
      </c>
      <c r="L1762" s="7">
        <f t="shared" si="333"/>
        <v>0.24153590398570879</v>
      </c>
      <c r="M1762" s="2">
        <f t="shared" si="334"/>
        <v>10716.999999999838</v>
      </c>
      <c r="N1762" s="2">
        <f t="shared" si="324"/>
        <v>11227.333333333163</v>
      </c>
      <c r="O1762" s="2">
        <f t="shared" si="325"/>
        <v>11737.666666666488</v>
      </c>
      <c r="P1762" s="7">
        <f t="shared" si="326"/>
        <v>0.18473220117570488</v>
      </c>
      <c r="Q1762" s="2">
        <f t="shared" si="335"/>
        <v>12696.774999999838</v>
      </c>
      <c r="R1762" s="11">
        <f t="shared" si="327"/>
        <v>13301.383333333164</v>
      </c>
      <c r="S1762" s="2">
        <f t="shared" si="328"/>
        <v>13905.991666666487</v>
      </c>
      <c r="T1762" s="7">
        <f t="shared" si="329"/>
        <v>0.15592739101071151</v>
      </c>
      <c r="U1762" s="2">
        <f t="shared" si="330"/>
        <v>14676.549999999837</v>
      </c>
      <c r="V1762" s="2">
        <f t="shared" si="331"/>
        <v>15375.433333333163</v>
      </c>
      <c r="W1762" s="2">
        <f t="shared" si="332"/>
        <v>16074.316666666487</v>
      </c>
    </row>
    <row r="1763" spans="1:23" x14ac:dyDescent="0.25">
      <c r="A1763" t="s">
        <v>55</v>
      </c>
      <c r="B1763" t="s">
        <v>56</v>
      </c>
      <c r="C1763" t="s">
        <v>36</v>
      </c>
      <c r="D1763" t="s">
        <v>15</v>
      </c>
      <c r="E1763" t="s">
        <v>19</v>
      </c>
      <c r="F1763" s="2">
        <v>13410</v>
      </c>
      <c r="G1763" s="2">
        <v>14356</v>
      </c>
      <c r="H1763" s="2">
        <v>16606</v>
      </c>
      <c r="I1763" s="5">
        <f>_xlfn.FORECAST.LINEAR($I$1,$F1763:H1763,$F$1:$H$1)</f>
        <v>17986.666666666511</v>
      </c>
      <c r="J1763" s="5">
        <f>_xlfn.FORECAST.LINEAR($J$1,$F1763:I1763,$F$1:$I$1)</f>
        <v>19584.666666666511</v>
      </c>
      <c r="K1763" s="5">
        <f>_xlfn.FORECAST.LINEAR($K$1,$F1763:J1763,$F$1:$J$1)</f>
        <v>21182.666666666511</v>
      </c>
      <c r="L1763" s="7">
        <f t="shared" si="333"/>
        <v>8.3142639206703173E-2</v>
      </c>
      <c r="M1763" s="2">
        <f t="shared" si="334"/>
        <v>18885.999999999836</v>
      </c>
      <c r="N1763" s="2">
        <f t="shared" si="324"/>
        <v>19785.333333333165</v>
      </c>
      <c r="O1763" s="2">
        <f t="shared" si="325"/>
        <v>20684.666666666486</v>
      </c>
      <c r="P1763" s="7">
        <f t="shared" si="326"/>
        <v>8.8843587842847294E-2</v>
      </c>
      <c r="Q1763" s="2">
        <f t="shared" si="335"/>
        <v>20563.899999999838</v>
      </c>
      <c r="R1763" s="11">
        <f t="shared" si="327"/>
        <v>21543.133333333164</v>
      </c>
      <c r="S1763" s="2">
        <f t="shared" si="328"/>
        <v>22522.366666666487</v>
      </c>
      <c r="T1763" s="7">
        <f t="shared" si="329"/>
        <v>8.1594444633557472E-2</v>
      </c>
      <c r="U1763" s="2">
        <f t="shared" si="330"/>
        <v>22241.799999999839</v>
      </c>
      <c r="V1763" s="2">
        <f t="shared" si="331"/>
        <v>23300.933333333163</v>
      </c>
      <c r="W1763" s="2">
        <f t="shared" si="332"/>
        <v>24360.066666666487</v>
      </c>
    </row>
    <row r="1764" spans="1:23" x14ac:dyDescent="0.25">
      <c r="A1764" t="s">
        <v>55</v>
      </c>
      <c r="B1764" t="s">
        <v>56</v>
      </c>
      <c r="C1764" t="s">
        <v>36</v>
      </c>
      <c r="D1764" t="s">
        <v>15</v>
      </c>
      <c r="E1764" t="s">
        <v>20</v>
      </c>
      <c r="F1764" s="2">
        <v>4848</v>
      </c>
      <c r="G1764" s="2">
        <v>16037</v>
      </c>
      <c r="H1764" s="2">
        <v>12553</v>
      </c>
      <c r="I1764" s="5">
        <f>_xlfn.FORECAST.LINEAR($I$1,$F1764:H1764,$F$1:$H$1)</f>
        <v>18851</v>
      </c>
      <c r="J1764" s="5">
        <f>_xlfn.FORECAST.LINEAR($J$1,$F1764:I1764,$F$1:$I$1)</f>
        <v>22703.5</v>
      </c>
      <c r="K1764" s="5">
        <f>_xlfn.FORECAST.LINEAR($K$1,$F1764:J1764,$F$1:$J$1)</f>
        <v>26556</v>
      </c>
      <c r="L1764" s="7">
        <f t="shared" si="333"/>
        <v>0.50171273799091853</v>
      </c>
      <c r="M1764" s="2">
        <f t="shared" si="334"/>
        <v>19793.55</v>
      </c>
      <c r="N1764" s="2">
        <f t="shared" si="324"/>
        <v>20736.100000000002</v>
      </c>
      <c r="O1764" s="2">
        <f t="shared" si="325"/>
        <v>21678.649999999998</v>
      </c>
      <c r="P1764" s="7">
        <f t="shared" si="326"/>
        <v>0.20436581613707494</v>
      </c>
      <c r="Q1764" s="2">
        <f t="shared" si="335"/>
        <v>23838.674999999999</v>
      </c>
      <c r="R1764" s="11">
        <f t="shared" si="327"/>
        <v>24973.850000000002</v>
      </c>
      <c r="S1764" s="2">
        <f t="shared" si="328"/>
        <v>26109.024999999998</v>
      </c>
      <c r="T1764" s="7">
        <f t="shared" si="329"/>
        <v>0.16968749311780118</v>
      </c>
      <c r="U1764" s="2">
        <f t="shared" si="330"/>
        <v>27883.800000000003</v>
      </c>
      <c r="V1764" s="2">
        <f t="shared" si="331"/>
        <v>29211.600000000002</v>
      </c>
      <c r="W1764" s="2">
        <f t="shared" si="332"/>
        <v>30539.399999999998</v>
      </c>
    </row>
    <row r="1765" spans="1:23" x14ac:dyDescent="0.25">
      <c r="A1765" t="s">
        <v>55</v>
      </c>
      <c r="B1765" t="s">
        <v>56</v>
      </c>
      <c r="C1765" t="s">
        <v>36</v>
      </c>
      <c r="D1765" t="s">
        <v>15</v>
      </c>
      <c r="E1765" t="s">
        <v>21</v>
      </c>
      <c r="F1765" s="2">
        <v>14010</v>
      </c>
      <c r="G1765" s="2">
        <v>11960</v>
      </c>
      <c r="H1765" s="2">
        <v>26800</v>
      </c>
      <c r="I1765" s="5">
        <f>_xlfn.FORECAST.LINEAR($I$1,$F1765:H1765,$F$1:$H$1)</f>
        <v>30380</v>
      </c>
      <c r="J1765" s="5">
        <f>_xlfn.FORECAST.LINEAR($J$1,$F1765:I1765,$F$1:$I$1)</f>
        <v>36775</v>
      </c>
      <c r="K1765" s="5">
        <f>_xlfn.FORECAST.LINEAR($K$1,$F1765:J1765,$F$1:$J$1)</f>
        <v>43170</v>
      </c>
      <c r="L1765" s="7">
        <f t="shared" si="333"/>
        <v>0.13358208955223883</v>
      </c>
      <c r="M1765" s="2">
        <f t="shared" si="334"/>
        <v>31899</v>
      </c>
      <c r="N1765" s="2">
        <f t="shared" si="324"/>
        <v>33418</v>
      </c>
      <c r="O1765" s="2">
        <f t="shared" si="325"/>
        <v>34937</v>
      </c>
      <c r="P1765" s="7">
        <f t="shared" si="326"/>
        <v>0.21050032916392358</v>
      </c>
      <c r="Q1765" s="2">
        <f t="shared" si="335"/>
        <v>38613.75</v>
      </c>
      <c r="R1765" s="11">
        <f t="shared" si="327"/>
        <v>40452.5</v>
      </c>
      <c r="S1765" s="2">
        <f t="shared" si="328"/>
        <v>42291.25</v>
      </c>
      <c r="T1765" s="7">
        <f t="shared" si="329"/>
        <v>0.17389530931339214</v>
      </c>
      <c r="U1765" s="2">
        <f t="shared" si="330"/>
        <v>45328.5</v>
      </c>
      <c r="V1765" s="2">
        <f t="shared" si="331"/>
        <v>47487.000000000007</v>
      </c>
      <c r="W1765" s="2">
        <f t="shared" si="332"/>
        <v>49645.499999999993</v>
      </c>
    </row>
    <row r="1766" spans="1:23" x14ac:dyDescent="0.25">
      <c r="A1766" t="s">
        <v>55</v>
      </c>
      <c r="B1766" t="s">
        <v>56</v>
      </c>
      <c r="C1766" t="s">
        <v>36</v>
      </c>
      <c r="D1766" t="s">
        <v>22</v>
      </c>
      <c r="E1766" t="s">
        <v>23</v>
      </c>
      <c r="F1766" s="2">
        <v>1365</v>
      </c>
      <c r="G1766" s="2">
        <v>1907</v>
      </c>
      <c r="H1766" s="2">
        <v>2140</v>
      </c>
      <c r="I1766" s="5">
        <f>_xlfn.FORECAST.LINEAR($I$1,$F1766:H1766,$F$1:$H$1)</f>
        <v>2579</v>
      </c>
      <c r="J1766" s="5">
        <f>_xlfn.FORECAST.LINEAR($J$1,$F1766:I1766,$F$1:$I$1)</f>
        <v>2966.5</v>
      </c>
      <c r="K1766" s="5">
        <f>_xlfn.FORECAST.LINEAR($K$1,$F1766:J1766,$F$1:$J$1)</f>
        <v>3354</v>
      </c>
      <c r="L1766" s="7">
        <f t="shared" si="333"/>
        <v>0.20514018691588776</v>
      </c>
      <c r="M1766" s="2">
        <f t="shared" si="334"/>
        <v>2707.9500000000003</v>
      </c>
      <c r="N1766" s="2">
        <f t="shared" si="324"/>
        <v>2836.9</v>
      </c>
      <c r="O1766" s="2">
        <f t="shared" si="325"/>
        <v>2965.85</v>
      </c>
      <c r="P1766" s="7">
        <f t="shared" si="326"/>
        <v>0.15025203567274148</v>
      </c>
      <c r="Q1766" s="2">
        <f t="shared" si="335"/>
        <v>3114.8250000000003</v>
      </c>
      <c r="R1766" s="11">
        <f t="shared" si="327"/>
        <v>3263.15</v>
      </c>
      <c r="S1766" s="2">
        <f t="shared" si="328"/>
        <v>3411.4749999999999</v>
      </c>
      <c r="T1766" s="7">
        <f t="shared" si="329"/>
        <v>0.1306253160289903</v>
      </c>
      <c r="U1766" s="2">
        <f t="shared" si="330"/>
        <v>3521.7000000000003</v>
      </c>
      <c r="V1766" s="2">
        <f t="shared" si="331"/>
        <v>3689.4</v>
      </c>
      <c r="W1766" s="2">
        <f t="shared" si="332"/>
        <v>3857.1</v>
      </c>
    </row>
    <row r="1767" spans="1:23" x14ac:dyDescent="0.25">
      <c r="A1767" t="s">
        <v>55</v>
      </c>
      <c r="B1767" t="s">
        <v>56</v>
      </c>
      <c r="C1767" t="s">
        <v>36</v>
      </c>
      <c r="D1767" t="s">
        <v>22</v>
      </c>
      <c r="E1767" t="s">
        <v>24</v>
      </c>
      <c r="F1767" s="2">
        <v>1244</v>
      </c>
      <c r="G1767" s="2">
        <v>1841</v>
      </c>
      <c r="H1767" s="2">
        <v>2433</v>
      </c>
      <c r="I1767" s="5">
        <f>_xlfn.FORECAST.LINEAR($I$1,$F1767:H1767,$F$1:$H$1)</f>
        <v>3028.3333333332557</v>
      </c>
      <c r="J1767" s="5">
        <f>_xlfn.FORECAST.LINEAR($J$1,$F1767:I1767,$F$1:$I$1)</f>
        <v>3622.8333333332557</v>
      </c>
      <c r="K1767" s="5">
        <f>_xlfn.FORECAST.LINEAR($K$1,$F1767:J1767,$F$1:$J$1)</f>
        <v>4217.3333333332557</v>
      </c>
      <c r="L1767" s="7">
        <f t="shared" si="333"/>
        <v>0.24469105356895016</v>
      </c>
      <c r="M1767" s="2">
        <f t="shared" si="334"/>
        <v>3179.7499999999186</v>
      </c>
      <c r="N1767" s="2">
        <f t="shared" si="324"/>
        <v>3331.1666666665815</v>
      </c>
      <c r="O1767" s="2">
        <f t="shared" si="325"/>
        <v>3482.5833333332439</v>
      </c>
      <c r="P1767" s="7">
        <f t="shared" si="326"/>
        <v>0.19631260319207988</v>
      </c>
      <c r="Q1767" s="2">
        <f t="shared" si="335"/>
        <v>3803.9749999999185</v>
      </c>
      <c r="R1767" s="11">
        <f t="shared" si="327"/>
        <v>3985.1166666665818</v>
      </c>
      <c r="S1767" s="2">
        <f t="shared" si="328"/>
        <v>4166.2583333332441</v>
      </c>
      <c r="T1767" s="7">
        <f t="shared" si="329"/>
        <v>0.16409808161200146</v>
      </c>
      <c r="U1767" s="2">
        <f t="shared" si="330"/>
        <v>4428.1999999999189</v>
      </c>
      <c r="V1767" s="2">
        <f t="shared" si="331"/>
        <v>4639.066666666582</v>
      </c>
      <c r="W1767" s="2">
        <f t="shared" si="332"/>
        <v>4849.9333333332434</v>
      </c>
    </row>
    <row r="1768" spans="1:23" x14ac:dyDescent="0.25">
      <c r="A1768" t="s">
        <v>55</v>
      </c>
      <c r="B1768" t="s">
        <v>56</v>
      </c>
      <c r="C1768" t="s">
        <v>36</v>
      </c>
      <c r="D1768" t="s">
        <v>22</v>
      </c>
      <c r="E1768" t="s">
        <v>25</v>
      </c>
      <c r="F1768" s="2">
        <v>1565</v>
      </c>
      <c r="G1768" s="2">
        <v>2206</v>
      </c>
      <c r="H1768" s="2">
        <v>2670</v>
      </c>
      <c r="I1768" s="5">
        <f>_xlfn.FORECAST.LINEAR($I$1,$F1768:H1768,$F$1:$H$1)</f>
        <v>3252</v>
      </c>
      <c r="J1768" s="5">
        <f>_xlfn.FORECAST.LINEAR($J$1,$F1768:I1768,$F$1:$I$1)</f>
        <v>3804.5</v>
      </c>
      <c r="K1768" s="5">
        <f>_xlfn.FORECAST.LINEAR($K$1,$F1768:J1768,$F$1:$J$1)</f>
        <v>4357</v>
      </c>
      <c r="L1768" s="7">
        <f t="shared" si="333"/>
        <v>0.21797752808988768</v>
      </c>
      <c r="M1768" s="2">
        <f t="shared" si="334"/>
        <v>3414.6000000000004</v>
      </c>
      <c r="N1768" s="2">
        <f t="shared" si="324"/>
        <v>3577.2000000000003</v>
      </c>
      <c r="O1768" s="2">
        <f t="shared" si="325"/>
        <v>3739.7999999999997</v>
      </c>
      <c r="P1768" s="7">
        <f t="shared" si="326"/>
        <v>0.16989544895448949</v>
      </c>
      <c r="Q1768" s="2">
        <f t="shared" si="335"/>
        <v>3994.7250000000004</v>
      </c>
      <c r="R1768" s="11">
        <f t="shared" si="327"/>
        <v>4184.9500000000007</v>
      </c>
      <c r="S1768" s="2">
        <f t="shared" si="328"/>
        <v>4375.1749999999993</v>
      </c>
      <c r="T1768" s="7">
        <f t="shared" si="329"/>
        <v>0.14522276251807065</v>
      </c>
      <c r="U1768" s="2">
        <f t="shared" si="330"/>
        <v>4574.8500000000004</v>
      </c>
      <c r="V1768" s="2">
        <f t="shared" si="331"/>
        <v>4792.7000000000007</v>
      </c>
      <c r="W1768" s="2">
        <f t="shared" si="332"/>
        <v>5010.5499999999993</v>
      </c>
    </row>
    <row r="1769" spans="1:23" x14ac:dyDescent="0.25">
      <c r="A1769" t="s">
        <v>55</v>
      </c>
      <c r="B1769" t="s">
        <v>56</v>
      </c>
      <c r="C1769" t="s">
        <v>36</v>
      </c>
      <c r="D1769" t="s">
        <v>22</v>
      </c>
      <c r="E1769" t="s">
        <v>26</v>
      </c>
      <c r="F1769" s="2">
        <v>1436</v>
      </c>
      <c r="G1769" s="2">
        <v>2001</v>
      </c>
      <c r="H1769" s="2">
        <v>2248</v>
      </c>
      <c r="I1769" s="5">
        <f>_xlfn.FORECAST.LINEAR($I$1,$F1769:H1769,$F$1:$H$1)</f>
        <v>2707</v>
      </c>
      <c r="J1769" s="5">
        <f>_xlfn.FORECAST.LINEAR($J$1,$F1769:I1769,$F$1:$I$1)</f>
        <v>3113</v>
      </c>
      <c r="K1769" s="5">
        <f>_xlfn.FORECAST.LINEAR($K$1,$F1769:J1769,$F$1:$J$1)</f>
        <v>3519</v>
      </c>
      <c r="L1769" s="7">
        <f t="shared" si="333"/>
        <v>0.20418149466192181</v>
      </c>
      <c r="M1769" s="2">
        <f t="shared" si="334"/>
        <v>2842.35</v>
      </c>
      <c r="N1769" s="2">
        <f t="shared" si="324"/>
        <v>2977.7000000000003</v>
      </c>
      <c r="O1769" s="2">
        <f t="shared" si="325"/>
        <v>3113.0499999999997</v>
      </c>
      <c r="P1769" s="7">
        <f t="shared" si="326"/>
        <v>0.14998152936830444</v>
      </c>
      <c r="Q1769" s="2">
        <f t="shared" si="335"/>
        <v>3268.65</v>
      </c>
      <c r="R1769" s="11">
        <f t="shared" si="327"/>
        <v>3424.3</v>
      </c>
      <c r="S1769" s="2">
        <f t="shared" si="328"/>
        <v>3579.95</v>
      </c>
      <c r="T1769" s="7">
        <f t="shared" si="329"/>
        <v>0.13042081593318344</v>
      </c>
      <c r="U1769" s="2">
        <f t="shared" si="330"/>
        <v>3694.9500000000003</v>
      </c>
      <c r="V1769" s="2">
        <f t="shared" si="331"/>
        <v>3870.9</v>
      </c>
      <c r="W1769" s="2">
        <f t="shared" si="332"/>
        <v>4046.85</v>
      </c>
    </row>
    <row r="1770" spans="1:23" x14ac:dyDescent="0.25">
      <c r="A1770" t="s">
        <v>55</v>
      </c>
      <c r="B1770" t="s">
        <v>56</v>
      </c>
      <c r="C1770" t="s">
        <v>36</v>
      </c>
      <c r="D1770" t="s">
        <v>22</v>
      </c>
      <c r="E1770" t="s">
        <v>27</v>
      </c>
      <c r="F1770" s="2">
        <v>1568</v>
      </c>
      <c r="G1770" s="2">
        <v>2400</v>
      </c>
      <c r="H1770" s="2">
        <v>2220</v>
      </c>
      <c r="I1770" s="5">
        <f>_xlfn.FORECAST.LINEAR($I$1,$F1770:H1770,$F$1:$H$1)</f>
        <v>2714.6666666666279</v>
      </c>
      <c r="J1770" s="5">
        <f>_xlfn.FORECAST.LINEAR($J$1,$F1770:I1770,$F$1:$I$1)</f>
        <v>3040.6666666666279</v>
      </c>
      <c r="K1770" s="5">
        <f>_xlfn.FORECAST.LINEAR($K$1,$F1770:J1770,$F$1:$J$1)</f>
        <v>3366.6666666666279</v>
      </c>
      <c r="L1770" s="7">
        <f t="shared" si="333"/>
        <v>0.2228228228228053</v>
      </c>
      <c r="M1770" s="2">
        <f t="shared" si="334"/>
        <v>2850.3999999999592</v>
      </c>
      <c r="N1770" s="2">
        <f t="shared" si="324"/>
        <v>2986.1333333332909</v>
      </c>
      <c r="O1770" s="2">
        <f t="shared" si="325"/>
        <v>3121.8666666666218</v>
      </c>
      <c r="P1770" s="7">
        <f t="shared" si="326"/>
        <v>0.12008840864440251</v>
      </c>
      <c r="Q1770" s="2">
        <f t="shared" si="335"/>
        <v>3192.6999999999593</v>
      </c>
      <c r="R1770" s="11">
        <f t="shared" si="327"/>
        <v>3344.7333333332908</v>
      </c>
      <c r="S1770" s="2">
        <f t="shared" si="328"/>
        <v>3496.7666666666219</v>
      </c>
      <c r="T1770" s="7">
        <f t="shared" si="329"/>
        <v>0.10721333040999914</v>
      </c>
      <c r="U1770" s="2">
        <f t="shared" si="330"/>
        <v>3534.9999999999595</v>
      </c>
      <c r="V1770" s="2">
        <f t="shared" si="331"/>
        <v>3703.3333333332907</v>
      </c>
      <c r="W1770" s="2">
        <f t="shared" si="332"/>
        <v>3871.6666666666219</v>
      </c>
    </row>
    <row r="1771" spans="1:23" x14ac:dyDescent="0.25">
      <c r="A1771" t="s">
        <v>55</v>
      </c>
      <c r="B1771" t="s">
        <v>56</v>
      </c>
      <c r="C1771" t="s">
        <v>36</v>
      </c>
      <c r="D1771" t="s">
        <v>22</v>
      </c>
      <c r="E1771" t="s">
        <v>28</v>
      </c>
      <c r="F1771" s="2">
        <v>1699</v>
      </c>
      <c r="G1771" s="2">
        <v>2904</v>
      </c>
      <c r="H1771" s="2">
        <v>3139</v>
      </c>
      <c r="I1771" s="5">
        <f>_xlfn.FORECAST.LINEAR($I$1,$F1771:H1771,$F$1:$H$1)</f>
        <v>4020.6666666667443</v>
      </c>
      <c r="J1771" s="5">
        <f>_xlfn.FORECAST.LINEAR($J$1,$F1771:I1771,$F$1:$I$1)</f>
        <v>4740.6666666667443</v>
      </c>
      <c r="K1771" s="5">
        <f>_xlfn.FORECAST.LINEAR($K$1,$F1771:J1771,$F$1:$J$1)</f>
        <v>5460.6666666667443</v>
      </c>
      <c r="L1771" s="7">
        <f t="shared" si="333"/>
        <v>0.28087501327389108</v>
      </c>
      <c r="M1771" s="2">
        <f t="shared" si="334"/>
        <v>4221.7000000000817</v>
      </c>
      <c r="N1771" s="2">
        <f t="shared" si="324"/>
        <v>4422.7333333334191</v>
      </c>
      <c r="O1771" s="2">
        <f t="shared" si="325"/>
        <v>4623.7666666667556</v>
      </c>
      <c r="P1771" s="7">
        <f t="shared" si="326"/>
        <v>0.17907478030177071</v>
      </c>
      <c r="Q1771" s="2">
        <f t="shared" si="335"/>
        <v>4977.7000000000817</v>
      </c>
      <c r="R1771" s="11">
        <f t="shared" si="327"/>
        <v>5214.7333333334191</v>
      </c>
      <c r="S1771" s="2">
        <f t="shared" si="328"/>
        <v>5451.7666666667556</v>
      </c>
      <c r="T1771" s="7">
        <f t="shared" si="329"/>
        <v>0.15187737308395199</v>
      </c>
      <c r="U1771" s="2">
        <f t="shared" si="330"/>
        <v>5733.7000000000817</v>
      </c>
      <c r="V1771" s="2">
        <f t="shared" si="331"/>
        <v>6006.7333333334191</v>
      </c>
      <c r="W1771" s="2">
        <f t="shared" si="332"/>
        <v>6279.7666666667556</v>
      </c>
    </row>
    <row r="1772" spans="1:23" x14ac:dyDescent="0.25">
      <c r="A1772" t="s">
        <v>55</v>
      </c>
      <c r="B1772" t="s">
        <v>56</v>
      </c>
      <c r="C1772" t="s">
        <v>36</v>
      </c>
      <c r="D1772" t="s">
        <v>29</v>
      </c>
      <c r="E1772" t="s">
        <v>30</v>
      </c>
      <c r="F1772" s="2">
        <v>1353</v>
      </c>
      <c r="G1772" s="2">
        <v>2152</v>
      </c>
      <c r="H1772" s="2">
        <v>2607</v>
      </c>
      <c r="I1772" s="5">
        <f>_xlfn.FORECAST.LINEAR($I$1,$F1772:H1772,$F$1:$H$1)</f>
        <v>3291.3333333332557</v>
      </c>
      <c r="J1772" s="5">
        <f>_xlfn.FORECAST.LINEAR($J$1,$F1772:I1772,$F$1:$I$1)</f>
        <v>3918.3333333332557</v>
      </c>
      <c r="K1772" s="5">
        <f>_xlfn.FORECAST.LINEAR($K$1,$F1772:J1772,$F$1:$J$1)</f>
        <v>4545.3333333332557</v>
      </c>
      <c r="L1772" s="7">
        <f t="shared" si="333"/>
        <v>0.26249840173887828</v>
      </c>
      <c r="M1772" s="2">
        <f t="shared" si="334"/>
        <v>3455.8999999999187</v>
      </c>
      <c r="N1772" s="2">
        <f t="shared" si="324"/>
        <v>3620.4666666665817</v>
      </c>
      <c r="O1772" s="2">
        <f t="shared" si="325"/>
        <v>3785.0333333332437</v>
      </c>
      <c r="P1772" s="7">
        <f t="shared" si="326"/>
        <v>0.19050030382824024</v>
      </c>
      <c r="Q1772" s="2">
        <f t="shared" si="335"/>
        <v>4114.2499999999191</v>
      </c>
      <c r="R1772" s="11">
        <f t="shared" si="327"/>
        <v>4310.1666666665815</v>
      </c>
      <c r="S1772" s="2">
        <f t="shared" si="328"/>
        <v>4506.0833333332439</v>
      </c>
      <c r="T1772" s="7">
        <f t="shared" si="329"/>
        <v>0.1600170140365833</v>
      </c>
      <c r="U1772" s="2">
        <f t="shared" si="330"/>
        <v>4772.5999999999185</v>
      </c>
      <c r="V1772" s="2">
        <f t="shared" si="331"/>
        <v>4999.8666666665813</v>
      </c>
      <c r="W1772" s="2">
        <f t="shared" si="332"/>
        <v>5227.1333333332441</v>
      </c>
    </row>
    <row r="1773" spans="1:23" x14ac:dyDescent="0.25">
      <c r="A1773" t="s">
        <v>55</v>
      </c>
      <c r="B1773" t="s">
        <v>56</v>
      </c>
      <c r="C1773" t="s">
        <v>36</v>
      </c>
      <c r="D1773" t="s">
        <v>29</v>
      </c>
      <c r="E1773" t="s">
        <v>31</v>
      </c>
      <c r="F1773" s="2">
        <v>1520</v>
      </c>
      <c r="G1773" s="2">
        <v>2105</v>
      </c>
      <c r="H1773" s="2">
        <v>2559</v>
      </c>
      <c r="I1773" s="5">
        <f>_xlfn.FORECAST.LINEAR($I$1,$F1773:H1773,$F$1:$H$1)</f>
        <v>3100.3333333333721</v>
      </c>
      <c r="J1773" s="5">
        <f>_xlfn.FORECAST.LINEAR($J$1,$F1773:I1773,$F$1:$I$1)</f>
        <v>3619.8333333333721</v>
      </c>
      <c r="K1773" s="5">
        <f>_xlfn.FORECAST.LINEAR($K$1,$F1773:J1773,$F$1:$J$1)</f>
        <v>4139.3333333333721</v>
      </c>
      <c r="L1773" s="7">
        <f t="shared" si="333"/>
        <v>0.21154096652339671</v>
      </c>
      <c r="M1773" s="2">
        <f t="shared" si="334"/>
        <v>3255.3500000000408</v>
      </c>
      <c r="N1773" s="2">
        <f t="shared" si="324"/>
        <v>3410.3666666667095</v>
      </c>
      <c r="O1773" s="2">
        <f t="shared" si="325"/>
        <v>3565.3833333333778</v>
      </c>
      <c r="P1773" s="7">
        <f t="shared" si="326"/>
        <v>0.16756262767444152</v>
      </c>
      <c r="Q1773" s="2">
        <f t="shared" si="335"/>
        <v>3800.8250000000407</v>
      </c>
      <c r="R1773" s="11">
        <f t="shared" si="327"/>
        <v>3981.8166666667098</v>
      </c>
      <c r="S1773" s="2">
        <f t="shared" si="328"/>
        <v>4162.808333333378</v>
      </c>
      <c r="T1773" s="7">
        <f t="shared" si="329"/>
        <v>0.1435148947925764</v>
      </c>
      <c r="U1773" s="2">
        <f t="shared" si="330"/>
        <v>4346.3000000000411</v>
      </c>
      <c r="V1773" s="2">
        <f t="shared" si="331"/>
        <v>4553.2666666667101</v>
      </c>
      <c r="W1773" s="2">
        <f t="shared" si="332"/>
        <v>4760.2333333333772</v>
      </c>
    </row>
    <row r="1774" spans="1:23" x14ac:dyDescent="0.25">
      <c r="A1774" t="s">
        <v>55</v>
      </c>
      <c r="B1774" t="s">
        <v>56</v>
      </c>
      <c r="C1774" t="s">
        <v>36</v>
      </c>
      <c r="D1774" t="s">
        <v>29</v>
      </c>
      <c r="E1774" t="s">
        <v>32</v>
      </c>
      <c r="F1774" s="2">
        <v>1474</v>
      </c>
      <c r="G1774" s="2">
        <v>1722</v>
      </c>
      <c r="H1774" s="2">
        <v>2015</v>
      </c>
      <c r="I1774" s="5">
        <f>_xlfn.FORECAST.LINEAR($I$1,$F1774:H1774,$F$1:$H$1)</f>
        <v>2278</v>
      </c>
      <c r="J1774" s="5">
        <f>_xlfn.FORECAST.LINEAR($J$1,$F1774:I1774,$F$1:$I$1)</f>
        <v>2548.5</v>
      </c>
      <c r="K1774" s="5">
        <f>_xlfn.FORECAST.LINEAR($K$1,$F1774:J1774,$F$1:$J$1)</f>
        <v>2819</v>
      </c>
      <c r="L1774" s="7">
        <f t="shared" si="333"/>
        <v>0.13052109181141436</v>
      </c>
      <c r="M1774" s="2">
        <f t="shared" si="334"/>
        <v>2391.9</v>
      </c>
      <c r="N1774" s="2">
        <f t="shared" si="324"/>
        <v>2505.8000000000002</v>
      </c>
      <c r="O1774" s="2">
        <f t="shared" si="325"/>
        <v>2619.6999999999998</v>
      </c>
      <c r="P1774" s="7">
        <f t="shared" si="326"/>
        <v>0.11874451273046538</v>
      </c>
      <c r="Q1774" s="2">
        <f t="shared" si="335"/>
        <v>2675.9250000000002</v>
      </c>
      <c r="R1774" s="11">
        <f t="shared" si="327"/>
        <v>2803.3500000000004</v>
      </c>
      <c r="S1774" s="2">
        <f t="shared" si="328"/>
        <v>2930.7749999999996</v>
      </c>
      <c r="T1774" s="7">
        <f t="shared" si="329"/>
        <v>0.10614086717677074</v>
      </c>
      <c r="U1774" s="2">
        <f t="shared" si="330"/>
        <v>2959.9500000000003</v>
      </c>
      <c r="V1774" s="2">
        <f t="shared" si="331"/>
        <v>3100.9</v>
      </c>
      <c r="W1774" s="2">
        <f t="shared" si="332"/>
        <v>3241.85</v>
      </c>
    </row>
    <row r="1775" spans="1:23" x14ac:dyDescent="0.25">
      <c r="A1775" t="s">
        <v>55</v>
      </c>
      <c r="B1775" t="s">
        <v>56</v>
      </c>
      <c r="C1775" t="s">
        <v>36</v>
      </c>
      <c r="D1775" t="s">
        <v>29</v>
      </c>
      <c r="E1775" t="s">
        <v>33</v>
      </c>
      <c r="F1775" s="2">
        <v>1634</v>
      </c>
      <c r="G1775" s="2">
        <v>2074</v>
      </c>
      <c r="H1775" s="2">
        <v>2575</v>
      </c>
      <c r="I1775" s="5">
        <f>_xlfn.FORECAST.LINEAR($I$1,$F1775:H1775,$F$1:$H$1)</f>
        <v>3035.3333333333721</v>
      </c>
      <c r="J1775" s="5">
        <f>_xlfn.FORECAST.LINEAR($J$1,$F1775:I1775,$F$1:$I$1)</f>
        <v>3505.8333333333721</v>
      </c>
      <c r="K1775" s="5">
        <f>_xlfn.FORECAST.LINEAR($K$1,$F1775:J1775,$F$1:$J$1)</f>
        <v>3976.3333333333721</v>
      </c>
      <c r="L1775" s="7">
        <f t="shared" si="333"/>
        <v>0.17877022653723196</v>
      </c>
      <c r="M1775" s="2">
        <f t="shared" si="334"/>
        <v>3187.1000000000408</v>
      </c>
      <c r="N1775" s="2">
        <f t="shared" si="324"/>
        <v>3338.8666666667095</v>
      </c>
      <c r="O1775" s="2">
        <f t="shared" si="325"/>
        <v>3490.6333333333778</v>
      </c>
      <c r="P1775" s="7">
        <f t="shared" si="326"/>
        <v>0.15500768723918101</v>
      </c>
      <c r="Q1775" s="2">
        <f t="shared" si="335"/>
        <v>3681.1250000000409</v>
      </c>
      <c r="R1775" s="11">
        <f t="shared" si="327"/>
        <v>3856.4166666667097</v>
      </c>
      <c r="S1775" s="2">
        <f t="shared" si="328"/>
        <v>4031.7083333333776</v>
      </c>
      <c r="T1775" s="7">
        <f t="shared" si="329"/>
        <v>0.13420489660090174</v>
      </c>
      <c r="U1775" s="2">
        <f t="shared" si="330"/>
        <v>4175.1500000000406</v>
      </c>
      <c r="V1775" s="2">
        <f t="shared" si="331"/>
        <v>4373.9666666667099</v>
      </c>
      <c r="W1775" s="2">
        <f t="shared" si="332"/>
        <v>4572.7833333333774</v>
      </c>
    </row>
    <row r="1776" spans="1:23" x14ac:dyDescent="0.25">
      <c r="A1776" t="s">
        <v>55</v>
      </c>
      <c r="B1776" t="s">
        <v>56</v>
      </c>
      <c r="C1776" t="s">
        <v>36</v>
      </c>
      <c r="D1776" t="s">
        <v>29</v>
      </c>
      <c r="E1776" t="s">
        <v>34</v>
      </c>
      <c r="F1776" s="2">
        <v>1683</v>
      </c>
      <c r="G1776" s="2">
        <v>2602</v>
      </c>
      <c r="H1776" s="2">
        <v>2464</v>
      </c>
      <c r="I1776" s="5">
        <f>_xlfn.FORECAST.LINEAR($I$1,$F1776:H1776,$F$1:$H$1)</f>
        <v>3030.6666666666279</v>
      </c>
      <c r="J1776" s="5">
        <f>_xlfn.FORECAST.LINEAR($J$1,$F1776:I1776,$F$1:$I$1)</f>
        <v>3421.1666666666279</v>
      </c>
      <c r="K1776" s="5">
        <f>_xlfn.FORECAST.LINEAR($K$1,$F1776:J1776,$F$1:$J$1)</f>
        <v>3811.6666666666279</v>
      </c>
      <c r="L1776" s="7">
        <f t="shared" si="333"/>
        <v>0.22997835497833918</v>
      </c>
      <c r="M1776" s="2">
        <f t="shared" si="334"/>
        <v>3182.1999999999593</v>
      </c>
      <c r="N1776" s="2">
        <f t="shared" si="324"/>
        <v>3333.7333333332908</v>
      </c>
      <c r="O1776" s="2">
        <f t="shared" si="325"/>
        <v>3485.2666666666219</v>
      </c>
      <c r="P1776" s="7">
        <f t="shared" si="326"/>
        <v>0.12884953805543509</v>
      </c>
      <c r="Q1776" s="2">
        <f t="shared" si="335"/>
        <v>3592.2249999999594</v>
      </c>
      <c r="R1776" s="11">
        <f t="shared" si="327"/>
        <v>3763.283333333291</v>
      </c>
      <c r="S1776" s="2">
        <f t="shared" si="328"/>
        <v>3934.3416666666217</v>
      </c>
      <c r="T1776" s="7">
        <f t="shared" si="329"/>
        <v>0.11414234910118504</v>
      </c>
      <c r="U1776" s="2">
        <f t="shared" si="330"/>
        <v>4002.2499999999595</v>
      </c>
      <c r="V1776" s="2">
        <f t="shared" si="331"/>
        <v>4192.8333333332912</v>
      </c>
      <c r="W1776" s="2">
        <f t="shared" si="332"/>
        <v>4383.4166666666215</v>
      </c>
    </row>
    <row r="1777" spans="1:23" x14ac:dyDescent="0.25">
      <c r="A1777" t="s">
        <v>55</v>
      </c>
      <c r="B1777" t="s">
        <v>56</v>
      </c>
      <c r="C1777" t="s">
        <v>36</v>
      </c>
      <c r="D1777" t="s">
        <v>29</v>
      </c>
      <c r="E1777" t="s">
        <v>35</v>
      </c>
      <c r="F1777" s="2">
        <v>1030</v>
      </c>
      <c r="G1777" s="2">
        <v>1430</v>
      </c>
      <c r="H1777" s="2">
        <v>1714</v>
      </c>
      <c r="I1777" s="5">
        <f>_xlfn.FORECAST.LINEAR($I$1,$F1777:H1777,$F$1:$H$1)</f>
        <v>2075.3333333333721</v>
      </c>
      <c r="J1777" s="5">
        <f>_xlfn.FORECAST.LINEAR($J$1,$F1777:I1777,$F$1:$I$1)</f>
        <v>2417.3333333333721</v>
      </c>
      <c r="K1777" s="5">
        <f>_xlfn.FORECAST.LINEAR($K$1,$F1777:J1777,$F$1:$J$1)</f>
        <v>2759.3333333333721</v>
      </c>
      <c r="L1777" s="7">
        <f t="shared" si="333"/>
        <v>0.21081291326334428</v>
      </c>
      <c r="M1777" s="2">
        <f t="shared" si="334"/>
        <v>2179.1000000000408</v>
      </c>
      <c r="N1777" s="2">
        <f t="shared" si="324"/>
        <v>2282.8666666667095</v>
      </c>
      <c r="O1777" s="2">
        <f t="shared" si="325"/>
        <v>2386.6333333333778</v>
      </c>
      <c r="P1777" s="7">
        <f t="shared" si="326"/>
        <v>0.16479280436877297</v>
      </c>
      <c r="Q1777" s="2">
        <f t="shared" si="335"/>
        <v>2538.2000000000407</v>
      </c>
      <c r="R1777" s="11">
        <f t="shared" si="327"/>
        <v>2659.0666666667094</v>
      </c>
      <c r="S1777" s="2">
        <f t="shared" si="328"/>
        <v>2779.933333333378</v>
      </c>
      <c r="T1777" s="7">
        <f t="shared" si="329"/>
        <v>0.14147821290678197</v>
      </c>
      <c r="U1777" s="2">
        <f t="shared" si="330"/>
        <v>2897.3000000000407</v>
      </c>
      <c r="V1777" s="2">
        <f t="shared" si="331"/>
        <v>3035.2666666667096</v>
      </c>
      <c r="W1777" s="2">
        <f t="shared" si="332"/>
        <v>3173.2333333333777</v>
      </c>
    </row>
    <row r="1778" spans="1:23" x14ac:dyDescent="0.25">
      <c r="A1778" t="s">
        <v>55</v>
      </c>
      <c r="B1778" t="s">
        <v>56</v>
      </c>
      <c r="C1778" t="s">
        <v>37</v>
      </c>
      <c r="D1778" t="s">
        <v>8</v>
      </c>
      <c r="E1778" t="s">
        <v>9</v>
      </c>
      <c r="F1778" s="2">
        <v>1059</v>
      </c>
      <c r="G1778" s="2">
        <v>1767</v>
      </c>
      <c r="H1778" s="2">
        <v>2282</v>
      </c>
      <c r="I1778" s="5">
        <f>_xlfn.FORECAST.LINEAR($I$1,$F1778:H1778,$F$1:$H$1)</f>
        <v>2925.6666666667443</v>
      </c>
      <c r="J1778" s="5">
        <f>_xlfn.FORECAST.LINEAR($J$1,$F1778:I1778,$F$1:$I$1)</f>
        <v>3537.1666666667443</v>
      </c>
      <c r="K1778" s="5">
        <f>_xlfn.FORECAST.LINEAR($K$1,$F1778:J1778,$F$1:$J$1)</f>
        <v>4148.6666666667443</v>
      </c>
      <c r="L1778" s="7">
        <f t="shared" si="333"/>
        <v>0.28206251825887119</v>
      </c>
      <c r="M1778" s="2">
        <f t="shared" si="334"/>
        <v>3071.9500000000817</v>
      </c>
      <c r="N1778" s="2">
        <f t="shared" si="324"/>
        <v>3218.2333333334191</v>
      </c>
      <c r="O1778" s="2">
        <f t="shared" si="325"/>
        <v>3364.5166666667556</v>
      </c>
      <c r="P1778" s="7">
        <f t="shared" si="326"/>
        <v>0.20901219095362333</v>
      </c>
      <c r="Q1778" s="2">
        <f t="shared" si="335"/>
        <v>3714.0250000000815</v>
      </c>
      <c r="R1778" s="11">
        <f t="shared" si="327"/>
        <v>3890.8833333334192</v>
      </c>
      <c r="S1778" s="2">
        <f t="shared" si="328"/>
        <v>4067.7416666667555</v>
      </c>
      <c r="T1778" s="7">
        <f t="shared" si="329"/>
        <v>0.17287848089336655</v>
      </c>
      <c r="U1778" s="2">
        <f t="shared" si="330"/>
        <v>4356.1000000000813</v>
      </c>
      <c r="V1778" s="2">
        <f t="shared" si="331"/>
        <v>4563.5333333334193</v>
      </c>
      <c r="W1778" s="2">
        <f t="shared" si="332"/>
        <v>4770.9666666667554</v>
      </c>
    </row>
    <row r="1779" spans="1:23" x14ac:dyDescent="0.25">
      <c r="A1779" t="s">
        <v>55</v>
      </c>
      <c r="B1779" t="s">
        <v>56</v>
      </c>
      <c r="C1779" t="s">
        <v>37</v>
      </c>
      <c r="D1779" t="s">
        <v>8</v>
      </c>
      <c r="E1779" t="s">
        <v>10</v>
      </c>
      <c r="F1779" s="2">
        <v>1042</v>
      </c>
      <c r="G1779" s="2">
        <v>1424</v>
      </c>
      <c r="H1779" s="2">
        <v>1470</v>
      </c>
      <c r="I1779" s="5">
        <f>_xlfn.FORECAST.LINEAR($I$1,$F1779:H1779,$F$1:$H$1)</f>
        <v>1740</v>
      </c>
      <c r="J1779" s="5">
        <f>_xlfn.FORECAST.LINEAR($J$1,$F1779:I1779,$F$1:$I$1)</f>
        <v>1954</v>
      </c>
      <c r="K1779" s="5">
        <f>_xlfn.FORECAST.LINEAR($K$1,$F1779:J1779,$F$1:$J$1)</f>
        <v>2168</v>
      </c>
      <c r="L1779" s="7">
        <f t="shared" si="333"/>
        <v>0.18367346938775508</v>
      </c>
      <c r="M1779" s="2">
        <f t="shared" si="334"/>
        <v>1827</v>
      </c>
      <c r="N1779" s="2">
        <f t="shared" si="324"/>
        <v>1914.0000000000002</v>
      </c>
      <c r="O1779" s="2">
        <f t="shared" si="325"/>
        <v>2000.9999999999998</v>
      </c>
      <c r="P1779" s="7">
        <f t="shared" si="326"/>
        <v>0.1229885057471265</v>
      </c>
      <c r="Q1779" s="2">
        <f t="shared" si="335"/>
        <v>2051.7000000000003</v>
      </c>
      <c r="R1779" s="11">
        <f t="shared" si="327"/>
        <v>2149.4</v>
      </c>
      <c r="S1779" s="2">
        <f t="shared" si="328"/>
        <v>2247.1</v>
      </c>
      <c r="T1779" s="7">
        <f t="shared" si="329"/>
        <v>0.1095189355168884</v>
      </c>
      <c r="U1779" s="2">
        <f t="shared" si="330"/>
        <v>2276.4</v>
      </c>
      <c r="V1779" s="2">
        <f t="shared" si="331"/>
        <v>2384.8000000000002</v>
      </c>
      <c r="W1779" s="2">
        <f t="shared" si="332"/>
        <v>2493.1999999999998</v>
      </c>
    </row>
    <row r="1780" spans="1:23" x14ac:dyDescent="0.25">
      <c r="A1780" t="s">
        <v>55</v>
      </c>
      <c r="B1780" t="s">
        <v>56</v>
      </c>
      <c r="C1780" t="s">
        <v>37</v>
      </c>
      <c r="D1780" t="s">
        <v>8</v>
      </c>
      <c r="E1780" t="s">
        <v>11</v>
      </c>
      <c r="F1780" s="2">
        <v>558</v>
      </c>
      <c r="G1780" s="2">
        <v>864</v>
      </c>
      <c r="H1780" s="2">
        <v>1012</v>
      </c>
      <c r="I1780" s="5">
        <f>_xlfn.FORECAST.LINEAR($I$1,$F1780:H1780,$F$1:$H$1)</f>
        <v>1265.3333333333139</v>
      </c>
      <c r="J1780" s="5">
        <f>_xlfn.FORECAST.LINEAR($J$1,$F1780:I1780,$F$1:$I$1)</f>
        <v>1492.3333333333139</v>
      </c>
      <c r="K1780" s="5">
        <f>_xlfn.FORECAST.LINEAR($K$1,$F1780:J1780,$F$1:$J$1)</f>
        <v>1719.3333333333139</v>
      </c>
      <c r="L1780" s="7">
        <f t="shared" si="333"/>
        <v>0.25032938076414424</v>
      </c>
      <c r="M1780" s="2">
        <f t="shared" si="334"/>
        <v>1328.5999999999797</v>
      </c>
      <c r="N1780" s="2">
        <f t="shared" si="324"/>
        <v>1391.8666666666454</v>
      </c>
      <c r="O1780" s="2">
        <f t="shared" si="325"/>
        <v>1455.1333333333109</v>
      </c>
      <c r="P1780" s="7">
        <f t="shared" si="326"/>
        <v>0.179399367755535</v>
      </c>
      <c r="Q1780" s="2">
        <f t="shared" si="335"/>
        <v>1566.9499999999796</v>
      </c>
      <c r="R1780" s="11">
        <f t="shared" si="327"/>
        <v>1641.5666666666455</v>
      </c>
      <c r="S1780" s="2">
        <f t="shared" si="328"/>
        <v>1716.1833333333109</v>
      </c>
      <c r="T1780" s="7">
        <f t="shared" si="329"/>
        <v>0.15211078847442683</v>
      </c>
      <c r="U1780" s="2">
        <f t="shared" si="330"/>
        <v>1805.2999999999797</v>
      </c>
      <c r="V1780" s="2">
        <f t="shared" si="331"/>
        <v>1891.2666666666455</v>
      </c>
      <c r="W1780" s="2">
        <f t="shared" si="332"/>
        <v>1977.2333333333108</v>
      </c>
    </row>
    <row r="1781" spans="1:23" x14ac:dyDescent="0.25">
      <c r="A1781" t="s">
        <v>55</v>
      </c>
      <c r="B1781" t="s">
        <v>56</v>
      </c>
      <c r="C1781" t="s">
        <v>37</v>
      </c>
      <c r="D1781" t="s">
        <v>8</v>
      </c>
      <c r="E1781" t="s">
        <v>12</v>
      </c>
      <c r="F1781" s="2">
        <v>701</v>
      </c>
      <c r="G1781" s="2">
        <v>1048</v>
      </c>
      <c r="H1781" s="2">
        <v>1230</v>
      </c>
      <c r="I1781" s="5">
        <f>_xlfn.FORECAST.LINEAR($I$1,$F1781:H1781,$F$1:$H$1)</f>
        <v>1522</v>
      </c>
      <c r="J1781" s="5">
        <f>_xlfn.FORECAST.LINEAR($J$1,$F1781:I1781,$F$1:$I$1)</f>
        <v>1786.5</v>
      </c>
      <c r="K1781" s="5">
        <f>_xlfn.FORECAST.LINEAR($K$1,$F1781:J1781,$F$1:$J$1)</f>
        <v>2051</v>
      </c>
      <c r="L1781" s="7">
        <f t="shared" si="333"/>
        <v>0.23739837398373975</v>
      </c>
      <c r="M1781" s="2">
        <f t="shared" si="334"/>
        <v>1598.1000000000001</v>
      </c>
      <c r="N1781" s="2">
        <f t="shared" si="324"/>
        <v>1674.2</v>
      </c>
      <c r="O1781" s="2">
        <f t="shared" si="325"/>
        <v>1750.3</v>
      </c>
      <c r="P1781" s="7">
        <f t="shared" si="326"/>
        <v>0.17378449408672791</v>
      </c>
      <c r="Q1781" s="2">
        <f t="shared" si="335"/>
        <v>1875.825</v>
      </c>
      <c r="R1781" s="11">
        <f t="shared" si="327"/>
        <v>1965.15</v>
      </c>
      <c r="S1781" s="2">
        <f t="shared" si="328"/>
        <v>2054.4749999999999</v>
      </c>
      <c r="T1781" s="7">
        <f t="shared" si="329"/>
        <v>0.14805485586342004</v>
      </c>
      <c r="U1781" s="2">
        <f t="shared" si="330"/>
        <v>2153.5500000000002</v>
      </c>
      <c r="V1781" s="2">
        <f t="shared" si="331"/>
        <v>2256.1000000000004</v>
      </c>
      <c r="W1781" s="2">
        <f t="shared" si="332"/>
        <v>2358.6499999999996</v>
      </c>
    </row>
    <row r="1782" spans="1:23" x14ac:dyDescent="0.25">
      <c r="A1782" t="s">
        <v>55</v>
      </c>
      <c r="B1782" t="s">
        <v>56</v>
      </c>
      <c r="C1782" t="s">
        <v>37</v>
      </c>
      <c r="D1782" t="s">
        <v>8</v>
      </c>
      <c r="E1782" t="s">
        <v>13</v>
      </c>
      <c r="F1782" s="2">
        <v>1024</v>
      </c>
      <c r="G1782" s="2">
        <v>2066</v>
      </c>
      <c r="H1782" s="2">
        <v>2727</v>
      </c>
      <c r="I1782" s="5">
        <f>_xlfn.FORECAST.LINEAR($I$1,$F1782:H1782,$F$1:$H$1)</f>
        <v>3642</v>
      </c>
      <c r="J1782" s="5">
        <f>_xlfn.FORECAST.LINEAR($J$1,$F1782:I1782,$F$1:$I$1)</f>
        <v>4493.5</v>
      </c>
      <c r="K1782" s="5">
        <f>_xlfn.FORECAST.LINEAR($K$1,$F1782:J1782,$F$1:$J$1)</f>
        <v>5345</v>
      </c>
      <c r="L1782" s="7">
        <f t="shared" si="333"/>
        <v>0.33553355335533563</v>
      </c>
      <c r="M1782" s="2">
        <f t="shared" si="334"/>
        <v>3824.1000000000004</v>
      </c>
      <c r="N1782" s="2">
        <f t="shared" si="324"/>
        <v>4006.2000000000003</v>
      </c>
      <c r="O1782" s="2">
        <f t="shared" si="325"/>
        <v>4188.2999999999993</v>
      </c>
      <c r="P1782" s="7">
        <f t="shared" si="326"/>
        <v>0.23380010982976396</v>
      </c>
      <c r="Q1782" s="2">
        <f t="shared" si="335"/>
        <v>4718.1750000000002</v>
      </c>
      <c r="R1782" s="11">
        <f t="shared" si="327"/>
        <v>4942.8500000000004</v>
      </c>
      <c r="S1782" s="2">
        <f t="shared" si="328"/>
        <v>5167.5249999999996</v>
      </c>
      <c r="T1782" s="7">
        <f t="shared" si="329"/>
        <v>0.189495938577946</v>
      </c>
      <c r="U1782" s="2">
        <f t="shared" si="330"/>
        <v>5612.25</v>
      </c>
      <c r="V1782" s="2">
        <f t="shared" si="331"/>
        <v>5879.5000000000009</v>
      </c>
      <c r="W1782" s="2">
        <f t="shared" si="332"/>
        <v>6146.7499999999991</v>
      </c>
    </row>
    <row r="1783" spans="1:23" x14ac:dyDescent="0.25">
      <c r="A1783" t="s">
        <v>55</v>
      </c>
      <c r="B1783" t="s">
        <v>56</v>
      </c>
      <c r="C1783" t="s">
        <v>37</v>
      </c>
      <c r="D1783" t="s">
        <v>8</v>
      </c>
      <c r="E1783" t="s">
        <v>14</v>
      </c>
      <c r="F1783" s="2">
        <v>773</v>
      </c>
      <c r="G1783" s="2">
        <v>1153</v>
      </c>
      <c r="H1783" s="2">
        <v>1276</v>
      </c>
      <c r="I1783" s="5">
        <f>_xlfn.FORECAST.LINEAR($I$1,$F1783:H1783,$F$1:$H$1)</f>
        <v>1570.3333333333139</v>
      </c>
      <c r="J1783" s="5">
        <f>_xlfn.FORECAST.LINEAR($J$1,$F1783:I1783,$F$1:$I$1)</f>
        <v>1821.8333333333139</v>
      </c>
      <c r="K1783" s="5">
        <f>_xlfn.FORECAST.LINEAR($K$1,$F1783:J1783,$F$1:$J$1)</f>
        <v>2073.3333333333139</v>
      </c>
      <c r="L1783" s="7">
        <f t="shared" si="333"/>
        <v>0.23066875653081031</v>
      </c>
      <c r="M1783" s="2">
        <f t="shared" si="334"/>
        <v>1648.8499999999797</v>
      </c>
      <c r="N1783" s="2">
        <f t="shared" si="324"/>
        <v>1727.3666666666454</v>
      </c>
      <c r="O1783" s="2">
        <f t="shared" si="325"/>
        <v>1805.8833333333109</v>
      </c>
      <c r="P1783" s="7">
        <f t="shared" si="326"/>
        <v>0.16015707917639754</v>
      </c>
      <c r="Q1783" s="2">
        <f t="shared" si="335"/>
        <v>1912.9249999999797</v>
      </c>
      <c r="R1783" s="11">
        <f t="shared" si="327"/>
        <v>2004.0166666666455</v>
      </c>
      <c r="S1783" s="2">
        <f t="shared" si="328"/>
        <v>2095.1083333333108</v>
      </c>
      <c r="T1783" s="7">
        <f t="shared" si="329"/>
        <v>0.13804775409386294</v>
      </c>
      <c r="U1783" s="2">
        <f t="shared" si="330"/>
        <v>2176.9999999999795</v>
      </c>
      <c r="V1783" s="2">
        <f t="shared" si="331"/>
        <v>2280.6666666666456</v>
      </c>
      <c r="W1783" s="2">
        <f t="shared" si="332"/>
        <v>2384.3333333333107</v>
      </c>
    </row>
    <row r="1784" spans="1:23" x14ac:dyDescent="0.25">
      <c r="A1784" t="s">
        <v>55</v>
      </c>
      <c r="B1784" t="s">
        <v>56</v>
      </c>
      <c r="C1784" t="s">
        <v>37</v>
      </c>
      <c r="D1784" t="s">
        <v>15</v>
      </c>
      <c r="E1784" t="s">
        <v>16</v>
      </c>
      <c r="F1784" s="2">
        <v>4890</v>
      </c>
      <c r="G1784" s="2">
        <v>8610</v>
      </c>
      <c r="H1784" s="2">
        <v>16210</v>
      </c>
      <c r="I1784" s="5">
        <f>_xlfn.FORECAST.LINEAR($I$1,$F1784:H1784,$F$1:$H$1)</f>
        <v>21223.333333333954</v>
      </c>
      <c r="J1784" s="5">
        <f>_xlfn.FORECAST.LINEAR($J$1,$F1784:I1784,$F$1:$I$1)</f>
        <v>26883.333333333954</v>
      </c>
      <c r="K1784" s="5">
        <f>_xlfn.FORECAST.LINEAR($K$1,$F1784:J1784,$F$1:$J$1)</f>
        <v>32543.333333333954</v>
      </c>
      <c r="L1784" s="7">
        <f t="shared" si="333"/>
        <v>0.30927411063133592</v>
      </c>
      <c r="M1784" s="2">
        <f t="shared" si="334"/>
        <v>22284.500000000651</v>
      </c>
      <c r="N1784" s="2">
        <f t="shared" si="324"/>
        <v>23345.666666667352</v>
      </c>
      <c r="O1784" s="2">
        <f t="shared" si="325"/>
        <v>24406.833333334045</v>
      </c>
      <c r="P1784" s="7">
        <f t="shared" si="326"/>
        <v>0.266687607978632</v>
      </c>
      <c r="Q1784" s="2">
        <f t="shared" si="335"/>
        <v>28227.500000000655</v>
      </c>
      <c r="R1784" s="11">
        <f t="shared" si="327"/>
        <v>29571.666666667352</v>
      </c>
      <c r="S1784" s="2">
        <f t="shared" si="328"/>
        <v>30915.833333334045</v>
      </c>
      <c r="T1784" s="7">
        <f t="shared" si="329"/>
        <v>0.21053936763793679</v>
      </c>
      <c r="U1784" s="2">
        <f t="shared" si="330"/>
        <v>34170.500000000655</v>
      </c>
      <c r="V1784" s="2">
        <f t="shared" si="331"/>
        <v>35797.666666667355</v>
      </c>
      <c r="W1784" s="2">
        <f t="shared" si="332"/>
        <v>37424.833333334042</v>
      </c>
    </row>
    <row r="1785" spans="1:23" x14ac:dyDescent="0.25">
      <c r="A1785" t="s">
        <v>55</v>
      </c>
      <c r="B1785" t="s">
        <v>56</v>
      </c>
      <c r="C1785" t="s">
        <v>37</v>
      </c>
      <c r="D1785" t="s">
        <v>15</v>
      </c>
      <c r="E1785" t="s">
        <v>17</v>
      </c>
      <c r="F1785" s="2">
        <v>14630</v>
      </c>
      <c r="G1785" s="2">
        <v>15470</v>
      </c>
      <c r="H1785" s="2">
        <v>18010</v>
      </c>
      <c r="I1785" s="5">
        <f>_xlfn.FORECAST.LINEAR($I$1,$F1785:H1785,$F$1:$H$1)</f>
        <v>19416.666666666511</v>
      </c>
      <c r="J1785" s="5">
        <f>_xlfn.FORECAST.LINEAR($J$1,$F1785:I1785,$F$1:$I$1)</f>
        <v>21106.666666666511</v>
      </c>
      <c r="K1785" s="5">
        <f>_xlfn.FORECAST.LINEAR($K$1,$F1785:J1785,$F$1:$J$1)</f>
        <v>22796.666666666511</v>
      </c>
      <c r="L1785" s="7">
        <f t="shared" si="333"/>
        <v>7.81047566166857E-2</v>
      </c>
      <c r="M1785" s="2">
        <f t="shared" si="334"/>
        <v>20387.499999999836</v>
      </c>
      <c r="N1785" s="2">
        <f t="shared" si="324"/>
        <v>21358.333333333165</v>
      </c>
      <c r="O1785" s="2">
        <f t="shared" si="325"/>
        <v>22329.166666666486</v>
      </c>
      <c r="P1785" s="7">
        <f t="shared" si="326"/>
        <v>8.7038626609442726E-2</v>
      </c>
      <c r="Q1785" s="2">
        <f t="shared" si="335"/>
        <v>22161.999999999836</v>
      </c>
      <c r="R1785" s="11">
        <f t="shared" si="327"/>
        <v>23217.333333333165</v>
      </c>
      <c r="S1785" s="2">
        <f t="shared" si="328"/>
        <v>24272.666666666486</v>
      </c>
      <c r="T1785" s="7">
        <f t="shared" si="329"/>
        <v>8.0069488313329717E-2</v>
      </c>
      <c r="U1785" s="2">
        <f t="shared" si="330"/>
        <v>23936.499999999836</v>
      </c>
      <c r="V1785" s="2">
        <f t="shared" si="331"/>
        <v>25076.333333333165</v>
      </c>
      <c r="W1785" s="2">
        <f t="shared" si="332"/>
        <v>26216.166666666486</v>
      </c>
    </row>
    <row r="1786" spans="1:23" x14ac:dyDescent="0.25">
      <c r="A1786" t="s">
        <v>55</v>
      </c>
      <c r="B1786" t="s">
        <v>56</v>
      </c>
      <c r="C1786" t="s">
        <v>37</v>
      </c>
      <c r="D1786" t="s">
        <v>15</v>
      </c>
      <c r="E1786" t="s">
        <v>18</v>
      </c>
      <c r="F1786" s="2">
        <v>3703</v>
      </c>
      <c r="G1786" s="2">
        <v>6469</v>
      </c>
      <c r="H1786" s="2">
        <v>7505</v>
      </c>
      <c r="I1786" s="5">
        <f>_xlfn.FORECAST.LINEAR($I$1,$F1786:H1786,$F$1:$H$1)</f>
        <v>9694.3333333334886</v>
      </c>
      <c r="J1786" s="5">
        <f>_xlfn.FORECAST.LINEAR($J$1,$F1786:I1786,$F$1:$I$1)</f>
        <v>11595.333333333489</v>
      </c>
      <c r="K1786" s="5">
        <f>_xlfn.FORECAST.LINEAR($K$1,$F1786:J1786,$F$1:$J$1)</f>
        <v>13496.333333333489</v>
      </c>
      <c r="L1786" s="7">
        <f t="shared" si="333"/>
        <v>0.29171663335556142</v>
      </c>
      <c r="M1786" s="2">
        <f t="shared" si="334"/>
        <v>10179.050000000163</v>
      </c>
      <c r="N1786" s="2">
        <f t="shared" si="324"/>
        <v>10663.766666666837</v>
      </c>
      <c r="O1786" s="2">
        <f t="shared" si="325"/>
        <v>11148.483333333512</v>
      </c>
      <c r="P1786" s="7">
        <f t="shared" si="326"/>
        <v>0.19609393803940134</v>
      </c>
      <c r="Q1786" s="2">
        <f t="shared" si="335"/>
        <v>12175.100000000164</v>
      </c>
      <c r="R1786" s="11">
        <f t="shared" si="327"/>
        <v>12754.866666666838</v>
      </c>
      <c r="S1786" s="2">
        <f t="shared" si="328"/>
        <v>13334.633333333511</v>
      </c>
      <c r="T1786" s="7">
        <f t="shared" si="329"/>
        <v>0.16394526533662757</v>
      </c>
      <c r="U1786" s="2">
        <f t="shared" si="330"/>
        <v>14171.150000000163</v>
      </c>
      <c r="V1786" s="2">
        <f t="shared" si="331"/>
        <v>14845.966666666838</v>
      </c>
      <c r="W1786" s="2">
        <f t="shared" si="332"/>
        <v>15520.783333333511</v>
      </c>
    </row>
    <row r="1787" spans="1:23" x14ac:dyDescent="0.25">
      <c r="A1787" t="s">
        <v>55</v>
      </c>
      <c r="B1787" t="s">
        <v>56</v>
      </c>
      <c r="C1787" t="s">
        <v>37</v>
      </c>
      <c r="D1787" t="s">
        <v>15</v>
      </c>
      <c r="E1787" t="s">
        <v>19</v>
      </c>
      <c r="F1787" s="2">
        <v>7244</v>
      </c>
      <c r="G1787" s="2">
        <v>10692</v>
      </c>
      <c r="H1787" s="2">
        <v>18692</v>
      </c>
      <c r="I1787" s="5">
        <f>_xlfn.FORECAST.LINEAR($I$1,$F1787:H1787,$F$1:$H$1)</f>
        <v>23657.333333333954</v>
      </c>
      <c r="J1787" s="5">
        <f>_xlfn.FORECAST.LINEAR($J$1,$F1787:I1787,$F$1:$I$1)</f>
        <v>29381.333333333954</v>
      </c>
      <c r="K1787" s="5">
        <f>_xlfn.FORECAST.LINEAR($K$1,$F1787:J1787,$F$1:$J$1)</f>
        <v>35105.333333333954</v>
      </c>
      <c r="L1787" s="7">
        <f t="shared" si="333"/>
        <v>0.26563948926460279</v>
      </c>
      <c r="M1787" s="2">
        <f t="shared" si="334"/>
        <v>24840.200000000652</v>
      </c>
      <c r="N1787" s="2">
        <f t="shared" si="324"/>
        <v>26023.066666667353</v>
      </c>
      <c r="O1787" s="2">
        <f t="shared" si="325"/>
        <v>27205.933333334044</v>
      </c>
      <c r="P1787" s="7">
        <f t="shared" si="326"/>
        <v>0.24195457363466644</v>
      </c>
      <c r="Q1787" s="2">
        <f t="shared" si="335"/>
        <v>30850.400000000653</v>
      </c>
      <c r="R1787" s="11">
        <f t="shared" si="327"/>
        <v>32319.466666667351</v>
      </c>
      <c r="S1787" s="2">
        <f t="shared" si="328"/>
        <v>33788.533333334046</v>
      </c>
      <c r="T1787" s="7">
        <f t="shared" si="329"/>
        <v>0.19481757124704613</v>
      </c>
      <c r="U1787" s="2">
        <f t="shared" si="330"/>
        <v>36860.600000000653</v>
      </c>
      <c r="V1787" s="2">
        <f t="shared" si="331"/>
        <v>38615.866666667353</v>
      </c>
      <c r="W1787" s="2">
        <f t="shared" si="332"/>
        <v>40371.133333334044</v>
      </c>
    </row>
    <row r="1788" spans="1:23" x14ac:dyDescent="0.25">
      <c r="A1788" t="s">
        <v>55</v>
      </c>
      <c r="B1788" t="s">
        <v>56</v>
      </c>
      <c r="C1788" t="s">
        <v>37</v>
      </c>
      <c r="D1788" t="s">
        <v>15</v>
      </c>
      <c r="E1788" t="s">
        <v>20</v>
      </c>
      <c r="F1788" s="2">
        <v>9291</v>
      </c>
      <c r="G1788" s="2">
        <v>12367</v>
      </c>
      <c r="H1788" s="2">
        <v>12451</v>
      </c>
      <c r="I1788" s="5">
        <f>_xlfn.FORECAST.LINEAR($I$1,$F1788:H1788,$F$1:$H$1)</f>
        <v>14529.666666666511</v>
      </c>
      <c r="J1788" s="5">
        <f>_xlfn.FORECAST.LINEAR($J$1,$F1788:I1788,$F$1:$I$1)</f>
        <v>16109.666666666511</v>
      </c>
      <c r="K1788" s="5">
        <f>_xlfn.FORECAST.LINEAR($K$1,$F1788:J1788,$F$1:$J$1)</f>
        <v>17689.666666666511</v>
      </c>
      <c r="L1788" s="7">
        <f t="shared" si="333"/>
        <v>0.16694776858617866</v>
      </c>
      <c r="M1788" s="2">
        <f t="shared" si="334"/>
        <v>15256.149999999838</v>
      </c>
      <c r="N1788" s="2">
        <f t="shared" si="324"/>
        <v>15982.633333333164</v>
      </c>
      <c r="O1788" s="2">
        <f t="shared" si="325"/>
        <v>16709.116666666487</v>
      </c>
      <c r="P1788" s="7">
        <f t="shared" si="326"/>
        <v>0.10874303149877385</v>
      </c>
      <c r="Q1788" s="2">
        <f t="shared" si="335"/>
        <v>16915.149999999838</v>
      </c>
      <c r="R1788" s="11">
        <f t="shared" si="327"/>
        <v>17720.633333333164</v>
      </c>
      <c r="S1788" s="2">
        <f t="shared" si="328"/>
        <v>18526.116666666487</v>
      </c>
      <c r="T1788" s="7">
        <f t="shared" si="329"/>
        <v>9.8077758695608086E-2</v>
      </c>
      <c r="U1788" s="2">
        <f t="shared" si="330"/>
        <v>18574.149999999838</v>
      </c>
      <c r="V1788" s="2">
        <f t="shared" si="331"/>
        <v>19458.633333333164</v>
      </c>
      <c r="W1788" s="2">
        <f t="shared" si="332"/>
        <v>20343.116666666487</v>
      </c>
    </row>
    <row r="1789" spans="1:23" x14ac:dyDescent="0.25">
      <c r="A1789" t="s">
        <v>55</v>
      </c>
      <c r="B1789" t="s">
        <v>56</v>
      </c>
      <c r="C1789" t="s">
        <v>37</v>
      </c>
      <c r="D1789" t="s">
        <v>15</v>
      </c>
      <c r="E1789" t="s">
        <v>21</v>
      </c>
      <c r="F1789" s="2">
        <v>15190</v>
      </c>
      <c r="G1789" s="2">
        <v>20680</v>
      </c>
      <c r="H1789" s="2">
        <v>24420</v>
      </c>
      <c r="I1789" s="5">
        <f>_xlfn.FORECAST.LINEAR($I$1,$F1789:H1789,$F$1:$H$1)</f>
        <v>29326.666666666046</v>
      </c>
      <c r="J1789" s="5">
        <f>_xlfn.FORECAST.LINEAR($J$1,$F1789:I1789,$F$1:$I$1)</f>
        <v>33941.666666666046</v>
      </c>
      <c r="K1789" s="5">
        <f>_xlfn.FORECAST.LINEAR($K$1,$F1789:J1789,$F$1:$J$1)</f>
        <v>38556.666666666046</v>
      </c>
      <c r="L1789" s="7">
        <f t="shared" si="333"/>
        <v>0.20092820092817543</v>
      </c>
      <c r="M1789" s="2">
        <f t="shared" si="334"/>
        <v>30792.999999999349</v>
      </c>
      <c r="N1789" s="2">
        <f t="shared" si="324"/>
        <v>32259.333333332652</v>
      </c>
      <c r="O1789" s="2">
        <f t="shared" si="325"/>
        <v>33725.666666665951</v>
      </c>
      <c r="P1789" s="7">
        <f t="shared" si="326"/>
        <v>0.15736531029779832</v>
      </c>
      <c r="Q1789" s="2">
        <f t="shared" si="335"/>
        <v>35638.749999999352</v>
      </c>
      <c r="R1789" s="11">
        <f t="shared" si="327"/>
        <v>37335.833333332652</v>
      </c>
      <c r="S1789" s="2">
        <f t="shared" si="328"/>
        <v>39032.916666665951</v>
      </c>
      <c r="T1789" s="7">
        <f t="shared" si="329"/>
        <v>0.13596857353302494</v>
      </c>
      <c r="U1789" s="2">
        <f t="shared" si="330"/>
        <v>40484.499999999352</v>
      </c>
      <c r="V1789" s="2">
        <f t="shared" si="331"/>
        <v>42412.333333332652</v>
      </c>
      <c r="W1789" s="2">
        <f t="shared" si="332"/>
        <v>44340.166666665951</v>
      </c>
    </row>
    <row r="1790" spans="1:23" x14ac:dyDescent="0.25">
      <c r="A1790" t="s">
        <v>55</v>
      </c>
      <c r="B1790" t="s">
        <v>56</v>
      </c>
      <c r="C1790" t="s">
        <v>37</v>
      </c>
      <c r="D1790" t="s">
        <v>22</v>
      </c>
      <c r="E1790" t="s">
        <v>23</v>
      </c>
      <c r="F1790" s="2">
        <v>1312</v>
      </c>
      <c r="G1790" s="2">
        <v>2238</v>
      </c>
      <c r="H1790" s="2">
        <v>2344</v>
      </c>
      <c r="I1790" s="5">
        <f>_xlfn.FORECAST.LINEAR($I$1,$F1790:H1790,$F$1:$H$1)</f>
        <v>2996.6666666666279</v>
      </c>
      <c r="J1790" s="5">
        <f>_xlfn.FORECAST.LINEAR($J$1,$F1790:I1790,$F$1:$I$1)</f>
        <v>3512.6666666666279</v>
      </c>
      <c r="K1790" s="5">
        <f>_xlfn.FORECAST.LINEAR($K$1,$F1790:J1790,$F$1:$J$1)</f>
        <v>4028.6666666666279</v>
      </c>
      <c r="L1790" s="7">
        <f t="shared" si="333"/>
        <v>0.27844141069395389</v>
      </c>
      <c r="M1790" s="2">
        <f t="shared" si="334"/>
        <v>3146.4999999999595</v>
      </c>
      <c r="N1790" s="2">
        <f t="shared" si="324"/>
        <v>3296.3333333332907</v>
      </c>
      <c r="O1790" s="2">
        <f t="shared" si="325"/>
        <v>3446.1666666666219</v>
      </c>
      <c r="P1790" s="7">
        <f t="shared" si="326"/>
        <v>0.17219132369299439</v>
      </c>
      <c r="Q1790" s="2">
        <f t="shared" si="335"/>
        <v>3688.2999999999593</v>
      </c>
      <c r="R1790" s="11">
        <f t="shared" si="327"/>
        <v>3863.9333333332911</v>
      </c>
      <c r="S1790" s="2">
        <f t="shared" si="328"/>
        <v>4039.5666666666216</v>
      </c>
      <c r="T1790" s="7">
        <f t="shared" si="329"/>
        <v>0.14689694439172674</v>
      </c>
      <c r="U1790" s="2">
        <f t="shared" si="330"/>
        <v>4230.0999999999594</v>
      </c>
      <c r="V1790" s="2">
        <f t="shared" si="331"/>
        <v>4431.533333333291</v>
      </c>
      <c r="W1790" s="2">
        <f t="shared" si="332"/>
        <v>4632.9666666666217</v>
      </c>
    </row>
    <row r="1791" spans="1:23" x14ac:dyDescent="0.25">
      <c r="A1791" t="s">
        <v>55</v>
      </c>
      <c r="B1791" t="s">
        <v>56</v>
      </c>
      <c r="C1791" t="s">
        <v>37</v>
      </c>
      <c r="D1791" t="s">
        <v>22</v>
      </c>
      <c r="E1791" t="s">
        <v>24</v>
      </c>
      <c r="F1791" s="2">
        <v>1332</v>
      </c>
      <c r="G1791" s="2">
        <v>2399</v>
      </c>
      <c r="H1791" s="2">
        <v>2310</v>
      </c>
      <c r="I1791" s="5">
        <f>_xlfn.FORECAST.LINEAR($I$1,$F1791:H1791,$F$1:$H$1)</f>
        <v>2991.6666666666279</v>
      </c>
      <c r="J1791" s="5">
        <f>_xlfn.FORECAST.LINEAR($J$1,$F1791:I1791,$F$1:$I$1)</f>
        <v>3480.6666666666279</v>
      </c>
      <c r="K1791" s="5">
        <f>_xlfn.FORECAST.LINEAR($K$1,$F1791:J1791,$F$1:$J$1)</f>
        <v>3969.6666666666279</v>
      </c>
      <c r="L1791" s="7">
        <f t="shared" si="333"/>
        <v>0.2950937950937782</v>
      </c>
      <c r="M1791" s="2">
        <f t="shared" si="334"/>
        <v>3141.2499999999595</v>
      </c>
      <c r="N1791" s="2">
        <f t="shared" si="324"/>
        <v>3290.8333333332907</v>
      </c>
      <c r="O1791" s="2">
        <f t="shared" si="325"/>
        <v>3440.4166666666219</v>
      </c>
      <c r="P1791" s="7">
        <f t="shared" si="326"/>
        <v>0.16345403899721656</v>
      </c>
      <c r="Q1791" s="2">
        <f t="shared" si="335"/>
        <v>3654.6999999999593</v>
      </c>
      <c r="R1791" s="11">
        <f t="shared" si="327"/>
        <v>3828.7333333332908</v>
      </c>
      <c r="S1791" s="2">
        <f t="shared" si="328"/>
        <v>4002.7666666666219</v>
      </c>
      <c r="T1791" s="7">
        <f t="shared" si="329"/>
        <v>0.14049032752346458</v>
      </c>
      <c r="U1791" s="2">
        <f t="shared" si="330"/>
        <v>4168.1499999999596</v>
      </c>
      <c r="V1791" s="2">
        <f t="shared" si="331"/>
        <v>4366.6333333332914</v>
      </c>
      <c r="W1791" s="2">
        <f t="shared" si="332"/>
        <v>4565.1166666666213</v>
      </c>
    </row>
    <row r="1792" spans="1:23" x14ac:dyDescent="0.25">
      <c r="A1792" t="s">
        <v>55</v>
      </c>
      <c r="B1792" t="s">
        <v>56</v>
      </c>
      <c r="C1792" t="s">
        <v>37</v>
      </c>
      <c r="D1792" t="s">
        <v>22</v>
      </c>
      <c r="E1792" t="s">
        <v>25</v>
      </c>
      <c r="F1792" s="2">
        <v>1694</v>
      </c>
      <c r="G1792" s="2">
        <v>2190</v>
      </c>
      <c r="H1792" s="2">
        <v>2326</v>
      </c>
      <c r="I1792" s="5">
        <f>_xlfn.FORECAST.LINEAR($I$1,$F1792:H1792,$F$1:$H$1)</f>
        <v>2702</v>
      </c>
      <c r="J1792" s="5">
        <f>_xlfn.FORECAST.LINEAR($J$1,$F1792:I1792,$F$1:$I$1)</f>
        <v>3018</v>
      </c>
      <c r="K1792" s="5">
        <f>_xlfn.FORECAST.LINEAR($K$1,$F1792:J1792,$F$1:$J$1)</f>
        <v>3334</v>
      </c>
      <c r="L1792" s="7">
        <f t="shared" si="333"/>
        <v>0.16165090283748929</v>
      </c>
      <c r="M1792" s="2">
        <f t="shared" si="334"/>
        <v>2837.1</v>
      </c>
      <c r="N1792" s="2">
        <f t="shared" si="324"/>
        <v>2972.2000000000003</v>
      </c>
      <c r="O1792" s="2">
        <f t="shared" si="325"/>
        <v>3107.2999999999997</v>
      </c>
      <c r="P1792" s="7">
        <f t="shared" si="326"/>
        <v>0.11695040710584759</v>
      </c>
      <c r="Q1792" s="2">
        <f t="shared" si="335"/>
        <v>3168.9</v>
      </c>
      <c r="R1792" s="11">
        <f t="shared" si="327"/>
        <v>3319.8</v>
      </c>
      <c r="S1792" s="2">
        <f t="shared" si="328"/>
        <v>3470.7</v>
      </c>
      <c r="T1792" s="7">
        <f t="shared" si="329"/>
        <v>0.10470510271703115</v>
      </c>
      <c r="U1792" s="2">
        <f t="shared" si="330"/>
        <v>3500.7000000000003</v>
      </c>
      <c r="V1792" s="2">
        <f t="shared" si="331"/>
        <v>3667.4</v>
      </c>
      <c r="W1792" s="2">
        <f t="shared" si="332"/>
        <v>3834.1</v>
      </c>
    </row>
    <row r="1793" spans="1:23" x14ac:dyDescent="0.25">
      <c r="A1793" t="s">
        <v>55</v>
      </c>
      <c r="B1793" t="s">
        <v>56</v>
      </c>
      <c r="C1793" t="s">
        <v>37</v>
      </c>
      <c r="D1793" t="s">
        <v>22</v>
      </c>
      <c r="E1793" t="s">
        <v>26</v>
      </c>
      <c r="F1793" s="2">
        <v>1263</v>
      </c>
      <c r="G1793" s="2">
        <v>1858</v>
      </c>
      <c r="H1793" s="2">
        <v>2224</v>
      </c>
      <c r="I1793" s="5">
        <f>_xlfn.FORECAST.LINEAR($I$1,$F1793:H1793,$F$1:$H$1)</f>
        <v>2742.6666666666279</v>
      </c>
      <c r="J1793" s="5">
        <f>_xlfn.FORECAST.LINEAR($J$1,$F1793:I1793,$F$1:$I$1)</f>
        <v>3223.1666666666279</v>
      </c>
      <c r="K1793" s="5">
        <f>_xlfn.FORECAST.LINEAR($K$1,$F1793:J1793,$F$1:$J$1)</f>
        <v>3703.6666666666279</v>
      </c>
      <c r="L1793" s="7">
        <f t="shared" si="333"/>
        <v>0.23321342925657729</v>
      </c>
      <c r="M1793" s="2">
        <f t="shared" si="334"/>
        <v>2879.7999999999593</v>
      </c>
      <c r="N1793" s="2">
        <f t="shared" si="324"/>
        <v>3016.9333333332911</v>
      </c>
      <c r="O1793" s="2">
        <f t="shared" si="325"/>
        <v>3154.0666666666216</v>
      </c>
      <c r="P1793" s="7">
        <f t="shared" si="326"/>
        <v>0.17519445794847122</v>
      </c>
      <c r="Q1793" s="2">
        <f t="shared" si="335"/>
        <v>3384.3249999999593</v>
      </c>
      <c r="R1793" s="11">
        <f t="shared" si="327"/>
        <v>3545.4833333332908</v>
      </c>
      <c r="S1793" s="2">
        <f t="shared" si="328"/>
        <v>3706.6416666666219</v>
      </c>
      <c r="T1793" s="7">
        <f t="shared" si="329"/>
        <v>0.14907699467397673</v>
      </c>
      <c r="U1793" s="2">
        <f t="shared" si="330"/>
        <v>3888.8499999999594</v>
      </c>
      <c r="V1793" s="2">
        <f t="shared" si="331"/>
        <v>4074.033333333291</v>
      </c>
      <c r="W1793" s="2">
        <f t="shared" si="332"/>
        <v>4259.2166666666217</v>
      </c>
    </row>
    <row r="1794" spans="1:23" x14ac:dyDescent="0.25">
      <c r="A1794" t="s">
        <v>55</v>
      </c>
      <c r="B1794" t="s">
        <v>56</v>
      </c>
      <c r="C1794" t="s">
        <v>37</v>
      </c>
      <c r="D1794" t="s">
        <v>22</v>
      </c>
      <c r="E1794" t="s">
        <v>27</v>
      </c>
      <c r="F1794" s="2">
        <v>1330</v>
      </c>
      <c r="G1794" s="2">
        <v>2241</v>
      </c>
      <c r="H1794" s="2">
        <v>2503</v>
      </c>
      <c r="I1794" s="5">
        <f>_xlfn.FORECAST.LINEAR($I$1,$F1794:H1794,$F$1:$H$1)</f>
        <v>3197.6666666667443</v>
      </c>
      <c r="J1794" s="5">
        <f>_xlfn.FORECAST.LINEAR($J$1,$F1794:I1794,$F$1:$I$1)</f>
        <v>3784.1666666667443</v>
      </c>
      <c r="K1794" s="5">
        <f>_xlfn.FORECAST.LINEAR($K$1,$F1794:J1794,$F$1:$J$1)</f>
        <v>4370.6666666667443</v>
      </c>
      <c r="L1794" s="7">
        <f t="shared" si="333"/>
        <v>0.27753362631511957</v>
      </c>
      <c r="M1794" s="2">
        <f t="shared" si="334"/>
        <v>3357.5500000000816</v>
      </c>
      <c r="N1794" s="2">
        <f t="shared" si="324"/>
        <v>3517.4333333334189</v>
      </c>
      <c r="O1794" s="2">
        <f t="shared" si="325"/>
        <v>3677.3166666667557</v>
      </c>
      <c r="P1794" s="7">
        <f t="shared" si="326"/>
        <v>0.18341499009694129</v>
      </c>
      <c r="Q1794" s="2">
        <f t="shared" si="335"/>
        <v>3973.3750000000819</v>
      </c>
      <c r="R1794" s="11">
        <f t="shared" si="327"/>
        <v>4162.5833333334194</v>
      </c>
      <c r="S1794" s="2">
        <f t="shared" si="328"/>
        <v>4351.7916666667552</v>
      </c>
      <c r="T1794" s="7">
        <f t="shared" si="329"/>
        <v>0.15498788813036457</v>
      </c>
      <c r="U1794" s="2">
        <f t="shared" si="330"/>
        <v>4589.2000000000817</v>
      </c>
      <c r="V1794" s="2">
        <f t="shared" si="331"/>
        <v>4807.7333333334191</v>
      </c>
      <c r="W1794" s="2">
        <f t="shared" si="332"/>
        <v>5026.2666666667556</v>
      </c>
    </row>
    <row r="1795" spans="1:23" x14ac:dyDescent="0.25">
      <c r="A1795" t="s">
        <v>55</v>
      </c>
      <c r="B1795" t="s">
        <v>56</v>
      </c>
      <c r="C1795" t="s">
        <v>37</v>
      </c>
      <c r="D1795" t="s">
        <v>22</v>
      </c>
      <c r="E1795" t="s">
        <v>28</v>
      </c>
      <c r="F1795" s="2">
        <v>1759</v>
      </c>
      <c r="G1795" s="2">
        <v>2774</v>
      </c>
      <c r="H1795" s="2">
        <v>2363</v>
      </c>
      <c r="I1795" s="5">
        <f>_xlfn.FORECAST.LINEAR($I$1,$F1795:H1795,$F$1:$H$1)</f>
        <v>2902.6666666666279</v>
      </c>
      <c r="J1795" s="5">
        <f>_xlfn.FORECAST.LINEAR($J$1,$F1795:I1795,$F$1:$I$1)</f>
        <v>3204.6666666666279</v>
      </c>
      <c r="K1795" s="5">
        <f>_xlfn.FORECAST.LINEAR($K$1,$F1795:J1795,$F$1:$J$1)</f>
        <v>3506.6666666666279</v>
      </c>
      <c r="L1795" s="7">
        <f t="shared" si="333"/>
        <v>0.22838200028211086</v>
      </c>
      <c r="M1795" s="2">
        <f t="shared" si="334"/>
        <v>3047.7999999999593</v>
      </c>
      <c r="N1795" s="2">
        <f t="shared" ref="N1795:N1858" si="336">(L1795/L1795+10%)*I1795</f>
        <v>3192.9333333332911</v>
      </c>
      <c r="O1795" s="2">
        <f t="shared" ref="O1795:O1858" si="337">(L1795/L1795+15%)*I1795</f>
        <v>3338.0666666666216</v>
      </c>
      <c r="P1795" s="7">
        <f t="shared" ref="P1795:P1858" si="338">J1795/I1795-1</f>
        <v>0.1040422599908144</v>
      </c>
      <c r="Q1795" s="2">
        <f t="shared" si="335"/>
        <v>3364.8999999999596</v>
      </c>
      <c r="R1795" s="11">
        <f t="shared" ref="R1795:R1858" si="339">(P1795/P1795+10%)*J1795</f>
        <v>3525.1333333332909</v>
      </c>
      <c r="S1795" s="2">
        <f t="shared" ref="S1795:S1858" si="340">(P1795/P1795+15%)*J1795</f>
        <v>3685.3666666666218</v>
      </c>
      <c r="T1795" s="7">
        <f t="shared" ref="T1795:T1858" si="341">K1795/J1795-1</f>
        <v>9.4237570210111476E-2</v>
      </c>
      <c r="U1795" s="2">
        <f t="shared" ref="U1795:U1858" si="342">(T1795/T1795+5%)*K1795</f>
        <v>3681.9999999999595</v>
      </c>
      <c r="V1795" s="2">
        <f t="shared" ref="V1795:V1858" si="343">(T1795/T1795+10%)*K1795</f>
        <v>3857.3333333332907</v>
      </c>
      <c r="W1795" s="2">
        <f t="shared" ref="W1795:W1858" si="344">(T1795/T1795+15%)*K1795</f>
        <v>4032.6666666666219</v>
      </c>
    </row>
    <row r="1796" spans="1:23" x14ac:dyDescent="0.25">
      <c r="A1796" t="s">
        <v>55</v>
      </c>
      <c r="B1796" t="s">
        <v>56</v>
      </c>
      <c r="C1796" t="s">
        <v>37</v>
      </c>
      <c r="D1796" t="s">
        <v>29</v>
      </c>
      <c r="E1796" t="s">
        <v>30</v>
      </c>
      <c r="F1796" s="2">
        <v>1426</v>
      </c>
      <c r="G1796" s="2">
        <v>2193</v>
      </c>
      <c r="H1796" s="2">
        <v>2659</v>
      </c>
      <c r="I1796" s="5">
        <f>_xlfn.FORECAST.LINEAR($I$1,$F1796:H1796,$F$1:$H$1)</f>
        <v>3325.6666666667443</v>
      </c>
      <c r="J1796" s="5">
        <f>_xlfn.FORECAST.LINEAR($J$1,$F1796:I1796,$F$1:$I$1)</f>
        <v>3942.1666666667443</v>
      </c>
      <c r="K1796" s="5">
        <f>_xlfn.FORECAST.LINEAR($K$1,$F1796:J1796,$F$1:$J$1)</f>
        <v>4558.6666666667443</v>
      </c>
      <c r="L1796" s="7">
        <f t="shared" ref="L1796:L1859" si="345">I1796/H1796-1</f>
        <v>0.25072082236432647</v>
      </c>
      <c r="M1796" s="2">
        <f t="shared" ref="M1796:M1859" si="346">(L1796/L1796+5%)*I1796</f>
        <v>3491.9500000000817</v>
      </c>
      <c r="N1796" s="2">
        <f t="shared" si="336"/>
        <v>3658.2333333334191</v>
      </c>
      <c r="O1796" s="2">
        <f t="shared" si="337"/>
        <v>3824.5166666667556</v>
      </c>
      <c r="P1796" s="7">
        <f t="shared" si="338"/>
        <v>0.18537636564096993</v>
      </c>
      <c r="Q1796" s="2">
        <f t="shared" si="335"/>
        <v>4139.2750000000815</v>
      </c>
      <c r="R1796" s="11">
        <f t="shared" si="339"/>
        <v>4336.3833333334187</v>
      </c>
      <c r="S1796" s="2">
        <f t="shared" si="340"/>
        <v>4533.4916666667559</v>
      </c>
      <c r="T1796" s="7">
        <f t="shared" si="341"/>
        <v>0.15638608210374705</v>
      </c>
      <c r="U1796" s="2">
        <f t="shared" si="342"/>
        <v>4786.6000000000813</v>
      </c>
      <c r="V1796" s="2">
        <f t="shared" si="343"/>
        <v>5014.5333333334193</v>
      </c>
      <c r="W1796" s="2">
        <f t="shared" si="344"/>
        <v>5242.4666666667554</v>
      </c>
    </row>
    <row r="1797" spans="1:23" x14ac:dyDescent="0.25">
      <c r="A1797" t="s">
        <v>55</v>
      </c>
      <c r="B1797" t="s">
        <v>56</v>
      </c>
      <c r="C1797" t="s">
        <v>37</v>
      </c>
      <c r="D1797" t="s">
        <v>29</v>
      </c>
      <c r="E1797" t="s">
        <v>31</v>
      </c>
      <c r="F1797" s="2">
        <v>1509</v>
      </c>
      <c r="G1797" s="2">
        <v>2329</v>
      </c>
      <c r="H1797" s="2">
        <v>2860</v>
      </c>
      <c r="I1797" s="5">
        <f>_xlfn.FORECAST.LINEAR($I$1,$F1797:H1797,$F$1:$H$1)</f>
        <v>3583.6666666667443</v>
      </c>
      <c r="J1797" s="5">
        <f>_xlfn.FORECAST.LINEAR($J$1,$F1797:I1797,$F$1:$I$1)</f>
        <v>4259.1666666667443</v>
      </c>
      <c r="K1797" s="5">
        <f>_xlfn.FORECAST.LINEAR($K$1,$F1797:J1797,$F$1:$J$1)</f>
        <v>4934.6666666667443</v>
      </c>
      <c r="L1797" s="7">
        <f t="shared" si="345"/>
        <v>0.25303030303033025</v>
      </c>
      <c r="M1797" s="2">
        <f t="shared" si="346"/>
        <v>3762.8500000000818</v>
      </c>
      <c r="N1797" s="2">
        <f t="shared" si="336"/>
        <v>3942.0333333334193</v>
      </c>
      <c r="O1797" s="2">
        <f t="shared" si="337"/>
        <v>4121.2166666667554</v>
      </c>
      <c r="P1797" s="7">
        <f t="shared" si="338"/>
        <v>0.18849409357268687</v>
      </c>
      <c r="Q1797" s="2">
        <f t="shared" ref="Q1797:Q1860" si="347">(P1797/P1797+5%)*J1797</f>
        <v>4472.1250000000819</v>
      </c>
      <c r="R1797" s="11">
        <f t="shared" si="339"/>
        <v>4685.0833333334194</v>
      </c>
      <c r="S1797" s="2">
        <f t="shared" si="340"/>
        <v>4898.0416666667552</v>
      </c>
      <c r="T1797" s="7">
        <f t="shared" si="341"/>
        <v>0.15859909998043142</v>
      </c>
      <c r="U1797" s="2">
        <f t="shared" si="342"/>
        <v>5181.4000000000815</v>
      </c>
      <c r="V1797" s="2">
        <f t="shared" si="343"/>
        <v>5428.1333333334187</v>
      </c>
      <c r="W1797" s="2">
        <f t="shared" si="344"/>
        <v>5674.8666666667559</v>
      </c>
    </row>
    <row r="1798" spans="1:23" x14ac:dyDescent="0.25">
      <c r="A1798" t="s">
        <v>55</v>
      </c>
      <c r="B1798" t="s">
        <v>56</v>
      </c>
      <c r="C1798" t="s">
        <v>37</v>
      </c>
      <c r="D1798" t="s">
        <v>29</v>
      </c>
      <c r="E1798" t="s">
        <v>32</v>
      </c>
      <c r="F1798" s="2">
        <v>1390</v>
      </c>
      <c r="G1798" s="2">
        <v>1936</v>
      </c>
      <c r="H1798" s="2">
        <v>1744</v>
      </c>
      <c r="I1798" s="5">
        <f>_xlfn.FORECAST.LINEAR($I$1,$F1798:H1798,$F$1:$H$1)</f>
        <v>2044</v>
      </c>
      <c r="J1798" s="5">
        <f>_xlfn.FORECAST.LINEAR($J$1,$F1798:I1798,$F$1:$I$1)</f>
        <v>2221</v>
      </c>
      <c r="K1798" s="5">
        <f>_xlfn.FORECAST.LINEAR($K$1,$F1798:J1798,$F$1:$J$1)</f>
        <v>2398</v>
      </c>
      <c r="L1798" s="7">
        <f t="shared" si="345"/>
        <v>0.17201834862385312</v>
      </c>
      <c r="M1798" s="2">
        <f t="shared" si="346"/>
        <v>2146.2000000000003</v>
      </c>
      <c r="N1798" s="2">
        <f t="shared" si="336"/>
        <v>2248.4</v>
      </c>
      <c r="O1798" s="2">
        <f t="shared" si="337"/>
        <v>2350.6</v>
      </c>
      <c r="P1798" s="7">
        <f t="shared" si="338"/>
        <v>8.6594911937377672E-2</v>
      </c>
      <c r="Q1798" s="2">
        <f t="shared" si="347"/>
        <v>2332.0500000000002</v>
      </c>
      <c r="R1798" s="11">
        <f t="shared" si="339"/>
        <v>2443.1000000000004</v>
      </c>
      <c r="S1798" s="2">
        <f t="shared" si="340"/>
        <v>2554.1499999999996</v>
      </c>
      <c r="T1798" s="7">
        <f t="shared" si="341"/>
        <v>7.969383160738408E-2</v>
      </c>
      <c r="U1798" s="2">
        <f t="shared" si="342"/>
        <v>2517.9</v>
      </c>
      <c r="V1798" s="2">
        <f t="shared" si="343"/>
        <v>2637.8</v>
      </c>
      <c r="W1798" s="2">
        <f t="shared" si="344"/>
        <v>2757.7</v>
      </c>
    </row>
    <row r="1799" spans="1:23" x14ac:dyDescent="0.25">
      <c r="A1799" t="s">
        <v>55</v>
      </c>
      <c r="B1799" t="s">
        <v>56</v>
      </c>
      <c r="C1799" t="s">
        <v>37</v>
      </c>
      <c r="D1799" t="s">
        <v>29</v>
      </c>
      <c r="E1799" t="s">
        <v>33</v>
      </c>
      <c r="F1799" s="2">
        <v>1655</v>
      </c>
      <c r="G1799" s="2">
        <v>2103</v>
      </c>
      <c r="H1799" s="2">
        <v>2330</v>
      </c>
      <c r="I1799" s="5">
        <f>_xlfn.FORECAST.LINEAR($I$1,$F1799:H1799,$F$1:$H$1)</f>
        <v>2704.3333333333721</v>
      </c>
      <c r="J1799" s="5">
        <f>_xlfn.FORECAST.LINEAR($J$1,$F1799:I1799,$F$1:$I$1)</f>
        <v>3041.8333333333721</v>
      </c>
      <c r="K1799" s="5">
        <f>_xlfn.FORECAST.LINEAR($K$1,$F1799:J1799,$F$1:$J$1)</f>
        <v>3379.3333333333721</v>
      </c>
      <c r="L1799" s="7">
        <f t="shared" si="345"/>
        <v>0.16065808297569628</v>
      </c>
      <c r="M1799" s="2">
        <f t="shared" si="346"/>
        <v>2839.5500000000407</v>
      </c>
      <c r="N1799" s="2">
        <f t="shared" si="336"/>
        <v>2974.7666666667096</v>
      </c>
      <c r="O1799" s="2">
        <f t="shared" si="337"/>
        <v>3109.9833333333777</v>
      </c>
      <c r="P1799" s="7">
        <f t="shared" si="338"/>
        <v>0.12479970417847719</v>
      </c>
      <c r="Q1799" s="2">
        <f t="shared" si="347"/>
        <v>3193.9250000000407</v>
      </c>
      <c r="R1799" s="11">
        <f t="shared" si="339"/>
        <v>3346.0166666667096</v>
      </c>
      <c r="S1799" s="2">
        <f t="shared" si="340"/>
        <v>3498.1083333333777</v>
      </c>
      <c r="T1799" s="7">
        <f t="shared" si="341"/>
        <v>0.11095282450276556</v>
      </c>
      <c r="U1799" s="2">
        <f t="shared" si="342"/>
        <v>3548.3000000000411</v>
      </c>
      <c r="V1799" s="2">
        <f t="shared" si="343"/>
        <v>3717.2666666667096</v>
      </c>
      <c r="W1799" s="2">
        <f t="shared" si="344"/>
        <v>3886.2333333333777</v>
      </c>
    </row>
    <row r="1800" spans="1:23" x14ac:dyDescent="0.25">
      <c r="A1800" t="s">
        <v>55</v>
      </c>
      <c r="B1800" t="s">
        <v>56</v>
      </c>
      <c r="C1800" t="s">
        <v>37</v>
      </c>
      <c r="D1800" t="s">
        <v>29</v>
      </c>
      <c r="E1800" t="s">
        <v>34</v>
      </c>
      <c r="F1800" s="2">
        <v>1339</v>
      </c>
      <c r="G1800" s="2">
        <v>2343</v>
      </c>
      <c r="H1800" s="2">
        <v>2700</v>
      </c>
      <c r="I1800" s="5">
        <f>_xlfn.FORECAST.LINEAR($I$1,$F1800:H1800,$F$1:$H$1)</f>
        <v>3488.3333333332557</v>
      </c>
      <c r="J1800" s="5">
        <f>_xlfn.FORECAST.LINEAR($J$1,$F1800:I1800,$F$1:$I$1)</f>
        <v>4168.8333333332557</v>
      </c>
      <c r="K1800" s="5">
        <f>_xlfn.FORECAST.LINEAR($K$1,$F1800:J1800,$F$1:$J$1)</f>
        <v>4849.3333333332557</v>
      </c>
      <c r="L1800" s="7">
        <f t="shared" si="345"/>
        <v>0.29197530864194654</v>
      </c>
      <c r="M1800" s="2">
        <f t="shared" si="346"/>
        <v>3662.7499999999186</v>
      </c>
      <c r="N1800" s="2">
        <f t="shared" si="336"/>
        <v>3837.1666666665815</v>
      </c>
      <c r="O1800" s="2">
        <f t="shared" si="337"/>
        <v>4011.5833333332439</v>
      </c>
      <c r="P1800" s="7">
        <f t="shared" si="338"/>
        <v>0.1950788342092733</v>
      </c>
      <c r="Q1800" s="2">
        <f t="shared" si="347"/>
        <v>4377.2749999999187</v>
      </c>
      <c r="R1800" s="11">
        <f t="shared" si="339"/>
        <v>4585.7166666665817</v>
      </c>
      <c r="S1800" s="2">
        <f t="shared" si="340"/>
        <v>4794.1583333332437</v>
      </c>
      <c r="T1800" s="7">
        <f t="shared" si="341"/>
        <v>0.16323511773877897</v>
      </c>
      <c r="U1800" s="2">
        <f t="shared" si="342"/>
        <v>5091.7999999999183</v>
      </c>
      <c r="V1800" s="2">
        <f t="shared" si="343"/>
        <v>5334.2666666665818</v>
      </c>
      <c r="W1800" s="2">
        <f t="shared" si="344"/>
        <v>5576.7333333332435</v>
      </c>
    </row>
    <row r="1801" spans="1:23" x14ac:dyDescent="0.25">
      <c r="A1801" t="s">
        <v>55</v>
      </c>
      <c r="B1801" t="s">
        <v>56</v>
      </c>
      <c r="C1801" t="s">
        <v>37</v>
      </c>
      <c r="D1801" t="s">
        <v>29</v>
      </c>
      <c r="E1801" t="s">
        <v>35</v>
      </c>
      <c r="F1801" s="2">
        <v>849</v>
      </c>
      <c r="G1801" s="2">
        <v>1794</v>
      </c>
      <c r="H1801" s="2">
        <v>1758</v>
      </c>
      <c r="I1801" s="5">
        <f>_xlfn.FORECAST.LINEAR($I$1,$F1801:H1801,$F$1:$H$1)</f>
        <v>2376</v>
      </c>
      <c r="J1801" s="5">
        <f>_xlfn.FORECAST.LINEAR($J$1,$F1801:I1801,$F$1:$I$1)</f>
        <v>2830.5</v>
      </c>
      <c r="K1801" s="5">
        <f>_xlfn.FORECAST.LINEAR($K$1,$F1801:J1801,$F$1:$J$1)</f>
        <v>3285</v>
      </c>
      <c r="L1801" s="7">
        <f t="shared" si="345"/>
        <v>0.3515358361774743</v>
      </c>
      <c r="M1801" s="2">
        <f t="shared" si="346"/>
        <v>2494.8000000000002</v>
      </c>
      <c r="N1801" s="2">
        <f t="shared" si="336"/>
        <v>2613.6000000000004</v>
      </c>
      <c r="O1801" s="2">
        <f t="shared" si="337"/>
        <v>2732.3999999999996</v>
      </c>
      <c r="P1801" s="7">
        <f t="shared" si="338"/>
        <v>0.1912878787878789</v>
      </c>
      <c r="Q1801" s="2">
        <f t="shared" si="347"/>
        <v>2972.0250000000001</v>
      </c>
      <c r="R1801" s="11">
        <f t="shared" si="339"/>
        <v>3113.55</v>
      </c>
      <c r="S1801" s="2">
        <f t="shared" si="340"/>
        <v>3255.0749999999998</v>
      </c>
      <c r="T1801" s="7">
        <f t="shared" si="341"/>
        <v>0.16057233704292528</v>
      </c>
      <c r="U1801" s="2">
        <f t="shared" si="342"/>
        <v>3449.25</v>
      </c>
      <c r="V1801" s="2">
        <f t="shared" si="343"/>
        <v>3613.5000000000005</v>
      </c>
      <c r="W1801" s="2">
        <f t="shared" si="344"/>
        <v>3777.7499999999995</v>
      </c>
    </row>
    <row r="1802" spans="1:23" x14ac:dyDescent="0.25">
      <c r="A1802" t="s">
        <v>55</v>
      </c>
      <c r="B1802" t="s">
        <v>56</v>
      </c>
      <c r="C1802" t="s">
        <v>38</v>
      </c>
      <c r="D1802" t="s">
        <v>8</v>
      </c>
      <c r="E1802" t="s">
        <v>9</v>
      </c>
      <c r="F1802" s="2">
        <v>755.5</v>
      </c>
      <c r="G1802" s="2">
        <v>1211.2</v>
      </c>
      <c r="H1802" s="2">
        <v>1567.6</v>
      </c>
      <c r="I1802" s="5">
        <f>_xlfn.FORECAST.LINEAR($I$1,$F1802:H1802,$F$1:$H$1)</f>
        <v>1990.1999999999534</v>
      </c>
      <c r="J1802" s="5">
        <f>_xlfn.FORECAST.LINEAR($J$1,$F1802:I1802,$F$1:$I$1)</f>
        <v>2396.25</v>
      </c>
      <c r="K1802" s="5">
        <f>_xlfn.FORECAST.LINEAR($K$1,$F1802:J1802,$F$1:$J$1)</f>
        <v>2802.2999999999302</v>
      </c>
      <c r="L1802" s="7">
        <f t="shared" si="345"/>
        <v>0.26958407757077918</v>
      </c>
      <c r="M1802" s="2">
        <f t="shared" si="346"/>
        <v>2089.7099999999514</v>
      </c>
      <c r="N1802" s="2">
        <f t="shared" si="336"/>
        <v>2189.2199999999489</v>
      </c>
      <c r="O1802" s="2">
        <f t="shared" si="337"/>
        <v>2288.7299999999464</v>
      </c>
      <c r="P1802" s="7">
        <f t="shared" si="338"/>
        <v>0.20402472113358261</v>
      </c>
      <c r="Q1802" s="2">
        <f t="shared" si="347"/>
        <v>2516.0625</v>
      </c>
      <c r="R1802" s="11">
        <f t="shared" si="339"/>
        <v>2635.875</v>
      </c>
      <c r="S1802" s="2">
        <f t="shared" si="340"/>
        <v>2755.6875</v>
      </c>
      <c r="T1802" s="7">
        <f t="shared" si="341"/>
        <v>0.16945226917054979</v>
      </c>
      <c r="U1802" s="2">
        <f t="shared" si="342"/>
        <v>2942.4149999999267</v>
      </c>
      <c r="V1802" s="2">
        <f t="shared" si="343"/>
        <v>3082.5299999999233</v>
      </c>
      <c r="W1802" s="2">
        <f t="shared" si="344"/>
        <v>3222.6449999999195</v>
      </c>
    </row>
    <row r="1803" spans="1:23" x14ac:dyDescent="0.25">
      <c r="A1803" t="s">
        <v>55</v>
      </c>
      <c r="B1803" t="s">
        <v>56</v>
      </c>
      <c r="C1803" t="s">
        <v>38</v>
      </c>
      <c r="D1803" t="s">
        <v>8</v>
      </c>
      <c r="E1803" t="s">
        <v>10</v>
      </c>
      <c r="F1803" s="2">
        <v>896.6</v>
      </c>
      <c r="G1803" s="2">
        <v>868.2</v>
      </c>
      <c r="H1803" s="2">
        <v>1478.8</v>
      </c>
      <c r="I1803" s="5">
        <f>_xlfn.FORECAST.LINEAR($I$1,$F1803:H1803,$F$1:$H$1)</f>
        <v>1663.3999999999069</v>
      </c>
      <c r="J1803" s="5">
        <f>_xlfn.FORECAST.LINEAR($J$1,$F1803:I1803,$F$1:$I$1)</f>
        <v>1954.4999999998836</v>
      </c>
      <c r="K1803" s="5">
        <f>_xlfn.FORECAST.LINEAR($K$1,$F1803:J1803,$F$1:$J$1)</f>
        <v>2245.5999999998603</v>
      </c>
      <c r="L1803" s="7">
        <f t="shared" si="345"/>
        <v>0.12483094400859263</v>
      </c>
      <c r="M1803" s="2">
        <f t="shared" si="346"/>
        <v>1746.5699999999024</v>
      </c>
      <c r="N1803" s="2">
        <f t="shared" si="336"/>
        <v>1829.7399999998977</v>
      </c>
      <c r="O1803" s="2">
        <f t="shared" si="337"/>
        <v>1912.9099999998928</v>
      </c>
      <c r="P1803" s="7">
        <f t="shared" si="338"/>
        <v>0.17500300589154327</v>
      </c>
      <c r="Q1803" s="2">
        <f t="shared" si="347"/>
        <v>2052.224999999878</v>
      </c>
      <c r="R1803" s="11">
        <f t="shared" si="339"/>
        <v>2149.949999999872</v>
      </c>
      <c r="S1803" s="2">
        <f t="shared" si="340"/>
        <v>2247.674999999866</v>
      </c>
      <c r="T1803" s="7">
        <f t="shared" si="341"/>
        <v>0.14893834740342493</v>
      </c>
      <c r="U1803" s="2">
        <f t="shared" si="342"/>
        <v>2357.8799999998532</v>
      </c>
      <c r="V1803" s="2">
        <f t="shared" si="343"/>
        <v>2470.1599999998466</v>
      </c>
      <c r="W1803" s="2">
        <f t="shared" si="344"/>
        <v>2582.4399999998391</v>
      </c>
    </row>
    <row r="1804" spans="1:23" x14ac:dyDescent="0.25">
      <c r="A1804" t="s">
        <v>55</v>
      </c>
      <c r="B1804" t="s">
        <v>56</v>
      </c>
      <c r="C1804" t="s">
        <v>38</v>
      </c>
      <c r="D1804" t="s">
        <v>8</v>
      </c>
      <c r="E1804" t="s">
        <v>11</v>
      </c>
      <c r="F1804" s="2">
        <v>613.9</v>
      </c>
      <c r="G1804" s="2">
        <v>789</v>
      </c>
      <c r="H1804" s="2">
        <v>1195.2</v>
      </c>
      <c r="I1804" s="5">
        <f>_xlfn.FORECAST.LINEAR($I$1,$F1804:H1804,$F$1:$H$1)</f>
        <v>1447.3333333333721</v>
      </c>
      <c r="J1804" s="5">
        <f>_xlfn.FORECAST.LINEAR($J$1,$F1804:I1804,$F$1:$I$1)</f>
        <v>1737.9833333335118</v>
      </c>
      <c r="K1804" s="5">
        <f>_xlfn.FORECAST.LINEAR($K$1,$F1804:J1804,$F$1:$J$1)</f>
        <v>2028.6333333334187</v>
      </c>
      <c r="L1804" s="7">
        <f t="shared" si="345"/>
        <v>0.21095493083448136</v>
      </c>
      <c r="M1804" s="2">
        <f t="shared" si="346"/>
        <v>1519.7000000000407</v>
      </c>
      <c r="N1804" s="2">
        <f t="shared" si="336"/>
        <v>1592.0666666667096</v>
      </c>
      <c r="O1804" s="2">
        <f t="shared" si="337"/>
        <v>1664.4333333333777</v>
      </c>
      <c r="P1804" s="7">
        <f t="shared" si="338"/>
        <v>0.2008175955781657</v>
      </c>
      <c r="Q1804" s="2">
        <f t="shared" si="347"/>
        <v>1824.8825000001875</v>
      </c>
      <c r="R1804" s="11">
        <f t="shared" si="339"/>
        <v>1911.7816666668632</v>
      </c>
      <c r="S1804" s="2">
        <f t="shared" si="340"/>
        <v>1998.6808333335384</v>
      </c>
      <c r="T1804" s="7">
        <f t="shared" si="341"/>
        <v>0.16723405479523801</v>
      </c>
      <c r="U1804" s="2">
        <f t="shared" si="342"/>
        <v>2130.0650000000896</v>
      </c>
      <c r="V1804" s="2">
        <f t="shared" si="343"/>
        <v>2231.4966666667606</v>
      </c>
      <c r="W1804" s="2">
        <f t="shared" si="344"/>
        <v>2332.9283333334315</v>
      </c>
    </row>
    <row r="1805" spans="1:23" x14ac:dyDescent="0.25">
      <c r="A1805" t="s">
        <v>55</v>
      </c>
      <c r="B1805" t="s">
        <v>56</v>
      </c>
      <c r="C1805" t="s">
        <v>38</v>
      </c>
      <c r="D1805" t="s">
        <v>8</v>
      </c>
      <c r="E1805" t="s">
        <v>12</v>
      </c>
      <c r="F1805" s="2">
        <v>712.2</v>
      </c>
      <c r="G1805" s="2">
        <v>896.10000000000105</v>
      </c>
      <c r="H1805" s="2">
        <v>1230.3</v>
      </c>
      <c r="I1805" s="5">
        <f>_xlfn.FORECAST.LINEAR($I$1,$F1805:H1805,$F$1:$H$1)</f>
        <v>1464.2999999999884</v>
      </c>
      <c r="J1805" s="5">
        <f>_xlfn.FORECAST.LINEAR($J$1,$F1805:I1805,$F$1:$I$1)</f>
        <v>1723.3499999999767</v>
      </c>
      <c r="K1805" s="5">
        <f>_xlfn.FORECAST.LINEAR($K$1,$F1805:J1805,$F$1:$J$1)</f>
        <v>1982.3999999999651</v>
      </c>
      <c r="L1805" s="7">
        <f t="shared" si="345"/>
        <v>0.19019751280174635</v>
      </c>
      <c r="M1805" s="2">
        <f t="shared" si="346"/>
        <v>1537.5149999999878</v>
      </c>
      <c r="N1805" s="2">
        <f t="shared" si="336"/>
        <v>1610.7299999999873</v>
      </c>
      <c r="O1805" s="2">
        <f t="shared" si="337"/>
        <v>1683.9449999999865</v>
      </c>
      <c r="P1805" s="7">
        <f t="shared" si="338"/>
        <v>0.17691046916614783</v>
      </c>
      <c r="Q1805" s="2">
        <f t="shared" si="347"/>
        <v>1809.5174999999756</v>
      </c>
      <c r="R1805" s="11">
        <f t="shared" si="339"/>
        <v>1895.6849999999745</v>
      </c>
      <c r="S1805" s="2">
        <f t="shared" si="340"/>
        <v>1981.8524999999731</v>
      </c>
      <c r="T1805" s="7">
        <f t="shared" si="341"/>
        <v>0.15031769518669558</v>
      </c>
      <c r="U1805" s="2">
        <f t="shared" si="342"/>
        <v>2081.5199999999636</v>
      </c>
      <c r="V1805" s="2">
        <f t="shared" si="343"/>
        <v>2180.6399999999617</v>
      </c>
      <c r="W1805" s="2">
        <f t="shared" si="344"/>
        <v>2279.7599999999597</v>
      </c>
    </row>
    <row r="1806" spans="1:23" x14ac:dyDescent="0.25">
      <c r="A1806" t="s">
        <v>55</v>
      </c>
      <c r="B1806" t="s">
        <v>56</v>
      </c>
      <c r="C1806" t="s">
        <v>38</v>
      </c>
      <c r="D1806" t="s">
        <v>8</v>
      </c>
      <c r="E1806" t="s">
        <v>13</v>
      </c>
      <c r="F1806" s="2">
        <v>1884.9</v>
      </c>
      <c r="G1806" s="2">
        <v>2329.6</v>
      </c>
      <c r="H1806" s="2">
        <v>2471</v>
      </c>
      <c r="I1806" s="5">
        <f>_xlfn.FORECAST.LINEAR($I$1,$F1806:H1806,$F$1:$H$1)</f>
        <v>2814.5999999999767</v>
      </c>
      <c r="J1806" s="5">
        <f>_xlfn.FORECAST.LINEAR($J$1,$F1806:I1806,$F$1:$I$1)</f>
        <v>3107.6499999999069</v>
      </c>
      <c r="K1806" s="5">
        <f>_xlfn.FORECAST.LINEAR($K$1,$F1806:J1806,$F$1:$J$1)</f>
        <v>3400.699999999837</v>
      </c>
      <c r="L1806" s="7">
        <f t="shared" si="345"/>
        <v>0.1390530149736855</v>
      </c>
      <c r="M1806" s="2">
        <f t="shared" si="346"/>
        <v>2955.3299999999758</v>
      </c>
      <c r="N1806" s="2">
        <f t="shared" si="336"/>
        <v>3096.0599999999745</v>
      </c>
      <c r="O1806" s="2">
        <f t="shared" si="337"/>
        <v>3236.7899999999731</v>
      </c>
      <c r="P1806" s="7">
        <f t="shared" si="338"/>
        <v>0.10411781425422184</v>
      </c>
      <c r="Q1806" s="2">
        <f t="shared" si="347"/>
        <v>3263.0324999999025</v>
      </c>
      <c r="R1806" s="11">
        <f t="shared" si="339"/>
        <v>3418.4149999998976</v>
      </c>
      <c r="S1806" s="2">
        <f t="shared" si="340"/>
        <v>3573.7974999998928</v>
      </c>
      <c r="T1806" s="7">
        <f t="shared" si="341"/>
        <v>9.4299551107730473E-2</v>
      </c>
      <c r="U1806" s="2">
        <f t="shared" si="342"/>
        <v>3570.7349999998291</v>
      </c>
      <c r="V1806" s="2">
        <f t="shared" si="343"/>
        <v>3740.7699999998208</v>
      </c>
      <c r="W1806" s="2">
        <f t="shared" si="344"/>
        <v>3910.8049999998125</v>
      </c>
    </row>
    <row r="1807" spans="1:23" x14ac:dyDescent="0.25">
      <c r="A1807" t="s">
        <v>55</v>
      </c>
      <c r="B1807" t="s">
        <v>56</v>
      </c>
      <c r="C1807" t="s">
        <v>38</v>
      </c>
      <c r="D1807" t="s">
        <v>8</v>
      </c>
      <c r="E1807" t="s">
        <v>14</v>
      </c>
      <c r="F1807" s="2">
        <v>651.9</v>
      </c>
      <c r="G1807" s="2">
        <v>699.4</v>
      </c>
      <c r="H1807" s="2">
        <v>1195.5999999999999</v>
      </c>
      <c r="I1807" s="5">
        <f>_xlfn.FORECAST.LINEAR($I$1,$F1807:H1807,$F$1:$H$1)</f>
        <v>1392.6666666666279</v>
      </c>
      <c r="J1807" s="5">
        <f>_xlfn.FORECAST.LINEAR($J$1,$F1807:I1807,$F$1:$I$1)</f>
        <v>1664.5166666664882</v>
      </c>
      <c r="K1807" s="5">
        <f>_xlfn.FORECAST.LINEAR($K$1,$F1807:J1807,$F$1:$J$1)</f>
        <v>1936.3666666665813</v>
      </c>
      <c r="L1807" s="7">
        <f t="shared" si="345"/>
        <v>0.16482658637222136</v>
      </c>
      <c r="M1807" s="2">
        <f t="shared" si="346"/>
        <v>1462.2999999999593</v>
      </c>
      <c r="N1807" s="2">
        <f t="shared" si="336"/>
        <v>1531.9333333332909</v>
      </c>
      <c r="O1807" s="2">
        <f t="shared" si="337"/>
        <v>1601.5666666666218</v>
      </c>
      <c r="P1807" s="7">
        <f t="shared" si="338"/>
        <v>0.19520105313537672</v>
      </c>
      <c r="Q1807" s="2">
        <f t="shared" si="347"/>
        <v>1747.7424999998127</v>
      </c>
      <c r="R1807" s="11">
        <f t="shared" si="339"/>
        <v>1830.968333333137</v>
      </c>
      <c r="S1807" s="2">
        <f t="shared" si="340"/>
        <v>1914.1941666664613</v>
      </c>
      <c r="T1807" s="7">
        <f t="shared" si="341"/>
        <v>0.16332068368202313</v>
      </c>
      <c r="U1807" s="2">
        <f t="shared" si="342"/>
        <v>2033.1849999999104</v>
      </c>
      <c r="V1807" s="2">
        <f t="shared" si="343"/>
        <v>2130.0033333332394</v>
      </c>
      <c r="W1807" s="2">
        <f t="shared" si="344"/>
        <v>2226.8216666665685</v>
      </c>
    </row>
    <row r="1808" spans="1:23" x14ac:dyDescent="0.25">
      <c r="A1808" t="s">
        <v>55</v>
      </c>
      <c r="B1808" t="s">
        <v>56</v>
      </c>
      <c r="C1808" t="s">
        <v>38</v>
      </c>
      <c r="D1808" t="s">
        <v>15</v>
      </c>
      <c r="E1808" t="s">
        <v>16</v>
      </c>
      <c r="F1808" s="2">
        <v>6302</v>
      </c>
      <c r="G1808" s="2">
        <v>8715</v>
      </c>
      <c r="H1808" s="2">
        <v>15107</v>
      </c>
      <c r="I1808" s="5">
        <f>_xlfn.FORECAST.LINEAR($I$1,$F1808:H1808,$F$1:$H$1)</f>
        <v>18846.333333333954</v>
      </c>
      <c r="J1808" s="5">
        <f>_xlfn.FORECAST.LINEAR($J$1,$F1808:I1808,$F$1:$I$1)</f>
        <v>23248.833333333954</v>
      </c>
      <c r="K1808" s="5">
        <f>_xlfn.FORECAST.LINEAR($K$1,$F1808:J1808,$F$1:$J$1)</f>
        <v>27651.333333333954</v>
      </c>
      <c r="L1808" s="7">
        <f t="shared" si="345"/>
        <v>0.24752322322989029</v>
      </c>
      <c r="M1808" s="2">
        <f t="shared" si="346"/>
        <v>19788.650000000653</v>
      </c>
      <c r="N1808" s="2">
        <f t="shared" si="336"/>
        <v>20730.966666667351</v>
      </c>
      <c r="O1808" s="2">
        <f t="shared" si="337"/>
        <v>21673.283333334046</v>
      </c>
      <c r="P1808" s="7">
        <f t="shared" si="338"/>
        <v>0.23359981605616587</v>
      </c>
      <c r="Q1808" s="2">
        <f t="shared" si="347"/>
        <v>24411.275000000653</v>
      </c>
      <c r="R1808" s="11">
        <f t="shared" si="339"/>
        <v>25573.716666667351</v>
      </c>
      <c r="S1808" s="2">
        <f t="shared" si="340"/>
        <v>26736.158333334046</v>
      </c>
      <c r="T1808" s="7">
        <f t="shared" si="341"/>
        <v>0.18936434086297727</v>
      </c>
      <c r="U1808" s="2">
        <f t="shared" si="342"/>
        <v>29033.900000000653</v>
      </c>
      <c r="V1808" s="2">
        <f t="shared" si="343"/>
        <v>30416.466666667351</v>
      </c>
      <c r="W1808" s="2">
        <f t="shared" si="344"/>
        <v>31799.033333334046</v>
      </c>
    </row>
    <row r="1809" spans="1:23" x14ac:dyDescent="0.25">
      <c r="A1809" t="s">
        <v>55</v>
      </c>
      <c r="B1809" t="s">
        <v>56</v>
      </c>
      <c r="C1809" t="s">
        <v>38</v>
      </c>
      <c r="D1809" t="s">
        <v>15</v>
      </c>
      <c r="E1809" t="s">
        <v>17</v>
      </c>
      <c r="F1809" s="2">
        <v>14929</v>
      </c>
      <c r="G1809" s="2">
        <v>10204</v>
      </c>
      <c r="H1809" s="2">
        <v>19440</v>
      </c>
      <c r="I1809" s="5">
        <f>_xlfn.FORECAST.LINEAR($I$1,$F1809:H1809,$F$1:$H$1)</f>
        <v>19368.666666666977</v>
      </c>
      <c r="J1809" s="5">
        <f>_xlfn.FORECAST.LINEAR($J$1,$F1809:I1809,$F$1:$I$1)</f>
        <v>21624.166666666977</v>
      </c>
      <c r="K1809" s="5">
        <f>_xlfn.FORECAST.LINEAR($K$1,$F1809:J1809,$F$1:$J$1)</f>
        <v>23879.666666666977</v>
      </c>
      <c r="L1809" s="7">
        <f t="shared" si="345"/>
        <v>-3.6694101508756294E-3</v>
      </c>
      <c r="M1809" s="2">
        <f t="shared" si="346"/>
        <v>20337.100000000326</v>
      </c>
      <c r="N1809" s="2">
        <f t="shared" si="336"/>
        <v>21305.533333333675</v>
      </c>
      <c r="O1809" s="2">
        <f t="shared" si="337"/>
        <v>22273.966666667024</v>
      </c>
      <c r="P1809" s="7">
        <f t="shared" si="338"/>
        <v>0.11645096891887063</v>
      </c>
      <c r="Q1809" s="2">
        <f t="shared" si="347"/>
        <v>22705.375000000327</v>
      </c>
      <c r="R1809" s="11">
        <f t="shared" si="339"/>
        <v>23786.583333333678</v>
      </c>
      <c r="S1809" s="2">
        <f t="shared" si="340"/>
        <v>24867.791666667021</v>
      </c>
      <c r="T1809" s="7">
        <f t="shared" si="341"/>
        <v>0.10430459747967014</v>
      </c>
      <c r="U1809" s="2">
        <f t="shared" si="342"/>
        <v>25073.650000000325</v>
      </c>
      <c r="V1809" s="2">
        <f t="shared" si="343"/>
        <v>26267.633333333677</v>
      </c>
      <c r="W1809" s="2">
        <f t="shared" si="344"/>
        <v>27461.616666667021</v>
      </c>
    </row>
    <row r="1810" spans="1:23" x14ac:dyDescent="0.25">
      <c r="A1810" t="s">
        <v>55</v>
      </c>
      <c r="B1810" t="s">
        <v>56</v>
      </c>
      <c r="C1810" t="s">
        <v>38</v>
      </c>
      <c r="D1810" t="s">
        <v>15</v>
      </c>
      <c r="E1810" t="s">
        <v>18</v>
      </c>
      <c r="F1810" s="2">
        <v>4480.1000000000004</v>
      </c>
      <c r="G1810" s="2">
        <v>4626.2</v>
      </c>
      <c r="H1810" s="2">
        <v>8161.6</v>
      </c>
      <c r="I1810" s="5">
        <f>_xlfn.FORECAST.LINEAR($I$1,$F1810:H1810,$F$1:$H$1)</f>
        <v>9437.4666666667908</v>
      </c>
      <c r="J1810" s="5">
        <f>_xlfn.FORECAST.LINEAR($J$1,$F1810:I1810,$F$1:$I$1)</f>
        <v>11278.216666666791</v>
      </c>
      <c r="K1810" s="5">
        <f>_xlfn.FORECAST.LINEAR($K$1,$F1810:J1810,$F$1:$J$1)</f>
        <v>13118.966666666791</v>
      </c>
      <c r="L1810" s="7">
        <f t="shared" si="345"/>
        <v>0.15632555708032614</v>
      </c>
      <c r="M1810" s="2">
        <f t="shared" si="346"/>
        <v>9909.3400000001311</v>
      </c>
      <c r="N1810" s="2">
        <f t="shared" si="336"/>
        <v>10381.213333333471</v>
      </c>
      <c r="O1810" s="2">
        <f t="shared" si="337"/>
        <v>10853.086666666808</v>
      </c>
      <c r="P1810" s="7">
        <f t="shared" si="338"/>
        <v>0.19504704652378213</v>
      </c>
      <c r="Q1810" s="2">
        <f t="shared" si="347"/>
        <v>11842.127500000131</v>
      </c>
      <c r="R1810" s="11">
        <f t="shared" si="339"/>
        <v>12406.03833333347</v>
      </c>
      <c r="S1810" s="2">
        <f t="shared" si="340"/>
        <v>12969.949166666809</v>
      </c>
      <c r="T1810" s="7">
        <f t="shared" si="341"/>
        <v>0.16321286018918291</v>
      </c>
      <c r="U1810" s="2">
        <f t="shared" si="342"/>
        <v>13774.915000000132</v>
      </c>
      <c r="V1810" s="2">
        <f t="shared" si="343"/>
        <v>14430.863333333471</v>
      </c>
      <c r="W1810" s="2">
        <f t="shared" si="344"/>
        <v>15086.811666666808</v>
      </c>
    </row>
    <row r="1811" spans="1:23" x14ac:dyDescent="0.25">
      <c r="A1811" t="s">
        <v>55</v>
      </c>
      <c r="B1811" t="s">
        <v>56</v>
      </c>
      <c r="C1811" t="s">
        <v>38</v>
      </c>
      <c r="D1811" t="s">
        <v>15</v>
      </c>
      <c r="E1811" t="s">
        <v>19</v>
      </c>
      <c r="F1811" s="2">
        <v>8553.2000000000007</v>
      </c>
      <c r="G1811" s="2">
        <v>18304.2</v>
      </c>
      <c r="H1811" s="2">
        <v>18689.599999999999</v>
      </c>
      <c r="I1811" s="5">
        <f>_xlfn.FORECAST.LINEAR($I$1,$F1811:H1811,$F$1:$H$1)</f>
        <v>25318.733333334327</v>
      </c>
      <c r="J1811" s="5">
        <f>_xlfn.FORECAST.LINEAR($J$1,$F1811:I1811,$F$1:$I$1)</f>
        <v>30386.933333335444</v>
      </c>
      <c r="K1811" s="5">
        <f>_xlfn.FORECAST.LINEAR($K$1,$F1811:J1811,$F$1:$J$1)</f>
        <v>35455.133333334699</v>
      </c>
      <c r="L1811" s="7">
        <f t="shared" si="345"/>
        <v>0.35469637302747681</v>
      </c>
      <c r="M1811" s="2">
        <f t="shared" si="346"/>
        <v>26584.670000001046</v>
      </c>
      <c r="N1811" s="2">
        <f t="shared" si="336"/>
        <v>27850.606666667762</v>
      </c>
      <c r="O1811" s="2">
        <f t="shared" si="337"/>
        <v>29116.543333334474</v>
      </c>
      <c r="P1811" s="7">
        <f t="shared" si="338"/>
        <v>0.20017589084239007</v>
      </c>
      <c r="Q1811" s="2">
        <f t="shared" si="347"/>
        <v>31906.280000002218</v>
      </c>
      <c r="R1811" s="11">
        <f t="shared" si="339"/>
        <v>33425.626666668992</v>
      </c>
      <c r="S1811" s="2">
        <f t="shared" si="340"/>
        <v>34944.973333335758</v>
      </c>
      <c r="T1811" s="7">
        <f t="shared" si="341"/>
        <v>0.1667887951838587</v>
      </c>
      <c r="U1811" s="2">
        <f t="shared" si="342"/>
        <v>37227.890000001433</v>
      </c>
      <c r="V1811" s="2">
        <f t="shared" si="343"/>
        <v>39000.646666668174</v>
      </c>
      <c r="W1811" s="2">
        <f t="shared" si="344"/>
        <v>40773.4033333349</v>
      </c>
    </row>
    <row r="1812" spans="1:23" x14ac:dyDescent="0.25">
      <c r="A1812" t="s">
        <v>55</v>
      </c>
      <c r="B1812" t="s">
        <v>56</v>
      </c>
      <c r="C1812" t="s">
        <v>38</v>
      </c>
      <c r="D1812" t="s">
        <v>15</v>
      </c>
      <c r="E1812" t="s">
        <v>20</v>
      </c>
      <c r="F1812" s="2">
        <v>6161</v>
      </c>
      <c r="G1812" s="2">
        <v>7523.1</v>
      </c>
      <c r="H1812" s="2">
        <v>15049.6</v>
      </c>
      <c r="I1812" s="5">
        <f>_xlfn.FORECAST.LINEAR($I$1,$F1812:H1812,$F$1:$H$1)</f>
        <v>18466.5</v>
      </c>
      <c r="J1812" s="5">
        <f>_xlfn.FORECAST.LINEAR($J$1,$F1812:I1812,$F$1:$I$1)</f>
        <v>22910.800000000745</v>
      </c>
      <c r="K1812" s="5">
        <f>_xlfn.FORECAST.LINEAR($K$1,$F1812:J1812,$F$1:$J$1)</f>
        <v>27355.099999999627</v>
      </c>
      <c r="L1812" s="7">
        <f t="shared" si="345"/>
        <v>0.22704257920476278</v>
      </c>
      <c r="M1812" s="2">
        <f t="shared" si="346"/>
        <v>19389.825000000001</v>
      </c>
      <c r="N1812" s="2">
        <f t="shared" si="336"/>
        <v>20313.150000000001</v>
      </c>
      <c r="O1812" s="2">
        <f t="shared" si="337"/>
        <v>21236.474999999999</v>
      </c>
      <c r="P1812" s="7">
        <f t="shared" si="338"/>
        <v>0.24066823707799223</v>
      </c>
      <c r="Q1812" s="2">
        <f t="shared" si="347"/>
        <v>24056.340000000782</v>
      </c>
      <c r="R1812" s="11">
        <f t="shared" si="339"/>
        <v>25201.880000000823</v>
      </c>
      <c r="S1812" s="2">
        <f t="shared" si="340"/>
        <v>26347.420000000853</v>
      </c>
      <c r="T1812" s="7">
        <f t="shared" si="341"/>
        <v>0.19398275049316216</v>
      </c>
      <c r="U1812" s="2">
        <f t="shared" si="342"/>
        <v>28722.85499999961</v>
      </c>
      <c r="V1812" s="2">
        <f t="shared" si="343"/>
        <v>30090.609999999593</v>
      </c>
      <c r="W1812" s="2">
        <f t="shared" si="344"/>
        <v>31458.364999999569</v>
      </c>
    </row>
    <row r="1813" spans="1:23" x14ac:dyDescent="0.25">
      <c r="A1813" t="s">
        <v>55</v>
      </c>
      <c r="B1813" t="s">
        <v>56</v>
      </c>
      <c r="C1813" t="s">
        <v>38</v>
      </c>
      <c r="D1813" t="s">
        <v>15</v>
      </c>
      <c r="E1813" t="s">
        <v>21</v>
      </c>
      <c r="F1813" s="2">
        <v>11932</v>
      </c>
      <c r="G1813" s="2">
        <v>11206</v>
      </c>
      <c r="H1813" s="2">
        <v>14986</v>
      </c>
      <c r="I1813" s="5">
        <f>_xlfn.FORECAST.LINEAR($I$1,$F1813:H1813,$F$1:$H$1)</f>
        <v>15762</v>
      </c>
      <c r="J1813" s="5">
        <f>_xlfn.FORECAST.LINEAR($J$1,$F1813:I1813,$F$1:$I$1)</f>
        <v>17289</v>
      </c>
      <c r="K1813" s="5">
        <f>_xlfn.FORECAST.LINEAR($K$1,$F1813:J1813,$F$1:$J$1)</f>
        <v>18816</v>
      </c>
      <c r="L1813" s="7">
        <f t="shared" si="345"/>
        <v>5.178166288535957E-2</v>
      </c>
      <c r="M1813" s="2">
        <f t="shared" si="346"/>
        <v>16550.100000000002</v>
      </c>
      <c r="N1813" s="2">
        <f t="shared" si="336"/>
        <v>17338.2</v>
      </c>
      <c r="O1813" s="2">
        <f t="shared" si="337"/>
        <v>18126.3</v>
      </c>
      <c r="P1813" s="7">
        <f t="shared" si="338"/>
        <v>9.687856870955458E-2</v>
      </c>
      <c r="Q1813" s="2">
        <f t="shared" si="347"/>
        <v>18153.45</v>
      </c>
      <c r="R1813" s="11">
        <f t="shared" si="339"/>
        <v>19017.900000000001</v>
      </c>
      <c r="S1813" s="2">
        <f t="shared" si="340"/>
        <v>19882.349999999999</v>
      </c>
      <c r="T1813" s="7">
        <f t="shared" si="341"/>
        <v>8.8322054485511003E-2</v>
      </c>
      <c r="U1813" s="2">
        <f t="shared" si="342"/>
        <v>19756.8</v>
      </c>
      <c r="V1813" s="2">
        <f t="shared" si="343"/>
        <v>20697.600000000002</v>
      </c>
      <c r="W1813" s="2">
        <f t="shared" si="344"/>
        <v>21638.399999999998</v>
      </c>
    </row>
    <row r="1814" spans="1:23" x14ac:dyDescent="0.25">
      <c r="A1814" t="s">
        <v>55</v>
      </c>
      <c r="B1814" t="s">
        <v>56</v>
      </c>
      <c r="C1814" t="s">
        <v>38</v>
      </c>
      <c r="D1814" t="s">
        <v>22</v>
      </c>
      <c r="E1814" t="s">
        <v>23</v>
      </c>
      <c r="F1814" s="2">
        <v>1003.7</v>
      </c>
      <c r="G1814" s="2">
        <v>1560.9</v>
      </c>
      <c r="H1814" s="2">
        <v>2122.5</v>
      </c>
      <c r="I1814" s="5">
        <f>_xlfn.FORECAST.LINEAR($I$1,$F1814:H1814,$F$1:$H$1)</f>
        <v>2681.1666666667443</v>
      </c>
      <c r="J1814" s="5">
        <f>_xlfn.FORECAST.LINEAR($J$1,$F1814:I1814,$F$1:$I$1)</f>
        <v>3240.5666666666511</v>
      </c>
      <c r="K1814" s="5">
        <f>_xlfn.FORECAST.LINEAR($K$1,$F1814:J1814,$F$1:$J$1)</f>
        <v>3799.966666666558</v>
      </c>
      <c r="L1814" s="7">
        <f t="shared" si="345"/>
        <v>0.26321162151554511</v>
      </c>
      <c r="M1814" s="2">
        <f t="shared" si="346"/>
        <v>2815.2250000000818</v>
      </c>
      <c r="N1814" s="2">
        <f t="shared" si="336"/>
        <v>2949.2833333334188</v>
      </c>
      <c r="O1814" s="2">
        <f t="shared" si="337"/>
        <v>3083.3416666667558</v>
      </c>
      <c r="P1814" s="7">
        <f t="shared" si="338"/>
        <v>0.20864051718775056</v>
      </c>
      <c r="Q1814" s="2">
        <f t="shared" si="347"/>
        <v>3402.5949999999839</v>
      </c>
      <c r="R1814" s="11">
        <f t="shared" si="339"/>
        <v>3564.6233333333166</v>
      </c>
      <c r="S1814" s="2">
        <f t="shared" si="340"/>
        <v>3726.6516666666485</v>
      </c>
      <c r="T1814" s="7">
        <f t="shared" si="341"/>
        <v>0.17262412952464379</v>
      </c>
      <c r="U1814" s="2">
        <f t="shared" si="342"/>
        <v>3989.964999999886</v>
      </c>
      <c r="V1814" s="2">
        <f t="shared" si="343"/>
        <v>4179.963333333214</v>
      </c>
      <c r="W1814" s="2">
        <f t="shared" si="344"/>
        <v>4369.9616666665415</v>
      </c>
    </row>
    <row r="1815" spans="1:23" x14ac:dyDescent="0.25">
      <c r="A1815" t="s">
        <v>55</v>
      </c>
      <c r="B1815" t="s">
        <v>56</v>
      </c>
      <c r="C1815" t="s">
        <v>38</v>
      </c>
      <c r="D1815" t="s">
        <v>22</v>
      </c>
      <c r="E1815" t="s">
        <v>24</v>
      </c>
      <c r="F1815" s="2">
        <v>1285.5999999999999</v>
      </c>
      <c r="G1815" s="2">
        <v>1843.7</v>
      </c>
      <c r="H1815" s="2">
        <v>2464.9</v>
      </c>
      <c r="I1815" s="5">
        <f>_xlfn.FORECAST.LINEAR($I$1,$F1815:H1815,$F$1:$H$1)</f>
        <v>3044.033333333442</v>
      </c>
      <c r="J1815" s="5">
        <f>_xlfn.FORECAST.LINEAR($J$1,$F1815:I1815,$F$1:$I$1)</f>
        <v>3633.6833333333489</v>
      </c>
      <c r="K1815" s="5">
        <f>_xlfn.FORECAST.LINEAR($K$1,$F1815:J1815,$F$1:$J$1)</f>
        <v>4223.3333333332557</v>
      </c>
      <c r="L1815" s="7">
        <f t="shared" si="345"/>
        <v>0.23495206025941906</v>
      </c>
      <c r="M1815" s="2">
        <f t="shared" si="346"/>
        <v>3196.2350000001143</v>
      </c>
      <c r="N1815" s="2">
        <f t="shared" si="336"/>
        <v>3348.4366666667866</v>
      </c>
      <c r="O1815" s="2">
        <f t="shared" si="337"/>
        <v>3500.6383333334579</v>
      </c>
      <c r="P1815" s="7">
        <f t="shared" si="338"/>
        <v>0.1937068144238081</v>
      </c>
      <c r="Q1815" s="2">
        <f t="shared" si="347"/>
        <v>3815.3675000000167</v>
      </c>
      <c r="R1815" s="11">
        <f t="shared" si="339"/>
        <v>3997.051666666684</v>
      </c>
      <c r="S1815" s="2">
        <f t="shared" si="340"/>
        <v>4178.7358333333505</v>
      </c>
      <c r="T1815" s="7">
        <f t="shared" si="341"/>
        <v>0.16227335898832806</v>
      </c>
      <c r="U1815" s="2">
        <f t="shared" si="342"/>
        <v>4434.4999999999191</v>
      </c>
      <c r="V1815" s="2">
        <f t="shared" si="343"/>
        <v>4645.6666666665815</v>
      </c>
      <c r="W1815" s="2">
        <f t="shared" si="344"/>
        <v>4856.8333333332439</v>
      </c>
    </row>
    <row r="1816" spans="1:23" x14ac:dyDescent="0.25">
      <c r="A1816" t="s">
        <v>55</v>
      </c>
      <c r="B1816" t="s">
        <v>56</v>
      </c>
      <c r="C1816" t="s">
        <v>38</v>
      </c>
      <c r="D1816" t="s">
        <v>22</v>
      </c>
      <c r="E1816" t="s">
        <v>25</v>
      </c>
      <c r="F1816" s="2">
        <v>1640</v>
      </c>
      <c r="G1816" s="2">
        <v>2119.9</v>
      </c>
      <c r="H1816" s="2">
        <v>2586.6</v>
      </c>
      <c r="I1816" s="5">
        <f>_xlfn.FORECAST.LINEAR($I$1,$F1816:H1816,$F$1:$H$1)</f>
        <v>3062.0999999999767</v>
      </c>
      <c r="J1816" s="5">
        <f>_xlfn.FORECAST.LINEAR($J$1,$F1816:I1816,$F$1:$I$1)</f>
        <v>3535.3999999999069</v>
      </c>
      <c r="K1816" s="5">
        <f>_xlfn.FORECAST.LINEAR($K$1,$F1816:J1816,$F$1:$J$1)</f>
        <v>4008.699999999837</v>
      </c>
      <c r="L1816" s="7">
        <f t="shared" si="345"/>
        <v>0.18383205752724696</v>
      </c>
      <c r="M1816" s="2">
        <f t="shared" si="346"/>
        <v>3215.2049999999758</v>
      </c>
      <c r="N1816" s="2">
        <f t="shared" si="336"/>
        <v>3368.3099999999745</v>
      </c>
      <c r="O1816" s="2">
        <f t="shared" si="337"/>
        <v>3521.4149999999731</v>
      </c>
      <c r="P1816" s="7">
        <f t="shared" si="338"/>
        <v>0.15456712713495113</v>
      </c>
      <c r="Q1816" s="2">
        <f t="shared" si="347"/>
        <v>3712.1699999999023</v>
      </c>
      <c r="R1816" s="11">
        <f t="shared" si="339"/>
        <v>3888.9399999998977</v>
      </c>
      <c r="S1816" s="2">
        <f t="shared" si="340"/>
        <v>4065.7099999998927</v>
      </c>
      <c r="T1816" s="7">
        <f t="shared" si="341"/>
        <v>0.13387452622049634</v>
      </c>
      <c r="U1816" s="2">
        <f t="shared" si="342"/>
        <v>4209.1349999998292</v>
      </c>
      <c r="V1816" s="2">
        <f t="shared" si="343"/>
        <v>4409.5699999998214</v>
      </c>
      <c r="W1816" s="2">
        <f t="shared" si="344"/>
        <v>4610.0049999998118</v>
      </c>
    </row>
    <row r="1817" spans="1:23" x14ac:dyDescent="0.25">
      <c r="A1817" t="s">
        <v>55</v>
      </c>
      <c r="B1817" t="s">
        <v>56</v>
      </c>
      <c r="C1817" t="s">
        <v>38</v>
      </c>
      <c r="D1817" t="s">
        <v>22</v>
      </c>
      <c r="E1817" t="s">
        <v>26</v>
      </c>
      <c r="F1817" s="2">
        <v>990.7</v>
      </c>
      <c r="G1817" s="2">
        <v>1822.3</v>
      </c>
      <c r="H1817" s="2">
        <v>2272</v>
      </c>
      <c r="I1817" s="5">
        <f>_xlfn.FORECAST.LINEAR($I$1,$F1817:H1817,$F$1:$H$1)</f>
        <v>2976.3000000000466</v>
      </c>
      <c r="J1817" s="5">
        <f>_xlfn.FORECAST.LINEAR($J$1,$F1817:I1817,$F$1:$I$1)</f>
        <v>3616.9500000001863</v>
      </c>
      <c r="K1817" s="5">
        <f>_xlfn.FORECAST.LINEAR($K$1,$F1817:J1817,$F$1:$J$1)</f>
        <v>4257.600000000326</v>
      </c>
      <c r="L1817" s="7">
        <f t="shared" si="345"/>
        <v>0.30999119718311907</v>
      </c>
      <c r="M1817" s="2">
        <f t="shared" si="346"/>
        <v>3125.1150000000489</v>
      </c>
      <c r="N1817" s="2">
        <f t="shared" si="336"/>
        <v>3273.9300000000517</v>
      </c>
      <c r="O1817" s="2">
        <f t="shared" si="337"/>
        <v>3422.7450000000531</v>
      </c>
      <c r="P1817" s="7">
        <f t="shared" si="338"/>
        <v>0.21525047878242431</v>
      </c>
      <c r="Q1817" s="2">
        <f t="shared" si="347"/>
        <v>3797.7975000001957</v>
      </c>
      <c r="R1817" s="11">
        <f t="shared" si="339"/>
        <v>3978.6450000002051</v>
      </c>
      <c r="S1817" s="2">
        <f t="shared" si="340"/>
        <v>4159.492500000214</v>
      </c>
      <c r="T1817" s="7">
        <f t="shared" si="341"/>
        <v>0.1771243727450218</v>
      </c>
      <c r="U1817" s="2">
        <f t="shared" si="342"/>
        <v>4470.4800000003424</v>
      </c>
      <c r="V1817" s="2">
        <f t="shared" si="343"/>
        <v>4683.3600000003589</v>
      </c>
      <c r="W1817" s="2">
        <f t="shared" si="344"/>
        <v>4896.2400000003745</v>
      </c>
    </row>
    <row r="1818" spans="1:23" x14ac:dyDescent="0.25">
      <c r="A1818" t="s">
        <v>55</v>
      </c>
      <c r="B1818" t="s">
        <v>56</v>
      </c>
      <c r="C1818" t="s">
        <v>38</v>
      </c>
      <c r="D1818" t="s">
        <v>22</v>
      </c>
      <c r="E1818" t="s">
        <v>27</v>
      </c>
      <c r="F1818" s="2">
        <v>1499.2</v>
      </c>
      <c r="G1818" s="2">
        <v>1664.7</v>
      </c>
      <c r="H1818" s="2">
        <v>2194.5</v>
      </c>
      <c r="I1818" s="5">
        <f>_xlfn.FORECAST.LINEAR($I$1,$F1818:H1818,$F$1:$H$1)</f>
        <v>2481.4333333333489</v>
      </c>
      <c r="J1818" s="5">
        <f>_xlfn.FORECAST.LINEAR($J$1,$F1818:I1818,$F$1:$I$1)</f>
        <v>2829.0833333333721</v>
      </c>
      <c r="K1818" s="5">
        <f>_xlfn.FORECAST.LINEAR($K$1,$F1818:J1818,$F$1:$J$1)</f>
        <v>3176.7333333333954</v>
      </c>
      <c r="L1818" s="7">
        <f t="shared" si="345"/>
        <v>0.1307511202248115</v>
      </c>
      <c r="M1818" s="2">
        <f t="shared" si="346"/>
        <v>2605.5050000000165</v>
      </c>
      <c r="N1818" s="2">
        <f t="shared" si="336"/>
        <v>2729.5766666666841</v>
      </c>
      <c r="O1818" s="2">
        <f t="shared" si="337"/>
        <v>2853.6483333333508</v>
      </c>
      <c r="P1818" s="7">
        <f t="shared" si="338"/>
        <v>0.14010047956155214</v>
      </c>
      <c r="Q1818" s="2">
        <f t="shared" si="347"/>
        <v>2970.5375000000408</v>
      </c>
      <c r="R1818" s="11">
        <f t="shared" si="339"/>
        <v>3111.9916666667095</v>
      </c>
      <c r="S1818" s="2">
        <f t="shared" si="340"/>
        <v>3253.4458333333778</v>
      </c>
      <c r="T1818" s="7">
        <f t="shared" si="341"/>
        <v>0.12288432648974124</v>
      </c>
      <c r="U1818" s="2">
        <f t="shared" si="342"/>
        <v>3335.5700000000652</v>
      </c>
      <c r="V1818" s="2">
        <f t="shared" si="343"/>
        <v>3494.4066666667354</v>
      </c>
      <c r="W1818" s="2">
        <f t="shared" si="344"/>
        <v>3653.2433333334043</v>
      </c>
    </row>
    <row r="1819" spans="1:23" x14ac:dyDescent="0.25">
      <c r="A1819" t="s">
        <v>55</v>
      </c>
      <c r="B1819" t="s">
        <v>56</v>
      </c>
      <c r="C1819" t="s">
        <v>38</v>
      </c>
      <c r="D1819" t="s">
        <v>22</v>
      </c>
      <c r="E1819" t="s">
        <v>28</v>
      </c>
      <c r="F1819" s="2">
        <v>1654.5</v>
      </c>
      <c r="G1819" s="2">
        <v>2170.6</v>
      </c>
      <c r="H1819" s="2">
        <v>3720.2</v>
      </c>
      <c r="I1819" s="5">
        <f>_xlfn.FORECAST.LINEAR($I$1,$F1819:H1819,$F$1:$H$1)</f>
        <v>4580.8000000000466</v>
      </c>
      <c r="J1819" s="5">
        <f>_xlfn.FORECAST.LINEAR($J$1,$F1819:I1819,$F$1:$I$1)</f>
        <v>5613.6499999999069</v>
      </c>
      <c r="K1819" s="5">
        <f>_xlfn.FORECAST.LINEAR($K$1,$F1819:J1819,$F$1:$J$1)</f>
        <v>6646.5</v>
      </c>
      <c r="L1819" s="7">
        <f t="shared" si="345"/>
        <v>0.23133164883609658</v>
      </c>
      <c r="M1819" s="2">
        <f t="shared" si="346"/>
        <v>4809.8400000000493</v>
      </c>
      <c r="N1819" s="2">
        <f t="shared" si="336"/>
        <v>5038.880000000052</v>
      </c>
      <c r="O1819" s="2">
        <f t="shared" si="337"/>
        <v>5267.9200000000528</v>
      </c>
      <c r="P1819" s="7">
        <f t="shared" si="338"/>
        <v>0.22547371638138536</v>
      </c>
      <c r="Q1819" s="2">
        <f t="shared" si="347"/>
        <v>5894.3324999999022</v>
      </c>
      <c r="R1819" s="11">
        <f t="shared" si="339"/>
        <v>6175.0149999998985</v>
      </c>
      <c r="S1819" s="2">
        <f t="shared" si="340"/>
        <v>6455.697499999892</v>
      </c>
      <c r="T1819" s="7">
        <f t="shared" si="341"/>
        <v>0.18398902674732298</v>
      </c>
      <c r="U1819" s="2">
        <f t="shared" si="342"/>
        <v>6978.8250000000007</v>
      </c>
      <c r="V1819" s="2">
        <f t="shared" si="343"/>
        <v>7311.1500000000005</v>
      </c>
      <c r="W1819" s="2">
        <f t="shared" si="344"/>
        <v>7643.4749999999995</v>
      </c>
    </row>
    <row r="1820" spans="1:23" x14ac:dyDescent="0.25">
      <c r="A1820" t="s">
        <v>55</v>
      </c>
      <c r="B1820" t="s">
        <v>56</v>
      </c>
      <c r="C1820" t="s">
        <v>38</v>
      </c>
      <c r="D1820" t="s">
        <v>29</v>
      </c>
      <c r="E1820" t="s">
        <v>30</v>
      </c>
      <c r="F1820" s="2">
        <v>1399.5</v>
      </c>
      <c r="G1820" s="2">
        <v>1611.8</v>
      </c>
      <c r="H1820" s="2">
        <v>2763.0999999999899</v>
      </c>
      <c r="I1820" s="5">
        <f>_xlfn.FORECAST.LINEAR($I$1,$F1820:H1820,$F$1:$H$1)</f>
        <v>3288.3999999999069</v>
      </c>
      <c r="J1820" s="5">
        <f>_xlfn.FORECAST.LINEAR($J$1,$F1820:I1820,$F$1:$I$1)</f>
        <v>3970.1999999999534</v>
      </c>
      <c r="K1820" s="5">
        <f>_xlfn.FORECAST.LINEAR($K$1,$F1820:J1820,$F$1:$J$1)</f>
        <v>4651.9999999997672</v>
      </c>
      <c r="L1820" s="7">
        <f t="shared" si="345"/>
        <v>0.19011255473921285</v>
      </c>
      <c r="M1820" s="2">
        <f t="shared" si="346"/>
        <v>3452.8199999999024</v>
      </c>
      <c r="N1820" s="2">
        <f t="shared" si="336"/>
        <v>3617.2399999998979</v>
      </c>
      <c r="O1820" s="2">
        <f t="shared" si="337"/>
        <v>3781.6599999998925</v>
      </c>
      <c r="P1820" s="7">
        <f t="shared" si="338"/>
        <v>0.20733487410292728</v>
      </c>
      <c r="Q1820" s="2">
        <f t="shared" si="347"/>
        <v>4168.7099999999509</v>
      </c>
      <c r="R1820" s="11">
        <f t="shared" si="339"/>
        <v>4367.2199999999493</v>
      </c>
      <c r="S1820" s="2">
        <f t="shared" si="340"/>
        <v>4565.7299999999459</v>
      </c>
      <c r="T1820" s="7">
        <f t="shared" si="341"/>
        <v>0.17172938391008552</v>
      </c>
      <c r="U1820" s="2">
        <f t="shared" si="342"/>
        <v>4884.5999999997557</v>
      </c>
      <c r="V1820" s="2">
        <f t="shared" si="343"/>
        <v>5117.1999999997443</v>
      </c>
      <c r="W1820" s="2">
        <f t="shared" si="344"/>
        <v>5349.7999999997319</v>
      </c>
    </row>
    <row r="1821" spans="1:23" x14ac:dyDescent="0.25">
      <c r="A1821" t="s">
        <v>55</v>
      </c>
      <c r="B1821" t="s">
        <v>56</v>
      </c>
      <c r="C1821" t="s">
        <v>38</v>
      </c>
      <c r="D1821" t="s">
        <v>29</v>
      </c>
      <c r="E1821" t="s">
        <v>31</v>
      </c>
      <c r="F1821" s="2">
        <v>1354.4</v>
      </c>
      <c r="G1821" s="2">
        <v>2008.7</v>
      </c>
      <c r="H1821" s="2">
        <v>2930.8</v>
      </c>
      <c r="I1821" s="5">
        <f>_xlfn.FORECAST.LINEAR($I$1,$F1821:H1821,$F$1:$H$1)</f>
        <v>3674.3666666664649</v>
      </c>
      <c r="J1821" s="5">
        <f>_xlfn.FORECAST.LINEAR($J$1,$F1821:I1821,$F$1:$I$1)</f>
        <v>4462.5666666666511</v>
      </c>
      <c r="K1821" s="5">
        <f>_xlfn.FORECAST.LINEAR($K$1,$F1821:J1821,$F$1:$J$1)</f>
        <v>5250.7666666663717</v>
      </c>
      <c r="L1821" s="7">
        <f t="shared" si="345"/>
        <v>0.25370774760013126</v>
      </c>
      <c r="M1821" s="2">
        <f t="shared" si="346"/>
        <v>3858.0849999997881</v>
      </c>
      <c r="N1821" s="2">
        <f t="shared" si="336"/>
        <v>4041.8033333331118</v>
      </c>
      <c r="O1821" s="2">
        <f t="shared" si="337"/>
        <v>4225.5216666664346</v>
      </c>
      <c r="P1821" s="7">
        <f t="shared" si="338"/>
        <v>0.21451315873036525</v>
      </c>
      <c r="Q1821" s="2">
        <f t="shared" si="347"/>
        <v>4685.6949999999842</v>
      </c>
      <c r="R1821" s="11">
        <f t="shared" si="339"/>
        <v>4908.8233333333164</v>
      </c>
      <c r="S1821" s="2">
        <f t="shared" si="340"/>
        <v>5131.9516666666486</v>
      </c>
      <c r="T1821" s="7">
        <f t="shared" si="341"/>
        <v>0.17662481232767169</v>
      </c>
      <c r="U1821" s="2">
        <f t="shared" si="342"/>
        <v>5513.3049999996902</v>
      </c>
      <c r="V1821" s="2">
        <f t="shared" si="343"/>
        <v>5775.8433333330095</v>
      </c>
      <c r="W1821" s="2">
        <f t="shared" si="344"/>
        <v>6038.381666666327</v>
      </c>
    </row>
    <row r="1822" spans="1:23" x14ac:dyDescent="0.25">
      <c r="A1822" t="s">
        <v>55</v>
      </c>
      <c r="B1822" t="s">
        <v>56</v>
      </c>
      <c r="C1822" t="s">
        <v>38</v>
      </c>
      <c r="D1822" t="s">
        <v>29</v>
      </c>
      <c r="E1822" t="s">
        <v>32</v>
      </c>
      <c r="F1822" s="2">
        <v>1376.6</v>
      </c>
      <c r="G1822" s="2">
        <v>1287.5</v>
      </c>
      <c r="H1822" s="2">
        <v>2061.8000000000002</v>
      </c>
      <c r="I1822" s="5">
        <f>_xlfn.FORECAST.LINEAR($I$1,$F1822:H1822,$F$1:$H$1)</f>
        <v>2260.5</v>
      </c>
      <c r="J1822" s="5">
        <f>_xlfn.FORECAST.LINEAR($J$1,$F1822:I1822,$F$1:$I$1)</f>
        <v>2603.0999999999767</v>
      </c>
      <c r="K1822" s="5">
        <f>_xlfn.FORECAST.LINEAR($K$1,$F1822:J1822,$F$1:$J$1)</f>
        <v>2945.7000000000698</v>
      </c>
      <c r="L1822" s="7">
        <f t="shared" si="345"/>
        <v>9.637210204675517E-2</v>
      </c>
      <c r="M1822" s="2">
        <f t="shared" si="346"/>
        <v>2373.5250000000001</v>
      </c>
      <c r="N1822" s="2">
        <f t="shared" si="336"/>
        <v>2486.5500000000002</v>
      </c>
      <c r="O1822" s="2">
        <f t="shared" si="337"/>
        <v>2599.5749999999998</v>
      </c>
      <c r="P1822" s="7">
        <f t="shared" si="338"/>
        <v>0.15155938951558356</v>
      </c>
      <c r="Q1822" s="2">
        <f t="shared" si="347"/>
        <v>2733.2549999999756</v>
      </c>
      <c r="R1822" s="11">
        <f t="shared" si="339"/>
        <v>2863.4099999999748</v>
      </c>
      <c r="S1822" s="2">
        <f t="shared" si="340"/>
        <v>2993.5649999999728</v>
      </c>
      <c r="T1822" s="7">
        <f t="shared" si="341"/>
        <v>0.13161230840155813</v>
      </c>
      <c r="U1822" s="2">
        <f t="shared" si="342"/>
        <v>3092.9850000000733</v>
      </c>
      <c r="V1822" s="2">
        <f t="shared" si="343"/>
        <v>3240.2700000000773</v>
      </c>
      <c r="W1822" s="2">
        <f t="shared" si="344"/>
        <v>3387.5550000000799</v>
      </c>
    </row>
    <row r="1823" spans="1:23" x14ac:dyDescent="0.25">
      <c r="A1823" t="s">
        <v>55</v>
      </c>
      <c r="B1823" t="s">
        <v>56</v>
      </c>
      <c r="C1823" t="s">
        <v>38</v>
      </c>
      <c r="D1823" t="s">
        <v>29</v>
      </c>
      <c r="E1823" t="s">
        <v>33</v>
      </c>
      <c r="F1823" s="2">
        <v>1473.8</v>
      </c>
      <c r="G1823" s="2">
        <v>1794.6</v>
      </c>
      <c r="H1823" s="2">
        <v>2398.6</v>
      </c>
      <c r="I1823" s="5">
        <f>_xlfn.FORECAST.LINEAR($I$1,$F1823:H1823,$F$1:$H$1)</f>
        <v>2813.8000000000466</v>
      </c>
      <c r="J1823" s="5">
        <f>_xlfn.FORECAST.LINEAR($J$1,$F1823:I1823,$F$1:$I$1)</f>
        <v>3276.1999999999534</v>
      </c>
      <c r="K1823" s="5">
        <f>_xlfn.FORECAST.LINEAR($K$1,$F1823:J1823,$F$1:$J$1)</f>
        <v>3738.5999999999767</v>
      </c>
      <c r="L1823" s="7">
        <f t="shared" si="345"/>
        <v>0.17310097556910131</v>
      </c>
      <c r="M1823" s="2">
        <f t="shared" si="346"/>
        <v>2954.4900000000489</v>
      </c>
      <c r="N1823" s="2">
        <f t="shared" si="336"/>
        <v>3095.1800000000517</v>
      </c>
      <c r="O1823" s="2">
        <f t="shared" si="337"/>
        <v>3235.8700000000531</v>
      </c>
      <c r="P1823" s="7">
        <f t="shared" si="338"/>
        <v>0.16433293055650688</v>
      </c>
      <c r="Q1823" s="2">
        <f t="shared" si="347"/>
        <v>3440.0099999999511</v>
      </c>
      <c r="R1823" s="11">
        <f t="shared" si="339"/>
        <v>3603.8199999999492</v>
      </c>
      <c r="S1823" s="2">
        <f t="shared" si="340"/>
        <v>3767.629999999946</v>
      </c>
      <c r="T1823" s="7">
        <f t="shared" si="341"/>
        <v>0.14113912459557709</v>
      </c>
      <c r="U1823" s="2">
        <f t="shared" si="342"/>
        <v>3925.5299999999756</v>
      </c>
      <c r="V1823" s="2">
        <f t="shared" si="343"/>
        <v>4112.4599999999746</v>
      </c>
      <c r="W1823" s="2">
        <f t="shared" si="344"/>
        <v>4299.389999999973</v>
      </c>
    </row>
    <row r="1824" spans="1:23" x14ac:dyDescent="0.25">
      <c r="A1824" t="s">
        <v>55</v>
      </c>
      <c r="B1824" t="s">
        <v>56</v>
      </c>
      <c r="C1824" t="s">
        <v>38</v>
      </c>
      <c r="D1824" t="s">
        <v>29</v>
      </c>
      <c r="E1824" t="s">
        <v>34</v>
      </c>
      <c r="F1824" s="2">
        <v>1466.6</v>
      </c>
      <c r="G1824" s="2">
        <v>1971.2</v>
      </c>
      <c r="H1824" s="2">
        <v>2353.6</v>
      </c>
      <c r="I1824" s="5">
        <f>_xlfn.FORECAST.LINEAR($I$1,$F1824:H1824,$F$1:$H$1)</f>
        <v>2817.4666666666744</v>
      </c>
      <c r="J1824" s="5">
        <f>_xlfn.FORECAST.LINEAR($J$1,$F1824:I1824,$F$1:$I$1)</f>
        <v>3260.9666666666744</v>
      </c>
      <c r="K1824" s="5">
        <f>_xlfn.FORECAST.LINEAR($K$1,$F1824:J1824,$F$1:$J$1)</f>
        <v>3704.4666666666744</v>
      </c>
      <c r="L1824" s="7">
        <f t="shared" si="345"/>
        <v>0.1970881486517142</v>
      </c>
      <c r="M1824" s="2">
        <f t="shared" si="346"/>
        <v>2958.3400000000083</v>
      </c>
      <c r="N1824" s="2">
        <f t="shared" si="336"/>
        <v>3099.2133333333422</v>
      </c>
      <c r="O1824" s="2">
        <f t="shared" si="337"/>
        <v>3240.0866666666752</v>
      </c>
      <c r="P1824" s="7">
        <f t="shared" si="338"/>
        <v>0.15741091287681552</v>
      </c>
      <c r="Q1824" s="2">
        <f t="shared" si="347"/>
        <v>3424.0150000000085</v>
      </c>
      <c r="R1824" s="11">
        <f t="shared" si="339"/>
        <v>3587.0633333333421</v>
      </c>
      <c r="S1824" s="2">
        <f t="shared" si="340"/>
        <v>3750.1116666666753</v>
      </c>
      <c r="T1824" s="7">
        <f t="shared" si="341"/>
        <v>0.13600261681096582</v>
      </c>
      <c r="U1824" s="2">
        <f t="shared" si="342"/>
        <v>3889.6900000000082</v>
      </c>
      <c r="V1824" s="2">
        <f t="shared" si="343"/>
        <v>4074.9133333333421</v>
      </c>
      <c r="W1824" s="2">
        <f t="shared" si="344"/>
        <v>4260.1366666666754</v>
      </c>
    </row>
    <row r="1825" spans="1:23" x14ac:dyDescent="0.25">
      <c r="A1825" t="s">
        <v>55</v>
      </c>
      <c r="B1825" t="s">
        <v>56</v>
      </c>
      <c r="C1825" t="s">
        <v>38</v>
      </c>
      <c r="D1825" t="s">
        <v>29</v>
      </c>
      <c r="E1825" t="s">
        <v>35</v>
      </c>
      <c r="F1825" s="2">
        <v>875.9</v>
      </c>
      <c r="G1825" s="2">
        <v>1058.2</v>
      </c>
      <c r="H1825" s="2">
        <v>1957.4</v>
      </c>
      <c r="I1825" s="5">
        <f>_xlfn.FORECAST.LINEAR($I$1,$F1825:H1825,$F$1:$H$1)</f>
        <v>2378.6666666667443</v>
      </c>
      <c r="J1825" s="5">
        <f>_xlfn.FORECAST.LINEAR($J$1,$F1825:I1825,$F$1:$I$1)</f>
        <v>2919.4166666667443</v>
      </c>
      <c r="K1825" s="5">
        <f>_xlfn.FORECAST.LINEAR($K$1,$F1825:J1825,$F$1:$J$1)</f>
        <v>3460.1666666667443</v>
      </c>
      <c r="L1825" s="7">
        <f t="shared" si="345"/>
        <v>0.21521746534522546</v>
      </c>
      <c r="M1825" s="2">
        <f t="shared" si="346"/>
        <v>2497.6000000000818</v>
      </c>
      <c r="N1825" s="2">
        <f t="shared" si="336"/>
        <v>2616.5333333334188</v>
      </c>
      <c r="O1825" s="2">
        <f t="shared" si="337"/>
        <v>2735.4666666667558</v>
      </c>
      <c r="P1825" s="7">
        <f t="shared" si="338"/>
        <v>0.22733323991030652</v>
      </c>
      <c r="Q1825" s="2">
        <f t="shared" si="347"/>
        <v>3065.3875000000817</v>
      </c>
      <c r="R1825" s="11">
        <f t="shared" si="339"/>
        <v>3211.3583333334191</v>
      </c>
      <c r="S1825" s="2">
        <f t="shared" si="340"/>
        <v>3357.3291666667556</v>
      </c>
      <c r="T1825" s="7">
        <f t="shared" si="341"/>
        <v>0.18522535894727343</v>
      </c>
      <c r="U1825" s="2">
        <f t="shared" si="342"/>
        <v>3633.1750000000816</v>
      </c>
      <c r="V1825" s="2">
        <f t="shared" si="343"/>
        <v>3806.1833333334189</v>
      </c>
      <c r="W1825" s="2">
        <f t="shared" si="344"/>
        <v>3979.1916666667557</v>
      </c>
    </row>
    <row r="1826" spans="1:23" x14ac:dyDescent="0.25">
      <c r="A1826" t="s">
        <v>55</v>
      </c>
      <c r="B1826" t="s">
        <v>56</v>
      </c>
      <c r="C1826" t="s">
        <v>39</v>
      </c>
      <c r="D1826" t="s">
        <v>8</v>
      </c>
      <c r="E1826" t="s">
        <v>9</v>
      </c>
      <c r="F1826" s="2">
        <v>1083.9000000000001</v>
      </c>
      <c r="G1826" s="2">
        <v>1569.8</v>
      </c>
      <c r="H1826" s="2">
        <v>1900.8</v>
      </c>
      <c r="I1826" s="5">
        <f>_xlfn.FORECAST.LINEAR($I$1,$F1826:H1826,$F$1:$H$1)</f>
        <v>2335.0666666666511</v>
      </c>
      <c r="J1826" s="5">
        <f>_xlfn.FORECAST.LINEAR($J$1,$F1826:I1826,$F$1:$I$1)</f>
        <v>2743.5166666666046</v>
      </c>
      <c r="K1826" s="5">
        <f>_xlfn.FORECAST.LINEAR($K$1,$F1826:J1826,$F$1:$J$1)</f>
        <v>3151.9666666666744</v>
      </c>
      <c r="L1826" s="7">
        <f t="shared" si="345"/>
        <v>0.22846520763186606</v>
      </c>
      <c r="M1826" s="2">
        <f t="shared" si="346"/>
        <v>2451.8199999999838</v>
      </c>
      <c r="N1826" s="2">
        <f t="shared" si="336"/>
        <v>2568.5733333333164</v>
      </c>
      <c r="O1826" s="2">
        <f t="shared" si="337"/>
        <v>2685.3266666666486</v>
      </c>
      <c r="P1826" s="7">
        <f t="shared" si="338"/>
        <v>0.17492005938443844</v>
      </c>
      <c r="Q1826" s="2">
        <f t="shared" si="347"/>
        <v>2880.6924999999351</v>
      </c>
      <c r="R1826" s="11">
        <f t="shared" si="339"/>
        <v>3017.8683333332651</v>
      </c>
      <c r="S1826" s="2">
        <f t="shared" si="340"/>
        <v>3155.0441666665952</v>
      </c>
      <c r="T1826" s="7">
        <f t="shared" si="341"/>
        <v>0.148878264514551</v>
      </c>
      <c r="U1826" s="2">
        <f t="shared" si="342"/>
        <v>3309.5650000000082</v>
      </c>
      <c r="V1826" s="2">
        <f t="shared" si="343"/>
        <v>3467.1633333333421</v>
      </c>
      <c r="W1826" s="2">
        <f t="shared" si="344"/>
        <v>3624.7616666666754</v>
      </c>
    </row>
    <row r="1827" spans="1:23" x14ac:dyDescent="0.25">
      <c r="A1827" t="s">
        <v>55</v>
      </c>
      <c r="B1827" t="s">
        <v>56</v>
      </c>
      <c r="C1827" t="s">
        <v>39</v>
      </c>
      <c r="D1827" t="s">
        <v>8</v>
      </c>
      <c r="E1827" t="s">
        <v>10</v>
      </c>
      <c r="F1827" s="2">
        <v>689.1</v>
      </c>
      <c r="G1827" s="2">
        <v>1288.5999999999999</v>
      </c>
      <c r="H1827" s="2">
        <v>1679.7</v>
      </c>
      <c r="I1827" s="5">
        <f>_xlfn.FORECAST.LINEAR($I$1,$F1827:H1827,$F$1:$H$1)</f>
        <v>2209.733333333279</v>
      </c>
      <c r="J1827" s="5">
        <f>_xlfn.FORECAST.LINEAR($J$1,$F1827:I1827,$F$1:$I$1)</f>
        <v>2705.0333333333256</v>
      </c>
      <c r="K1827" s="5">
        <f>_xlfn.FORECAST.LINEAR($K$1,$F1827:J1827,$F$1:$J$1)</f>
        <v>3200.3333333333721</v>
      </c>
      <c r="L1827" s="7">
        <f t="shared" si="345"/>
        <v>0.31555238038535394</v>
      </c>
      <c r="M1827" s="2">
        <f t="shared" si="346"/>
        <v>2320.219999999943</v>
      </c>
      <c r="N1827" s="2">
        <f t="shared" si="336"/>
        <v>2430.7066666666069</v>
      </c>
      <c r="O1827" s="2">
        <f t="shared" si="337"/>
        <v>2541.1933333332709</v>
      </c>
      <c r="P1827" s="7">
        <f t="shared" si="338"/>
        <v>0.22414469317567365</v>
      </c>
      <c r="Q1827" s="2">
        <f t="shared" si="347"/>
        <v>2840.2849999999921</v>
      </c>
      <c r="R1827" s="11">
        <f t="shared" si="339"/>
        <v>2975.5366666666582</v>
      </c>
      <c r="S1827" s="2">
        <f t="shared" si="340"/>
        <v>3110.7883333333243</v>
      </c>
      <c r="T1827" s="7">
        <f t="shared" si="341"/>
        <v>0.18310310408992425</v>
      </c>
      <c r="U1827" s="2">
        <f t="shared" si="342"/>
        <v>3360.3500000000408</v>
      </c>
      <c r="V1827" s="2">
        <f t="shared" si="343"/>
        <v>3520.3666666667095</v>
      </c>
      <c r="W1827" s="2">
        <f t="shared" si="344"/>
        <v>3680.3833333333778</v>
      </c>
    </row>
    <row r="1828" spans="1:23" x14ac:dyDescent="0.25">
      <c r="A1828" t="s">
        <v>55</v>
      </c>
      <c r="B1828" t="s">
        <v>56</v>
      </c>
      <c r="C1828" t="s">
        <v>39</v>
      </c>
      <c r="D1828" t="s">
        <v>8</v>
      </c>
      <c r="E1828" t="s">
        <v>11</v>
      </c>
      <c r="F1828" s="2">
        <v>692.9</v>
      </c>
      <c r="G1828" s="2">
        <v>879.6</v>
      </c>
      <c r="H1828" s="2">
        <v>1364.6</v>
      </c>
      <c r="I1828" s="5">
        <f>_xlfn.FORECAST.LINEAR($I$1,$F1828:H1828,$F$1:$H$1)</f>
        <v>1650.733333333279</v>
      </c>
      <c r="J1828" s="5">
        <f>_xlfn.FORECAST.LINEAR($J$1,$F1828:I1828,$F$1:$I$1)</f>
        <v>1986.5833333332557</v>
      </c>
      <c r="K1828" s="5">
        <f>_xlfn.FORECAST.LINEAR($K$1,$F1828:J1828,$F$1:$J$1)</f>
        <v>2322.4333333332324</v>
      </c>
      <c r="L1828" s="7">
        <f t="shared" si="345"/>
        <v>0.20968293517021763</v>
      </c>
      <c r="M1828" s="2">
        <f t="shared" si="346"/>
        <v>1733.2699999999431</v>
      </c>
      <c r="N1828" s="2">
        <f t="shared" si="336"/>
        <v>1815.806666666607</v>
      </c>
      <c r="O1828" s="2">
        <f t="shared" si="337"/>
        <v>1898.3433333332707</v>
      </c>
      <c r="P1828" s="7">
        <f t="shared" si="338"/>
        <v>0.20345503008763033</v>
      </c>
      <c r="Q1828" s="2">
        <f t="shared" si="347"/>
        <v>2085.9124999999185</v>
      </c>
      <c r="R1828" s="11">
        <f t="shared" si="339"/>
        <v>2185.2416666665813</v>
      </c>
      <c r="S1828" s="2">
        <f t="shared" si="340"/>
        <v>2284.5708333332441</v>
      </c>
      <c r="T1828" s="7">
        <f t="shared" si="341"/>
        <v>0.16905910482821751</v>
      </c>
      <c r="U1828" s="2">
        <f t="shared" si="342"/>
        <v>2438.5549999998943</v>
      </c>
      <c r="V1828" s="2">
        <f t="shared" si="343"/>
        <v>2554.6766666665558</v>
      </c>
      <c r="W1828" s="2">
        <f t="shared" si="344"/>
        <v>2670.7983333332172</v>
      </c>
    </row>
    <row r="1829" spans="1:23" x14ac:dyDescent="0.25">
      <c r="A1829" t="s">
        <v>55</v>
      </c>
      <c r="B1829" t="s">
        <v>56</v>
      </c>
      <c r="C1829" t="s">
        <v>39</v>
      </c>
      <c r="D1829" t="s">
        <v>8</v>
      </c>
      <c r="E1829" t="s">
        <v>12</v>
      </c>
      <c r="F1829" s="2">
        <v>750.70000000000095</v>
      </c>
      <c r="G1829" s="2">
        <v>965.10000000000105</v>
      </c>
      <c r="H1829" s="2">
        <v>1464.8</v>
      </c>
      <c r="I1829" s="5">
        <f>_xlfn.FORECAST.LINEAR($I$1,$F1829:H1829,$F$1:$H$1)</f>
        <v>1774.2999999999302</v>
      </c>
      <c r="J1829" s="5">
        <f>_xlfn.FORECAST.LINEAR($J$1,$F1829:I1829,$F$1:$I$1)</f>
        <v>2131.3499999999767</v>
      </c>
      <c r="K1829" s="5">
        <f>_xlfn.FORECAST.LINEAR($K$1,$F1829:J1829,$F$1:$J$1)</f>
        <v>2488.3999999999069</v>
      </c>
      <c r="L1829" s="7">
        <f t="shared" si="345"/>
        <v>0.2112916439103838</v>
      </c>
      <c r="M1829" s="2">
        <f t="shared" si="346"/>
        <v>1863.0149999999267</v>
      </c>
      <c r="N1829" s="2">
        <f t="shared" si="336"/>
        <v>1951.7299999999234</v>
      </c>
      <c r="O1829" s="2">
        <f t="shared" si="337"/>
        <v>2040.4449999999194</v>
      </c>
      <c r="P1829" s="7">
        <f t="shared" si="338"/>
        <v>0.20123428957902312</v>
      </c>
      <c r="Q1829" s="2">
        <f t="shared" si="347"/>
        <v>2237.9174999999755</v>
      </c>
      <c r="R1829" s="11">
        <f t="shared" si="339"/>
        <v>2344.4849999999747</v>
      </c>
      <c r="S1829" s="2">
        <f t="shared" si="340"/>
        <v>2451.052499999973</v>
      </c>
      <c r="T1829" s="7">
        <f t="shared" si="341"/>
        <v>0.16752293147532504</v>
      </c>
      <c r="U1829" s="2">
        <f t="shared" si="342"/>
        <v>2612.8199999999024</v>
      </c>
      <c r="V1829" s="2">
        <f t="shared" si="343"/>
        <v>2737.2399999998979</v>
      </c>
      <c r="W1829" s="2">
        <f t="shared" si="344"/>
        <v>2861.6599999998925</v>
      </c>
    </row>
    <row r="1830" spans="1:23" x14ac:dyDescent="0.25">
      <c r="A1830" t="s">
        <v>55</v>
      </c>
      <c r="B1830" t="s">
        <v>56</v>
      </c>
      <c r="C1830" t="s">
        <v>39</v>
      </c>
      <c r="D1830" t="s">
        <v>8</v>
      </c>
      <c r="E1830" t="s">
        <v>13</v>
      </c>
      <c r="F1830" s="2">
        <v>1959</v>
      </c>
      <c r="G1830" s="2">
        <v>2452.4</v>
      </c>
      <c r="H1830" s="2">
        <v>3922.3</v>
      </c>
      <c r="I1830" s="5">
        <f>_xlfn.FORECAST.LINEAR($I$1,$F1830:H1830,$F$1:$H$1)</f>
        <v>4741.1999999999534</v>
      </c>
      <c r="J1830" s="5">
        <f>_xlfn.FORECAST.LINEAR($J$1,$F1830:I1830,$F$1:$I$1)</f>
        <v>5722.8500000000931</v>
      </c>
      <c r="K1830" s="5">
        <f>_xlfn.FORECAST.LINEAR($K$1,$F1830:J1830,$F$1:$J$1)</f>
        <v>6704.5</v>
      </c>
      <c r="L1830" s="7">
        <f t="shared" si="345"/>
        <v>0.20878056242509579</v>
      </c>
      <c r="M1830" s="2">
        <f t="shared" si="346"/>
        <v>4978.2599999999511</v>
      </c>
      <c r="N1830" s="2">
        <f t="shared" si="336"/>
        <v>5215.3199999999488</v>
      </c>
      <c r="O1830" s="2">
        <f t="shared" si="337"/>
        <v>5452.3799999999464</v>
      </c>
      <c r="P1830" s="7">
        <f t="shared" si="338"/>
        <v>0.20704673922216932</v>
      </c>
      <c r="Q1830" s="2">
        <f t="shared" si="347"/>
        <v>6008.9925000000976</v>
      </c>
      <c r="R1830" s="11">
        <f t="shared" si="339"/>
        <v>6295.135000000103</v>
      </c>
      <c r="S1830" s="2">
        <f t="shared" si="340"/>
        <v>6581.2775000001066</v>
      </c>
      <c r="T1830" s="7">
        <f t="shared" si="341"/>
        <v>0.1715316669141933</v>
      </c>
      <c r="U1830" s="2">
        <f t="shared" si="342"/>
        <v>7039.7250000000004</v>
      </c>
      <c r="V1830" s="2">
        <f t="shared" si="343"/>
        <v>7374.9500000000007</v>
      </c>
      <c r="W1830" s="2">
        <f t="shared" si="344"/>
        <v>7710.1749999999993</v>
      </c>
    </row>
    <row r="1831" spans="1:23" x14ac:dyDescent="0.25">
      <c r="A1831" t="s">
        <v>55</v>
      </c>
      <c r="B1831" t="s">
        <v>56</v>
      </c>
      <c r="C1831" t="s">
        <v>39</v>
      </c>
      <c r="D1831" t="s">
        <v>8</v>
      </c>
      <c r="E1831" t="s">
        <v>14</v>
      </c>
      <c r="F1831" s="2">
        <v>756.4</v>
      </c>
      <c r="G1831" s="2">
        <v>1247.5</v>
      </c>
      <c r="H1831" s="2">
        <v>1324.9</v>
      </c>
      <c r="I1831" s="5">
        <f>_xlfn.FORECAST.LINEAR($I$1,$F1831:H1831,$F$1:$H$1)</f>
        <v>1678.0999999999767</v>
      </c>
      <c r="J1831" s="5">
        <f>_xlfn.FORECAST.LINEAR($J$1,$F1831:I1831,$F$1:$I$1)</f>
        <v>1962.3499999999767</v>
      </c>
      <c r="K1831" s="5">
        <f>_xlfn.FORECAST.LINEAR($K$1,$F1831:J1831,$F$1:$J$1)</f>
        <v>2246.5999999999767</v>
      </c>
      <c r="L1831" s="7">
        <f t="shared" si="345"/>
        <v>0.26658615744582725</v>
      </c>
      <c r="M1831" s="2">
        <f t="shared" si="346"/>
        <v>1762.0049999999756</v>
      </c>
      <c r="N1831" s="2">
        <f t="shared" si="336"/>
        <v>1845.9099999999746</v>
      </c>
      <c r="O1831" s="2">
        <f t="shared" si="337"/>
        <v>1929.814999999973</v>
      </c>
      <c r="P1831" s="7">
        <f t="shared" si="338"/>
        <v>0.16938799833144857</v>
      </c>
      <c r="Q1831" s="2">
        <f t="shared" si="347"/>
        <v>2060.4674999999756</v>
      </c>
      <c r="R1831" s="11">
        <f t="shared" si="339"/>
        <v>2158.5849999999746</v>
      </c>
      <c r="S1831" s="2">
        <f t="shared" si="340"/>
        <v>2256.702499999973</v>
      </c>
      <c r="T1831" s="7">
        <f t="shared" si="341"/>
        <v>0.14485183580910821</v>
      </c>
      <c r="U1831" s="2">
        <f t="shared" si="342"/>
        <v>2358.9299999999757</v>
      </c>
      <c r="V1831" s="2">
        <f t="shared" si="343"/>
        <v>2471.2599999999748</v>
      </c>
      <c r="W1831" s="2">
        <f t="shared" si="344"/>
        <v>2583.5899999999729</v>
      </c>
    </row>
    <row r="1832" spans="1:23" x14ac:dyDescent="0.25">
      <c r="A1832" t="s">
        <v>55</v>
      </c>
      <c r="B1832" t="s">
        <v>56</v>
      </c>
      <c r="C1832" t="s">
        <v>39</v>
      </c>
      <c r="D1832" t="s">
        <v>15</v>
      </c>
      <c r="E1832" t="s">
        <v>16</v>
      </c>
      <c r="F1832" s="2">
        <v>6432</v>
      </c>
      <c r="G1832" s="2">
        <v>11925</v>
      </c>
      <c r="H1832" s="2">
        <v>17087</v>
      </c>
      <c r="I1832" s="5">
        <f>_xlfn.FORECAST.LINEAR($I$1,$F1832:H1832,$F$1:$H$1)</f>
        <v>22469.666666666046</v>
      </c>
      <c r="J1832" s="5">
        <f>_xlfn.FORECAST.LINEAR($J$1,$F1832:I1832,$F$1:$I$1)</f>
        <v>27797.166666666046</v>
      </c>
      <c r="K1832" s="5">
        <f>_xlfn.FORECAST.LINEAR($K$1,$F1832:J1832,$F$1:$J$1)</f>
        <v>33124.666666666046</v>
      </c>
      <c r="L1832" s="7">
        <f t="shared" si="345"/>
        <v>0.31501531378627301</v>
      </c>
      <c r="M1832" s="2">
        <f t="shared" si="346"/>
        <v>23593.14999999935</v>
      </c>
      <c r="N1832" s="2">
        <f t="shared" si="336"/>
        <v>24716.633333332651</v>
      </c>
      <c r="O1832" s="2">
        <f t="shared" si="337"/>
        <v>25840.116666665952</v>
      </c>
      <c r="P1832" s="7">
        <f t="shared" si="338"/>
        <v>0.2370974202257925</v>
      </c>
      <c r="Q1832" s="2">
        <f t="shared" si="347"/>
        <v>29187.02499999935</v>
      </c>
      <c r="R1832" s="11">
        <f t="shared" si="339"/>
        <v>30576.883333332651</v>
      </c>
      <c r="S1832" s="2">
        <f t="shared" si="340"/>
        <v>31966.741666665952</v>
      </c>
      <c r="T1832" s="7">
        <f t="shared" si="341"/>
        <v>0.19165622395568316</v>
      </c>
      <c r="U1832" s="2">
        <f t="shared" si="342"/>
        <v>34780.899999999347</v>
      </c>
      <c r="V1832" s="2">
        <f t="shared" si="343"/>
        <v>36437.133333332655</v>
      </c>
      <c r="W1832" s="2">
        <f t="shared" si="344"/>
        <v>38093.366666665948</v>
      </c>
    </row>
    <row r="1833" spans="1:23" x14ac:dyDescent="0.25">
      <c r="A1833" t="s">
        <v>55</v>
      </c>
      <c r="B1833" t="s">
        <v>56</v>
      </c>
      <c r="C1833" t="s">
        <v>39</v>
      </c>
      <c r="D1833" t="s">
        <v>15</v>
      </c>
      <c r="E1833" t="s">
        <v>17</v>
      </c>
      <c r="F1833" s="2">
        <v>13654</v>
      </c>
      <c r="G1833" s="2">
        <v>14631</v>
      </c>
      <c r="H1833" s="2">
        <v>17837</v>
      </c>
      <c r="I1833" s="5">
        <f>_xlfn.FORECAST.LINEAR($I$1,$F1833:H1833,$F$1:$H$1)</f>
        <v>19557</v>
      </c>
      <c r="J1833" s="5">
        <f>_xlfn.FORECAST.LINEAR($J$1,$F1833:I1833,$F$1:$I$1)</f>
        <v>21648.5</v>
      </c>
      <c r="K1833" s="5">
        <f>_xlfn.FORECAST.LINEAR($K$1,$F1833:J1833,$F$1:$J$1)</f>
        <v>23740</v>
      </c>
      <c r="L1833" s="7">
        <f t="shared" si="345"/>
        <v>9.6428771654426093E-2</v>
      </c>
      <c r="M1833" s="2">
        <f t="shared" si="346"/>
        <v>20534.850000000002</v>
      </c>
      <c r="N1833" s="2">
        <f t="shared" si="336"/>
        <v>21512.7</v>
      </c>
      <c r="O1833" s="2">
        <f t="shared" si="337"/>
        <v>22490.55</v>
      </c>
      <c r="P1833" s="7">
        <f t="shared" si="338"/>
        <v>0.10694380528710945</v>
      </c>
      <c r="Q1833" s="2">
        <f t="shared" si="347"/>
        <v>22730.924999999999</v>
      </c>
      <c r="R1833" s="11">
        <f t="shared" si="339"/>
        <v>23813.350000000002</v>
      </c>
      <c r="S1833" s="2">
        <f t="shared" si="340"/>
        <v>24895.774999999998</v>
      </c>
      <c r="T1833" s="7">
        <f t="shared" si="341"/>
        <v>9.6611774487839863E-2</v>
      </c>
      <c r="U1833" s="2">
        <f t="shared" si="342"/>
        <v>24927</v>
      </c>
      <c r="V1833" s="2">
        <f t="shared" si="343"/>
        <v>26114.000000000004</v>
      </c>
      <c r="W1833" s="2">
        <f t="shared" si="344"/>
        <v>27300.999999999996</v>
      </c>
    </row>
    <row r="1834" spans="1:23" x14ac:dyDescent="0.25">
      <c r="A1834" t="s">
        <v>55</v>
      </c>
      <c r="B1834" t="s">
        <v>56</v>
      </c>
      <c r="C1834" t="s">
        <v>39</v>
      </c>
      <c r="D1834" t="s">
        <v>15</v>
      </c>
      <c r="E1834" t="s">
        <v>18</v>
      </c>
      <c r="F1834" s="2">
        <v>3832.6</v>
      </c>
      <c r="G1834" s="2">
        <v>7012.8</v>
      </c>
      <c r="H1834" s="2">
        <v>7617.2</v>
      </c>
      <c r="I1834" s="5">
        <f>_xlfn.FORECAST.LINEAR($I$1,$F1834:H1834,$F$1:$H$1)</f>
        <v>9938.8000000002794</v>
      </c>
      <c r="J1834" s="5">
        <f>_xlfn.FORECAST.LINEAR($J$1,$F1834:I1834,$F$1:$I$1)</f>
        <v>11831.100000000093</v>
      </c>
      <c r="K1834" s="5">
        <f>_xlfn.FORECAST.LINEAR($K$1,$F1834:J1834,$F$1:$J$1)</f>
        <v>13723.399999999907</v>
      </c>
      <c r="L1834" s="7">
        <f t="shared" si="345"/>
        <v>0.30478391009823547</v>
      </c>
      <c r="M1834" s="2">
        <f t="shared" si="346"/>
        <v>10435.740000000294</v>
      </c>
      <c r="N1834" s="2">
        <f t="shared" si="336"/>
        <v>10932.680000000308</v>
      </c>
      <c r="O1834" s="2">
        <f t="shared" si="337"/>
        <v>11429.620000000321</v>
      </c>
      <c r="P1834" s="7">
        <f t="shared" si="338"/>
        <v>0.19039521873865661</v>
      </c>
      <c r="Q1834" s="2">
        <f t="shared" si="347"/>
        <v>12422.655000000099</v>
      </c>
      <c r="R1834" s="11">
        <f t="shared" si="339"/>
        <v>13014.210000000103</v>
      </c>
      <c r="S1834" s="2">
        <f t="shared" si="340"/>
        <v>13605.765000000107</v>
      </c>
      <c r="T1834" s="7">
        <f t="shared" si="341"/>
        <v>0.15994286245571399</v>
      </c>
      <c r="U1834" s="2">
        <f t="shared" si="342"/>
        <v>14409.569999999903</v>
      </c>
      <c r="V1834" s="2">
        <f t="shared" si="343"/>
        <v>15095.739999999898</v>
      </c>
      <c r="W1834" s="2">
        <f t="shared" si="344"/>
        <v>15781.909999999893</v>
      </c>
    </row>
    <row r="1835" spans="1:23" x14ac:dyDescent="0.25">
      <c r="A1835" t="s">
        <v>55</v>
      </c>
      <c r="B1835" t="s">
        <v>56</v>
      </c>
      <c r="C1835" t="s">
        <v>39</v>
      </c>
      <c r="D1835" t="s">
        <v>15</v>
      </c>
      <c r="E1835" t="s">
        <v>19</v>
      </c>
      <c r="F1835" s="2">
        <v>7990.6</v>
      </c>
      <c r="G1835" s="2">
        <v>17331</v>
      </c>
      <c r="H1835" s="2">
        <v>21396.400000000001</v>
      </c>
      <c r="I1835" s="5">
        <f>_xlfn.FORECAST.LINEAR($I$1,$F1835:H1835,$F$1:$H$1)</f>
        <v>28978.466666666791</v>
      </c>
      <c r="J1835" s="5">
        <f>_xlfn.FORECAST.LINEAR($J$1,$F1835:I1835,$F$1:$I$1)</f>
        <v>35681.366666667163</v>
      </c>
      <c r="K1835" s="5">
        <f>_xlfn.FORECAST.LINEAR($K$1,$F1835:J1835,$F$1:$J$1)</f>
        <v>42384.266666667536</v>
      </c>
      <c r="L1835" s="7">
        <f t="shared" si="345"/>
        <v>0.35436179294959858</v>
      </c>
      <c r="M1835" s="2">
        <f t="shared" si="346"/>
        <v>30427.39000000013</v>
      </c>
      <c r="N1835" s="2">
        <f t="shared" si="336"/>
        <v>31876.313333333474</v>
      </c>
      <c r="O1835" s="2">
        <f t="shared" si="337"/>
        <v>33325.236666666809</v>
      </c>
      <c r="P1835" s="7">
        <f t="shared" si="338"/>
        <v>0.23130623428431951</v>
      </c>
      <c r="Q1835" s="2">
        <f t="shared" si="347"/>
        <v>37465.435000000522</v>
      </c>
      <c r="R1835" s="11">
        <f t="shared" si="339"/>
        <v>39249.50333333388</v>
      </c>
      <c r="S1835" s="2">
        <f t="shared" si="340"/>
        <v>41033.571666667238</v>
      </c>
      <c r="T1835" s="7">
        <f t="shared" si="341"/>
        <v>0.18785435161770558</v>
      </c>
      <c r="U1835" s="2">
        <f t="shared" si="342"/>
        <v>44503.480000000913</v>
      </c>
      <c r="V1835" s="2">
        <f t="shared" si="343"/>
        <v>46622.693333334297</v>
      </c>
      <c r="W1835" s="2">
        <f t="shared" si="344"/>
        <v>48741.906666667659</v>
      </c>
    </row>
    <row r="1836" spans="1:23" x14ac:dyDescent="0.25">
      <c r="A1836" t="s">
        <v>55</v>
      </c>
      <c r="B1836" t="s">
        <v>56</v>
      </c>
      <c r="C1836" t="s">
        <v>39</v>
      </c>
      <c r="D1836" t="s">
        <v>15</v>
      </c>
      <c r="E1836" t="s">
        <v>20</v>
      </c>
      <c r="F1836" s="2">
        <v>5730.1</v>
      </c>
      <c r="G1836" s="2">
        <v>8902.5</v>
      </c>
      <c r="H1836" s="2">
        <v>11465.3</v>
      </c>
      <c r="I1836" s="5">
        <f>_xlfn.FORECAST.LINEAR($I$1,$F1836:H1836,$F$1:$H$1)</f>
        <v>14434.5</v>
      </c>
      <c r="J1836" s="5">
        <f>_xlfn.FORECAST.LINEAR($J$1,$F1836:I1836,$F$1:$I$1)</f>
        <v>17302.099999999627</v>
      </c>
      <c r="K1836" s="5">
        <f>_xlfn.FORECAST.LINEAR($K$1,$F1836:J1836,$F$1:$J$1)</f>
        <v>20169.700000000186</v>
      </c>
      <c r="L1836" s="7">
        <f t="shared" si="345"/>
        <v>0.25897272640053037</v>
      </c>
      <c r="M1836" s="2">
        <f t="shared" si="346"/>
        <v>15156.225</v>
      </c>
      <c r="N1836" s="2">
        <f t="shared" si="336"/>
        <v>15877.95</v>
      </c>
      <c r="O1836" s="2">
        <f t="shared" si="337"/>
        <v>16599.674999999999</v>
      </c>
      <c r="P1836" s="7">
        <f t="shared" si="338"/>
        <v>0.19866292562954224</v>
      </c>
      <c r="Q1836" s="2">
        <f t="shared" si="347"/>
        <v>18167.204999999609</v>
      </c>
      <c r="R1836" s="11">
        <f t="shared" si="339"/>
        <v>19032.30999999959</v>
      </c>
      <c r="S1836" s="2">
        <f t="shared" si="340"/>
        <v>19897.414999999572</v>
      </c>
      <c r="T1836" s="7">
        <f t="shared" si="341"/>
        <v>0.16573710705640465</v>
      </c>
      <c r="U1836" s="2">
        <f t="shared" si="342"/>
        <v>21178.185000000198</v>
      </c>
      <c r="V1836" s="2">
        <f t="shared" si="343"/>
        <v>22186.670000000206</v>
      </c>
      <c r="W1836" s="2">
        <f t="shared" si="344"/>
        <v>23195.155000000213</v>
      </c>
    </row>
    <row r="1837" spans="1:23" x14ac:dyDescent="0.25">
      <c r="A1837" t="s">
        <v>55</v>
      </c>
      <c r="B1837" t="s">
        <v>56</v>
      </c>
      <c r="C1837" t="s">
        <v>39</v>
      </c>
      <c r="D1837" t="s">
        <v>15</v>
      </c>
      <c r="E1837" t="s">
        <v>21</v>
      </c>
      <c r="F1837" s="2">
        <v>9840</v>
      </c>
      <c r="G1837" s="2">
        <v>20755</v>
      </c>
      <c r="H1837" s="2">
        <v>21838</v>
      </c>
      <c r="I1837" s="5">
        <f>_xlfn.FORECAST.LINEAR($I$1,$F1837:H1837,$F$1:$H$1)</f>
        <v>29475.666666666046</v>
      </c>
      <c r="J1837" s="5">
        <f>_xlfn.FORECAST.LINEAR($J$1,$F1837:I1837,$F$1:$I$1)</f>
        <v>35474.666666666046</v>
      </c>
      <c r="K1837" s="5">
        <f>_xlfn.FORECAST.LINEAR($K$1,$F1837:J1837,$F$1:$J$1)</f>
        <v>41473.666666666046</v>
      </c>
      <c r="L1837" s="7">
        <f t="shared" si="345"/>
        <v>0.34974203986931252</v>
      </c>
      <c r="M1837" s="2">
        <f t="shared" si="346"/>
        <v>30949.44999999935</v>
      </c>
      <c r="N1837" s="2">
        <f t="shared" si="336"/>
        <v>32423.233333332653</v>
      </c>
      <c r="O1837" s="2">
        <f t="shared" si="337"/>
        <v>33897.01666666595</v>
      </c>
      <c r="P1837" s="7">
        <f t="shared" si="338"/>
        <v>0.20352381060083879</v>
      </c>
      <c r="Q1837" s="2">
        <f t="shared" si="347"/>
        <v>37248.399999999347</v>
      </c>
      <c r="R1837" s="11">
        <f t="shared" si="339"/>
        <v>39022.133333332655</v>
      </c>
      <c r="S1837" s="2">
        <f t="shared" si="340"/>
        <v>40795.866666665948</v>
      </c>
      <c r="T1837" s="7">
        <f t="shared" si="341"/>
        <v>0.1691065924979358</v>
      </c>
      <c r="U1837" s="2">
        <f t="shared" si="342"/>
        <v>43547.349999999351</v>
      </c>
      <c r="V1837" s="2">
        <f t="shared" si="343"/>
        <v>45621.033333332656</v>
      </c>
      <c r="W1837" s="2">
        <f t="shared" si="344"/>
        <v>47694.716666665947</v>
      </c>
    </row>
    <row r="1838" spans="1:23" x14ac:dyDescent="0.25">
      <c r="A1838" t="s">
        <v>55</v>
      </c>
      <c r="B1838" t="s">
        <v>56</v>
      </c>
      <c r="C1838" t="s">
        <v>39</v>
      </c>
      <c r="D1838" t="s">
        <v>22</v>
      </c>
      <c r="E1838" t="s">
        <v>23</v>
      </c>
      <c r="F1838" s="2">
        <v>1182.2</v>
      </c>
      <c r="G1838" s="2">
        <v>2318.5</v>
      </c>
      <c r="H1838" s="2">
        <v>2854.2999999999902</v>
      </c>
      <c r="I1838" s="5">
        <f>_xlfn.FORECAST.LINEAR($I$1,$F1838:H1838,$F$1:$H$1)</f>
        <v>3790.433333333116</v>
      </c>
      <c r="J1838" s="5">
        <f>_xlfn.FORECAST.LINEAR($J$1,$F1838:I1838,$F$1:$I$1)</f>
        <v>4626.4833333329298</v>
      </c>
      <c r="K1838" s="5">
        <f>_xlfn.FORECAST.LINEAR($K$1,$F1838:J1838,$F$1:$J$1)</f>
        <v>5462.5333333329763</v>
      </c>
      <c r="L1838" s="7">
        <f t="shared" si="345"/>
        <v>0.3279729998013976</v>
      </c>
      <c r="M1838" s="2">
        <f t="shared" si="346"/>
        <v>3979.9549999997721</v>
      </c>
      <c r="N1838" s="2">
        <f t="shared" si="336"/>
        <v>4169.4766666664282</v>
      </c>
      <c r="O1838" s="2">
        <f t="shared" si="337"/>
        <v>4358.9983333330829</v>
      </c>
      <c r="P1838" s="7">
        <f t="shared" si="338"/>
        <v>0.2205684486382018</v>
      </c>
      <c r="Q1838" s="2">
        <f t="shared" si="347"/>
        <v>4857.8074999995761</v>
      </c>
      <c r="R1838" s="11">
        <f t="shared" si="339"/>
        <v>5089.1316666662233</v>
      </c>
      <c r="S1838" s="2">
        <f t="shared" si="340"/>
        <v>5320.4558333328687</v>
      </c>
      <c r="T1838" s="7">
        <f t="shared" si="341"/>
        <v>0.18070961025115251</v>
      </c>
      <c r="U1838" s="2">
        <f t="shared" si="342"/>
        <v>5735.6599999996251</v>
      </c>
      <c r="V1838" s="2">
        <f t="shared" si="343"/>
        <v>6008.7866666662749</v>
      </c>
      <c r="W1838" s="2">
        <f t="shared" si="344"/>
        <v>6281.9133333329219</v>
      </c>
    </row>
    <row r="1839" spans="1:23" x14ac:dyDescent="0.25">
      <c r="A1839" t="s">
        <v>55</v>
      </c>
      <c r="B1839" t="s">
        <v>56</v>
      </c>
      <c r="C1839" t="s">
        <v>39</v>
      </c>
      <c r="D1839" t="s">
        <v>22</v>
      </c>
      <c r="E1839" t="s">
        <v>24</v>
      </c>
      <c r="F1839" s="2">
        <v>1243.5999999999999</v>
      </c>
      <c r="G1839" s="2">
        <v>2454.9</v>
      </c>
      <c r="H1839" s="2">
        <v>2858.6</v>
      </c>
      <c r="I1839" s="5">
        <f>_xlfn.FORECAST.LINEAR($I$1,$F1839:H1839,$F$1:$H$1)</f>
        <v>3800.6999999999534</v>
      </c>
      <c r="J1839" s="5">
        <f>_xlfn.FORECAST.LINEAR($J$1,$F1839:I1839,$F$1:$I$1)</f>
        <v>4608.1999999999534</v>
      </c>
      <c r="K1839" s="5">
        <f>_xlfn.FORECAST.LINEAR($K$1,$F1839:J1839,$F$1:$J$1)</f>
        <v>5415.6999999999534</v>
      </c>
      <c r="L1839" s="7">
        <f t="shared" si="345"/>
        <v>0.32956692087033979</v>
      </c>
      <c r="M1839" s="2">
        <f t="shared" si="346"/>
        <v>3990.7349999999515</v>
      </c>
      <c r="N1839" s="2">
        <f t="shared" si="336"/>
        <v>4180.7699999999495</v>
      </c>
      <c r="O1839" s="2">
        <f t="shared" si="337"/>
        <v>4370.8049999999457</v>
      </c>
      <c r="P1839" s="7">
        <f t="shared" si="338"/>
        <v>0.2124608624727049</v>
      </c>
      <c r="Q1839" s="2">
        <f t="shared" si="347"/>
        <v>4838.6099999999515</v>
      </c>
      <c r="R1839" s="11">
        <f t="shared" si="339"/>
        <v>5069.0199999999495</v>
      </c>
      <c r="S1839" s="2">
        <f t="shared" si="340"/>
        <v>5299.4299999999457</v>
      </c>
      <c r="T1839" s="7">
        <f t="shared" si="341"/>
        <v>0.17523110976086276</v>
      </c>
      <c r="U1839" s="2">
        <f t="shared" si="342"/>
        <v>5686.4849999999515</v>
      </c>
      <c r="V1839" s="2">
        <f t="shared" si="343"/>
        <v>5957.2699999999495</v>
      </c>
      <c r="W1839" s="2">
        <f t="shared" si="344"/>
        <v>6228.0549999999457</v>
      </c>
    </row>
    <row r="1840" spans="1:23" x14ac:dyDescent="0.25">
      <c r="A1840" t="s">
        <v>55</v>
      </c>
      <c r="B1840" t="s">
        <v>56</v>
      </c>
      <c r="C1840" t="s">
        <v>39</v>
      </c>
      <c r="D1840" t="s">
        <v>22</v>
      </c>
      <c r="E1840" t="s">
        <v>25</v>
      </c>
      <c r="F1840" s="2">
        <v>1486.2</v>
      </c>
      <c r="G1840" s="2">
        <v>2404.6999999999998</v>
      </c>
      <c r="H1840" s="2">
        <v>3317.1</v>
      </c>
      <c r="I1840" s="5">
        <f>_xlfn.FORECAST.LINEAR($I$1,$F1840:H1840,$F$1:$H$1)</f>
        <v>4233.5666666666511</v>
      </c>
      <c r="J1840" s="5">
        <f>_xlfn.FORECAST.LINEAR($J$1,$F1840:I1840,$F$1:$I$1)</f>
        <v>5149.0166666666046</v>
      </c>
      <c r="K1840" s="5">
        <f>_xlfn.FORECAST.LINEAR($K$1,$F1840:J1840,$F$1:$J$1)</f>
        <v>6064.466666666558</v>
      </c>
      <c r="L1840" s="7">
        <f t="shared" si="345"/>
        <v>0.27628551043581773</v>
      </c>
      <c r="M1840" s="2">
        <f t="shared" si="346"/>
        <v>4445.2449999999835</v>
      </c>
      <c r="N1840" s="2">
        <f t="shared" si="336"/>
        <v>4656.9233333333168</v>
      </c>
      <c r="O1840" s="2">
        <f t="shared" si="337"/>
        <v>4868.6016666666483</v>
      </c>
      <c r="P1840" s="7">
        <f t="shared" si="338"/>
        <v>0.21623611297014111</v>
      </c>
      <c r="Q1840" s="2">
        <f t="shared" si="347"/>
        <v>5406.4674999999352</v>
      </c>
      <c r="R1840" s="11">
        <f t="shared" si="339"/>
        <v>5663.9183333332658</v>
      </c>
      <c r="S1840" s="2">
        <f t="shared" si="340"/>
        <v>5921.3691666665945</v>
      </c>
      <c r="T1840" s="7">
        <f t="shared" si="341"/>
        <v>0.17779122874593489</v>
      </c>
      <c r="U1840" s="2">
        <f t="shared" si="342"/>
        <v>6367.6899999998859</v>
      </c>
      <c r="V1840" s="2">
        <f t="shared" si="343"/>
        <v>6670.9133333332147</v>
      </c>
      <c r="W1840" s="2">
        <f t="shared" si="344"/>
        <v>6974.1366666665408</v>
      </c>
    </row>
    <row r="1841" spans="1:23" x14ac:dyDescent="0.25">
      <c r="A1841" t="s">
        <v>55</v>
      </c>
      <c r="B1841" t="s">
        <v>56</v>
      </c>
      <c r="C1841" t="s">
        <v>39</v>
      </c>
      <c r="D1841" t="s">
        <v>22</v>
      </c>
      <c r="E1841" t="s">
        <v>26</v>
      </c>
      <c r="F1841" s="2">
        <v>1106.7</v>
      </c>
      <c r="G1841" s="2">
        <v>1990.9</v>
      </c>
      <c r="H1841" s="2">
        <v>2651</v>
      </c>
      <c r="I1841" s="5">
        <f>_xlfn.FORECAST.LINEAR($I$1,$F1841:H1841,$F$1:$H$1)</f>
        <v>3460.5</v>
      </c>
      <c r="J1841" s="5">
        <f>_xlfn.FORECAST.LINEAR($J$1,$F1841:I1841,$F$1:$I$1)</f>
        <v>4232.6499999999069</v>
      </c>
      <c r="K1841" s="5">
        <f>_xlfn.FORECAST.LINEAR($K$1,$F1841:J1841,$F$1:$J$1)</f>
        <v>5004.8000000000466</v>
      </c>
      <c r="L1841" s="7">
        <f t="shared" si="345"/>
        <v>0.3053564692568842</v>
      </c>
      <c r="M1841" s="2">
        <f t="shared" si="346"/>
        <v>3633.5250000000001</v>
      </c>
      <c r="N1841" s="2">
        <f t="shared" si="336"/>
        <v>3806.55</v>
      </c>
      <c r="O1841" s="2">
        <f t="shared" si="337"/>
        <v>3979.5749999999998</v>
      </c>
      <c r="P1841" s="7">
        <f t="shared" si="338"/>
        <v>0.22313249530411983</v>
      </c>
      <c r="Q1841" s="2">
        <f t="shared" si="347"/>
        <v>4444.282499999902</v>
      </c>
      <c r="R1841" s="11">
        <f t="shared" si="339"/>
        <v>4655.9149999998981</v>
      </c>
      <c r="S1841" s="2">
        <f t="shared" si="340"/>
        <v>4867.5474999998924</v>
      </c>
      <c r="T1841" s="7">
        <f t="shared" si="341"/>
        <v>0.18242708468693536</v>
      </c>
      <c r="U1841" s="2">
        <f t="shared" si="342"/>
        <v>5255.0400000000491</v>
      </c>
      <c r="V1841" s="2">
        <f t="shared" si="343"/>
        <v>5505.2800000000516</v>
      </c>
      <c r="W1841" s="2">
        <f t="shared" si="344"/>
        <v>5755.5200000000532</v>
      </c>
    </row>
    <row r="1842" spans="1:23" x14ac:dyDescent="0.25">
      <c r="A1842" t="s">
        <v>55</v>
      </c>
      <c r="B1842" t="s">
        <v>56</v>
      </c>
      <c r="C1842" t="s">
        <v>39</v>
      </c>
      <c r="D1842" t="s">
        <v>22</v>
      </c>
      <c r="E1842" t="s">
        <v>27</v>
      </c>
      <c r="F1842" s="2">
        <v>1267.5</v>
      </c>
      <c r="G1842" s="2">
        <v>2256.8000000000002</v>
      </c>
      <c r="H1842" s="2">
        <v>3104</v>
      </c>
      <c r="I1842" s="5">
        <f>_xlfn.FORECAST.LINEAR($I$1,$F1842:H1842,$F$1:$H$1)</f>
        <v>4045.9333333333489</v>
      </c>
      <c r="J1842" s="5">
        <f>_xlfn.FORECAST.LINEAR($J$1,$F1842:I1842,$F$1:$I$1)</f>
        <v>4964.1833333333489</v>
      </c>
      <c r="K1842" s="5">
        <f>_xlfn.FORECAST.LINEAR($K$1,$F1842:J1842,$F$1:$J$1)</f>
        <v>5882.4333333333489</v>
      </c>
      <c r="L1842" s="7">
        <f t="shared" si="345"/>
        <v>0.30345790378007376</v>
      </c>
      <c r="M1842" s="2">
        <f t="shared" si="346"/>
        <v>4248.2300000000168</v>
      </c>
      <c r="N1842" s="2">
        <f t="shared" si="336"/>
        <v>4450.5266666666839</v>
      </c>
      <c r="O1842" s="2">
        <f t="shared" si="337"/>
        <v>4652.823333333351</v>
      </c>
      <c r="P1842" s="7">
        <f t="shared" si="338"/>
        <v>0.22695628532353385</v>
      </c>
      <c r="Q1842" s="2">
        <f t="shared" si="347"/>
        <v>5212.3925000000163</v>
      </c>
      <c r="R1842" s="11">
        <f t="shared" si="339"/>
        <v>5460.6016666666837</v>
      </c>
      <c r="S1842" s="2">
        <f t="shared" si="340"/>
        <v>5708.8108333333512</v>
      </c>
      <c r="T1842" s="7">
        <f t="shared" si="341"/>
        <v>0.1849750378544972</v>
      </c>
      <c r="U1842" s="2">
        <f t="shared" si="342"/>
        <v>6176.5550000000167</v>
      </c>
      <c r="V1842" s="2">
        <f t="shared" si="343"/>
        <v>6470.6766666666845</v>
      </c>
      <c r="W1842" s="2">
        <f t="shared" si="344"/>
        <v>6764.7983333333505</v>
      </c>
    </row>
    <row r="1843" spans="1:23" x14ac:dyDescent="0.25">
      <c r="A1843" t="s">
        <v>55</v>
      </c>
      <c r="B1843" t="s">
        <v>56</v>
      </c>
      <c r="C1843" t="s">
        <v>39</v>
      </c>
      <c r="D1843" t="s">
        <v>22</v>
      </c>
      <c r="E1843" t="s">
        <v>28</v>
      </c>
      <c r="F1843" s="2">
        <v>1650.3</v>
      </c>
      <c r="G1843" s="2">
        <v>3006.4</v>
      </c>
      <c r="H1843" s="2">
        <v>3490.3</v>
      </c>
      <c r="I1843" s="5">
        <f>_xlfn.FORECAST.LINEAR($I$1,$F1843:H1843,$F$1:$H$1)</f>
        <v>4555.6666666667443</v>
      </c>
      <c r="J1843" s="5">
        <f>_xlfn.FORECAST.LINEAR($J$1,$F1843:I1843,$F$1:$I$1)</f>
        <v>5475.6666666667443</v>
      </c>
      <c r="K1843" s="5">
        <f>_xlfn.FORECAST.LINEAR($K$1,$F1843:J1843,$F$1:$J$1)</f>
        <v>6395.6666666667443</v>
      </c>
      <c r="L1843" s="7">
        <f t="shared" si="345"/>
        <v>0.30523641711793936</v>
      </c>
      <c r="M1843" s="2">
        <f t="shared" si="346"/>
        <v>4783.4500000000817</v>
      </c>
      <c r="N1843" s="2">
        <f t="shared" si="336"/>
        <v>5011.2333333334191</v>
      </c>
      <c r="O1843" s="2">
        <f t="shared" si="337"/>
        <v>5239.0166666667556</v>
      </c>
      <c r="P1843" s="7">
        <f t="shared" si="338"/>
        <v>0.20194629399282604</v>
      </c>
      <c r="Q1843" s="2">
        <f t="shared" si="347"/>
        <v>5749.4500000000817</v>
      </c>
      <c r="R1843" s="11">
        <f t="shared" si="339"/>
        <v>6023.2333333334191</v>
      </c>
      <c r="S1843" s="2">
        <f t="shared" si="340"/>
        <v>6297.0166666667556</v>
      </c>
      <c r="T1843" s="7">
        <f t="shared" si="341"/>
        <v>0.16801607110245098</v>
      </c>
      <c r="U1843" s="2">
        <f t="shared" si="342"/>
        <v>6715.4500000000817</v>
      </c>
      <c r="V1843" s="2">
        <f t="shared" si="343"/>
        <v>7035.2333333334191</v>
      </c>
      <c r="W1843" s="2">
        <f t="shared" si="344"/>
        <v>7355.0166666667556</v>
      </c>
    </row>
    <row r="1844" spans="1:23" x14ac:dyDescent="0.25">
      <c r="A1844" t="s">
        <v>55</v>
      </c>
      <c r="B1844" t="s">
        <v>56</v>
      </c>
      <c r="C1844" t="s">
        <v>39</v>
      </c>
      <c r="D1844" t="s">
        <v>29</v>
      </c>
      <c r="E1844" t="s">
        <v>30</v>
      </c>
      <c r="F1844" s="2">
        <v>1347</v>
      </c>
      <c r="G1844" s="2">
        <v>2526.1999999999998</v>
      </c>
      <c r="H1844" s="2">
        <v>3062.9</v>
      </c>
      <c r="I1844" s="5">
        <f>_xlfn.FORECAST.LINEAR($I$1,$F1844:H1844,$F$1:$H$1)</f>
        <v>4027.9333333333489</v>
      </c>
      <c r="J1844" s="5">
        <f>_xlfn.FORECAST.LINEAR($J$1,$F1844:I1844,$F$1:$I$1)</f>
        <v>4885.8833333333023</v>
      </c>
      <c r="K1844" s="5">
        <f>_xlfn.FORECAST.LINEAR($K$1,$F1844:J1844,$F$1:$J$1)</f>
        <v>5743.8333333332557</v>
      </c>
      <c r="L1844" s="7">
        <f t="shared" si="345"/>
        <v>0.31507177293850552</v>
      </c>
      <c r="M1844" s="2">
        <f t="shared" si="346"/>
        <v>4229.3300000000163</v>
      </c>
      <c r="N1844" s="2">
        <f t="shared" si="336"/>
        <v>4430.7266666666837</v>
      </c>
      <c r="O1844" s="2">
        <f t="shared" si="337"/>
        <v>4632.1233333333512</v>
      </c>
      <c r="P1844" s="7">
        <f t="shared" si="338"/>
        <v>0.21300004965324248</v>
      </c>
      <c r="Q1844" s="2">
        <f t="shared" si="347"/>
        <v>5130.1774999999679</v>
      </c>
      <c r="R1844" s="11">
        <f t="shared" si="339"/>
        <v>5374.4716666666327</v>
      </c>
      <c r="S1844" s="2">
        <f t="shared" si="340"/>
        <v>5618.7658333332975</v>
      </c>
      <c r="T1844" s="7">
        <f t="shared" si="341"/>
        <v>0.17559772541982355</v>
      </c>
      <c r="U1844" s="2">
        <f t="shared" si="342"/>
        <v>6031.0249999999187</v>
      </c>
      <c r="V1844" s="2">
        <f t="shared" si="343"/>
        <v>6318.2166666665817</v>
      </c>
      <c r="W1844" s="2">
        <f t="shared" si="344"/>
        <v>6605.4083333332437</v>
      </c>
    </row>
    <row r="1845" spans="1:23" x14ac:dyDescent="0.25">
      <c r="A1845" t="s">
        <v>55</v>
      </c>
      <c r="B1845" t="s">
        <v>56</v>
      </c>
      <c r="C1845" t="s">
        <v>39</v>
      </c>
      <c r="D1845" t="s">
        <v>29</v>
      </c>
      <c r="E1845" t="s">
        <v>31</v>
      </c>
      <c r="F1845" s="2">
        <v>1675.5</v>
      </c>
      <c r="G1845" s="2">
        <v>2209</v>
      </c>
      <c r="H1845" s="2">
        <v>2853.8</v>
      </c>
      <c r="I1845" s="5">
        <f>_xlfn.FORECAST.LINEAR($I$1,$F1845:H1845,$F$1:$H$1)</f>
        <v>3424.4000000001397</v>
      </c>
      <c r="J1845" s="5">
        <f>_xlfn.FORECAST.LINEAR($J$1,$F1845:I1845,$F$1:$I$1)</f>
        <v>4013.5500000000466</v>
      </c>
      <c r="K1845" s="5">
        <f>_xlfn.FORECAST.LINEAR($K$1,$F1845:J1845,$F$1:$J$1)</f>
        <v>4602.6999999999534</v>
      </c>
      <c r="L1845" s="7">
        <f t="shared" si="345"/>
        <v>0.19994393440330072</v>
      </c>
      <c r="M1845" s="2">
        <f t="shared" si="346"/>
        <v>3595.6200000001468</v>
      </c>
      <c r="N1845" s="2">
        <f t="shared" si="336"/>
        <v>3766.8400000001539</v>
      </c>
      <c r="O1845" s="2">
        <f t="shared" si="337"/>
        <v>3938.0600000001605</v>
      </c>
      <c r="P1845" s="7">
        <f t="shared" si="338"/>
        <v>0.17204473776424556</v>
      </c>
      <c r="Q1845" s="2">
        <f t="shared" si="347"/>
        <v>4214.2275000000491</v>
      </c>
      <c r="R1845" s="11">
        <f t="shared" si="339"/>
        <v>4414.9050000000516</v>
      </c>
      <c r="S1845" s="2">
        <f t="shared" si="340"/>
        <v>4615.5825000000532</v>
      </c>
      <c r="T1845" s="7">
        <f t="shared" si="341"/>
        <v>0.14679024803475738</v>
      </c>
      <c r="U1845" s="2">
        <f t="shared" si="342"/>
        <v>4832.8349999999509</v>
      </c>
      <c r="V1845" s="2">
        <f t="shared" si="343"/>
        <v>5062.9699999999493</v>
      </c>
      <c r="W1845" s="2">
        <f t="shared" si="344"/>
        <v>5293.1049999999459</v>
      </c>
    </row>
    <row r="1846" spans="1:23" x14ac:dyDescent="0.25">
      <c r="A1846" t="s">
        <v>55</v>
      </c>
      <c r="B1846" t="s">
        <v>56</v>
      </c>
      <c r="C1846" t="s">
        <v>39</v>
      </c>
      <c r="D1846" t="s">
        <v>29</v>
      </c>
      <c r="E1846" t="s">
        <v>32</v>
      </c>
      <c r="F1846" s="2">
        <v>1124.5</v>
      </c>
      <c r="G1846" s="2">
        <v>1850.9</v>
      </c>
      <c r="H1846" s="2">
        <v>2486.1</v>
      </c>
      <c r="I1846" s="5">
        <f>_xlfn.FORECAST.LINEAR($I$1,$F1846:H1846,$F$1:$H$1)</f>
        <v>3182.1000000000931</v>
      </c>
      <c r="J1846" s="5">
        <f>_xlfn.FORECAST.LINEAR($J$1,$F1846:I1846,$F$1:$I$1)</f>
        <v>3862.9000000001397</v>
      </c>
      <c r="K1846" s="5">
        <f>_xlfn.FORECAST.LINEAR($K$1,$F1846:J1846,$F$1:$J$1)</f>
        <v>4543.7000000001863</v>
      </c>
      <c r="L1846" s="7">
        <f t="shared" si="345"/>
        <v>0.27995655846510337</v>
      </c>
      <c r="M1846" s="2">
        <f t="shared" si="346"/>
        <v>3341.2050000000982</v>
      </c>
      <c r="N1846" s="2">
        <f t="shared" si="336"/>
        <v>3500.3100000001027</v>
      </c>
      <c r="O1846" s="2">
        <f t="shared" si="337"/>
        <v>3659.4150000001068</v>
      </c>
      <c r="P1846" s="7">
        <f t="shared" si="338"/>
        <v>0.21394676471513363</v>
      </c>
      <c r="Q1846" s="2">
        <f t="shared" si="347"/>
        <v>4056.045000000147</v>
      </c>
      <c r="R1846" s="11">
        <f t="shared" si="339"/>
        <v>4249.1900000001542</v>
      </c>
      <c r="S1846" s="2">
        <f t="shared" si="340"/>
        <v>4442.3350000001601</v>
      </c>
      <c r="T1846" s="7">
        <f t="shared" si="341"/>
        <v>0.17624064821766594</v>
      </c>
      <c r="U1846" s="2">
        <f t="shared" si="342"/>
        <v>4770.8850000001958</v>
      </c>
      <c r="V1846" s="2">
        <f t="shared" si="343"/>
        <v>4998.0700000002053</v>
      </c>
      <c r="W1846" s="2">
        <f t="shared" si="344"/>
        <v>5225.2550000002138</v>
      </c>
    </row>
    <row r="1847" spans="1:23" x14ac:dyDescent="0.25">
      <c r="A1847" t="s">
        <v>55</v>
      </c>
      <c r="B1847" t="s">
        <v>56</v>
      </c>
      <c r="C1847" t="s">
        <v>39</v>
      </c>
      <c r="D1847" t="s">
        <v>29</v>
      </c>
      <c r="E1847" t="s">
        <v>33</v>
      </c>
      <c r="F1847" s="2">
        <v>1258.0999999999999</v>
      </c>
      <c r="G1847" s="2">
        <v>2479.5</v>
      </c>
      <c r="H1847" s="2">
        <v>2689.4</v>
      </c>
      <c r="I1847" s="5">
        <f>_xlfn.FORECAST.LINEAR($I$1,$F1847:H1847,$F$1:$H$1)</f>
        <v>3573.6333333333023</v>
      </c>
      <c r="J1847" s="5">
        <f>_xlfn.FORECAST.LINEAR($J$1,$F1847:I1847,$F$1:$I$1)</f>
        <v>4289.2833333332092</v>
      </c>
      <c r="K1847" s="5">
        <f>_xlfn.FORECAST.LINEAR($K$1,$F1847:J1847,$F$1:$J$1)</f>
        <v>5004.9333333333489</v>
      </c>
      <c r="L1847" s="7">
        <f t="shared" si="345"/>
        <v>0.3287846111895969</v>
      </c>
      <c r="M1847" s="2">
        <f t="shared" si="346"/>
        <v>3752.3149999999678</v>
      </c>
      <c r="N1847" s="2">
        <f t="shared" si="336"/>
        <v>3930.9966666666328</v>
      </c>
      <c r="O1847" s="2">
        <f t="shared" si="337"/>
        <v>4109.6783333332969</v>
      </c>
      <c r="P1847" s="7">
        <f t="shared" si="338"/>
        <v>0.20025837383053102</v>
      </c>
      <c r="Q1847" s="2">
        <f t="shared" si="347"/>
        <v>4503.7474999998694</v>
      </c>
      <c r="R1847" s="11">
        <f t="shared" si="339"/>
        <v>4718.2116666665306</v>
      </c>
      <c r="S1847" s="2">
        <f t="shared" si="340"/>
        <v>4932.67583333319</v>
      </c>
      <c r="T1847" s="7">
        <f t="shared" si="341"/>
        <v>0.16684605431369515</v>
      </c>
      <c r="U1847" s="2">
        <f t="shared" si="342"/>
        <v>5255.1800000000167</v>
      </c>
      <c r="V1847" s="2">
        <f t="shared" si="343"/>
        <v>5505.4266666666845</v>
      </c>
      <c r="W1847" s="2">
        <f t="shared" si="344"/>
        <v>5755.6733333333505</v>
      </c>
    </row>
    <row r="1848" spans="1:23" x14ac:dyDescent="0.25">
      <c r="A1848" t="s">
        <v>55</v>
      </c>
      <c r="B1848" t="s">
        <v>56</v>
      </c>
      <c r="C1848" t="s">
        <v>39</v>
      </c>
      <c r="D1848" t="s">
        <v>29</v>
      </c>
      <c r="E1848" t="s">
        <v>34</v>
      </c>
      <c r="F1848" s="2">
        <v>1373.4</v>
      </c>
      <c r="G1848" s="2">
        <v>2501.1999999999998</v>
      </c>
      <c r="H1848" s="2">
        <v>2889.7</v>
      </c>
      <c r="I1848" s="5">
        <f>_xlfn.FORECAST.LINEAR($I$1,$F1848:H1848,$F$1:$H$1)</f>
        <v>3771.0666666666511</v>
      </c>
      <c r="J1848" s="5">
        <f>_xlfn.FORECAST.LINEAR($J$1,$F1848:I1848,$F$1:$I$1)</f>
        <v>4529.216666666558</v>
      </c>
      <c r="K1848" s="5">
        <f>_xlfn.FORECAST.LINEAR($K$1,$F1848:J1848,$F$1:$J$1)</f>
        <v>5287.3666666666977</v>
      </c>
      <c r="L1848" s="7">
        <f t="shared" si="345"/>
        <v>0.30500282612958141</v>
      </c>
      <c r="M1848" s="2">
        <f t="shared" si="346"/>
        <v>3959.619999999984</v>
      </c>
      <c r="N1848" s="2">
        <f t="shared" si="336"/>
        <v>4148.1733333333168</v>
      </c>
      <c r="O1848" s="2">
        <f t="shared" si="337"/>
        <v>4336.7266666666483</v>
      </c>
      <c r="P1848" s="7">
        <f t="shared" si="338"/>
        <v>0.2010439133047881</v>
      </c>
      <c r="Q1848" s="2">
        <f t="shared" si="347"/>
        <v>4755.6774999998861</v>
      </c>
      <c r="R1848" s="11">
        <f t="shared" si="339"/>
        <v>4982.1383333332142</v>
      </c>
      <c r="S1848" s="2">
        <f t="shared" si="340"/>
        <v>5208.5991666665414</v>
      </c>
      <c r="T1848" s="7">
        <f t="shared" si="341"/>
        <v>0.16739097636460132</v>
      </c>
      <c r="U1848" s="2">
        <f t="shared" si="342"/>
        <v>5551.7350000000324</v>
      </c>
      <c r="V1848" s="2">
        <f t="shared" si="343"/>
        <v>5816.103333333368</v>
      </c>
      <c r="W1848" s="2">
        <f t="shared" si="344"/>
        <v>6080.4716666667018</v>
      </c>
    </row>
    <row r="1849" spans="1:23" x14ac:dyDescent="0.25">
      <c r="A1849" t="s">
        <v>55</v>
      </c>
      <c r="B1849" t="s">
        <v>56</v>
      </c>
      <c r="C1849" t="s">
        <v>39</v>
      </c>
      <c r="D1849" t="s">
        <v>29</v>
      </c>
      <c r="E1849" t="s">
        <v>35</v>
      </c>
      <c r="F1849" s="2">
        <v>838.6</v>
      </c>
      <c r="G1849" s="2">
        <v>1704.1</v>
      </c>
      <c r="H1849" s="2">
        <v>2292.6999999999998</v>
      </c>
      <c r="I1849" s="5">
        <f>_xlfn.FORECAST.LINEAR($I$1,$F1849:H1849,$F$1:$H$1)</f>
        <v>3065.9000000001397</v>
      </c>
      <c r="J1849" s="5">
        <f>_xlfn.FORECAST.LINEAR($J$1,$F1849:I1849,$F$1:$I$1)</f>
        <v>3792.9500000001863</v>
      </c>
      <c r="K1849" s="5">
        <f>_xlfn.FORECAST.LINEAR($K$1,$F1849:J1849,$F$1:$J$1)</f>
        <v>4520.0000000002328</v>
      </c>
      <c r="L1849" s="7">
        <f t="shared" si="345"/>
        <v>0.33724429711699733</v>
      </c>
      <c r="M1849" s="2">
        <f t="shared" si="346"/>
        <v>3219.1950000001466</v>
      </c>
      <c r="N1849" s="2">
        <f t="shared" si="336"/>
        <v>3372.4900000001539</v>
      </c>
      <c r="O1849" s="2">
        <f t="shared" si="337"/>
        <v>3525.7850000001604</v>
      </c>
      <c r="P1849" s="7">
        <f t="shared" si="338"/>
        <v>0.23714080694087003</v>
      </c>
      <c r="Q1849" s="2">
        <f t="shared" si="347"/>
        <v>3982.5975000001959</v>
      </c>
      <c r="R1849" s="11">
        <f t="shared" si="339"/>
        <v>4172.2450000002054</v>
      </c>
      <c r="S1849" s="2">
        <f t="shared" si="340"/>
        <v>4361.8925000002137</v>
      </c>
      <c r="T1849" s="7">
        <f t="shared" si="341"/>
        <v>0.19168457269408012</v>
      </c>
      <c r="U1849" s="2">
        <f t="shared" si="342"/>
        <v>4746.0000000002447</v>
      </c>
      <c r="V1849" s="2">
        <f t="shared" si="343"/>
        <v>4972.0000000002565</v>
      </c>
      <c r="W1849" s="2">
        <f t="shared" si="344"/>
        <v>5198.0000000002674</v>
      </c>
    </row>
    <row r="1850" spans="1:23" x14ac:dyDescent="0.25">
      <c r="A1850" t="s">
        <v>55</v>
      </c>
      <c r="B1850" t="s">
        <v>56</v>
      </c>
      <c r="C1850" t="s">
        <v>40</v>
      </c>
      <c r="D1850" t="s">
        <v>8</v>
      </c>
      <c r="E1850" t="s">
        <v>9</v>
      </c>
      <c r="F1850" s="2">
        <v>1525</v>
      </c>
      <c r="G1850" s="2">
        <v>1643</v>
      </c>
      <c r="H1850" s="2">
        <v>2507</v>
      </c>
      <c r="I1850" s="5">
        <f>_xlfn.FORECAST.LINEAR($I$1,$F1850:H1850,$F$1:$H$1)</f>
        <v>2873.6666666666279</v>
      </c>
      <c r="J1850" s="5">
        <f>_xlfn.FORECAST.LINEAR($J$1,$F1850:I1850,$F$1:$I$1)</f>
        <v>3364.6666666666279</v>
      </c>
      <c r="K1850" s="5">
        <f>_xlfn.FORECAST.LINEAR($K$1,$F1850:J1850,$F$1:$J$1)</f>
        <v>3855.6666666666279</v>
      </c>
      <c r="L1850" s="7">
        <f t="shared" si="345"/>
        <v>0.1462571466560143</v>
      </c>
      <c r="M1850" s="2">
        <f t="shared" si="346"/>
        <v>3017.3499999999594</v>
      </c>
      <c r="N1850" s="2">
        <f t="shared" si="336"/>
        <v>3161.033333333291</v>
      </c>
      <c r="O1850" s="2">
        <f t="shared" si="337"/>
        <v>3304.7166666666217</v>
      </c>
      <c r="P1850" s="7">
        <f t="shared" si="338"/>
        <v>0.17086184897343926</v>
      </c>
      <c r="Q1850" s="2">
        <f t="shared" si="347"/>
        <v>3532.8999999999596</v>
      </c>
      <c r="R1850" s="11">
        <f t="shared" si="339"/>
        <v>3701.1333333332909</v>
      </c>
      <c r="S1850" s="2">
        <f t="shared" si="340"/>
        <v>3869.3666666666218</v>
      </c>
      <c r="T1850" s="7">
        <f t="shared" si="341"/>
        <v>0.14592827422231203</v>
      </c>
      <c r="U1850" s="2">
        <f t="shared" si="342"/>
        <v>4048.4499999999593</v>
      </c>
      <c r="V1850" s="2">
        <f t="shared" si="343"/>
        <v>4241.2333333332908</v>
      </c>
      <c r="W1850" s="2">
        <f t="shared" si="344"/>
        <v>4434.0166666666219</v>
      </c>
    </row>
    <row r="1851" spans="1:23" x14ac:dyDescent="0.25">
      <c r="A1851" t="s">
        <v>55</v>
      </c>
      <c r="B1851" t="s">
        <v>56</v>
      </c>
      <c r="C1851" t="s">
        <v>40</v>
      </c>
      <c r="D1851" t="s">
        <v>8</v>
      </c>
      <c r="E1851" t="s">
        <v>10</v>
      </c>
      <c r="F1851" s="2">
        <v>1192</v>
      </c>
      <c r="G1851" s="2">
        <v>1612</v>
      </c>
      <c r="H1851" s="2">
        <v>1796</v>
      </c>
      <c r="I1851" s="5">
        <f>_xlfn.FORECAST.LINEAR($I$1,$F1851:H1851,$F$1:$H$1)</f>
        <v>2137.3333333333721</v>
      </c>
      <c r="J1851" s="5">
        <f>_xlfn.FORECAST.LINEAR($J$1,$F1851:I1851,$F$1:$I$1)</f>
        <v>2439.3333333333721</v>
      </c>
      <c r="K1851" s="5">
        <f>_xlfn.FORECAST.LINEAR($K$1,$F1851:J1851,$F$1:$J$1)</f>
        <v>2741.3333333333721</v>
      </c>
      <c r="L1851" s="7">
        <f t="shared" si="345"/>
        <v>0.19005196733483976</v>
      </c>
      <c r="M1851" s="2">
        <f t="shared" si="346"/>
        <v>2244.2000000000407</v>
      </c>
      <c r="N1851" s="2">
        <f t="shared" si="336"/>
        <v>2351.0666666667094</v>
      </c>
      <c r="O1851" s="2">
        <f t="shared" si="337"/>
        <v>2457.933333333378</v>
      </c>
      <c r="P1851" s="7">
        <f t="shared" si="338"/>
        <v>0.14129756706175667</v>
      </c>
      <c r="Q1851" s="2">
        <f t="shared" si="347"/>
        <v>2561.3000000000407</v>
      </c>
      <c r="R1851" s="11">
        <f t="shared" si="339"/>
        <v>2683.2666666667096</v>
      </c>
      <c r="S1851" s="2">
        <f t="shared" si="340"/>
        <v>2805.2333333333777</v>
      </c>
      <c r="T1851" s="7">
        <f t="shared" si="341"/>
        <v>0.12380431811970283</v>
      </c>
      <c r="U1851" s="2">
        <f t="shared" si="342"/>
        <v>2878.400000000041</v>
      </c>
      <c r="V1851" s="2">
        <f t="shared" si="343"/>
        <v>3015.4666666667094</v>
      </c>
      <c r="W1851" s="2">
        <f t="shared" si="344"/>
        <v>3152.5333333333779</v>
      </c>
    </row>
    <row r="1852" spans="1:23" x14ac:dyDescent="0.25">
      <c r="A1852" t="s">
        <v>55</v>
      </c>
      <c r="B1852" t="s">
        <v>56</v>
      </c>
      <c r="C1852" t="s">
        <v>40</v>
      </c>
      <c r="D1852" t="s">
        <v>8</v>
      </c>
      <c r="E1852" t="s">
        <v>11</v>
      </c>
      <c r="F1852" s="2">
        <v>870</v>
      </c>
      <c r="G1852" s="2">
        <v>1217</v>
      </c>
      <c r="H1852" s="2">
        <v>1210</v>
      </c>
      <c r="I1852" s="5">
        <f>_xlfn.FORECAST.LINEAR($I$1,$F1852:H1852,$F$1:$H$1)</f>
        <v>1439</v>
      </c>
      <c r="J1852" s="5">
        <f>_xlfn.FORECAST.LINEAR($J$1,$F1852:I1852,$F$1:$I$1)</f>
        <v>1609</v>
      </c>
      <c r="K1852" s="5">
        <f>_xlfn.FORECAST.LINEAR($K$1,$F1852:J1852,$F$1:$J$1)</f>
        <v>1779</v>
      </c>
      <c r="L1852" s="7">
        <f t="shared" si="345"/>
        <v>0.1892561983471075</v>
      </c>
      <c r="M1852" s="2">
        <f t="shared" si="346"/>
        <v>1510.95</v>
      </c>
      <c r="N1852" s="2">
        <f t="shared" si="336"/>
        <v>1582.9</v>
      </c>
      <c r="O1852" s="2">
        <f t="shared" si="337"/>
        <v>1654.85</v>
      </c>
      <c r="P1852" s="7">
        <f t="shared" si="338"/>
        <v>0.11813759555246706</v>
      </c>
      <c r="Q1852" s="2">
        <f t="shared" si="347"/>
        <v>1689.45</v>
      </c>
      <c r="R1852" s="11">
        <f t="shared" si="339"/>
        <v>1769.9</v>
      </c>
      <c r="S1852" s="2">
        <f t="shared" si="340"/>
        <v>1850.35</v>
      </c>
      <c r="T1852" s="7">
        <f t="shared" si="341"/>
        <v>0.10565568676196402</v>
      </c>
      <c r="U1852" s="2">
        <f t="shared" si="342"/>
        <v>1867.95</v>
      </c>
      <c r="V1852" s="2">
        <f t="shared" si="343"/>
        <v>1956.9</v>
      </c>
      <c r="W1852" s="2">
        <f t="shared" si="344"/>
        <v>2045.85</v>
      </c>
    </row>
    <row r="1853" spans="1:23" x14ac:dyDescent="0.25">
      <c r="A1853" t="s">
        <v>55</v>
      </c>
      <c r="B1853" t="s">
        <v>56</v>
      </c>
      <c r="C1853" t="s">
        <v>40</v>
      </c>
      <c r="D1853" t="s">
        <v>8</v>
      </c>
      <c r="E1853" t="s">
        <v>12</v>
      </c>
      <c r="F1853" s="2">
        <v>905</v>
      </c>
      <c r="G1853" s="2">
        <v>1251</v>
      </c>
      <c r="H1853" s="2">
        <v>1272</v>
      </c>
      <c r="I1853" s="5">
        <f>_xlfn.FORECAST.LINEAR($I$1,$F1853:H1853,$F$1:$H$1)</f>
        <v>1509.6666666666861</v>
      </c>
      <c r="J1853" s="5">
        <f>_xlfn.FORECAST.LINEAR($J$1,$F1853:I1853,$F$1:$I$1)</f>
        <v>1693.1666666666861</v>
      </c>
      <c r="K1853" s="5">
        <f>_xlfn.FORECAST.LINEAR($K$1,$F1853:J1853,$F$1:$J$1)</f>
        <v>1876.6666666666861</v>
      </c>
      <c r="L1853" s="7">
        <f t="shared" si="345"/>
        <v>0.18684486373167153</v>
      </c>
      <c r="M1853" s="2">
        <f t="shared" si="346"/>
        <v>1585.1500000000203</v>
      </c>
      <c r="N1853" s="2">
        <f t="shared" si="336"/>
        <v>1660.6333333333548</v>
      </c>
      <c r="O1853" s="2">
        <f t="shared" si="337"/>
        <v>1736.1166666666888</v>
      </c>
      <c r="P1853" s="7">
        <f t="shared" si="338"/>
        <v>0.12155001103996321</v>
      </c>
      <c r="Q1853" s="2">
        <f t="shared" si="347"/>
        <v>1777.8250000000205</v>
      </c>
      <c r="R1853" s="11">
        <f t="shared" si="339"/>
        <v>1862.4833333333547</v>
      </c>
      <c r="S1853" s="2">
        <f t="shared" si="340"/>
        <v>1947.1416666666889</v>
      </c>
      <c r="T1853" s="7">
        <f t="shared" si="341"/>
        <v>0.10837680874101663</v>
      </c>
      <c r="U1853" s="2">
        <f t="shared" si="342"/>
        <v>1970.5000000000205</v>
      </c>
      <c r="V1853" s="2">
        <f t="shared" si="343"/>
        <v>2064.3333333333549</v>
      </c>
      <c r="W1853" s="2">
        <f t="shared" si="344"/>
        <v>2158.1666666666888</v>
      </c>
    </row>
    <row r="1854" spans="1:23" x14ac:dyDescent="0.25">
      <c r="A1854" t="s">
        <v>55</v>
      </c>
      <c r="B1854" t="s">
        <v>56</v>
      </c>
      <c r="C1854" t="s">
        <v>40</v>
      </c>
      <c r="D1854" t="s">
        <v>8</v>
      </c>
      <c r="E1854" t="s">
        <v>13</v>
      </c>
      <c r="F1854" s="2">
        <v>2714</v>
      </c>
      <c r="G1854" s="2">
        <v>2474</v>
      </c>
      <c r="H1854" s="2">
        <v>3351</v>
      </c>
      <c r="I1854" s="5">
        <f>_xlfn.FORECAST.LINEAR($I$1,$F1854:H1854,$F$1:$H$1)</f>
        <v>3483.3333333333721</v>
      </c>
      <c r="J1854" s="5">
        <f>_xlfn.FORECAST.LINEAR($J$1,$F1854:I1854,$F$1:$I$1)</f>
        <v>3801.8333333333721</v>
      </c>
      <c r="K1854" s="5">
        <f>_xlfn.FORECAST.LINEAR($K$1,$F1854:J1854,$F$1:$J$1)</f>
        <v>4120.3333333333721</v>
      </c>
      <c r="L1854" s="7">
        <f t="shared" si="345"/>
        <v>3.9490699293754705E-2</v>
      </c>
      <c r="M1854" s="2">
        <f t="shared" si="346"/>
        <v>3657.5000000000409</v>
      </c>
      <c r="N1854" s="2">
        <f t="shared" si="336"/>
        <v>3831.6666666667097</v>
      </c>
      <c r="O1854" s="2">
        <f t="shared" si="337"/>
        <v>4005.8333333333776</v>
      </c>
      <c r="P1854" s="7">
        <f t="shared" si="338"/>
        <v>9.1435406698563648E-2</v>
      </c>
      <c r="Q1854" s="2">
        <f t="shared" si="347"/>
        <v>3991.9250000000411</v>
      </c>
      <c r="R1854" s="11">
        <f t="shared" si="339"/>
        <v>4182.0166666667101</v>
      </c>
      <c r="S1854" s="2">
        <f t="shared" si="340"/>
        <v>4372.1083333333772</v>
      </c>
      <c r="T1854" s="7">
        <f t="shared" si="341"/>
        <v>8.3775371531277898E-2</v>
      </c>
      <c r="U1854" s="2">
        <f t="shared" si="342"/>
        <v>4326.3500000000413</v>
      </c>
      <c r="V1854" s="2">
        <f t="shared" si="343"/>
        <v>4532.3666666667095</v>
      </c>
      <c r="W1854" s="2">
        <f t="shared" si="344"/>
        <v>4738.3833333333778</v>
      </c>
    </row>
    <row r="1855" spans="1:23" x14ac:dyDescent="0.25">
      <c r="A1855" t="s">
        <v>55</v>
      </c>
      <c r="B1855" t="s">
        <v>56</v>
      </c>
      <c r="C1855" t="s">
        <v>40</v>
      </c>
      <c r="D1855" t="s">
        <v>8</v>
      </c>
      <c r="E1855" t="s">
        <v>14</v>
      </c>
      <c r="F1855" s="2">
        <v>1059</v>
      </c>
      <c r="G1855" s="2">
        <v>959</v>
      </c>
      <c r="H1855" s="2">
        <v>1360</v>
      </c>
      <c r="I1855" s="5">
        <f>_xlfn.FORECAST.LINEAR($I$1,$F1855:H1855,$F$1:$H$1)</f>
        <v>1427</v>
      </c>
      <c r="J1855" s="5">
        <f>_xlfn.FORECAST.LINEAR($J$1,$F1855:I1855,$F$1:$I$1)</f>
        <v>1577.5</v>
      </c>
      <c r="K1855" s="5">
        <f>_xlfn.FORECAST.LINEAR($K$1,$F1855:J1855,$F$1:$J$1)</f>
        <v>1728</v>
      </c>
      <c r="L1855" s="7">
        <f t="shared" si="345"/>
        <v>4.9264705882352988E-2</v>
      </c>
      <c r="M1855" s="2">
        <f t="shared" si="346"/>
        <v>1498.3500000000001</v>
      </c>
      <c r="N1855" s="2">
        <f t="shared" si="336"/>
        <v>1569.7</v>
      </c>
      <c r="O1855" s="2">
        <f t="shared" si="337"/>
        <v>1641.05</v>
      </c>
      <c r="P1855" s="7">
        <f t="shared" si="338"/>
        <v>0.10546601261387534</v>
      </c>
      <c r="Q1855" s="2">
        <f t="shared" si="347"/>
        <v>1656.375</v>
      </c>
      <c r="R1855" s="11">
        <f t="shared" si="339"/>
        <v>1735.2500000000002</v>
      </c>
      <c r="S1855" s="2">
        <f t="shared" si="340"/>
        <v>1814.1249999999998</v>
      </c>
      <c r="T1855" s="7">
        <f t="shared" si="341"/>
        <v>9.5404120443740137E-2</v>
      </c>
      <c r="U1855" s="2">
        <f t="shared" si="342"/>
        <v>1814.4</v>
      </c>
      <c r="V1855" s="2">
        <f t="shared" si="343"/>
        <v>1900.8000000000002</v>
      </c>
      <c r="W1855" s="2">
        <f t="shared" si="344"/>
        <v>1987.1999999999998</v>
      </c>
    </row>
    <row r="1856" spans="1:23" x14ac:dyDescent="0.25">
      <c r="A1856" t="s">
        <v>55</v>
      </c>
      <c r="B1856" t="s">
        <v>56</v>
      </c>
      <c r="C1856" t="s">
        <v>40</v>
      </c>
      <c r="D1856" t="s">
        <v>15</v>
      </c>
      <c r="E1856" t="s">
        <v>16</v>
      </c>
      <c r="F1856" s="2">
        <v>9330</v>
      </c>
      <c r="G1856" s="2">
        <v>11840</v>
      </c>
      <c r="H1856" s="2">
        <v>15280</v>
      </c>
      <c r="I1856" s="5">
        <f>_xlfn.FORECAST.LINEAR($I$1,$F1856:H1856,$F$1:$H$1)</f>
        <v>18100</v>
      </c>
      <c r="J1856" s="5">
        <f>_xlfn.FORECAST.LINEAR($J$1,$F1856:I1856,$F$1:$I$1)</f>
        <v>21075</v>
      </c>
      <c r="K1856" s="5">
        <f>_xlfn.FORECAST.LINEAR($K$1,$F1856:J1856,$F$1:$J$1)</f>
        <v>24050</v>
      </c>
      <c r="L1856" s="7">
        <f t="shared" si="345"/>
        <v>0.1845549738219896</v>
      </c>
      <c r="M1856" s="2">
        <f t="shared" si="346"/>
        <v>19005</v>
      </c>
      <c r="N1856" s="2">
        <f t="shared" si="336"/>
        <v>19910</v>
      </c>
      <c r="O1856" s="2">
        <f t="shared" si="337"/>
        <v>20815</v>
      </c>
      <c r="P1856" s="7">
        <f t="shared" si="338"/>
        <v>0.16436464088397784</v>
      </c>
      <c r="Q1856" s="2">
        <f t="shared" si="347"/>
        <v>22128.75</v>
      </c>
      <c r="R1856" s="11">
        <f t="shared" si="339"/>
        <v>23182.500000000004</v>
      </c>
      <c r="S1856" s="2">
        <f t="shared" si="340"/>
        <v>24236.249999999996</v>
      </c>
      <c r="T1856" s="7">
        <f t="shared" si="341"/>
        <v>0.14116251482799536</v>
      </c>
      <c r="U1856" s="2">
        <f t="shared" si="342"/>
        <v>25252.5</v>
      </c>
      <c r="V1856" s="2">
        <f t="shared" si="343"/>
        <v>26455.000000000004</v>
      </c>
      <c r="W1856" s="2">
        <f t="shared" si="344"/>
        <v>27657.499999999996</v>
      </c>
    </row>
    <row r="1857" spans="1:23" x14ac:dyDescent="0.25">
      <c r="A1857" t="s">
        <v>55</v>
      </c>
      <c r="B1857" t="s">
        <v>56</v>
      </c>
      <c r="C1857" t="s">
        <v>40</v>
      </c>
      <c r="D1857" t="s">
        <v>15</v>
      </c>
      <c r="E1857" t="s">
        <v>17</v>
      </c>
      <c r="F1857" s="2">
        <v>12510</v>
      </c>
      <c r="G1857" s="2">
        <v>25440</v>
      </c>
      <c r="H1857" s="2">
        <v>15920</v>
      </c>
      <c r="I1857" s="5">
        <f>_xlfn.FORECAST.LINEAR($I$1,$F1857:H1857,$F$1:$H$1)</f>
        <v>21366.666666666511</v>
      </c>
      <c r="J1857" s="5">
        <f>_xlfn.FORECAST.LINEAR($J$1,$F1857:I1857,$F$1:$I$1)</f>
        <v>23071.666666666511</v>
      </c>
      <c r="K1857" s="5">
        <f>_xlfn.FORECAST.LINEAR($K$1,$F1857:J1857,$F$1:$J$1)</f>
        <v>24776.666666666511</v>
      </c>
      <c r="L1857" s="7">
        <f t="shared" si="345"/>
        <v>0.34212730318256979</v>
      </c>
      <c r="M1857" s="2">
        <f t="shared" si="346"/>
        <v>22434.999999999836</v>
      </c>
      <c r="N1857" s="2">
        <f t="shared" si="336"/>
        <v>23503.333333333165</v>
      </c>
      <c r="O1857" s="2">
        <f t="shared" si="337"/>
        <v>24571.666666666486</v>
      </c>
      <c r="P1857" s="7">
        <f t="shared" si="338"/>
        <v>7.9797191887676089E-2</v>
      </c>
      <c r="Q1857" s="2">
        <f t="shared" si="347"/>
        <v>24225.249999999836</v>
      </c>
      <c r="R1857" s="11">
        <f t="shared" si="339"/>
        <v>25378.833333333165</v>
      </c>
      <c r="S1857" s="2">
        <f t="shared" si="340"/>
        <v>26532.416666666486</v>
      </c>
      <c r="T1857" s="7">
        <f t="shared" si="341"/>
        <v>7.390016614895667E-2</v>
      </c>
      <c r="U1857" s="2">
        <f t="shared" si="342"/>
        <v>26015.49999999984</v>
      </c>
      <c r="V1857" s="2">
        <f t="shared" si="343"/>
        <v>27254.333333333165</v>
      </c>
      <c r="W1857" s="2">
        <f t="shared" si="344"/>
        <v>28493.166666666486</v>
      </c>
    </row>
    <row r="1858" spans="1:23" x14ac:dyDescent="0.25">
      <c r="A1858" t="s">
        <v>55</v>
      </c>
      <c r="B1858" t="s">
        <v>56</v>
      </c>
      <c r="C1858" t="s">
        <v>40</v>
      </c>
      <c r="D1858" t="s">
        <v>15</v>
      </c>
      <c r="E1858" t="s">
        <v>18</v>
      </c>
      <c r="F1858" s="2">
        <v>6509</v>
      </c>
      <c r="G1858" s="2">
        <v>7852</v>
      </c>
      <c r="H1858" s="2">
        <v>8281</v>
      </c>
      <c r="I1858" s="5">
        <f>_xlfn.FORECAST.LINEAR($I$1,$F1858:H1858,$F$1:$H$1)</f>
        <v>9319.3333333332557</v>
      </c>
      <c r="J1858" s="5">
        <f>_xlfn.FORECAST.LINEAR($J$1,$F1858:I1858,$F$1:$I$1)</f>
        <v>10205.333333333256</v>
      </c>
      <c r="K1858" s="5">
        <f>_xlfn.FORECAST.LINEAR($K$1,$F1858:J1858,$F$1:$J$1)</f>
        <v>11091.333333333256</v>
      </c>
      <c r="L1858" s="7">
        <f t="shared" si="345"/>
        <v>0.12538743307973133</v>
      </c>
      <c r="M1858" s="2">
        <f t="shared" si="346"/>
        <v>9785.2999999999192</v>
      </c>
      <c r="N1858" s="2">
        <f t="shared" si="336"/>
        <v>10251.266666666583</v>
      </c>
      <c r="O1858" s="2">
        <f t="shared" si="337"/>
        <v>10717.233333333243</v>
      </c>
      <c r="P1858" s="7">
        <f t="shared" si="338"/>
        <v>9.5071178195865969E-2</v>
      </c>
      <c r="Q1858" s="2">
        <f t="shared" si="347"/>
        <v>10715.599999999919</v>
      </c>
      <c r="R1858" s="11">
        <f t="shared" si="339"/>
        <v>11225.866666666581</v>
      </c>
      <c r="S1858" s="2">
        <f t="shared" si="340"/>
        <v>11736.133333333244</v>
      </c>
      <c r="T1858" s="7">
        <f t="shared" si="341"/>
        <v>8.681735040501759E-2</v>
      </c>
      <c r="U1858" s="2">
        <f t="shared" si="342"/>
        <v>11645.89999999992</v>
      </c>
      <c r="V1858" s="2">
        <f t="shared" si="343"/>
        <v>12200.466666666582</v>
      </c>
      <c r="W1858" s="2">
        <f t="shared" si="344"/>
        <v>12755.033333333244</v>
      </c>
    </row>
    <row r="1859" spans="1:23" x14ac:dyDescent="0.25">
      <c r="A1859" t="s">
        <v>55</v>
      </c>
      <c r="B1859" t="s">
        <v>56</v>
      </c>
      <c r="C1859" t="s">
        <v>40</v>
      </c>
      <c r="D1859" t="s">
        <v>15</v>
      </c>
      <c r="E1859" t="s">
        <v>19</v>
      </c>
      <c r="F1859" s="2">
        <v>11394</v>
      </c>
      <c r="G1859" s="2">
        <v>13930</v>
      </c>
      <c r="H1859" s="2">
        <v>21452</v>
      </c>
      <c r="I1859" s="5">
        <f>_xlfn.FORECAST.LINEAR($I$1,$F1859:H1859,$F$1:$H$1)</f>
        <v>25650</v>
      </c>
      <c r="J1859" s="5">
        <f>_xlfn.FORECAST.LINEAR($J$1,$F1859:I1859,$F$1:$I$1)</f>
        <v>30679</v>
      </c>
      <c r="K1859" s="5">
        <f>_xlfn.FORECAST.LINEAR($K$1,$F1859:J1859,$F$1:$J$1)</f>
        <v>35708</v>
      </c>
      <c r="L1859" s="7">
        <f t="shared" si="345"/>
        <v>0.19569270930449378</v>
      </c>
      <c r="M1859" s="2">
        <f t="shared" si="346"/>
        <v>26932.5</v>
      </c>
      <c r="N1859" s="2">
        <f t="shared" ref="N1859:N1922" si="348">(L1859/L1859+10%)*I1859</f>
        <v>28215.000000000004</v>
      </c>
      <c r="O1859" s="2">
        <f t="shared" ref="O1859:O1922" si="349">(L1859/L1859+15%)*I1859</f>
        <v>29497.499999999996</v>
      </c>
      <c r="P1859" s="7">
        <f t="shared" ref="P1859:P1922" si="350">J1859/I1859-1</f>
        <v>0.19606237816764138</v>
      </c>
      <c r="Q1859" s="2">
        <f t="shared" si="347"/>
        <v>32212.95</v>
      </c>
      <c r="R1859" s="11">
        <f t="shared" ref="R1859:R1922" si="351">(P1859/P1859+10%)*J1859</f>
        <v>33746.9</v>
      </c>
      <c r="S1859" s="2">
        <f t="shared" ref="S1859:S1922" si="352">(P1859/P1859+15%)*J1859</f>
        <v>35280.85</v>
      </c>
      <c r="T1859" s="7">
        <f t="shared" ref="T1859:T1922" si="353">K1859/J1859-1</f>
        <v>0.16392320479807032</v>
      </c>
      <c r="U1859" s="2">
        <f t="shared" ref="U1859:U1922" si="354">(T1859/T1859+5%)*K1859</f>
        <v>37493.4</v>
      </c>
      <c r="V1859" s="2">
        <f t="shared" ref="V1859:V1922" si="355">(T1859/T1859+10%)*K1859</f>
        <v>39278.800000000003</v>
      </c>
      <c r="W1859" s="2">
        <f t="shared" ref="W1859:W1922" si="356">(T1859/T1859+15%)*K1859</f>
        <v>41064.199999999997</v>
      </c>
    </row>
    <row r="1860" spans="1:23" x14ac:dyDescent="0.25">
      <c r="A1860" t="s">
        <v>55</v>
      </c>
      <c r="B1860" t="s">
        <v>56</v>
      </c>
      <c r="C1860" t="s">
        <v>40</v>
      </c>
      <c r="D1860" t="s">
        <v>15</v>
      </c>
      <c r="E1860" t="s">
        <v>20</v>
      </c>
      <c r="F1860" s="2">
        <v>6848</v>
      </c>
      <c r="G1860" s="2">
        <v>13866</v>
      </c>
      <c r="H1860" s="2">
        <v>16316</v>
      </c>
      <c r="I1860" s="5">
        <f>_xlfn.FORECAST.LINEAR($I$1,$F1860:H1860,$F$1:$H$1)</f>
        <v>21811.333333333954</v>
      </c>
      <c r="J1860" s="5">
        <f>_xlfn.FORECAST.LINEAR($J$1,$F1860:I1860,$F$1:$I$1)</f>
        <v>26545.333333333954</v>
      </c>
      <c r="K1860" s="5">
        <f>_xlfn.FORECAST.LINEAR($K$1,$F1860:J1860,$F$1:$J$1)</f>
        <v>31279.333333333954</v>
      </c>
      <c r="L1860" s="7">
        <f t="shared" ref="L1860:L1923" si="357">I1860/H1860-1</f>
        <v>0.33680640679909013</v>
      </c>
      <c r="M1860" s="2">
        <f t="shared" ref="M1860:M1923" si="358">(L1860/L1860+5%)*I1860</f>
        <v>22901.900000000653</v>
      </c>
      <c r="N1860" s="2">
        <f t="shared" si="348"/>
        <v>23992.466666667351</v>
      </c>
      <c r="O1860" s="2">
        <f t="shared" si="349"/>
        <v>25083.033333334046</v>
      </c>
      <c r="P1860" s="7">
        <f t="shared" si="350"/>
        <v>0.21704312742610266</v>
      </c>
      <c r="Q1860" s="2">
        <f t="shared" si="347"/>
        <v>27872.600000000653</v>
      </c>
      <c r="R1860" s="11">
        <f t="shared" si="351"/>
        <v>29199.866666667353</v>
      </c>
      <c r="S1860" s="2">
        <f t="shared" si="352"/>
        <v>30527.133333334044</v>
      </c>
      <c r="T1860" s="7">
        <f t="shared" si="353"/>
        <v>0.17833643075995353</v>
      </c>
      <c r="U1860" s="2">
        <f t="shared" si="354"/>
        <v>32843.30000000065</v>
      </c>
      <c r="V1860" s="2">
        <f t="shared" si="355"/>
        <v>34407.266666667354</v>
      </c>
      <c r="W1860" s="2">
        <f t="shared" si="356"/>
        <v>35971.233333334043</v>
      </c>
    </row>
    <row r="1861" spans="1:23" x14ac:dyDescent="0.25">
      <c r="A1861" t="s">
        <v>55</v>
      </c>
      <c r="B1861" t="s">
        <v>56</v>
      </c>
      <c r="C1861" t="s">
        <v>40</v>
      </c>
      <c r="D1861" t="s">
        <v>15</v>
      </c>
      <c r="E1861" t="s">
        <v>21</v>
      </c>
      <c r="F1861" s="2">
        <v>9760</v>
      </c>
      <c r="G1861" s="2">
        <v>15840</v>
      </c>
      <c r="H1861" s="2">
        <v>12140</v>
      </c>
      <c r="I1861" s="5">
        <f>_xlfn.FORECAST.LINEAR($I$1,$F1861:H1861,$F$1:$H$1)</f>
        <v>14960</v>
      </c>
      <c r="J1861" s="5">
        <f>_xlfn.FORECAST.LINEAR($J$1,$F1861:I1861,$F$1:$I$1)</f>
        <v>16150</v>
      </c>
      <c r="K1861" s="5">
        <f>_xlfn.FORECAST.LINEAR($K$1,$F1861:J1861,$F$1:$J$1)</f>
        <v>17340</v>
      </c>
      <c r="L1861" s="7">
        <f t="shared" si="357"/>
        <v>0.23228995057660629</v>
      </c>
      <c r="M1861" s="2">
        <f t="shared" si="358"/>
        <v>15708</v>
      </c>
      <c r="N1861" s="2">
        <f t="shared" si="348"/>
        <v>16456</v>
      </c>
      <c r="O1861" s="2">
        <f t="shared" si="349"/>
        <v>17204</v>
      </c>
      <c r="P1861" s="7">
        <f t="shared" si="350"/>
        <v>7.9545454545454586E-2</v>
      </c>
      <c r="Q1861" s="2">
        <f t="shared" ref="Q1861:Q1924" si="359">(P1861/P1861+5%)*J1861</f>
        <v>16957.5</v>
      </c>
      <c r="R1861" s="11">
        <f t="shared" si="351"/>
        <v>17765</v>
      </c>
      <c r="S1861" s="2">
        <f t="shared" si="352"/>
        <v>18572.5</v>
      </c>
      <c r="T1861" s="7">
        <f t="shared" si="353"/>
        <v>7.3684210526315796E-2</v>
      </c>
      <c r="U1861" s="2">
        <f t="shared" si="354"/>
        <v>18207</v>
      </c>
      <c r="V1861" s="2">
        <f t="shared" si="355"/>
        <v>19074</v>
      </c>
      <c r="W1861" s="2">
        <f t="shared" si="356"/>
        <v>19941</v>
      </c>
    </row>
    <row r="1862" spans="1:23" x14ac:dyDescent="0.25">
      <c r="A1862" t="s">
        <v>55</v>
      </c>
      <c r="B1862" t="s">
        <v>56</v>
      </c>
      <c r="C1862" t="s">
        <v>40</v>
      </c>
      <c r="D1862" t="s">
        <v>22</v>
      </c>
      <c r="E1862" t="s">
        <v>23</v>
      </c>
      <c r="F1862" s="2">
        <v>1740</v>
      </c>
      <c r="G1862" s="2">
        <v>1761</v>
      </c>
      <c r="H1862" s="2">
        <v>2137</v>
      </c>
      <c r="I1862" s="5">
        <f>_xlfn.FORECAST.LINEAR($I$1,$F1862:H1862,$F$1:$H$1)</f>
        <v>2276.3333333333139</v>
      </c>
      <c r="J1862" s="5">
        <f>_xlfn.FORECAST.LINEAR($J$1,$F1862:I1862,$F$1:$I$1)</f>
        <v>2474.8333333333139</v>
      </c>
      <c r="K1862" s="5">
        <f>_xlfn.FORECAST.LINEAR($K$1,$F1862:J1862,$F$1:$J$1)</f>
        <v>2673.3333333333139</v>
      </c>
      <c r="L1862" s="7">
        <f t="shared" si="357"/>
        <v>6.5200436749327961E-2</v>
      </c>
      <c r="M1862" s="2">
        <f t="shared" si="358"/>
        <v>2390.1499999999796</v>
      </c>
      <c r="N1862" s="2">
        <f t="shared" si="348"/>
        <v>2503.9666666666453</v>
      </c>
      <c r="O1862" s="2">
        <f t="shared" si="349"/>
        <v>2617.783333333311</v>
      </c>
      <c r="P1862" s="7">
        <f t="shared" si="350"/>
        <v>8.7201640064431762E-2</v>
      </c>
      <c r="Q1862" s="2">
        <f t="shared" si="359"/>
        <v>2598.5749999999798</v>
      </c>
      <c r="R1862" s="11">
        <f t="shared" si="351"/>
        <v>2722.3166666666457</v>
      </c>
      <c r="S1862" s="2">
        <f t="shared" si="352"/>
        <v>2846.0583333333107</v>
      </c>
      <c r="T1862" s="7">
        <f t="shared" si="353"/>
        <v>8.0207421375177335E-2</v>
      </c>
      <c r="U1862" s="2">
        <f t="shared" si="354"/>
        <v>2806.9999999999795</v>
      </c>
      <c r="V1862" s="2">
        <f t="shared" si="355"/>
        <v>2940.6666666666456</v>
      </c>
      <c r="W1862" s="2">
        <f t="shared" si="356"/>
        <v>3074.3333333333107</v>
      </c>
    </row>
    <row r="1863" spans="1:23" x14ac:dyDescent="0.25">
      <c r="A1863" t="s">
        <v>55</v>
      </c>
      <c r="B1863" t="s">
        <v>56</v>
      </c>
      <c r="C1863" t="s">
        <v>40</v>
      </c>
      <c r="D1863" t="s">
        <v>22</v>
      </c>
      <c r="E1863" t="s">
        <v>24</v>
      </c>
      <c r="F1863" s="2">
        <v>1645</v>
      </c>
      <c r="G1863" s="2">
        <v>2390</v>
      </c>
      <c r="H1863" s="2">
        <v>2573</v>
      </c>
      <c r="I1863" s="5">
        <f>_xlfn.FORECAST.LINEAR($I$1,$F1863:H1863,$F$1:$H$1)</f>
        <v>3130.6666666666279</v>
      </c>
      <c r="J1863" s="5">
        <f>_xlfn.FORECAST.LINEAR($J$1,$F1863:I1863,$F$1:$I$1)</f>
        <v>3594.6666666666279</v>
      </c>
      <c r="K1863" s="5">
        <f>_xlfn.FORECAST.LINEAR($K$1,$F1863:J1863,$F$1:$J$1)</f>
        <v>4058.6666666666279</v>
      </c>
      <c r="L1863" s="7">
        <f t="shared" si="357"/>
        <v>0.21673791941959886</v>
      </c>
      <c r="M1863" s="2">
        <f t="shared" si="358"/>
        <v>3287.1999999999593</v>
      </c>
      <c r="N1863" s="2">
        <f t="shared" si="348"/>
        <v>3443.7333333332908</v>
      </c>
      <c r="O1863" s="2">
        <f t="shared" si="349"/>
        <v>3600.2666666666219</v>
      </c>
      <c r="P1863" s="7">
        <f t="shared" si="350"/>
        <v>0.14821124361158611</v>
      </c>
      <c r="Q1863" s="2">
        <f t="shared" si="359"/>
        <v>3774.3999999999596</v>
      </c>
      <c r="R1863" s="11">
        <f t="shared" si="351"/>
        <v>3954.1333333332909</v>
      </c>
      <c r="S1863" s="2">
        <f t="shared" si="352"/>
        <v>4133.8666666666213</v>
      </c>
      <c r="T1863" s="7">
        <f t="shared" si="353"/>
        <v>0.12908011869436331</v>
      </c>
      <c r="U1863" s="2">
        <f t="shared" si="354"/>
        <v>4261.5999999999594</v>
      </c>
      <c r="V1863" s="2">
        <f t="shared" si="355"/>
        <v>4464.533333333291</v>
      </c>
      <c r="W1863" s="2">
        <f t="shared" si="356"/>
        <v>4667.4666666666217</v>
      </c>
    </row>
    <row r="1864" spans="1:23" x14ac:dyDescent="0.25">
      <c r="A1864" t="s">
        <v>55</v>
      </c>
      <c r="B1864" t="s">
        <v>56</v>
      </c>
      <c r="C1864" t="s">
        <v>40</v>
      </c>
      <c r="D1864" t="s">
        <v>22</v>
      </c>
      <c r="E1864" t="s">
        <v>25</v>
      </c>
      <c r="F1864" s="2">
        <v>1914</v>
      </c>
      <c r="G1864" s="2">
        <v>2815</v>
      </c>
      <c r="H1864" s="2">
        <v>3029</v>
      </c>
      <c r="I1864" s="5">
        <f>_xlfn.FORECAST.LINEAR($I$1,$F1864:H1864,$F$1:$H$1)</f>
        <v>3701</v>
      </c>
      <c r="J1864" s="5">
        <f>_xlfn.FORECAST.LINEAR($J$1,$F1864:I1864,$F$1:$I$1)</f>
        <v>4258.5</v>
      </c>
      <c r="K1864" s="5">
        <f>_xlfn.FORECAST.LINEAR($K$1,$F1864:J1864,$F$1:$J$1)</f>
        <v>4816</v>
      </c>
      <c r="L1864" s="7">
        <f t="shared" si="357"/>
        <v>0.22185539782106312</v>
      </c>
      <c r="M1864" s="2">
        <f t="shared" si="358"/>
        <v>3886.05</v>
      </c>
      <c r="N1864" s="2">
        <f t="shared" si="348"/>
        <v>4071.1000000000004</v>
      </c>
      <c r="O1864" s="2">
        <f t="shared" si="349"/>
        <v>4256.1499999999996</v>
      </c>
      <c r="P1864" s="7">
        <f t="shared" si="350"/>
        <v>0.15063496352337213</v>
      </c>
      <c r="Q1864" s="2">
        <f t="shared" si="359"/>
        <v>4471.4250000000002</v>
      </c>
      <c r="R1864" s="11">
        <f t="shared" si="351"/>
        <v>4684.3500000000004</v>
      </c>
      <c r="S1864" s="2">
        <f t="shared" si="352"/>
        <v>4897.2749999999996</v>
      </c>
      <c r="T1864" s="7">
        <f t="shared" si="353"/>
        <v>0.13091464130562414</v>
      </c>
      <c r="U1864" s="2">
        <f t="shared" si="354"/>
        <v>5056.8</v>
      </c>
      <c r="V1864" s="2">
        <f t="shared" si="355"/>
        <v>5297.6</v>
      </c>
      <c r="W1864" s="2">
        <f t="shared" si="356"/>
        <v>5538.4</v>
      </c>
    </row>
    <row r="1865" spans="1:23" x14ac:dyDescent="0.25">
      <c r="A1865" t="s">
        <v>55</v>
      </c>
      <c r="B1865" t="s">
        <v>56</v>
      </c>
      <c r="C1865" t="s">
        <v>40</v>
      </c>
      <c r="D1865" t="s">
        <v>22</v>
      </c>
      <c r="E1865" t="s">
        <v>26</v>
      </c>
      <c r="F1865" s="2">
        <v>1451</v>
      </c>
      <c r="G1865" s="2">
        <v>2519</v>
      </c>
      <c r="H1865" s="2">
        <v>2978</v>
      </c>
      <c r="I1865" s="5">
        <f>_xlfn.FORECAST.LINEAR($I$1,$F1865:H1865,$F$1:$H$1)</f>
        <v>3843</v>
      </c>
      <c r="J1865" s="5">
        <f>_xlfn.FORECAST.LINEAR($J$1,$F1865:I1865,$F$1:$I$1)</f>
        <v>4606.5</v>
      </c>
      <c r="K1865" s="5">
        <f>_xlfn.FORECAST.LINEAR($K$1,$F1865:J1865,$F$1:$J$1)</f>
        <v>5370</v>
      </c>
      <c r="L1865" s="7">
        <f t="shared" si="357"/>
        <v>0.29046339825386158</v>
      </c>
      <c r="M1865" s="2">
        <f t="shared" si="358"/>
        <v>4035.15</v>
      </c>
      <c r="N1865" s="2">
        <f t="shared" si="348"/>
        <v>4227.3</v>
      </c>
      <c r="O1865" s="2">
        <f t="shared" si="349"/>
        <v>4419.45</v>
      </c>
      <c r="P1865" s="7">
        <f t="shared" si="350"/>
        <v>0.198672911787666</v>
      </c>
      <c r="Q1865" s="2">
        <f t="shared" si="359"/>
        <v>4836.8249999999998</v>
      </c>
      <c r="R1865" s="11">
        <f t="shared" si="351"/>
        <v>5067.1500000000005</v>
      </c>
      <c r="S1865" s="2">
        <f t="shared" si="352"/>
        <v>5297.4749999999995</v>
      </c>
      <c r="T1865" s="7">
        <f t="shared" si="353"/>
        <v>0.16574405731032238</v>
      </c>
      <c r="U1865" s="2">
        <f t="shared" si="354"/>
        <v>5638.5</v>
      </c>
      <c r="V1865" s="2">
        <f t="shared" si="355"/>
        <v>5907.0000000000009</v>
      </c>
      <c r="W1865" s="2">
        <f t="shared" si="356"/>
        <v>6175.4999999999991</v>
      </c>
    </row>
    <row r="1866" spans="1:23" x14ac:dyDescent="0.25">
      <c r="A1866" t="s">
        <v>55</v>
      </c>
      <c r="B1866" t="s">
        <v>56</v>
      </c>
      <c r="C1866" t="s">
        <v>40</v>
      </c>
      <c r="D1866" t="s">
        <v>22</v>
      </c>
      <c r="E1866" t="s">
        <v>27</v>
      </c>
      <c r="F1866" s="2">
        <v>1938</v>
      </c>
      <c r="G1866" s="2">
        <v>2935</v>
      </c>
      <c r="H1866" s="2">
        <v>2942</v>
      </c>
      <c r="I1866" s="5">
        <f>_xlfn.FORECAST.LINEAR($I$1,$F1866:H1866,$F$1:$H$1)</f>
        <v>3609</v>
      </c>
      <c r="J1866" s="5">
        <f>_xlfn.FORECAST.LINEAR($J$1,$F1866:I1866,$F$1:$I$1)</f>
        <v>4111</v>
      </c>
      <c r="K1866" s="5">
        <f>_xlfn.FORECAST.LINEAR($K$1,$F1866:J1866,$F$1:$J$1)</f>
        <v>4613</v>
      </c>
      <c r="L1866" s="7">
        <f t="shared" si="357"/>
        <v>0.22671651937457504</v>
      </c>
      <c r="M1866" s="2">
        <f t="shared" si="358"/>
        <v>3789.4500000000003</v>
      </c>
      <c r="N1866" s="2">
        <f t="shared" si="348"/>
        <v>3969.9000000000005</v>
      </c>
      <c r="O1866" s="2">
        <f t="shared" si="349"/>
        <v>4150.3499999999995</v>
      </c>
      <c r="P1866" s="7">
        <f t="shared" si="350"/>
        <v>0.13909670268772523</v>
      </c>
      <c r="Q1866" s="2">
        <f t="shared" si="359"/>
        <v>4316.55</v>
      </c>
      <c r="R1866" s="11">
        <f t="shared" si="351"/>
        <v>4522.1000000000004</v>
      </c>
      <c r="S1866" s="2">
        <f t="shared" si="352"/>
        <v>4727.6499999999996</v>
      </c>
      <c r="T1866" s="7">
        <f t="shared" si="353"/>
        <v>0.12211140841644363</v>
      </c>
      <c r="U1866" s="2">
        <f t="shared" si="354"/>
        <v>4843.6500000000005</v>
      </c>
      <c r="V1866" s="2">
        <f t="shared" si="355"/>
        <v>5074.3</v>
      </c>
      <c r="W1866" s="2">
        <f t="shared" si="356"/>
        <v>5304.95</v>
      </c>
    </row>
    <row r="1867" spans="1:23" x14ac:dyDescent="0.25">
      <c r="A1867" t="s">
        <v>55</v>
      </c>
      <c r="B1867" t="s">
        <v>56</v>
      </c>
      <c r="C1867" t="s">
        <v>40</v>
      </c>
      <c r="D1867" t="s">
        <v>22</v>
      </c>
      <c r="E1867" t="s">
        <v>28</v>
      </c>
      <c r="F1867" s="2">
        <v>1977</v>
      </c>
      <c r="G1867" s="2">
        <v>3129</v>
      </c>
      <c r="H1867" s="2">
        <v>3170</v>
      </c>
      <c r="I1867" s="5">
        <f>_xlfn.FORECAST.LINEAR($I$1,$F1867:H1867,$F$1:$H$1)</f>
        <v>3951.6666666667443</v>
      </c>
      <c r="J1867" s="5">
        <f>_xlfn.FORECAST.LINEAR($J$1,$F1867:I1867,$F$1:$I$1)</f>
        <v>4548.1666666667443</v>
      </c>
      <c r="K1867" s="5">
        <f>_xlfn.FORECAST.LINEAR($K$1,$F1867:J1867,$F$1:$J$1)</f>
        <v>5144.6666666667443</v>
      </c>
      <c r="L1867" s="7">
        <f t="shared" si="357"/>
        <v>0.24658254468982466</v>
      </c>
      <c r="M1867" s="2">
        <f t="shared" si="358"/>
        <v>4149.2500000000819</v>
      </c>
      <c r="N1867" s="2">
        <f t="shared" si="348"/>
        <v>4346.8333333334194</v>
      </c>
      <c r="O1867" s="2">
        <f t="shared" si="349"/>
        <v>4544.4166666667552</v>
      </c>
      <c r="P1867" s="7">
        <f t="shared" si="350"/>
        <v>0.15094896668072244</v>
      </c>
      <c r="Q1867" s="2">
        <f t="shared" si="359"/>
        <v>4775.5750000000817</v>
      </c>
      <c r="R1867" s="11">
        <f t="shared" si="351"/>
        <v>5002.9833333334191</v>
      </c>
      <c r="S1867" s="2">
        <f t="shared" si="352"/>
        <v>5230.3916666667556</v>
      </c>
      <c r="T1867" s="7">
        <f t="shared" si="353"/>
        <v>0.13115174612480995</v>
      </c>
      <c r="U1867" s="2">
        <f t="shared" si="354"/>
        <v>5401.9000000000815</v>
      </c>
      <c r="V1867" s="2">
        <f t="shared" si="355"/>
        <v>5659.1333333334196</v>
      </c>
      <c r="W1867" s="2">
        <f t="shared" si="356"/>
        <v>5916.366666666755</v>
      </c>
    </row>
    <row r="1868" spans="1:23" x14ac:dyDescent="0.25">
      <c r="A1868" t="s">
        <v>55</v>
      </c>
      <c r="B1868" t="s">
        <v>56</v>
      </c>
      <c r="C1868" t="s">
        <v>40</v>
      </c>
      <c r="D1868" t="s">
        <v>29</v>
      </c>
      <c r="E1868" t="s">
        <v>30</v>
      </c>
      <c r="F1868" s="2">
        <v>1501</v>
      </c>
      <c r="G1868" s="2">
        <v>2346</v>
      </c>
      <c r="H1868" s="2">
        <v>2669</v>
      </c>
      <c r="I1868" s="5">
        <f>_xlfn.FORECAST.LINEAR($I$1,$F1868:H1868,$F$1:$H$1)</f>
        <v>3340</v>
      </c>
      <c r="J1868" s="5">
        <f>_xlfn.FORECAST.LINEAR($J$1,$F1868:I1868,$F$1:$I$1)</f>
        <v>3924</v>
      </c>
      <c r="K1868" s="5">
        <f>_xlfn.FORECAST.LINEAR($K$1,$F1868:J1868,$F$1:$J$1)</f>
        <v>4508</v>
      </c>
      <c r="L1868" s="7">
        <f t="shared" si="357"/>
        <v>0.2514050206069689</v>
      </c>
      <c r="M1868" s="2">
        <f t="shared" si="358"/>
        <v>3507</v>
      </c>
      <c r="N1868" s="2">
        <f t="shared" si="348"/>
        <v>3674.0000000000005</v>
      </c>
      <c r="O1868" s="2">
        <f t="shared" si="349"/>
        <v>3840.9999999999995</v>
      </c>
      <c r="P1868" s="7">
        <f t="shared" si="350"/>
        <v>0.17485029940119756</v>
      </c>
      <c r="Q1868" s="2">
        <f t="shared" si="359"/>
        <v>4120.2</v>
      </c>
      <c r="R1868" s="11">
        <f t="shared" si="351"/>
        <v>4316.4000000000005</v>
      </c>
      <c r="S1868" s="2">
        <f t="shared" si="352"/>
        <v>4512.5999999999995</v>
      </c>
      <c r="T1868" s="7">
        <f t="shared" si="353"/>
        <v>0.14882772680937828</v>
      </c>
      <c r="U1868" s="2">
        <f t="shared" si="354"/>
        <v>4733.4000000000005</v>
      </c>
      <c r="V1868" s="2">
        <f t="shared" si="355"/>
        <v>4958.8</v>
      </c>
      <c r="W1868" s="2">
        <f t="shared" si="356"/>
        <v>5184.2</v>
      </c>
    </row>
    <row r="1869" spans="1:23" x14ac:dyDescent="0.25">
      <c r="A1869" t="s">
        <v>55</v>
      </c>
      <c r="B1869" t="s">
        <v>56</v>
      </c>
      <c r="C1869" t="s">
        <v>40</v>
      </c>
      <c r="D1869" t="s">
        <v>29</v>
      </c>
      <c r="E1869" t="s">
        <v>31</v>
      </c>
      <c r="F1869" s="2">
        <v>1850</v>
      </c>
      <c r="G1869" s="2">
        <v>2381</v>
      </c>
      <c r="H1869" s="2">
        <v>2857</v>
      </c>
      <c r="I1869" s="5">
        <f>_xlfn.FORECAST.LINEAR($I$1,$F1869:H1869,$F$1:$H$1)</f>
        <v>3369.6666666666279</v>
      </c>
      <c r="J1869" s="5">
        <f>_xlfn.FORECAST.LINEAR($J$1,$F1869:I1869,$F$1:$I$1)</f>
        <v>3873.1666666666279</v>
      </c>
      <c r="K1869" s="5">
        <f>_xlfn.FORECAST.LINEAR($K$1,$F1869:J1869,$F$1:$J$1)</f>
        <v>4376.6666666666279</v>
      </c>
      <c r="L1869" s="7">
        <f t="shared" si="357"/>
        <v>0.17944230544859208</v>
      </c>
      <c r="M1869" s="2">
        <f t="shared" si="358"/>
        <v>3538.1499999999596</v>
      </c>
      <c r="N1869" s="2">
        <f t="shared" si="348"/>
        <v>3706.6333333332909</v>
      </c>
      <c r="O1869" s="2">
        <f t="shared" si="349"/>
        <v>3875.1166666666218</v>
      </c>
      <c r="P1869" s="7">
        <f t="shared" si="350"/>
        <v>0.14942130774557505</v>
      </c>
      <c r="Q1869" s="2">
        <f t="shared" si="359"/>
        <v>4066.8249999999593</v>
      </c>
      <c r="R1869" s="11">
        <f t="shared" si="351"/>
        <v>4260.4833333332908</v>
      </c>
      <c r="S1869" s="2">
        <f t="shared" si="352"/>
        <v>4454.1416666666219</v>
      </c>
      <c r="T1869" s="7">
        <f t="shared" si="353"/>
        <v>0.12999698782219671</v>
      </c>
      <c r="U1869" s="2">
        <f t="shared" si="354"/>
        <v>4595.4999999999591</v>
      </c>
      <c r="V1869" s="2">
        <f t="shared" si="355"/>
        <v>4814.3333333332912</v>
      </c>
      <c r="W1869" s="2">
        <f t="shared" si="356"/>
        <v>5033.1666666666215</v>
      </c>
    </row>
    <row r="1870" spans="1:23" x14ac:dyDescent="0.25">
      <c r="A1870" t="s">
        <v>55</v>
      </c>
      <c r="B1870" t="s">
        <v>56</v>
      </c>
      <c r="C1870" t="s">
        <v>40</v>
      </c>
      <c r="D1870" t="s">
        <v>29</v>
      </c>
      <c r="E1870" t="s">
        <v>32</v>
      </c>
      <c r="F1870" s="2">
        <v>1344</v>
      </c>
      <c r="G1870" s="2">
        <v>2021</v>
      </c>
      <c r="H1870" s="2">
        <v>2297</v>
      </c>
      <c r="I1870" s="5">
        <f>_xlfn.FORECAST.LINEAR($I$1,$F1870:H1870,$F$1:$H$1)</f>
        <v>2840.3333333333721</v>
      </c>
      <c r="J1870" s="5">
        <f>_xlfn.FORECAST.LINEAR($J$1,$F1870:I1870,$F$1:$I$1)</f>
        <v>3316.8333333333721</v>
      </c>
      <c r="K1870" s="5">
        <f>_xlfn.FORECAST.LINEAR($K$1,$F1870:J1870,$F$1:$J$1)</f>
        <v>3793.3333333333721</v>
      </c>
      <c r="L1870" s="7">
        <f t="shared" si="357"/>
        <v>0.23654041503411927</v>
      </c>
      <c r="M1870" s="2">
        <f t="shared" si="358"/>
        <v>2982.3500000000408</v>
      </c>
      <c r="N1870" s="2">
        <f t="shared" si="348"/>
        <v>3124.3666666667095</v>
      </c>
      <c r="O1870" s="2">
        <f t="shared" si="349"/>
        <v>3266.3833333333778</v>
      </c>
      <c r="P1870" s="7">
        <f t="shared" si="350"/>
        <v>0.1677619997652835</v>
      </c>
      <c r="Q1870" s="2">
        <f t="shared" si="359"/>
        <v>3482.6750000000411</v>
      </c>
      <c r="R1870" s="11">
        <f t="shared" si="351"/>
        <v>3648.5166666667096</v>
      </c>
      <c r="S1870" s="2">
        <f t="shared" si="352"/>
        <v>3814.3583333333777</v>
      </c>
      <c r="T1870" s="7">
        <f t="shared" si="353"/>
        <v>0.14366112255665375</v>
      </c>
      <c r="U1870" s="2">
        <f t="shared" si="354"/>
        <v>3983.0000000000409</v>
      </c>
      <c r="V1870" s="2">
        <f t="shared" si="355"/>
        <v>4172.6666666667097</v>
      </c>
      <c r="W1870" s="2">
        <f t="shared" si="356"/>
        <v>4362.3333333333776</v>
      </c>
    </row>
    <row r="1871" spans="1:23" x14ac:dyDescent="0.25">
      <c r="A1871" t="s">
        <v>55</v>
      </c>
      <c r="B1871" t="s">
        <v>56</v>
      </c>
      <c r="C1871" t="s">
        <v>40</v>
      </c>
      <c r="D1871" t="s">
        <v>29</v>
      </c>
      <c r="E1871" t="s">
        <v>33</v>
      </c>
      <c r="F1871" s="2">
        <v>1460</v>
      </c>
      <c r="G1871" s="2">
        <v>2685</v>
      </c>
      <c r="H1871" s="2">
        <v>2961</v>
      </c>
      <c r="I1871" s="5">
        <f>_xlfn.FORECAST.LINEAR($I$1,$F1871:H1871,$F$1:$H$1)</f>
        <v>3869.6666666667443</v>
      </c>
      <c r="J1871" s="5">
        <f>_xlfn.FORECAST.LINEAR($J$1,$F1871:I1871,$F$1:$I$1)</f>
        <v>4620.1666666667443</v>
      </c>
      <c r="K1871" s="5">
        <f>_xlfn.FORECAST.LINEAR($K$1,$F1871:J1871,$F$1:$J$1)</f>
        <v>5370.6666666667443</v>
      </c>
      <c r="L1871" s="7">
        <f t="shared" si="357"/>
        <v>0.30687830687833317</v>
      </c>
      <c r="M1871" s="2">
        <f t="shared" si="358"/>
        <v>4063.1500000000815</v>
      </c>
      <c r="N1871" s="2">
        <f t="shared" si="348"/>
        <v>4256.6333333334187</v>
      </c>
      <c r="O1871" s="2">
        <f t="shared" si="349"/>
        <v>4450.1166666667559</v>
      </c>
      <c r="P1871" s="7">
        <f t="shared" si="350"/>
        <v>0.19394435351881767</v>
      </c>
      <c r="Q1871" s="2">
        <f t="shared" si="359"/>
        <v>4851.175000000082</v>
      </c>
      <c r="R1871" s="11">
        <f t="shared" si="351"/>
        <v>5082.1833333334189</v>
      </c>
      <c r="S1871" s="2">
        <f t="shared" si="352"/>
        <v>5313.1916666667557</v>
      </c>
      <c r="T1871" s="7">
        <f t="shared" si="353"/>
        <v>0.16244002741603558</v>
      </c>
      <c r="U1871" s="2">
        <f t="shared" si="354"/>
        <v>5639.2000000000817</v>
      </c>
      <c r="V1871" s="2">
        <f t="shared" si="355"/>
        <v>5907.7333333334191</v>
      </c>
      <c r="W1871" s="2">
        <f t="shared" si="356"/>
        <v>6176.2666666667556</v>
      </c>
    </row>
    <row r="1872" spans="1:23" x14ac:dyDescent="0.25">
      <c r="A1872" t="s">
        <v>55</v>
      </c>
      <c r="B1872" t="s">
        <v>56</v>
      </c>
      <c r="C1872" t="s">
        <v>40</v>
      </c>
      <c r="D1872" t="s">
        <v>29</v>
      </c>
      <c r="E1872" t="s">
        <v>34</v>
      </c>
      <c r="F1872" s="2">
        <v>1944</v>
      </c>
      <c r="G1872" s="2">
        <v>2506</v>
      </c>
      <c r="H1872" s="2">
        <v>2675</v>
      </c>
      <c r="I1872" s="5">
        <f>_xlfn.FORECAST.LINEAR($I$1,$F1872:H1872,$F$1:$H$1)</f>
        <v>3106</v>
      </c>
      <c r="J1872" s="5">
        <f>_xlfn.FORECAST.LINEAR($J$1,$F1872:I1872,$F$1:$I$1)</f>
        <v>3471.5</v>
      </c>
      <c r="K1872" s="5">
        <f>_xlfn.FORECAST.LINEAR($K$1,$F1872:J1872,$F$1:$J$1)</f>
        <v>3837</v>
      </c>
      <c r="L1872" s="7">
        <f t="shared" si="357"/>
        <v>0.16112149532710274</v>
      </c>
      <c r="M1872" s="2">
        <f t="shared" si="358"/>
        <v>3261.3</v>
      </c>
      <c r="N1872" s="2">
        <f t="shared" si="348"/>
        <v>3416.6000000000004</v>
      </c>
      <c r="O1872" s="2">
        <f t="shared" si="349"/>
        <v>3571.8999999999996</v>
      </c>
      <c r="P1872" s="7">
        <f t="shared" si="350"/>
        <v>0.11767546683837726</v>
      </c>
      <c r="Q1872" s="2">
        <f t="shared" si="359"/>
        <v>3645.0750000000003</v>
      </c>
      <c r="R1872" s="11">
        <f t="shared" si="351"/>
        <v>3818.65</v>
      </c>
      <c r="S1872" s="2">
        <f t="shared" si="352"/>
        <v>3992.2249999999999</v>
      </c>
      <c r="T1872" s="7">
        <f t="shared" si="353"/>
        <v>0.10528589946708911</v>
      </c>
      <c r="U1872" s="2">
        <f t="shared" si="354"/>
        <v>4028.8500000000004</v>
      </c>
      <c r="V1872" s="2">
        <f t="shared" si="355"/>
        <v>4220.7000000000007</v>
      </c>
      <c r="W1872" s="2">
        <f t="shared" si="356"/>
        <v>4412.5499999999993</v>
      </c>
    </row>
    <row r="1873" spans="1:23" x14ac:dyDescent="0.25">
      <c r="A1873" t="s">
        <v>55</v>
      </c>
      <c r="B1873" t="s">
        <v>56</v>
      </c>
      <c r="C1873" t="s">
        <v>40</v>
      </c>
      <c r="D1873" t="s">
        <v>29</v>
      </c>
      <c r="E1873" t="s">
        <v>35</v>
      </c>
      <c r="F1873" s="2">
        <v>1274</v>
      </c>
      <c r="G1873" s="2">
        <v>1877</v>
      </c>
      <c r="H1873" s="2">
        <v>1552</v>
      </c>
      <c r="I1873" s="5">
        <f>_xlfn.FORECAST.LINEAR($I$1,$F1873:H1873,$F$1:$H$1)</f>
        <v>1845.6666666666861</v>
      </c>
      <c r="J1873" s="5">
        <f>_xlfn.FORECAST.LINEAR($J$1,$F1873:I1873,$F$1:$I$1)</f>
        <v>1984.6666666666861</v>
      </c>
      <c r="K1873" s="5">
        <f>_xlfn.FORECAST.LINEAR($K$1,$F1873:J1873,$F$1:$J$1)</f>
        <v>2123.6666666666861</v>
      </c>
      <c r="L1873" s="7">
        <f t="shared" si="357"/>
        <v>0.18921821305843167</v>
      </c>
      <c r="M1873" s="2">
        <f t="shared" si="358"/>
        <v>1937.9500000000205</v>
      </c>
      <c r="N1873" s="2">
        <f t="shared" si="348"/>
        <v>2030.2333333333549</v>
      </c>
      <c r="O1873" s="2">
        <f t="shared" si="349"/>
        <v>2122.5166666666887</v>
      </c>
      <c r="P1873" s="7">
        <f t="shared" si="350"/>
        <v>7.5311540545420996E-2</v>
      </c>
      <c r="Q1873" s="2">
        <f t="shared" si="359"/>
        <v>2083.9000000000206</v>
      </c>
      <c r="R1873" s="11">
        <f t="shared" si="351"/>
        <v>2183.133333333355</v>
      </c>
      <c r="S1873" s="2">
        <f t="shared" si="352"/>
        <v>2282.3666666666886</v>
      </c>
      <c r="T1873" s="7">
        <f t="shared" si="353"/>
        <v>7.0036949949612959E-2</v>
      </c>
      <c r="U1873" s="2">
        <f t="shared" si="354"/>
        <v>2229.8500000000204</v>
      </c>
      <c r="V1873" s="2">
        <f t="shared" si="355"/>
        <v>2336.0333333333547</v>
      </c>
      <c r="W1873" s="2">
        <f t="shared" si="356"/>
        <v>2442.216666666689</v>
      </c>
    </row>
    <row r="1874" spans="1:23" x14ac:dyDescent="0.25">
      <c r="A1874" t="s">
        <v>55</v>
      </c>
      <c r="B1874" t="s">
        <v>56</v>
      </c>
      <c r="C1874" t="s">
        <v>41</v>
      </c>
      <c r="D1874" t="s">
        <v>8</v>
      </c>
      <c r="E1874" t="s">
        <v>9</v>
      </c>
      <c r="F1874" s="2">
        <v>1023</v>
      </c>
      <c r="G1874" s="2">
        <v>1695.6</v>
      </c>
      <c r="H1874" s="2">
        <v>2119.8000000000002</v>
      </c>
      <c r="I1874" s="5">
        <f>_xlfn.FORECAST.LINEAR($I$1,$F1874:H1874,$F$1:$H$1)</f>
        <v>2709.6000000000931</v>
      </c>
      <c r="J1874" s="5">
        <f>_xlfn.FORECAST.LINEAR($J$1,$F1874:I1874,$F$1:$I$1)</f>
        <v>3258</v>
      </c>
      <c r="K1874" s="5">
        <f>_xlfn.FORECAST.LINEAR($K$1,$F1874:J1874,$F$1:$J$1)</f>
        <v>3806.4000000001397</v>
      </c>
      <c r="L1874" s="7">
        <f t="shared" si="357"/>
        <v>0.27823379564114203</v>
      </c>
      <c r="M1874" s="2">
        <f t="shared" si="358"/>
        <v>2845.0800000000977</v>
      </c>
      <c r="N1874" s="2">
        <f t="shared" si="348"/>
        <v>2980.5600000001027</v>
      </c>
      <c r="O1874" s="2">
        <f t="shared" si="349"/>
        <v>3116.0400000001068</v>
      </c>
      <c r="P1874" s="7">
        <f t="shared" si="350"/>
        <v>0.20239149689987013</v>
      </c>
      <c r="Q1874" s="2">
        <f t="shared" si="359"/>
        <v>3420.9</v>
      </c>
      <c r="R1874" s="11">
        <f t="shared" si="351"/>
        <v>3583.8</v>
      </c>
      <c r="S1874" s="2">
        <f t="shared" si="352"/>
        <v>3746.7</v>
      </c>
      <c r="T1874" s="7">
        <f t="shared" si="353"/>
        <v>0.16832412523024542</v>
      </c>
      <c r="U1874" s="2">
        <f t="shared" si="354"/>
        <v>3996.7200000001467</v>
      </c>
      <c r="V1874" s="2">
        <f t="shared" si="355"/>
        <v>4187.0400000001537</v>
      </c>
      <c r="W1874" s="2">
        <f t="shared" si="356"/>
        <v>4377.3600000001607</v>
      </c>
    </row>
    <row r="1875" spans="1:23" x14ac:dyDescent="0.25">
      <c r="A1875" t="s">
        <v>55</v>
      </c>
      <c r="B1875" t="s">
        <v>56</v>
      </c>
      <c r="C1875" t="s">
        <v>41</v>
      </c>
      <c r="D1875" t="s">
        <v>8</v>
      </c>
      <c r="E1875" t="s">
        <v>10</v>
      </c>
      <c r="F1875" s="2">
        <v>1065.5999999999999</v>
      </c>
      <c r="G1875" s="2">
        <v>1263.8</v>
      </c>
      <c r="H1875" s="2">
        <v>1298.4000000000001</v>
      </c>
      <c r="I1875" s="5">
        <f>_xlfn.FORECAST.LINEAR($I$1,$F1875:H1875,$F$1:$H$1)</f>
        <v>1442.0666666666511</v>
      </c>
      <c r="J1875" s="5">
        <f>_xlfn.FORECAST.LINEAR($J$1,$F1875:I1875,$F$1:$I$1)</f>
        <v>1558.4666666666744</v>
      </c>
      <c r="K1875" s="5">
        <f>_xlfn.FORECAST.LINEAR($K$1,$F1875:J1875,$F$1:$J$1)</f>
        <v>1674.8666666666686</v>
      </c>
      <c r="L1875" s="7">
        <f t="shared" si="357"/>
        <v>0.11064900390222654</v>
      </c>
      <c r="M1875" s="2">
        <f t="shared" si="358"/>
        <v>1514.1699999999837</v>
      </c>
      <c r="N1875" s="2">
        <f t="shared" si="348"/>
        <v>1586.2733333333165</v>
      </c>
      <c r="O1875" s="2">
        <f t="shared" si="349"/>
        <v>1658.3766666666486</v>
      </c>
      <c r="P1875" s="7">
        <f t="shared" si="350"/>
        <v>8.0717488789254777E-2</v>
      </c>
      <c r="Q1875" s="2">
        <f t="shared" si="359"/>
        <v>1636.3900000000083</v>
      </c>
      <c r="R1875" s="11">
        <f t="shared" si="351"/>
        <v>1714.3133333333419</v>
      </c>
      <c r="S1875" s="2">
        <f t="shared" si="352"/>
        <v>1792.2366666666755</v>
      </c>
      <c r="T1875" s="7">
        <f t="shared" si="353"/>
        <v>7.4688796680493885E-2</v>
      </c>
      <c r="U1875" s="2">
        <f t="shared" si="354"/>
        <v>1758.6100000000022</v>
      </c>
      <c r="V1875" s="2">
        <f t="shared" si="355"/>
        <v>1842.3533333333355</v>
      </c>
      <c r="W1875" s="2">
        <f t="shared" si="356"/>
        <v>1926.0966666666689</v>
      </c>
    </row>
    <row r="1876" spans="1:23" x14ac:dyDescent="0.25">
      <c r="A1876" t="s">
        <v>55</v>
      </c>
      <c r="B1876" t="s">
        <v>56</v>
      </c>
      <c r="C1876" t="s">
        <v>41</v>
      </c>
      <c r="D1876" t="s">
        <v>8</v>
      </c>
      <c r="E1876" t="s">
        <v>11</v>
      </c>
      <c r="F1876" s="2">
        <v>777</v>
      </c>
      <c r="G1876" s="2">
        <v>1220.8</v>
      </c>
      <c r="H1876" s="2">
        <v>1225.2</v>
      </c>
      <c r="I1876" s="5">
        <f>_xlfn.FORECAST.LINEAR($I$1,$F1876:H1876,$F$1:$H$1)</f>
        <v>1522.5333333333256</v>
      </c>
      <c r="J1876" s="5">
        <f>_xlfn.FORECAST.LINEAR($J$1,$F1876:I1876,$F$1:$I$1)</f>
        <v>1746.6333333333023</v>
      </c>
      <c r="K1876" s="5">
        <f>_xlfn.FORECAST.LINEAR($K$1,$F1876:J1876,$F$1:$J$1)</f>
        <v>1970.7333333333372</v>
      </c>
      <c r="L1876" s="7">
        <f t="shared" si="357"/>
        <v>0.24268146697137238</v>
      </c>
      <c r="M1876" s="2">
        <f t="shared" si="358"/>
        <v>1598.6599999999919</v>
      </c>
      <c r="N1876" s="2">
        <f t="shared" si="348"/>
        <v>1674.7866666666582</v>
      </c>
      <c r="O1876" s="2">
        <f t="shared" si="349"/>
        <v>1750.9133333333243</v>
      </c>
      <c r="P1876" s="7">
        <f t="shared" si="350"/>
        <v>0.14718889570013438</v>
      </c>
      <c r="Q1876" s="2">
        <f t="shared" si="359"/>
        <v>1833.9649999999674</v>
      </c>
      <c r="R1876" s="11">
        <f t="shared" si="351"/>
        <v>1921.2966666666327</v>
      </c>
      <c r="S1876" s="2">
        <f t="shared" si="352"/>
        <v>2008.6283333332974</v>
      </c>
      <c r="T1876" s="7">
        <f t="shared" si="353"/>
        <v>0.12830397526672588</v>
      </c>
      <c r="U1876" s="2">
        <f t="shared" si="354"/>
        <v>2069.2700000000041</v>
      </c>
      <c r="V1876" s="2">
        <f t="shared" si="355"/>
        <v>2167.8066666666709</v>
      </c>
      <c r="W1876" s="2">
        <f t="shared" si="356"/>
        <v>2266.3433333333378</v>
      </c>
    </row>
    <row r="1877" spans="1:23" x14ac:dyDescent="0.25">
      <c r="A1877" t="s">
        <v>55</v>
      </c>
      <c r="B1877" t="s">
        <v>56</v>
      </c>
      <c r="C1877" t="s">
        <v>41</v>
      </c>
      <c r="D1877" t="s">
        <v>8</v>
      </c>
      <c r="E1877" t="s">
        <v>12</v>
      </c>
      <c r="F1877" s="2">
        <v>717.6</v>
      </c>
      <c r="G1877" s="2">
        <v>1209.2</v>
      </c>
      <c r="H1877" s="2">
        <v>1057.8</v>
      </c>
      <c r="I1877" s="5">
        <f>_xlfn.FORECAST.LINEAR($I$1,$F1877:H1877,$F$1:$H$1)</f>
        <v>1335.0666666666511</v>
      </c>
      <c r="J1877" s="5">
        <f>_xlfn.FORECAST.LINEAR($J$1,$F1877:I1877,$F$1:$I$1)</f>
        <v>1505.1666666666279</v>
      </c>
      <c r="K1877" s="5">
        <f>_xlfn.FORECAST.LINEAR($K$1,$F1877:J1877,$F$1:$J$1)</f>
        <v>1675.2666666666628</v>
      </c>
      <c r="L1877" s="7">
        <f t="shared" si="357"/>
        <v>0.26211634209363877</v>
      </c>
      <c r="M1877" s="2">
        <f t="shared" si="358"/>
        <v>1401.8199999999838</v>
      </c>
      <c r="N1877" s="2">
        <f t="shared" si="348"/>
        <v>1468.5733333333164</v>
      </c>
      <c r="O1877" s="2">
        <f t="shared" si="349"/>
        <v>1535.3266666666486</v>
      </c>
      <c r="P1877" s="7">
        <f t="shared" si="350"/>
        <v>0.12740936782181556</v>
      </c>
      <c r="Q1877" s="2">
        <f t="shared" si="359"/>
        <v>1580.4249999999593</v>
      </c>
      <c r="R1877" s="11">
        <f t="shared" si="351"/>
        <v>1655.6833333332909</v>
      </c>
      <c r="S1877" s="2">
        <f t="shared" si="352"/>
        <v>1730.9416666666218</v>
      </c>
      <c r="T1877" s="7">
        <f t="shared" si="353"/>
        <v>0.11301074078177775</v>
      </c>
      <c r="U1877" s="2">
        <f t="shared" si="354"/>
        <v>1759.0299999999961</v>
      </c>
      <c r="V1877" s="2">
        <f t="shared" si="355"/>
        <v>1842.7933333333292</v>
      </c>
      <c r="W1877" s="2">
        <f t="shared" si="356"/>
        <v>1926.5566666666621</v>
      </c>
    </row>
    <row r="1878" spans="1:23" x14ac:dyDescent="0.25">
      <c r="A1878" t="s">
        <v>55</v>
      </c>
      <c r="B1878" t="s">
        <v>56</v>
      </c>
      <c r="C1878" t="s">
        <v>41</v>
      </c>
      <c r="D1878" t="s">
        <v>8</v>
      </c>
      <c r="E1878" t="s">
        <v>13</v>
      </c>
      <c r="F1878" s="2">
        <v>1797.4</v>
      </c>
      <c r="G1878" s="2">
        <v>2629.8</v>
      </c>
      <c r="H1878" s="2">
        <v>2735.8</v>
      </c>
      <c r="I1878" s="5">
        <f>_xlfn.FORECAST.LINEAR($I$1,$F1878:H1878,$F$1:$H$1)</f>
        <v>3326.0666666666511</v>
      </c>
      <c r="J1878" s="5">
        <f>_xlfn.FORECAST.LINEAR($J$1,$F1878:I1878,$F$1:$I$1)</f>
        <v>3795.2666666666046</v>
      </c>
      <c r="K1878" s="5">
        <f>_xlfn.FORECAST.LINEAR($K$1,$F1878:J1878,$F$1:$J$1)</f>
        <v>4264.4666666666744</v>
      </c>
      <c r="L1878" s="7">
        <f t="shared" si="357"/>
        <v>0.21575651241561911</v>
      </c>
      <c r="M1878" s="2">
        <f t="shared" si="358"/>
        <v>3492.369999999984</v>
      </c>
      <c r="N1878" s="2">
        <f t="shared" si="348"/>
        <v>3658.6733333333164</v>
      </c>
      <c r="O1878" s="2">
        <f t="shared" si="349"/>
        <v>3824.9766666666487</v>
      </c>
      <c r="P1878" s="7">
        <f t="shared" si="350"/>
        <v>0.14106752720930293</v>
      </c>
      <c r="Q1878" s="2">
        <f t="shared" si="359"/>
        <v>3985.0299999999352</v>
      </c>
      <c r="R1878" s="11">
        <f t="shared" si="351"/>
        <v>4174.7933333332658</v>
      </c>
      <c r="S1878" s="2">
        <f t="shared" si="352"/>
        <v>4364.5566666665945</v>
      </c>
      <c r="T1878" s="7">
        <f t="shared" si="353"/>
        <v>0.12362767657961959</v>
      </c>
      <c r="U1878" s="2">
        <f t="shared" si="354"/>
        <v>4477.6900000000087</v>
      </c>
      <c r="V1878" s="2">
        <f t="shared" si="355"/>
        <v>4690.9133333333421</v>
      </c>
      <c r="W1878" s="2">
        <f t="shared" si="356"/>
        <v>4904.1366666666754</v>
      </c>
    </row>
    <row r="1879" spans="1:23" x14ac:dyDescent="0.25">
      <c r="A1879" t="s">
        <v>55</v>
      </c>
      <c r="B1879" t="s">
        <v>56</v>
      </c>
      <c r="C1879" t="s">
        <v>41</v>
      </c>
      <c r="D1879" t="s">
        <v>8</v>
      </c>
      <c r="E1879" t="s">
        <v>14</v>
      </c>
      <c r="F1879" s="2">
        <v>675</v>
      </c>
      <c r="G1879" s="2">
        <v>1176</v>
      </c>
      <c r="H1879" s="2">
        <v>1156.5999999999999</v>
      </c>
      <c r="I1879" s="5">
        <f>_xlfn.FORECAST.LINEAR($I$1,$F1879:H1879,$F$1:$H$1)</f>
        <v>1484.1333333333023</v>
      </c>
      <c r="J1879" s="5">
        <f>_xlfn.FORECAST.LINEAR($J$1,$F1879:I1879,$F$1:$I$1)</f>
        <v>1724.9333333333489</v>
      </c>
      <c r="K1879" s="5">
        <f>_xlfn.FORECAST.LINEAR($K$1,$F1879:J1879,$F$1:$J$1)</f>
        <v>1965.7333333333372</v>
      </c>
      <c r="L1879" s="7">
        <f t="shared" si="357"/>
        <v>0.28318635079829013</v>
      </c>
      <c r="M1879" s="2">
        <f t="shared" si="358"/>
        <v>1558.3399999999674</v>
      </c>
      <c r="N1879" s="2">
        <f t="shared" si="348"/>
        <v>1632.5466666666327</v>
      </c>
      <c r="O1879" s="2">
        <f t="shared" si="349"/>
        <v>1706.7533333332974</v>
      </c>
      <c r="P1879" s="7">
        <f t="shared" si="350"/>
        <v>0.16224957326389244</v>
      </c>
      <c r="Q1879" s="2">
        <f t="shared" si="359"/>
        <v>1811.1800000000164</v>
      </c>
      <c r="R1879" s="11">
        <f t="shared" si="351"/>
        <v>1897.4266666666838</v>
      </c>
      <c r="S1879" s="2">
        <f t="shared" si="352"/>
        <v>1983.6733333333511</v>
      </c>
      <c r="T1879" s="7">
        <f t="shared" si="353"/>
        <v>0.13959959805209055</v>
      </c>
      <c r="U1879" s="2">
        <f t="shared" si="354"/>
        <v>2064.0200000000041</v>
      </c>
      <c r="V1879" s="2">
        <f t="shared" si="355"/>
        <v>2162.3066666666709</v>
      </c>
      <c r="W1879" s="2">
        <f t="shared" si="356"/>
        <v>2260.5933333333378</v>
      </c>
    </row>
    <row r="1880" spans="1:23" x14ac:dyDescent="0.25">
      <c r="A1880" t="s">
        <v>55</v>
      </c>
      <c r="B1880" t="s">
        <v>56</v>
      </c>
      <c r="C1880" t="s">
        <v>41</v>
      </c>
      <c r="D1880" t="s">
        <v>15</v>
      </c>
      <c r="E1880" t="s">
        <v>16</v>
      </c>
      <c r="F1880" s="2">
        <v>8514</v>
      </c>
      <c r="G1880" s="2">
        <v>13216</v>
      </c>
      <c r="H1880" s="2">
        <v>8006</v>
      </c>
      <c r="I1880" s="5">
        <f>_xlfn.FORECAST.LINEAR($I$1,$F1880:H1880,$F$1:$H$1)</f>
        <v>9404</v>
      </c>
      <c r="J1880" s="5">
        <f>_xlfn.FORECAST.LINEAR($J$1,$F1880:I1880,$F$1:$I$1)</f>
        <v>9150</v>
      </c>
      <c r="K1880" s="5">
        <f>_xlfn.FORECAST.LINEAR($K$1,$F1880:J1880,$F$1:$J$1)</f>
        <v>8896</v>
      </c>
      <c r="L1880" s="7">
        <f t="shared" si="357"/>
        <v>0.17461903572320758</v>
      </c>
      <c r="M1880" s="2">
        <f t="shared" si="358"/>
        <v>9874.2000000000007</v>
      </c>
      <c r="N1880" s="2">
        <f t="shared" si="348"/>
        <v>10344.400000000001</v>
      </c>
      <c r="O1880" s="2">
        <f t="shared" si="349"/>
        <v>10814.599999999999</v>
      </c>
      <c r="P1880" s="7">
        <f t="shared" si="350"/>
        <v>-2.7009783071033633E-2</v>
      </c>
      <c r="Q1880" s="2">
        <f t="shared" si="359"/>
        <v>9607.5</v>
      </c>
      <c r="R1880" s="11">
        <f t="shared" si="351"/>
        <v>10065</v>
      </c>
      <c r="S1880" s="2">
        <f t="shared" si="352"/>
        <v>10522.5</v>
      </c>
      <c r="T1880" s="7">
        <f t="shared" si="353"/>
        <v>-2.7759562841530028E-2</v>
      </c>
      <c r="U1880" s="2">
        <f t="shared" si="354"/>
        <v>9340.8000000000011</v>
      </c>
      <c r="V1880" s="2">
        <f t="shared" si="355"/>
        <v>9785.6</v>
      </c>
      <c r="W1880" s="2">
        <f t="shared" si="356"/>
        <v>10230.4</v>
      </c>
    </row>
    <row r="1881" spans="1:23" x14ac:dyDescent="0.25">
      <c r="A1881" t="s">
        <v>55</v>
      </c>
      <c r="B1881" t="s">
        <v>56</v>
      </c>
      <c r="C1881" t="s">
        <v>41</v>
      </c>
      <c r="D1881" t="s">
        <v>15</v>
      </c>
      <c r="E1881" t="s">
        <v>17</v>
      </c>
      <c r="F1881" s="2">
        <v>12690</v>
      </c>
      <c r="G1881" s="2">
        <v>14186</v>
      </c>
      <c r="H1881" s="2">
        <v>25264</v>
      </c>
      <c r="I1881" s="5">
        <f>_xlfn.FORECAST.LINEAR($I$1,$F1881:H1881,$F$1:$H$1)</f>
        <v>29954</v>
      </c>
      <c r="J1881" s="5">
        <f>_xlfn.FORECAST.LINEAR($J$1,$F1881:I1881,$F$1:$I$1)</f>
        <v>36241</v>
      </c>
      <c r="K1881" s="5">
        <f>_xlfn.FORECAST.LINEAR($K$1,$F1881:J1881,$F$1:$J$1)</f>
        <v>42528</v>
      </c>
      <c r="L1881" s="7">
        <f t="shared" si="357"/>
        <v>0.1856396453451552</v>
      </c>
      <c r="M1881" s="2">
        <f t="shared" si="358"/>
        <v>31451.7</v>
      </c>
      <c r="N1881" s="2">
        <f t="shared" si="348"/>
        <v>32949.4</v>
      </c>
      <c r="O1881" s="2">
        <f t="shared" si="349"/>
        <v>34447.1</v>
      </c>
      <c r="P1881" s="7">
        <f t="shared" si="350"/>
        <v>0.20988849569339663</v>
      </c>
      <c r="Q1881" s="2">
        <f t="shared" si="359"/>
        <v>38053.050000000003</v>
      </c>
      <c r="R1881" s="11">
        <f t="shared" si="351"/>
        <v>39865.100000000006</v>
      </c>
      <c r="S1881" s="2">
        <f t="shared" si="352"/>
        <v>41677.149999999994</v>
      </c>
      <c r="T1881" s="7">
        <f t="shared" si="353"/>
        <v>0.17347755304765311</v>
      </c>
      <c r="U1881" s="2">
        <f t="shared" si="354"/>
        <v>44654.400000000001</v>
      </c>
      <c r="V1881" s="2">
        <f t="shared" si="355"/>
        <v>46780.800000000003</v>
      </c>
      <c r="W1881" s="2">
        <f t="shared" si="356"/>
        <v>48907.199999999997</v>
      </c>
    </row>
    <row r="1882" spans="1:23" x14ac:dyDescent="0.25">
      <c r="A1882" t="s">
        <v>55</v>
      </c>
      <c r="B1882" t="s">
        <v>56</v>
      </c>
      <c r="C1882" t="s">
        <v>41</v>
      </c>
      <c r="D1882" t="s">
        <v>15</v>
      </c>
      <c r="E1882" t="s">
        <v>18</v>
      </c>
      <c r="F1882" s="2">
        <v>5447</v>
      </c>
      <c r="G1882" s="2">
        <v>6813.4</v>
      </c>
      <c r="H1882" s="2">
        <v>9735.2000000000007</v>
      </c>
      <c r="I1882" s="5">
        <f>_xlfn.FORECAST.LINEAR($I$1,$F1882:H1882,$F$1:$H$1)</f>
        <v>11620.066666666418</v>
      </c>
      <c r="J1882" s="5">
        <f>_xlfn.FORECAST.LINEAR($J$1,$F1882:I1882,$F$1:$I$1)</f>
        <v>13764.166666666046</v>
      </c>
      <c r="K1882" s="5">
        <f>_xlfn.FORECAST.LINEAR($K$1,$F1882:J1882,$F$1:$J$1)</f>
        <v>15908.266666666605</v>
      </c>
      <c r="L1882" s="7">
        <f t="shared" si="357"/>
        <v>0.19361355356504406</v>
      </c>
      <c r="M1882" s="2">
        <f t="shared" si="358"/>
        <v>12201.06999999974</v>
      </c>
      <c r="N1882" s="2">
        <f t="shared" si="348"/>
        <v>12782.073333333061</v>
      </c>
      <c r="O1882" s="2">
        <f t="shared" si="349"/>
        <v>13363.07666666638</v>
      </c>
      <c r="P1882" s="7">
        <f t="shared" si="350"/>
        <v>0.18451701367172357</v>
      </c>
      <c r="Q1882" s="2">
        <f t="shared" si="359"/>
        <v>14452.374999999349</v>
      </c>
      <c r="R1882" s="11">
        <f t="shared" si="351"/>
        <v>15140.583333332652</v>
      </c>
      <c r="S1882" s="2">
        <f t="shared" si="352"/>
        <v>15828.791666665951</v>
      </c>
      <c r="T1882" s="7">
        <f t="shared" si="353"/>
        <v>0.15577405097782804</v>
      </c>
      <c r="U1882" s="2">
        <f t="shared" si="354"/>
        <v>16703.679999999935</v>
      </c>
      <c r="V1882" s="2">
        <f t="shared" si="355"/>
        <v>17499.093333333265</v>
      </c>
      <c r="W1882" s="2">
        <f t="shared" si="356"/>
        <v>18294.506666666595</v>
      </c>
    </row>
    <row r="1883" spans="1:23" x14ac:dyDescent="0.25">
      <c r="A1883" t="s">
        <v>55</v>
      </c>
      <c r="B1883" t="s">
        <v>56</v>
      </c>
      <c r="C1883" t="s">
        <v>41</v>
      </c>
      <c r="D1883" t="s">
        <v>15</v>
      </c>
      <c r="E1883" t="s">
        <v>19</v>
      </c>
      <c r="F1883" s="2">
        <v>13206.4</v>
      </c>
      <c r="G1883" s="2">
        <v>14039.2</v>
      </c>
      <c r="H1883" s="2">
        <v>19270.8</v>
      </c>
      <c r="I1883" s="5">
        <f>_xlfn.FORECAST.LINEAR($I$1,$F1883:H1883,$F$1:$H$1)</f>
        <v>21569.866666667163</v>
      </c>
      <c r="J1883" s="5">
        <f>_xlfn.FORECAST.LINEAR($J$1,$F1883:I1883,$F$1:$I$1)</f>
        <v>24602.066666666418</v>
      </c>
      <c r="K1883" s="5">
        <f>_xlfn.FORECAST.LINEAR($K$1,$F1883:J1883,$F$1:$J$1)</f>
        <v>27634.266666666605</v>
      </c>
      <c r="L1883" s="7">
        <f t="shared" si="357"/>
        <v>0.11930312528110742</v>
      </c>
      <c r="M1883" s="2">
        <f t="shared" si="358"/>
        <v>22648.360000000521</v>
      </c>
      <c r="N1883" s="2">
        <f t="shared" si="348"/>
        <v>23726.853333333882</v>
      </c>
      <c r="O1883" s="2">
        <f t="shared" si="349"/>
        <v>24805.346666667236</v>
      </c>
      <c r="P1883" s="7">
        <f t="shared" si="350"/>
        <v>0.14057574146645258</v>
      </c>
      <c r="Q1883" s="2">
        <f t="shared" si="359"/>
        <v>25832.16999999974</v>
      </c>
      <c r="R1883" s="11">
        <f t="shared" si="351"/>
        <v>27062.273333333062</v>
      </c>
      <c r="S1883" s="2">
        <f t="shared" si="352"/>
        <v>28292.37666666638</v>
      </c>
      <c r="T1883" s="7">
        <f t="shared" si="353"/>
        <v>0.12324980828169796</v>
      </c>
      <c r="U1883" s="2">
        <f t="shared" si="354"/>
        <v>29015.979999999938</v>
      </c>
      <c r="V1883" s="2">
        <f t="shared" si="355"/>
        <v>30397.693333333267</v>
      </c>
      <c r="W1883" s="2">
        <f t="shared" si="356"/>
        <v>31779.406666666593</v>
      </c>
    </row>
    <row r="1884" spans="1:23" x14ac:dyDescent="0.25">
      <c r="A1884" t="s">
        <v>55</v>
      </c>
      <c r="B1884" t="s">
        <v>56</v>
      </c>
      <c r="C1884" t="s">
        <v>41</v>
      </c>
      <c r="D1884" t="s">
        <v>15</v>
      </c>
      <c r="E1884" t="s">
        <v>20</v>
      </c>
      <c r="F1884" s="2">
        <v>11022</v>
      </c>
      <c r="G1884" s="2">
        <v>11821.4</v>
      </c>
      <c r="H1884" s="2">
        <v>17876</v>
      </c>
      <c r="I1884" s="5">
        <f>_xlfn.FORECAST.LINEAR($I$1,$F1884:H1884,$F$1:$H$1)</f>
        <v>20427.133333333768</v>
      </c>
      <c r="J1884" s="5">
        <f>_xlfn.FORECAST.LINEAR($J$1,$F1884:I1884,$F$1:$I$1)</f>
        <v>23854.133333333768</v>
      </c>
      <c r="K1884" s="5">
        <f>_xlfn.FORECAST.LINEAR($K$1,$F1884:J1884,$F$1:$J$1)</f>
        <v>27281.133333333768</v>
      </c>
      <c r="L1884" s="7">
        <f t="shared" si="357"/>
        <v>0.14271276199002947</v>
      </c>
      <c r="M1884" s="2">
        <f t="shared" si="358"/>
        <v>21448.490000000456</v>
      </c>
      <c r="N1884" s="2">
        <f t="shared" si="348"/>
        <v>22469.846666667145</v>
      </c>
      <c r="O1884" s="2">
        <f t="shared" si="349"/>
        <v>23491.203333333833</v>
      </c>
      <c r="P1884" s="7">
        <f t="shared" si="350"/>
        <v>0.16776705493020372</v>
      </c>
      <c r="Q1884" s="2">
        <f t="shared" si="359"/>
        <v>25046.840000000459</v>
      </c>
      <c r="R1884" s="11">
        <f t="shared" si="351"/>
        <v>26239.546666667145</v>
      </c>
      <c r="S1884" s="2">
        <f t="shared" si="352"/>
        <v>27432.253333333832</v>
      </c>
      <c r="T1884" s="7">
        <f t="shared" si="353"/>
        <v>0.14366482957530513</v>
      </c>
      <c r="U1884" s="2">
        <f t="shared" si="354"/>
        <v>28645.190000000457</v>
      </c>
      <c r="V1884" s="2">
        <f t="shared" si="355"/>
        <v>30009.246666667146</v>
      </c>
      <c r="W1884" s="2">
        <f t="shared" si="356"/>
        <v>31373.303333333832</v>
      </c>
    </row>
    <row r="1885" spans="1:23" x14ac:dyDescent="0.25">
      <c r="A1885" t="s">
        <v>55</v>
      </c>
      <c r="B1885" t="s">
        <v>56</v>
      </c>
      <c r="C1885" t="s">
        <v>41</v>
      </c>
      <c r="D1885" t="s">
        <v>15</v>
      </c>
      <c r="E1885" t="s">
        <v>21</v>
      </c>
      <c r="F1885" s="2">
        <v>13834</v>
      </c>
      <c r="G1885" s="2">
        <v>13988</v>
      </c>
      <c r="H1885" s="2">
        <v>20826</v>
      </c>
      <c r="I1885" s="5">
        <f>_xlfn.FORECAST.LINEAR($I$1,$F1885:H1885,$F$1:$H$1)</f>
        <v>23208</v>
      </c>
      <c r="J1885" s="5">
        <f>_xlfn.FORECAST.LINEAR($J$1,$F1885:I1885,$F$1:$I$1)</f>
        <v>26704</v>
      </c>
      <c r="K1885" s="5">
        <f>_xlfn.FORECAST.LINEAR($K$1,$F1885:J1885,$F$1:$J$1)</f>
        <v>30200</v>
      </c>
      <c r="L1885" s="7">
        <f t="shared" si="357"/>
        <v>0.11437626044367621</v>
      </c>
      <c r="M1885" s="2">
        <f t="shared" si="358"/>
        <v>24368.400000000001</v>
      </c>
      <c r="N1885" s="2">
        <f t="shared" si="348"/>
        <v>25528.800000000003</v>
      </c>
      <c r="O1885" s="2">
        <f t="shared" si="349"/>
        <v>26689.199999999997</v>
      </c>
      <c r="P1885" s="7">
        <f t="shared" si="350"/>
        <v>0.15063771113409175</v>
      </c>
      <c r="Q1885" s="2">
        <f t="shared" si="359"/>
        <v>28039.200000000001</v>
      </c>
      <c r="R1885" s="11">
        <f t="shared" si="351"/>
        <v>29374.400000000001</v>
      </c>
      <c r="S1885" s="2">
        <f t="shared" si="352"/>
        <v>30709.599999999999</v>
      </c>
      <c r="T1885" s="7">
        <f t="shared" si="353"/>
        <v>0.13091671659676463</v>
      </c>
      <c r="U1885" s="2">
        <f t="shared" si="354"/>
        <v>31710</v>
      </c>
      <c r="V1885" s="2">
        <f t="shared" si="355"/>
        <v>33220</v>
      </c>
      <c r="W1885" s="2">
        <f t="shared" si="356"/>
        <v>34730</v>
      </c>
    </row>
    <row r="1886" spans="1:23" x14ac:dyDescent="0.25">
      <c r="A1886" t="s">
        <v>55</v>
      </c>
      <c r="B1886" t="s">
        <v>56</v>
      </c>
      <c r="C1886" t="s">
        <v>41</v>
      </c>
      <c r="D1886" t="s">
        <v>22</v>
      </c>
      <c r="E1886" t="s">
        <v>23</v>
      </c>
      <c r="F1886" s="2">
        <v>1349.8</v>
      </c>
      <c r="G1886" s="2">
        <v>2235</v>
      </c>
      <c r="H1886" s="2">
        <v>2406.4</v>
      </c>
      <c r="I1886" s="5">
        <f>_xlfn.FORECAST.LINEAR($I$1,$F1886:H1886,$F$1:$H$1)</f>
        <v>3053.6666666667443</v>
      </c>
      <c r="J1886" s="5">
        <f>_xlfn.FORECAST.LINEAR($J$1,$F1886:I1886,$F$1:$I$1)</f>
        <v>3581.9666666670237</v>
      </c>
      <c r="K1886" s="5">
        <f>_xlfn.FORECAST.LINEAR($K$1,$F1886:J1886,$F$1:$J$1)</f>
        <v>4110.2666666668374</v>
      </c>
      <c r="L1886" s="7">
        <f t="shared" si="357"/>
        <v>0.26897717198584781</v>
      </c>
      <c r="M1886" s="2">
        <f t="shared" si="358"/>
        <v>3206.3500000000818</v>
      </c>
      <c r="N1886" s="2">
        <f t="shared" si="348"/>
        <v>3359.0333333334188</v>
      </c>
      <c r="O1886" s="2">
        <f t="shared" si="349"/>
        <v>3511.7166666667558</v>
      </c>
      <c r="P1886" s="7">
        <f t="shared" si="350"/>
        <v>0.17300513044436183</v>
      </c>
      <c r="Q1886" s="2">
        <f t="shared" si="359"/>
        <v>3761.0650000003752</v>
      </c>
      <c r="R1886" s="11">
        <f t="shared" si="351"/>
        <v>3940.1633333337263</v>
      </c>
      <c r="S1886" s="2">
        <f t="shared" si="352"/>
        <v>4119.2616666670765</v>
      </c>
      <c r="T1886" s="7">
        <f t="shared" si="353"/>
        <v>0.14748880968548783</v>
      </c>
      <c r="U1886" s="2">
        <f t="shared" si="354"/>
        <v>4315.7800000001798</v>
      </c>
      <c r="V1886" s="2">
        <f t="shared" si="355"/>
        <v>4521.2933333335213</v>
      </c>
      <c r="W1886" s="2">
        <f t="shared" si="356"/>
        <v>4726.8066666668628</v>
      </c>
    </row>
    <row r="1887" spans="1:23" x14ac:dyDescent="0.25">
      <c r="A1887" t="s">
        <v>55</v>
      </c>
      <c r="B1887" t="s">
        <v>56</v>
      </c>
      <c r="C1887" t="s">
        <v>41</v>
      </c>
      <c r="D1887" t="s">
        <v>22</v>
      </c>
      <c r="E1887" t="s">
        <v>24</v>
      </c>
      <c r="F1887" s="2">
        <v>1478</v>
      </c>
      <c r="G1887" s="2">
        <v>1825.8</v>
      </c>
      <c r="H1887" s="2">
        <v>2545</v>
      </c>
      <c r="I1887" s="5">
        <f>_xlfn.FORECAST.LINEAR($I$1,$F1887:H1887,$F$1:$H$1)</f>
        <v>3016.6000000000931</v>
      </c>
      <c r="J1887" s="5">
        <f>_xlfn.FORECAST.LINEAR($J$1,$F1887:I1887,$F$1:$I$1)</f>
        <v>3550.100000000326</v>
      </c>
      <c r="K1887" s="5">
        <f>_xlfn.FORECAST.LINEAR($K$1,$F1887:J1887,$F$1:$J$1)</f>
        <v>4083.600000000326</v>
      </c>
      <c r="L1887" s="7">
        <f t="shared" si="357"/>
        <v>0.18530451866408382</v>
      </c>
      <c r="M1887" s="2">
        <f t="shared" si="358"/>
        <v>3167.4300000000981</v>
      </c>
      <c r="N1887" s="2">
        <f t="shared" si="348"/>
        <v>3318.2600000001025</v>
      </c>
      <c r="O1887" s="2">
        <f t="shared" si="349"/>
        <v>3469.090000000107</v>
      </c>
      <c r="P1887" s="7">
        <f t="shared" si="350"/>
        <v>0.17685473712133404</v>
      </c>
      <c r="Q1887" s="2">
        <f t="shared" si="359"/>
        <v>3727.6050000003424</v>
      </c>
      <c r="R1887" s="11">
        <f t="shared" si="351"/>
        <v>3905.1100000003589</v>
      </c>
      <c r="S1887" s="2">
        <f t="shared" si="352"/>
        <v>4082.6150000003745</v>
      </c>
      <c r="T1887" s="7">
        <f t="shared" si="353"/>
        <v>0.15027745697302919</v>
      </c>
      <c r="U1887" s="2">
        <f t="shared" si="354"/>
        <v>4287.7800000003426</v>
      </c>
      <c r="V1887" s="2">
        <f t="shared" si="355"/>
        <v>4491.9600000003593</v>
      </c>
      <c r="W1887" s="2">
        <f t="shared" si="356"/>
        <v>4696.1400000003741</v>
      </c>
    </row>
    <row r="1888" spans="1:23" x14ac:dyDescent="0.25">
      <c r="A1888" t="s">
        <v>55</v>
      </c>
      <c r="B1888" t="s">
        <v>56</v>
      </c>
      <c r="C1888" t="s">
        <v>41</v>
      </c>
      <c r="D1888" t="s">
        <v>22</v>
      </c>
      <c r="E1888" t="s">
        <v>25</v>
      </c>
      <c r="F1888" s="2">
        <v>1730</v>
      </c>
      <c r="G1888" s="2">
        <v>2456.4</v>
      </c>
      <c r="H1888" s="2">
        <v>2652.2</v>
      </c>
      <c r="I1888" s="5">
        <f>_xlfn.FORECAST.LINEAR($I$1,$F1888:H1888,$F$1:$H$1)</f>
        <v>3201.733333333279</v>
      </c>
      <c r="J1888" s="5">
        <f>_xlfn.FORECAST.LINEAR($J$1,$F1888:I1888,$F$1:$I$1)</f>
        <v>3662.8333333332557</v>
      </c>
      <c r="K1888" s="5">
        <f>_xlfn.FORECAST.LINEAR($K$1,$F1888:J1888,$F$1:$J$1)</f>
        <v>4123.9333333332324</v>
      </c>
      <c r="L1888" s="7">
        <f t="shared" si="357"/>
        <v>0.20719905487266388</v>
      </c>
      <c r="M1888" s="2">
        <f t="shared" si="358"/>
        <v>3361.8199999999433</v>
      </c>
      <c r="N1888" s="2">
        <f t="shared" si="348"/>
        <v>3521.9066666666072</v>
      </c>
      <c r="O1888" s="2">
        <f t="shared" si="349"/>
        <v>3681.9933333332706</v>
      </c>
      <c r="P1888" s="7">
        <f t="shared" si="350"/>
        <v>0.14401574147336382</v>
      </c>
      <c r="Q1888" s="2">
        <f t="shared" si="359"/>
        <v>3845.9749999999185</v>
      </c>
      <c r="R1888" s="11">
        <f t="shared" si="351"/>
        <v>4029.1166666665818</v>
      </c>
      <c r="S1888" s="2">
        <f t="shared" si="352"/>
        <v>4212.2583333332441</v>
      </c>
      <c r="T1888" s="7">
        <f t="shared" si="353"/>
        <v>0.12588615370614376</v>
      </c>
      <c r="U1888" s="2">
        <f t="shared" si="354"/>
        <v>4330.1299999998946</v>
      </c>
      <c r="V1888" s="2">
        <f t="shared" si="355"/>
        <v>4536.3266666665559</v>
      </c>
      <c r="W1888" s="2">
        <f t="shared" si="356"/>
        <v>4742.5233333332171</v>
      </c>
    </row>
    <row r="1889" spans="1:23" x14ac:dyDescent="0.25">
      <c r="A1889" t="s">
        <v>55</v>
      </c>
      <c r="B1889" t="s">
        <v>56</v>
      </c>
      <c r="C1889" t="s">
        <v>41</v>
      </c>
      <c r="D1889" t="s">
        <v>22</v>
      </c>
      <c r="E1889" t="s">
        <v>26</v>
      </c>
      <c r="F1889" s="2">
        <v>1186.5999999999999</v>
      </c>
      <c r="G1889" s="2">
        <v>2080</v>
      </c>
      <c r="H1889" s="2">
        <v>2539.6</v>
      </c>
      <c r="I1889" s="5">
        <f>_xlfn.FORECAST.LINEAR($I$1,$F1889:H1889,$F$1:$H$1)</f>
        <v>3288.3999999999069</v>
      </c>
      <c r="J1889" s="5">
        <f>_xlfn.FORECAST.LINEAR($J$1,$F1889:I1889,$F$1:$I$1)</f>
        <v>3964.899999999674</v>
      </c>
      <c r="K1889" s="5">
        <f>_xlfn.FORECAST.LINEAR($K$1,$F1889:J1889,$F$1:$J$1)</f>
        <v>4641.399999999674</v>
      </c>
      <c r="L1889" s="7">
        <f t="shared" si="357"/>
        <v>0.29484958261139815</v>
      </c>
      <c r="M1889" s="2">
        <f t="shared" si="358"/>
        <v>3452.8199999999024</v>
      </c>
      <c r="N1889" s="2">
        <f t="shared" si="348"/>
        <v>3617.2399999998979</v>
      </c>
      <c r="O1889" s="2">
        <f t="shared" si="349"/>
        <v>3781.6599999998925</v>
      </c>
      <c r="P1889" s="7">
        <f t="shared" si="350"/>
        <v>0.20572314803545377</v>
      </c>
      <c r="Q1889" s="2">
        <f t="shared" si="359"/>
        <v>4163.1449999996576</v>
      </c>
      <c r="R1889" s="11">
        <f t="shared" si="351"/>
        <v>4361.389999999642</v>
      </c>
      <c r="S1889" s="2">
        <f t="shared" si="352"/>
        <v>4559.6349999996246</v>
      </c>
      <c r="T1889" s="7">
        <f t="shared" si="353"/>
        <v>0.17062220989181465</v>
      </c>
      <c r="U1889" s="2">
        <f t="shared" si="354"/>
        <v>4873.4699999996583</v>
      </c>
      <c r="V1889" s="2">
        <f t="shared" si="355"/>
        <v>5105.5399999996416</v>
      </c>
      <c r="W1889" s="2">
        <f t="shared" si="356"/>
        <v>5337.609999999625</v>
      </c>
    </row>
    <row r="1890" spans="1:23" x14ac:dyDescent="0.25">
      <c r="A1890" t="s">
        <v>55</v>
      </c>
      <c r="B1890" t="s">
        <v>56</v>
      </c>
      <c r="C1890" t="s">
        <v>41</v>
      </c>
      <c r="D1890" t="s">
        <v>22</v>
      </c>
      <c r="E1890" t="s">
        <v>27</v>
      </c>
      <c r="F1890" s="2">
        <v>1661.2</v>
      </c>
      <c r="G1890" s="2">
        <v>2149.4</v>
      </c>
      <c r="H1890" s="2">
        <v>2463.6</v>
      </c>
      <c r="I1890" s="5">
        <f>_xlfn.FORECAST.LINEAR($I$1,$F1890:H1890,$F$1:$H$1)</f>
        <v>2893.8000000000466</v>
      </c>
      <c r="J1890" s="5">
        <f>_xlfn.FORECAST.LINEAR($J$1,$F1890:I1890,$F$1:$I$1)</f>
        <v>3295</v>
      </c>
      <c r="K1890" s="5">
        <f>_xlfn.FORECAST.LINEAR($K$1,$F1890:J1890,$F$1:$J$1)</f>
        <v>3696.2000000000698</v>
      </c>
      <c r="L1890" s="7">
        <f t="shared" si="357"/>
        <v>0.17462250365320942</v>
      </c>
      <c r="M1890" s="2">
        <f t="shared" si="358"/>
        <v>3038.4900000000489</v>
      </c>
      <c r="N1890" s="2">
        <f t="shared" si="348"/>
        <v>3183.1800000000517</v>
      </c>
      <c r="O1890" s="2">
        <f t="shared" si="349"/>
        <v>3327.8700000000531</v>
      </c>
      <c r="P1890" s="7">
        <f t="shared" si="350"/>
        <v>0.1386412329808373</v>
      </c>
      <c r="Q1890" s="2">
        <f t="shared" si="359"/>
        <v>3459.75</v>
      </c>
      <c r="R1890" s="11">
        <f t="shared" si="351"/>
        <v>3624.5000000000005</v>
      </c>
      <c r="S1890" s="2">
        <f t="shared" si="352"/>
        <v>3789.2499999999995</v>
      </c>
      <c r="T1890" s="7">
        <f t="shared" si="353"/>
        <v>0.12176024279213049</v>
      </c>
      <c r="U1890" s="2">
        <f t="shared" si="354"/>
        <v>3881.0100000000734</v>
      </c>
      <c r="V1890" s="2">
        <f t="shared" si="355"/>
        <v>4065.820000000077</v>
      </c>
      <c r="W1890" s="2">
        <f t="shared" si="356"/>
        <v>4250.6300000000801</v>
      </c>
    </row>
    <row r="1891" spans="1:23" x14ac:dyDescent="0.25">
      <c r="A1891" t="s">
        <v>55</v>
      </c>
      <c r="B1891" t="s">
        <v>56</v>
      </c>
      <c r="C1891" t="s">
        <v>41</v>
      </c>
      <c r="D1891" t="s">
        <v>22</v>
      </c>
      <c r="E1891" t="s">
        <v>28</v>
      </c>
      <c r="F1891" s="2">
        <v>1710.2</v>
      </c>
      <c r="G1891" s="2">
        <v>2982.2</v>
      </c>
      <c r="H1891" s="2">
        <v>3247.8</v>
      </c>
      <c r="I1891" s="5">
        <f>_xlfn.FORECAST.LINEAR($I$1,$F1891:H1891,$F$1:$H$1)</f>
        <v>4184.3333333334886</v>
      </c>
      <c r="J1891" s="5">
        <f>_xlfn.FORECAST.LINEAR($J$1,$F1891:I1891,$F$1:$I$1)</f>
        <v>4953.1333333335351</v>
      </c>
      <c r="K1891" s="5">
        <f>_xlfn.FORECAST.LINEAR($K$1,$F1891:J1891,$F$1:$J$1)</f>
        <v>5721.9333333335817</v>
      </c>
      <c r="L1891" s="7">
        <f t="shared" si="357"/>
        <v>0.28835929962851425</v>
      </c>
      <c r="M1891" s="2">
        <f t="shared" si="358"/>
        <v>4393.550000000163</v>
      </c>
      <c r="N1891" s="2">
        <f t="shared" si="348"/>
        <v>4602.7666666668374</v>
      </c>
      <c r="O1891" s="2">
        <f t="shared" si="349"/>
        <v>4811.9833333335118</v>
      </c>
      <c r="P1891" s="7">
        <f t="shared" si="350"/>
        <v>0.18373297219788531</v>
      </c>
      <c r="Q1891" s="2">
        <f t="shared" si="359"/>
        <v>5200.7900000002119</v>
      </c>
      <c r="R1891" s="11">
        <f t="shared" si="351"/>
        <v>5448.4466666668886</v>
      </c>
      <c r="S1891" s="2">
        <f t="shared" si="352"/>
        <v>5696.1033333335654</v>
      </c>
      <c r="T1891" s="7">
        <f t="shared" si="353"/>
        <v>0.15521488081618684</v>
      </c>
      <c r="U1891" s="2">
        <f t="shared" si="354"/>
        <v>6008.0300000002608</v>
      </c>
      <c r="V1891" s="2">
        <f t="shared" si="355"/>
        <v>6294.1266666669408</v>
      </c>
      <c r="W1891" s="2">
        <f t="shared" si="356"/>
        <v>6580.223333333618</v>
      </c>
    </row>
    <row r="1892" spans="1:23" x14ac:dyDescent="0.25">
      <c r="A1892" t="s">
        <v>55</v>
      </c>
      <c r="B1892" t="s">
        <v>56</v>
      </c>
      <c r="C1892" t="s">
        <v>41</v>
      </c>
      <c r="D1892" t="s">
        <v>29</v>
      </c>
      <c r="E1892" t="s">
        <v>30</v>
      </c>
      <c r="F1892" s="2">
        <v>1303.4000000000001</v>
      </c>
      <c r="G1892" s="2">
        <v>2312.8000000000002</v>
      </c>
      <c r="H1892" s="2">
        <v>2389.8000000000002</v>
      </c>
      <c r="I1892" s="5">
        <f>_xlfn.FORECAST.LINEAR($I$1,$F1892:H1892,$F$1:$H$1)</f>
        <v>3088.3999999999069</v>
      </c>
      <c r="J1892" s="5">
        <f>_xlfn.FORECAST.LINEAR($J$1,$F1892:I1892,$F$1:$I$1)</f>
        <v>3631.6000000000931</v>
      </c>
      <c r="K1892" s="5">
        <f>_xlfn.FORECAST.LINEAR($K$1,$F1892:J1892,$F$1:$J$1)</f>
        <v>4174.8000000000466</v>
      </c>
      <c r="L1892" s="7">
        <f t="shared" si="357"/>
        <v>0.29232571763323567</v>
      </c>
      <c r="M1892" s="2">
        <f t="shared" si="358"/>
        <v>3242.8199999999024</v>
      </c>
      <c r="N1892" s="2">
        <f t="shared" si="348"/>
        <v>3397.2399999998979</v>
      </c>
      <c r="O1892" s="2">
        <f t="shared" si="349"/>
        <v>3551.6599999998925</v>
      </c>
      <c r="P1892" s="7">
        <f t="shared" si="350"/>
        <v>0.17588395285591329</v>
      </c>
      <c r="Q1892" s="2">
        <f t="shared" si="359"/>
        <v>3813.1800000000981</v>
      </c>
      <c r="R1892" s="11">
        <f t="shared" si="351"/>
        <v>3994.760000000103</v>
      </c>
      <c r="S1892" s="2">
        <f t="shared" si="352"/>
        <v>4176.3400000001066</v>
      </c>
      <c r="T1892" s="7">
        <f t="shared" si="353"/>
        <v>0.14957594448726175</v>
      </c>
      <c r="U1892" s="2">
        <f t="shared" si="354"/>
        <v>4383.5400000000491</v>
      </c>
      <c r="V1892" s="2">
        <f t="shared" si="355"/>
        <v>4592.2800000000516</v>
      </c>
      <c r="W1892" s="2">
        <f t="shared" si="356"/>
        <v>4801.0200000000532</v>
      </c>
    </row>
    <row r="1893" spans="1:23" x14ac:dyDescent="0.25">
      <c r="A1893" t="s">
        <v>55</v>
      </c>
      <c r="B1893" t="s">
        <v>56</v>
      </c>
      <c r="C1893" t="s">
        <v>41</v>
      </c>
      <c r="D1893" t="s">
        <v>29</v>
      </c>
      <c r="E1893" t="s">
        <v>31</v>
      </c>
      <c r="F1893" s="2">
        <v>1531.4</v>
      </c>
      <c r="G1893" s="2">
        <v>2213.8000000000002</v>
      </c>
      <c r="H1893" s="2">
        <v>2897.4</v>
      </c>
      <c r="I1893" s="5">
        <f>_xlfn.FORECAST.LINEAR($I$1,$F1893:H1893,$F$1:$H$1)</f>
        <v>3580.1999999999534</v>
      </c>
      <c r="J1893" s="5">
        <f>_xlfn.FORECAST.LINEAR($J$1,$F1893:I1893,$F$1:$I$1)</f>
        <v>4263.1999999999534</v>
      </c>
      <c r="K1893" s="5">
        <f>_xlfn.FORECAST.LINEAR($K$1,$F1893:J1893,$F$1:$J$1)</f>
        <v>4946.1999999999534</v>
      </c>
      <c r="L1893" s="7">
        <f t="shared" si="357"/>
        <v>0.23565955684405093</v>
      </c>
      <c r="M1893" s="2">
        <f t="shared" si="358"/>
        <v>3759.2099999999514</v>
      </c>
      <c r="N1893" s="2">
        <f t="shared" si="348"/>
        <v>3938.2199999999489</v>
      </c>
      <c r="O1893" s="2">
        <f t="shared" si="349"/>
        <v>4117.2299999999459</v>
      </c>
      <c r="P1893" s="7">
        <f t="shared" si="350"/>
        <v>0.19077146528127176</v>
      </c>
      <c r="Q1893" s="2">
        <f t="shared" si="359"/>
        <v>4476.3599999999515</v>
      </c>
      <c r="R1893" s="11">
        <f t="shared" si="351"/>
        <v>4689.5199999999495</v>
      </c>
      <c r="S1893" s="2">
        <f t="shared" si="352"/>
        <v>4902.6799999999457</v>
      </c>
      <c r="T1893" s="7">
        <f t="shared" si="353"/>
        <v>0.16020829423907101</v>
      </c>
      <c r="U1893" s="2">
        <f t="shared" si="354"/>
        <v>5193.5099999999511</v>
      </c>
      <c r="V1893" s="2">
        <f t="shared" si="355"/>
        <v>5440.8199999999488</v>
      </c>
      <c r="W1893" s="2">
        <f t="shared" si="356"/>
        <v>5688.1299999999464</v>
      </c>
    </row>
    <row r="1894" spans="1:23" x14ac:dyDescent="0.25">
      <c r="A1894" t="s">
        <v>55</v>
      </c>
      <c r="B1894" t="s">
        <v>56</v>
      </c>
      <c r="C1894" t="s">
        <v>41</v>
      </c>
      <c r="D1894" t="s">
        <v>29</v>
      </c>
      <c r="E1894" t="s">
        <v>32</v>
      </c>
      <c r="F1894" s="2">
        <v>1418.2</v>
      </c>
      <c r="G1894" s="2">
        <v>2150.1999999999998</v>
      </c>
      <c r="H1894" s="2">
        <v>2586.1999999999998</v>
      </c>
      <c r="I1894" s="5">
        <f>_xlfn.FORECAST.LINEAR($I$1,$F1894:H1894,$F$1:$H$1)</f>
        <v>3219.533333333442</v>
      </c>
      <c r="J1894" s="5">
        <f>_xlfn.FORECAST.LINEAR($J$1,$F1894:I1894,$F$1:$I$1)</f>
        <v>3803.533333333442</v>
      </c>
      <c r="K1894" s="5">
        <f>_xlfn.FORECAST.LINEAR($K$1,$F1894:J1894,$F$1:$J$1)</f>
        <v>4387.533333333442</v>
      </c>
      <c r="L1894" s="7">
        <f t="shared" si="357"/>
        <v>0.24488954192770951</v>
      </c>
      <c r="M1894" s="2">
        <f t="shared" si="358"/>
        <v>3380.5100000001144</v>
      </c>
      <c r="N1894" s="2">
        <f t="shared" si="348"/>
        <v>3541.4866666667863</v>
      </c>
      <c r="O1894" s="2">
        <f t="shared" si="349"/>
        <v>3702.4633333334582</v>
      </c>
      <c r="P1894" s="7">
        <f t="shared" si="350"/>
        <v>0.18139274843144348</v>
      </c>
      <c r="Q1894" s="2">
        <f t="shared" si="359"/>
        <v>3993.7100000001142</v>
      </c>
      <c r="R1894" s="11">
        <f t="shared" si="351"/>
        <v>4183.8866666667864</v>
      </c>
      <c r="S1894" s="2">
        <f t="shared" si="352"/>
        <v>4374.0633333334581</v>
      </c>
      <c r="T1894" s="7">
        <f t="shared" si="353"/>
        <v>0.15354144392056068</v>
      </c>
      <c r="U1894" s="2">
        <f t="shared" si="354"/>
        <v>4606.9100000001145</v>
      </c>
      <c r="V1894" s="2">
        <f t="shared" si="355"/>
        <v>4826.2866666667869</v>
      </c>
      <c r="W1894" s="2">
        <f t="shared" si="356"/>
        <v>5045.6633333334576</v>
      </c>
    </row>
    <row r="1895" spans="1:23" x14ac:dyDescent="0.25">
      <c r="A1895" t="s">
        <v>55</v>
      </c>
      <c r="B1895" t="s">
        <v>56</v>
      </c>
      <c r="C1895" t="s">
        <v>41</v>
      </c>
      <c r="D1895" t="s">
        <v>29</v>
      </c>
      <c r="E1895" t="s">
        <v>33</v>
      </c>
      <c r="F1895" s="2">
        <v>1333.2</v>
      </c>
      <c r="G1895" s="2">
        <v>2185.1999999999998</v>
      </c>
      <c r="H1895" s="2">
        <v>2562.1999999999998</v>
      </c>
      <c r="I1895" s="5">
        <f>_xlfn.FORECAST.LINEAR($I$1,$F1895:H1895,$F$1:$H$1)</f>
        <v>3255.8666666666977</v>
      </c>
      <c r="J1895" s="5">
        <f>_xlfn.FORECAST.LINEAR($J$1,$F1895:I1895,$F$1:$I$1)</f>
        <v>3870.3666666666977</v>
      </c>
      <c r="K1895" s="5">
        <f>_xlfn.FORECAST.LINEAR($K$1,$F1895:J1895,$F$1:$J$1)</f>
        <v>4484.8666666666977</v>
      </c>
      <c r="L1895" s="7">
        <f t="shared" si="357"/>
        <v>0.27073088231468967</v>
      </c>
      <c r="M1895" s="2">
        <f t="shared" si="358"/>
        <v>3418.6600000000326</v>
      </c>
      <c r="N1895" s="2">
        <f t="shared" si="348"/>
        <v>3581.4533333333679</v>
      </c>
      <c r="O1895" s="2">
        <f t="shared" si="349"/>
        <v>3744.2466666667019</v>
      </c>
      <c r="P1895" s="7">
        <f t="shared" si="350"/>
        <v>0.18873622998484607</v>
      </c>
      <c r="Q1895" s="2">
        <f t="shared" si="359"/>
        <v>4063.885000000033</v>
      </c>
      <c r="R1895" s="11">
        <f t="shared" si="351"/>
        <v>4257.4033333333682</v>
      </c>
      <c r="S1895" s="2">
        <f t="shared" si="352"/>
        <v>4450.9216666667016</v>
      </c>
      <c r="T1895" s="7">
        <f t="shared" si="353"/>
        <v>0.15877048686170858</v>
      </c>
      <c r="U1895" s="2">
        <f t="shared" si="354"/>
        <v>4709.1100000000324</v>
      </c>
      <c r="V1895" s="2">
        <f t="shared" si="355"/>
        <v>4933.353333333368</v>
      </c>
      <c r="W1895" s="2">
        <f t="shared" si="356"/>
        <v>5157.5966666667018</v>
      </c>
    </row>
    <row r="1896" spans="1:23" x14ac:dyDescent="0.25">
      <c r="A1896" t="s">
        <v>55</v>
      </c>
      <c r="B1896" t="s">
        <v>56</v>
      </c>
      <c r="C1896" t="s">
        <v>41</v>
      </c>
      <c r="D1896" t="s">
        <v>29</v>
      </c>
      <c r="E1896" t="s">
        <v>34</v>
      </c>
      <c r="F1896" s="2">
        <v>1689.2</v>
      </c>
      <c r="G1896" s="2">
        <v>2331</v>
      </c>
      <c r="H1896" s="2">
        <v>2737.2</v>
      </c>
      <c r="I1896" s="5">
        <f>_xlfn.FORECAST.LINEAR($I$1,$F1896:H1896,$F$1:$H$1)</f>
        <v>3300.466666666558</v>
      </c>
      <c r="J1896" s="5">
        <f>_xlfn.FORECAST.LINEAR($J$1,$F1896:I1896,$F$1:$I$1)</f>
        <v>3824.466666666558</v>
      </c>
      <c r="K1896" s="5">
        <f>_xlfn.FORECAST.LINEAR($K$1,$F1896:J1896,$F$1:$J$1)</f>
        <v>4348.466666666558</v>
      </c>
      <c r="L1896" s="7">
        <f t="shared" si="357"/>
        <v>0.20578206439666746</v>
      </c>
      <c r="M1896" s="2">
        <f t="shared" si="358"/>
        <v>3465.4899999998861</v>
      </c>
      <c r="N1896" s="2">
        <f t="shared" si="348"/>
        <v>3630.5133333332142</v>
      </c>
      <c r="O1896" s="2">
        <f t="shared" si="349"/>
        <v>3795.5366666665414</v>
      </c>
      <c r="P1896" s="7">
        <f t="shared" si="350"/>
        <v>0.1587654271113228</v>
      </c>
      <c r="Q1896" s="2">
        <f t="shared" si="359"/>
        <v>4015.6899999998859</v>
      </c>
      <c r="R1896" s="11">
        <f t="shared" si="351"/>
        <v>4206.9133333332138</v>
      </c>
      <c r="S1896" s="2">
        <f t="shared" si="352"/>
        <v>4398.1366666665417</v>
      </c>
      <c r="T1896" s="7">
        <f t="shared" si="353"/>
        <v>0.13701256820123464</v>
      </c>
      <c r="U1896" s="2">
        <f t="shared" si="354"/>
        <v>4565.8899999998857</v>
      </c>
      <c r="V1896" s="2">
        <f t="shared" si="355"/>
        <v>4783.3133333332144</v>
      </c>
      <c r="W1896" s="2">
        <f t="shared" si="356"/>
        <v>5000.7366666665412</v>
      </c>
    </row>
    <row r="1897" spans="1:23" x14ac:dyDescent="0.25">
      <c r="A1897" t="s">
        <v>55</v>
      </c>
      <c r="B1897" t="s">
        <v>56</v>
      </c>
      <c r="C1897" t="s">
        <v>41</v>
      </c>
      <c r="D1897" t="s">
        <v>29</v>
      </c>
      <c r="E1897" t="s">
        <v>35</v>
      </c>
      <c r="F1897" s="2">
        <v>1229.5999999999999</v>
      </c>
      <c r="G1897" s="2">
        <v>1827</v>
      </c>
      <c r="H1897" s="2">
        <v>1361.8</v>
      </c>
      <c r="I1897" s="5">
        <f>_xlfn.FORECAST.LINEAR($I$1,$F1897:H1897,$F$1:$H$1)</f>
        <v>1605</v>
      </c>
      <c r="J1897" s="5">
        <f>_xlfn.FORECAST.LINEAR($J$1,$F1897:I1897,$F$1:$I$1)</f>
        <v>1671.1000000000058</v>
      </c>
      <c r="K1897" s="5">
        <f>_xlfn.FORECAST.LINEAR($K$1,$F1897:J1897,$F$1:$J$1)</f>
        <v>1737.1999999999825</v>
      </c>
      <c r="L1897" s="7">
        <f t="shared" si="357"/>
        <v>0.17858716404758401</v>
      </c>
      <c r="M1897" s="2">
        <f t="shared" si="358"/>
        <v>1685.25</v>
      </c>
      <c r="N1897" s="2">
        <f t="shared" si="348"/>
        <v>1765.5000000000002</v>
      </c>
      <c r="O1897" s="2">
        <f t="shared" si="349"/>
        <v>1845.7499999999998</v>
      </c>
      <c r="P1897" s="7">
        <f t="shared" si="350"/>
        <v>4.1183800623056488E-2</v>
      </c>
      <c r="Q1897" s="2">
        <f t="shared" si="359"/>
        <v>1754.6550000000061</v>
      </c>
      <c r="R1897" s="11">
        <f t="shared" si="351"/>
        <v>1838.2100000000066</v>
      </c>
      <c r="S1897" s="2">
        <f t="shared" si="352"/>
        <v>1921.7650000000065</v>
      </c>
      <c r="T1897" s="7">
        <f t="shared" si="353"/>
        <v>3.9554784273817534E-2</v>
      </c>
      <c r="U1897" s="2">
        <f t="shared" si="354"/>
        <v>1824.0599999999818</v>
      </c>
      <c r="V1897" s="2">
        <f t="shared" si="355"/>
        <v>1910.919999999981</v>
      </c>
      <c r="W1897" s="2">
        <f t="shared" si="356"/>
        <v>1997.7799999999797</v>
      </c>
    </row>
    <row r="1898" spans="1:23" x14ac:dyDescent="0.25">
      <c r="A1898" t="s">
        <v>55</v>
      </c>
      <c r="B1898" t="s">
        <v>56</v>
      </c>
      <c r="C1898" t="s">
        <v>42</v>
      </c>
      <c r="D1898" t="s">
        <v>8</v>
      </c>
      <c r="E1898" t="s">
        <v>9</v>
      </c>
      <c r="F1898" s="2">
        <v>1284.5999999999999</v>
      </c>
      <c r="G1898" s="2">
        <v>1769.3</v>
      </c>
      <c r="H1898" s="2">
        <v>1526.6</v>
      </c>
      <c r="I1898" s="5">
        <f>_xlfn.FORECAST.LINEAR($I$1,$F1898:H1898,$F$1:$H$1)</f>
        <v>1768.833333333343</v>
      </c>
      <c r="J1898" s="5">
        <f>_xlfn.FORECAST.LINEAR($J$1,$F1898:I1898,$F$1:$I$1)</f>
        <v>1889.833333333343</v>
      </c>
      <c r="K1898" s="5">
        <f>_xlfn.FORECAST.LINEAR($K$1,$F1898:J1898,$F$1:$J$1)</f>
        <v>2010.833333333343</v>
      </c>
      <c r="L1898" s="7">
        <f t="shared" si="357"/>
        <v>0.15867505131229076</v>
      </c>
      <c r="M1898" s="2">
        <f t="shared" si="358"/>
        <v>1857.2750000000103</v>
      </c>
      <c r="N1898" s="2">
        <f t="shared" si="348"/>
        <v>1945.7166666666774</v>
      </c>
      <c r="O1898" s="2">
        <f t="shared" si="349"/>
        <v>2034.1583333333444</v>
      </c>
      <c r="P1898" s="7">
        <f t="shared" si="350"/>
        <v>6.8406671063789393E-2</v>
      </c>
      <c r="Q1898" s="2">
        <f t="shared" si="359"/>
        <v>1984.3250000000103</v>
      </c>
      <c r="R1898" s="11">
        <f t="shared" si="351"/>
        <v>2078.8166666666775</v>
      </c>
      <c r="S1898" s="2">
        <f t="shared" si="352"/>
        <v>2173.3083333333443</v>
      </c>
      <c r="T1898" s="7">
        <f t="shared" si="353"/>
        <v>6.4026810124349298E-2</v>
      </c>
      <c r="U1898" s="2">
        <f t="shared" si="354"/>
        <v>2111.3750000000105</v>
      </c>
      <c r="V1898" s="2">
        <f t="shared" si="355"/>
        <v>2211.9166666666774</v>
      </c>
      <c r="W1898" s="2">
        <f t="shared" si="356"/>
        <v>2312.4583333333444</v>
      </c>
    </row>
    <row r="1899" spans="1:23" x14ac:dyDescent="0.25">
      <c r="A1899" t="s">
        <v>55</v>
      </c>
      <c r="B1899" t="s">
        <v>56</v>
      </c>
      <c r="C1899" t="s">
        <v>42</v>
      </c>
      <c r="D1899" t="s">
        <v>8</v>
      </c>
      <c r="E1899" t="s">
        <v>10</v>
      </c>
      <c r="F1899" s="2">
        <v>1135.5</v>
      </c>
      <c r="G1899" s="2">
        <v>1329</v>
      </c>
      <c r="H1899" s="2">
        <v>1688</v>
      </c>
      <c r="I1899" s="5">
        <f>_xlfn.FORECAST.LINEAR($I$1,$F1899:H1899,$F$1:$H$1)</f>
        <v>1936.6666666666279</v>
      </c>
      <c r="J1899" s="5">
        <f>_xlfn.FORECAST.LINEAR($J$1,$F1899:I1899,$F$1:$I$1)</f>
        <v>2212.9166666666279</v>
      </c>
      <c r="K1899" s="5">
        <f>_xlfn.FORECAST.LINEAR($K$1,$F1899:J1899,$F$1:$J$1)</f>
        <v>2489.1666666666279</v>
      </c>
      <c r="L1899" s="7">
        <f t="shared" si="357"/>
        <v>0.14731437598733876</v>
      </c>
      <c r="M1899" s="2">
        <f t="shared" si="358"/>
        <v>2033.4999999999593</v>
      </c>
      <c r="N1899" s="2">
        <f t="shared" si="348"/>
        <v>2130.3333333332907</v>
      </c>
      <c r="O1899" s="2">
        <f t="shared" si="349"/>
        <v>2227.1666666666219</v>
      </c>
      <c r="P1899" s="7">
        <f t="shared" si="350"/>
        <v>0.14264199655766197</v>
      </c>
      <c r="Q1899" s="2">
        <f t="shared" si="359"/>
        <v>2323.5624999999595</v>
      </c>
      <c r="R1899" s="11">
        <f t="shared" si="351"/>
        <v>2434.2083333332907</v>
      </c>
      <c r="S1899" s="2">
        <f t="shared" si="352"/>
        <v>2544.8541666666219</v>
      </c>
      <c r="T1899" s="7">
        <f t="shared" si="353"/>
        <v>0.12483524759932441</v>
      </c>
      <c r="U1899" s="2">
        <f t="shared" si="354"/>
        <v>2613.6249999999595</v>
      </c>
      <c r="V1899" s="2">
        <f t="shared" si="355"/>
        <v>2738.0833333332907</v>
      </c>
      <c r="W1899" s="2">
        <f t="shared" si="356"/>
        <v>2862.5416666666219</v>
      </c>
    </row>
    <row r="1900" spans="1:23" x14ac:dyDescent="0.25">
      <c r="A1900" t="s">
        <v>55</v>
      </c>
      <c r="B1900" t="s">
        <v>56</v>
      </c>
      <c r="C1900" t="s">
        <v>42</v>
      </c>
      <c r="D1900" t="s">
        <v>8</v>
      </c>
      <c r="E1900" t="s">
        <v>11</v>
      </c>
      <c r="F1900" s="2">
        <v>807.2</v>
      </c>
      <c r="G1900" s="2">
        <v>969.3</v>
      </c>
      <c r="H1900" s="2">
        <v>1243.5</v>
      </c>
      <c r="I1900" s="5">
        <f>_xlfn.FORECAST.LINEAR($I$1,$F1900:H1900,$F$1:$H$1)</f>
        <v>1442.9666666666744</v>
      </c>
      <c r="J1900" s="5">
        <f>_xlfn.FORECAST.LINEAR($J$1,$F1900:I1900,$F$1:$I$1)</f>
        <v>1661.1166666666977</v>
      </c>
      <c r="K1900" s="5">
        <f>_xlfn.FORECAST.LINEAR($K$1,$F1900:J1900,$F$1:$J$1)</f>
        <v>1879.2666666666628</v>
      </c>
      <c r="L1900" s="7">
        <f t="shared" si="357"/>
        <v>0.16040745208417717</v>
      </c>
      <c r="M1900" s="2">
        <f t="shared" si="358"/>
        <v>1515.1150000000082</v>
      </c>
      <c r="N1900" s="2">
        <f t="shared" si="348"/>
        <v>1587.263333333342</v>
      </c>
      <c r="O1900" s="2">
        <f t="shared" si="349"/>
        <v>1659.4116666666755</v>
      </c>
      <c r="P1900" s="7">
        <f t="shared" si="350"/>
        <v>0.15118159347641802</v>
      </c>
      <c r="Q1900" s="2">
        <f t="shared" si="359"/>
        <v>1744.1725000000326</v>
      </c>
      <c r="R1900" s="11">
        <f t="shared" si="351"/>
        <v>1827.2283333333676</v>
      </c>
      <c r="S1900" s="2">
        <f t="shared" si="352"/>
        <v>1910.2841666667023</v>
      </c>
      <c r="T1900" s="7">
        <f t="shared" si="353"/>
        <v>0.13132731997549496</v>
      </c>
      <c r="U1900" s="2">
        <f t="shared" si="354"/>
        <v>1973.2299999999959</v>
      </c>
      <c r="V1900" s="2">
        <f t="shared" si="355"/>
        <v>2067.1933333333291</v>
      </c>
      <c r="W1900" s="2">
        <f t="shared" si="356"/>
        <v>2161.1566666666622</v>
      </c>
    </row>
    <row r="1901" spans="1:23" x14ac:dyDescent="0.25">
      <c r="A1901" t="s">
        <v>55</v>
      </c>
      <c r="B1901" t="s">
        <v>56</v>
      </c>
      <c r="C1901" t="s">
        <v>42</v>
      </c>
      <c r="D1901" t="s">
        <v>8</v>
      </c>
      <c r="E1901" t="s">
        <v>12</v>
      </c>
      <c r="F1901" s="2">
        <v>956.7</v>
      </c>
      <c r="G1901" s="2">
        <v>921.8</v>
      </c>
      <c r="H1901" s="2">
        <v>1288.2</v>
      </c>
      <c r="I1901" s="5">
        <f>_xlfn.FORECAST.LINEAR($I$1,$F1901:H1901,$F$1:$H$1)</f>
        <v>1387.0666666666511</v>
      </c>
      <c r="J1901" s="5">
        <f>_xlfn.FORECAST.LINEAR($J$1,$F1901:I1901,$F$1:$I$1)</f>
        <v>1552.8166666666511</v>
      </c>
      <c r="K1901" s="5">
        <f>_xlfn.FORECAST.LINEAR($K$1,$F1901:J1901,$F$1:$J$1)</f>
        <v>1718.5666666666511</v>
      </c>
      <c r="L1901" s="7">
        <f t="shared" si="357"/>
        <v>7.6747916990103304E-2</v>
      </c>
      <c r="M1901" s="2">
        <f t="shared" si="358"/>
        <v>1456.4199999999837</v>
      </c>
      <c r="N1901" s="2">
        <f t="shared" si="348"/>
        <v>1525.7733333333165</v>
      </c>
      <c r="O1901" s="2">
        <f t="shared" si="349"/>
        <v>1595.1266666666486</v>
      </c>
      <c r="P1901" s="7">
        <f t="shared" si="350"/>
        <v>0.11949677977506612</v>
      </c>
      <c r="Q1901" s="2">
        <f t="shared" si="359"/>
        <v>1630.4574999999838</v>
      </c>
      <c r="R1901" s="11">
        <f t="shared" si="351"/>
        <v>1708.0983333333163</v>
      </c>
      <c r="S1901" s="2">
        <f t="shared" si="352"/>
        <v>1785.7391666666488</v>
      </c>
      <c r="T1901" s="7">
        <f t="shared" si="353"/>
        <v>0.1067415127349236</v>
      </c>
      <c r="U1901" s="2">
        <f t="shared" si="354"/>
        <v>1804.4949999999837</v>
      </c>
      <c r="V1901" s="2">
        <f t="shared" si="355"/>
        <v>1890.4233333333164</v>
      </c>
      <c r="W1901" s="2">
        <f t="shared" si="356"/>
        <v>1976.3516666666487</v>
      </c>
    </row>
    <row r="1902" spans="1:23" x14ac:dyDescent="0.25">
      <c r="A1902" t="s">
        <v>55</v>
      </c>
      <c r="B1902" t="s">
        <v>56</v>
      </c>
      <c r="C1902" t="s">
        <v>42</v>
      </c>
      <c r="D1902" t="s">
        <v>8</v>
      </c>
      <c r="E1902" t="s">
        <v>13</v>
      </c>
      <c r="F1902" s="2">
        <v>2239.4</v>
      </c>
      <c r="G1902" s="2">
        <v>2712.4</v>
      </c>
      <c r="H1902" s="2">
        <v>2629.1</v>
      </c>
      <c r="I1902" s="5">
        <f>_xlfn.FORECAST.LINEAR($I$1,$F1902:H1902,$F$1:$H$1)</f>
        <v>2916.6666666666861</v>
      </c>
      <c r="J1902" s="5">
        <f>_xlfn.FORECAST.LINEAR($J$1,$F1902:I1902,$F$1:$I$1)</f>
        <v>3111.516666666721</v>
      </c>
      <c r="K1902" s="5">
        <f>_xlfn.FORECAST.LINEAR($K$1,$F1902:J1902,$F$1:$J$1)</f>
        <v>3306.3666666667559</v>
      </c>
      <c r="L1902" s="7">
        <f t="shared" si="357"/>
        <v>0.1093783677557667</v>
      </c>
      <c r="M1902" s="2">
        <f t="shared" si="358"/>
        <v>3062.5000000000205</v>
      </c>
      <c r="N1902" s="2">
        <f t="shared" si="348"/>
        <v>3208.3333333333549</v>
      </c>
      <c r="O1902" s="2">
        <f t="shared" si="349"/>
        <v>3354.1666666666888</v>
      </c>
      <c r="P1902" s="7">
        <f t="shared" si="350"/>
        <v>6.6805714285725903E-2</v>
      </c>
      <c r="Q1902" s="2">
        <f t="shared" si="359"/>
        <v>3267.092500000057</v>
      </c>
      <c r="R1902" s="11">
        <f t="shared" si="351"/>
        <v>3422.6683333333935</v>
      </c>
      <c r="S1902" s="2">
        <f t="shared" si="352"/>
        <v>3578.2441666667287</v>
      </c>
      <c r="T1902" s="7">
        <f t="shared" si="353"/>
        <v>6.2622193892591937E-2</v>
      </c>
      <c r="U1902" s="2">
        <f t="shared" si="354"/>
        <v>3471.6850000000941</v>
      </c>
      <c r="V1902" s="2">
        <f t="shared" si="355"/>
        <v>3637.0033333334318</v>
      </c>
      <c r="W1902" s="2">
        <f t="shared" si="356"/>
        <v>3802.321666666769</v>
      </c>
    </row>
    <row r="1903" spans="1:23" x14ac:dyDescent="0.25">
      <c r="A1903" t="s">
        <v>55</v>
      </c>
      <c r="B1903" t="s">
        <v>56</v>
      </c>
      <c r="C1903" t="s">
        <v>42</v>
      </c>
      <c r="D1903" t="s">
        <v>8</v>
      </c>
      <c r="E1903" t="s">
        <v>14</v>
      </c>
      <c r="F1903" s="2">
        <v>1156.9000000000001</v>
      </c>
      <c r="G1903" s="2">
        <v>1179</v>
      </c>
      <c r="H1903" s="2">
        <v>1555</v>
      </c>
      <c r="I1903" s="5">
        <f>_xlfn.FORECAST.LINEAR($I$1,$F1903:H1903,$F$1:$H$1)</f>
        <v>1695.0666666666511</v>
      </c>
      <c r="J1903" s="5">
        <f>_xlfn.FORECAST.LINEAR($J$1,$F1903:I1903,$F$1:$I$1)</f>
        <v>1894.1166666666395</v>
      </c>
      <c r="K1903" s="5">
        <f>_xlfn.FORECAST.LINEAR($K$1,$F1903:J1903,$F$1:$J$1)</f>
        <v>2093.1666666666279</v>
      </c>
      <c r="L1903" s="7">
        <f t="shared" si="357"/>
        <v>9.0075026795274127E-2</v>
      </c>
      <c r="M1903" s="2">
        <f t="shared" si="358"/>
        <v>1779.8199999999838</v>
      </c>
      <c r="N1903" s="2">
        <f t="shared" si="348"/>
        <v>1864.5733333333164</v>
      </c>
      <c r="O1903" s="2">
        <f t="shared" si="349"/>
        <v>1949.3266666666486</v>
      </c>
      <c r="P1903" s="7">
        <f t="shared" si="350"/>
        <v>0.11742900967512981</v>
      </c>
      <c r="Q1903" s="2">
        <f t="shared" si="359"/>
        <v>1988.8224999999716</v>
      </c>
      <c r="R1903" s="11">
        <f t="shared" si="351"/>
        <v>2083.5283333333036</v>
      </c>
      <c r="S1903" s="2">
        <f t="shared" si="352"/>
        <v>2178.2341666666352</v>
      </c>
      <c r="T1903" s="7">
        <f t="shared" si="353"/>
        <v>0.10508856371043196</v>
      </c>
      <c r="U1903" s="2">
        <f t="shared" si="354"/>
        <v>2197.8249999999593</v>
      </c>
      <c r="V1903" s="2">
        <f t="shared" si="355"/>
        <v>2302.4833333332908</v>
      </c>
      <c r="W1903" s="2">
        <f t="shared" si="356"/>
        <v>2407.1416666666219</v>
      </c>
    </row>
    <row r="1904" spans="1:23" x14ac:dyDescent="0.25">
      <c r="A1904" t="s">
        <v>55</v>
      </c>
      <c r="B1904" t="s">
        <v>56</v>
      </c>
      <c r="C1904" t="s">
        <v>42</v>
      </c>
      <c r="D1904" t="s">
        <v>15</v>
      </c>
      <c r="E1904" t="s">
        <v>16</v>
      </c>
      <c r="F1904" s="2">
        <v>8566</v>
      </c>
      <c r="G1904" s="2">
        <v>15386</v>
      </c>
      <c r="H1904" s="2">
        <v>12784</v>
      </c>
      <c r="I1904" s="5">
        <f>_xlfn.FORECAST.LINEAR($I$1,$F1904:H1904,$F$1:$H$1)</f>
        <v>16463.333333333023</v>
      </c>
      <c r="J1904" s="5">
        <f>_xlfn.FORECAST.LINEAR($J$1,$F1904:I1904,$F$1:$I$1)</f>
        <v>18572.333333333023</v>
      </c>
      <c r="K1904" s="5">
        <f>_xlfn.FORECAST.LINEAR($K$1,$F1904:J1904,$F$1:$J$1)</f>
        <v>20681.333333333023</v>
      </c>
      <c r="L1904" s="7">
        <f t="shared" si="357"/>
        <v>0.2878076762619699</v>
      </c>
      <c r="M1904" s="2">
        <f t="shared" si="358"/>
        <v>17286.499999999676</v>
      </c>
      <c r="N1904" s="2">
        <f t="shared" si="348"/>
        <v>18109.666666666326</v>
      </c>
      <c r="O1904" s="2">
        <f t="shared" si="349"/>
        <v>18932.833333332976</v>
      </c>
      <c r="P1904" s="7">
        <f t="shared" si="350"/>
        <v>0.12810285482891515</v>
      </c>
      <c r="Q1904" s="2">
        <f t="shared" si="359"/>
        <v>19500.949999999673</v>
      </c>
      <c r="R1904" s="11">
        <f t="shared" si="351"/>
        <v>20429.566666666327</v>
      </c>
      <c r="S1904" s="2">
        <f t="shared" si="352"/>
        <v>21358.183333332974</v>
      </c>
      <c r="T1904" s="7">
        <f t="shared" si="353"/>
        <v>0.11355600624585138</v>
      </c>
      <c r="U1904" s="2">
        <f t="shared" si="354"/>
        <v>21715.399999999674</v>
      </c>
      <c r="V1904" s="2">
        <f t="shared" si="355"/>
        <v>22749.466666666329</v>
      </c>
      <c r="W1904" s="2">
        <f t="shared" si="356"/>
        <v>23783.533333332973</v>
      </c>
    </row>
    <row r="1905" spans="1:23" x14ac:dyDescent="0.25">
      <c r="A1905" t="s">
        <v>55</v>
      </c>
      <c r="B1905" t="s">
        <v>56</v>
      </c>
      <c r="C1905" t="s">
        <v>42</v>
      </c>
      <c r="D1905" t="s">
        <v>15</v>
      </c>
      <c r="E1905" t="s">
        <v>17</v>
      </c>
      <c r="F1905" s="2">
        <v>8444</v>
      </c>
      <c r="G1905" s="2">
        <v>13772</v>
      </c>
      <c r="H1905" s="2">
        <v>21352</v>
      </c>
      <c r="I1905" s="5">
        <f>_xlfn.FORECAST.LINEAR($I$1,$F1905:H1905,$F$1:$H$1)</f>
        <v>27430.666666666046</v>
      </c>
      <c r="J1905" s="5">
        <f>_xlfn.FORECAST.LINEAR($J$1,$F1905:I1905,$F$1:$I$1)</f>
        <v>33884.666666666046</v>
      </c>
      <c r="K1905" s="5">
        <f>_xlfn.FORECAST.LINEAR($K$1,$F1905:J1905,$F$1:$J$1)</f>
        <v>40338.666666666046</v>
      </c>
      <c r="L1905" s="7">
        <f t="shared" si="357"/>
        <v>0.28468839765202536</v>
      </c>
      <c r="M1905" s="2">
        <f t="shared" si="358"/>
        <v>28802.19999999935</v>
      </c>
      <c r="N1905" s="2">
        <f t="shared" si="348"/>
        <v>30173.733333332653</v>
      </c>
      <c r="O1905" s="2">
        <f t="shared" si="349"/>
        <v>31545.26666666595</v>
      </c>
      <c r="P1905" s="7">
        <f t="shared" si="350"/>
        <v>0.23528411024158413</v>
      </c>
      <c r="Q1905" s="2">
        <f t="shared" si="359"/>
        <v>35578.899999999347</v>
      </c>
      <c r="R1905" s="11">
        <f t="shared" si="351"/>
        <v>37273.133333332655</v>
      </c>
      <c r="S1905" s="2">
        <f t="shared" si="352"/>
        <v>38967.366666665948</v>
      </c>
      <c r="T1905" s="7">
        <f t="shared" si="353"/>
        <v>0.19046963228205827</v>
      </c>
      <c r="U1905" s="2">
        <f t="shared" si="354"/>
        <v>42355.599999999351</v>
      </c>
      <c r="V1905" s="2">
        <f t="shared" si="355"/>
        <v>44372.533333332656</v>
      </c>
      <c r="W1905" s="2">
        <f t="shared" si="356"/>
        <v>46389.466666665947</v>
      </c>
    </row>
    <row r="1906" spans="1:23" x14ac:dyDescent="0.25">
      <c r="A1906" t="s">
        <v>55</v>
      </c>
      <c r="B1906" t="s">
        <v>56</v>
      </c>
      <c r="C1906" t="s">
        <v>42</v>
      </c>
      <c r="D1906" t="s">
        <v>15</v>
      </c>
      <c r="E1906" t="s">
        <v>18</v>
      </c>
      <c r="F1906" s="2">
        <v>5538</v>
      </c>
      <c r="G1906" s="2">
        <v>6567</v>
      </c>
      <c r="H1906" s="2">
        <v>9210.6</v>
      </c>
      <c r="I1906" s="5">
        <f>_xlfn.FORECAST.LINEAR($I$1,$F1906:H1906,$F$1:$H$1)</f>
        <v>10777.800000000279</v>
      </c>
      <c r="J1906" s="5">
        <f>_xlfn.FORECAST.LINEAR($J$1,$F1906:I1906,$F$1:$I$1)</f>
        <v>12614.100000000093</v>
      </c>
      <c r="K1906" s="5">
        <f>_xlfn.FORECAST.LINEAR($K$1,$F1906:J1906,$F$1:$J$1)</f>
        <v>14450.399999999907</v>
      </c>
      <c r="L1906" s="7">
        <f t="shared" si="357"/>
        <v>0.17015178164292011</v>
      </c>
      <c r="M1906" s="2">
        <f t="shared" si="358"/>
        <v>11316.690000000293</v>
      </c>
      <c r="N1906" s="2">
        <f t="shared" si="348"/>
        <v>11855.580000000309</v>
      </c>
      <c r="O1906" s="2">
        <f t="shared" si="349"/>
        <v>12394.470000000319</v>
      </c>
      <c r="P1906" s="7">
        <f t="shared" si="350"/>
        <v>0.17037799922059849</v>
      </c>
      <c r="Q1906" s="2">
        <f t="shared" si="359"/>
        <v>13244.805000000099</v>
      </c>
      <c r="R1906" s="11">
        <f t="shared" si="351"/>
        <v>13875.510000000104</v>
      </c>
      <c r="S1906" s="2">
        <f t="shared" si="352"/>
        <v>14506.215000000106</v>
      </c>
      <c r="T1906" s="7">
        <f t="shared" si="353"/>
        <v>0.14557518966868832</v>
      </c>
      <c r="U1906" s="2">
        <f t="shared" si="354"/>
        <v>15172.919999999904</v>
      </c>
      <c r="V1906" s="2">
        <f t="shared" si="355"/>
        <v>15895.439999999899</v>
      </c>
      <c r="W1906" s="2">
        <f t="shared" si="356"/>
        <v>16617.95999999989</v>
      </c>
    </row>
    <row r="1907" spans="1:23" x14ac:dyDescent="0.25">
      <c r="A1907" t="s">
        <v>55</v>
      </c>
      <c r="B1907" t="s">
        <v>56</v>
      </c>
      <c r="C1907" t="s">
        <v>42</v>
      </c>
      <c r="D1907" t="s">
        <v>15</v>
      </c>
      <c r="E1907" t="s">
        <v>19</v>
      </c>
      <c r="F1907" s="2">
        <v>14810</v>
      </c>
      <c r="G1907" s="2">
        <v>11476.2</v>
      </c>
      <c r="H1907" s="2">
        <v>18481.2</v>
      </c>
      <c r="I1907" s="5">
        <f>_xlfn.FORECAST.LINEAR($I$1,$F1907:H1907,$F$1:$H$1)</f>
        <v>18593.666666666977</v>
      </c>
      <c r="J1907" s="5">
        <f>_xlfn.FORECAST.LINEAR($J$1,$F1907:I1907,$F$1:$I$1)</f>
        <v>20429.26666666707</v>
      </c>
      <c r="K1907" s="5">
        <f>_xlfn.FORECAST.LINEAR($K$1,$F1907:J1907,$F$1:$J$1)</f>
        <v>22264.866666667163</v>
      </c>
      <c r="L1907" s="7">
        <f t="shared" si="357"/>
        <v>6.0854634259126517E-3</v>
      </c>
      <c r="M1907" s="2">
        <f t="shared" si="358"/>
        <v>19523.350000000326</v>
      </c>
      <c r="N1907" s="2">
        <f t="shared" si="348"/>
        <v>20453.033333333675</v>
      </c>
      <c r="O1907" s="2">
        <f t="shared" si="349"/>
        <v>21382.716666667024</v>
      </c>
      <c r="P1907" s="7">
        <f t="shared" si="350"/>
        <v>9.8721786988404503E-2</v>
      </c>
      <c r="Q1907" s="2">
        <f t="shared" si="359"/>
        <v>21450.730000000425</v>
      </c>
      <c r="R1907" s="11">
        <f t="shared" si="351"/>
        <v>22472.19333333378</v>
      </c>
      <c r="S1907" s="2">
        <f t="shared" si="352"/>
        <v>23493.656666667128</v>
      </c>
      <c r="T1907" s="7">
        <f t="shared" si="353"/>
        <v>8.9851487571754429E-2</v>
      </c>
      <c r="U1907" s="2">
        <f t="shared" si="354"/>
        <v>23378.110000000521</v>
      </c>
      <c r="V1907" s="2">
        <f t="shared" si="355"/>
        <v>24491.353333333882</v>
      </c>
      <c r="W1907" s="2">
        <f t="shared" si="356"/>
        <v>25604.596666667236</v>
      </c>
    </row>
    <row r="1908" spans="1:23" x14ac:dyDescent="0.25">
      <c r="A1908" t="s">
        <v>55</v>
      </c>
      <c r="B1908" t="s">
        <v>56</v>
      </c>
      <c r="C1908" t="s">
        <v>42</v>
      </c>
      <c r="D1908" t="s">
        <v>15</v>
      </c>
      <c r="E1908" t="s">
        <v>20</v>
      </c>
      <c r="F1908" s="2">
        <v>12070.1</v>
      </c>
      <c r="G1908" s="2">
        <v>14209.1</v>
      </c>
      <c r="H1908" s="2">
        <v>12076.5</v>
      </c>
      <c r="I1908" s="5">
        <f>_xlfn.FORECAST.LINEAR($I$1,$F1908:H1908,$F$1:$H$1)</f>
        <v>12791.633333333331</v>
      </c>
      <c r="J1908" s="5">
        <f>_xlfn.FORECAST.LINEAR($J$1,$F1908:I1908,$F$1:$I$1)</f>
        <v>12794.83333333333</v>
      </c>
      <c r="K1908" s="5">
        <f>_xlfn.FORECAST.LINEAR($K$1,$F1908:J1908,$F$1:$J$1)</f>
        <v>12798.033333333329</v>
      </c>
      <c r="L1908" s="7">
        <f t="shared" si="357"/>
        <v>5.9216936474419946E-2</v>
      </c>
      <c r="M1908" s="2">
        <f t="shared" si="358"/>
        <v>13431.214999999998</v>
      </c>
      <c r="N1908" s="2">
        <f t="shared" si="348"/>
        <v>14070.796666666665</v>
      </c>
      <c r="O1908" s="2">
        <f t="shared" si="349"/>
        <v>14710.37833333333</v>
      </c>
      <c r="P1908" s="7">
        <f t="shared" si="350"/>
        <v>2.5016351834139527E-4</v>
      </c>
      <c r="Q1908" s="2">
        <f t="shared" si="359"/>
        <v>13434.574999999997</v>
      </c>
      <c r="R1908" s="11">
        <f t="shared" si="351"/>
        <v>14074.316666666664</v>
      </c>
      <c r="S1908" s="2">
        <f t="shared" si="352"/>
        <v>14714.058333333329</v>
      </c>
      <c r="T1908" s="7">
        <f t="shared" si="353"/>
        <v>2.5010095220712181E-4</v>
      </c>
      <c r="U1908" s="2">
        <f t="shared" si="354"/>
        <v>13437.934999999996</v>
      </c>
      <c r="V1908" s="2">
        <f t="shared" si="355"/>
        <v>14077.836666666662</v>
      </c>
      <c r="W1908" s="2">
        <f t="shared" si="356"/>
        <v>14717.738333333327</v>
      </c>
    </row>
    <row r="1909" spans="1:23" x14ac:dyDescent="0.25">
      <c r="A1909" t="s">
        <v>55</v>
      </c>
      <c r="B1909" t="s">
        <v>56</v>
      </c>
      <c r="C1909" t="s">
        <v>42</v>
      </c>
      <c r="D1909" t="s">
        <v>15</v>
      </c>
      <c r="E1909" t="s">
        <v>21</v>
      </c>
      <c r="F1909" s="2">
        <v>14432</v>
      </c>
      <c r="G1909" s="2">
        <v>18824</v>
      </c>
      <c r="H1909" s="2">
        <v>20143</v>
      </c>
      <c r="I1909" s="5">
        <f>_xlfn.FORECAST.LINEAR($I$1,$F1909:H1909,$F$1:$H$1)</f>
        <v>23510.666666666977</v>
      </c>
      <c r="J1909" s="5">
        <f>_xlfn.FORECAST.LINEAR($J$1,$F1909:I1909,$F$1:$I$1)</f>
        <v>26366.166666666977</v>
      </c>
      <c r="K1909" s="5">
        <f>_xlfn.FORECAST.LINEAR($K$1,$F1909:J1909,$F$1:$J$1)</f>
        <v>29221.666666666977</v>
      </c>
      <c r="L1909" s="7">
        <f t="shared" si="357"/>
        <v>0.16718793956545586</v>
      </c>
      <c r="M1909" s="2">
        <f t="shared" si="358"/>
        <v>24686.200000000328</v>
      </c>
      <c r="N1909" s="2">
        <f t="shared" si="348"/>
        <v>25861.733333333676</v>
      </c>
      <c r="O1909" s="2">
        <f t="shared" si="349"/>
        <v>27037.266666667023</v>
      </c>
      <c r="P1909" s="7">
        <f t="shared" si="350"/>
        <v>0.12145550955594464</v>
      </c>
      <c r="Q1909" s="2">
        <f t="shared" si="359"/>
        <v>27684.475000000326</v>
      </c>
      <c r="R1909" s="11">
        <f t="shared" si="351"/>
        <v>29002.783333333678</v>
      </c>
      <c r="S1909" s="2">
        <f t="shared" si="352"/>
        <v>30321.09166666702</v>
      </c>
      <c r="T1909" s="7">
        <f t="shared" si="353"/>
        <v>0.10830167449445827</v>
      </c>
      <c r="U1909" s="2">
        <f t="shared" si="354"/>
        <v>30682.750000000327</v>
      </c>
      <c r="V1909" s="2">
        <f t="shared" si="355"/>
        <v>32143.833333333678</v>
      </c>
      <c r="W1909" s="2">
        <f t="shared" si="356"/>
        <v>33604.916666667021</v>
      </c>
    </row>
    <row r="1910" spans="1:23" x14ac:dyDescent="0.25">
      <c r="A1910" t="s">
        <v>55</v>
      </c>
      <c r="B1910" t="s">
        <v>56</v>
      </c>
      <c r="C1910" t="s">
        <v>42</v>
      </c>
      <c r="D1910" t="s">
        <v>22</v>
      </c>
      <c r="E1910" t="s">
        <v>23</v>
      </c>
      <c r="F1910" s="2">
        <v>1510.9</v>
      </c>
      <c r="G1910" s="2">
        <v>2095.6</v>
      </c>
      <c r="H1910" s="2">
        <v>2398.3000000000002</v>
      </c>
      <c r="I1910" s="5">
        <f>_xlfn.FORECAST.LINEAR($I$1,$F1910:H1910,$F$1:$H$1)</f>
        <v>2889</v>
      </c>
      <c r="J1910" s="5">
        <f>_xlfn.FORECAST.LINEAR($J$1,$F1910:I1910,$F$1:$I$1)</f>
        <v>3332.6999999999534</v>
      </c>
      <c r="K1910" s="5">
        <f>_xlfn.FORECAST.LINEAR($K$1,$F1910:J1910,$F$1:$J$1)</f>
        <v>3776.4000000000233</v>
      </c>
      <c r="L1910" s="7">
        <f t="shared" si="357"/>
        <v>0.20460326064295531</v>
      </c>
      <c r="M1910" s="2">
        <f t="shared" si="358"/>
        <v>3033.4500000000003</v>
      </c>
      <c r="N1910" s="2">
        <f t="shared" si="348"/>
        <v>3177.9</v>
      </c>
      <c r="O1910" s="2">
        <f t="shared" si="349"/>
        <v>3322.35</v>
      </c>
      <c r="P1910" s="7">
        <f t="shared" si="350"/>
        <v>0.15358255451711789</v>
      </c>
      <c r="Q1910" s="2">
        <f t="shared" si="359"/>
        <v>3499.3349999999514</v>
      </c>
      <c r="R1910" s="11">
        <f t="shared" si="351"/>
        <v>3665.9699999999489</v>
      </c>
      <c r="S1910" s="2">
        <f t="shared" si="352"/>
        <v>3832.6049999999464</v>
      </c>
      <c r="T1910" s="7">
        <f t="shared" si="353"/>
        <v>0.13313529570620708</v>
      </c>
      <c r="U1910" s="2">
        <f t="shared" si="354"/>
        <v>3965.2200000000248</v>
      </c>
      <c r="V1910" s="2">
        <f t="shared" si="355"/>
        <v>4154.0400000000263</v>
      </c>
      <c r="W1910" s="2">
        <f t="shared" si="356"/>
        <v>4342.860000000026</v>
      </c>
    </row>
    <row r="1911" spans="1:23" x14ac:dyDescent="0.25">
      <c r="A1911" t="s">
        <v>55</v>
      </c>
      <c r="B1911" t="s">
        <v>56</v>
      </c>
      <c r="C1911" t="s">
        <v>42</v>
      </c>
      <c r="D1911" t="s">
        <v>22</v>
      </c>
      <c r="E1911" t="s">
        <v>24</v>
      </c>
      <c r="F1911" s="2">
        <v>2058</v>
      </c>
      <c r="G1911" s="2">
        <v>2277.9</v>
      </c>
      <c r="H1911" s="2">
        <v>2772.1</v>
      </c>
      <c r="I1911" s="5">
        <f>_xlfn.FORECAST.LINEAR($I$1,$F1911:H1911,$F$1:$H$1)</f>
        <v>3083.4333333333489</v>
      </c>
      <c r="J1911" s="5">
        <f>_xlfn.FORECAST.LINEAR($J$1,$F1911:I1911,$F$1:$I$1)</f>
        <v>3440.4833333333954</v>
      </c>
      <c r="K1911" s="5">
        <f>_xlfn.FORECAST.LINEAR($K$1,$F1911:J1911,$F$1:$J$1)</f>
        <v>3797.5333333333256</v>
      </c>
      <c r="L1911" s="7">
        <f t="shared" si="357"/>
        <v>0.1123095607421627</v>
      </c>
      <c r="M1911" s="2">
        <f t="shared" si="358"/>
        <v>3237.6050000000164</v>
      </c>
      <c r="N1911" s="2">
        <f t="shared" si="348"/>
        <v>3391.7766666666839</v>
      </c>
      <c r="O1911" s="2">
        <f t="shared" si="349"/>
        <v>3545.948333333351</v>
      </c>
      <c r="P1911" s="7">
        <f t="shared" si="350"/>
        <v>0.11579624444614067</v>
      </c>
      <c r="Q1911" s="2">
        <f t="shared" si="359"/>
        <v>3612.5075000000652</v>
      </c>
      <c r="R1911" s="11">
        <f t="shared" si="351"/>
        <v>3784.5316666667354</v>
      </c>
      <c r="S1911" s="2">
        <f t="shared" si="352"/>
        <v>3956.5558333334043</v>
      </c>
      <c r="T1911" s="7">
        <f t="shared" si="353"/>
        <v>0.10377902329612332</v>
      </c>
      <c r="U1911" s="2">
        <f t="shared" si="354"/>
        <v>3987.4099999999921</v>
      </c>
      <c r="V1911" s="2">
        <f t="shared" si="355"/>
        <v>4177.2866666666587</v>
      </c>
      <c r="W1911" s="2">
        <f t="shared" si="356"/>
        <v>4367.1633333333239</v>
      </c>
    </row>
    <row r="1912" spans="1:23" x14ac:dyDescent="0.25">
      <c r="A1912" t="s">
        <v>55</v>
      </c>
      <c r="B1912" t="s">
        <v>56</v>
      </c>
      <c r="C1912" t="s">
        <v>42</v>
      </c>
      <c r="D1912" t="s">
        <v>22</v>
      </c>
      <c r="E1912" t="s">
        <v>25</v>
      </c>
      <c r="F1912" s="2">
        <v>2023.3</v>
      </c>
      <c r="G1912" s="2">
        <v>2634</v>
      </c>
      <c r="H1912" s="2">
        <v>3159.6</v>
      </c>
      <c r="I1912" s="5">
        <f>_xlfn.FORECAST.LINEAR($I$1,$F1912:H1912,$F$1:$H$1)</f>
        <v>3741.9333333333489</v>
      </c>
      <c r="J1912" s="5">
        <f>_xlfn.FORECAST.LINEAR($J$1,$F1912:I1912,$F$1:$I$1)</f>
        <v>4310.0833333332557</v>
      </c>
      <c r="K1912" s="5">
        <f>_xlfn.FORECAST.LINEAR($K$1,$F1912:J1912,$F$1:$J$1)</f>
        <v>4878.2333333331626</v>
      </c>
      <c r="L1912" s="7">
        <f t="shared" si="357"/>
        <v>0.18430603029919901</v>
      </c>
      <c r="M1912" s="2">
        <f t="shared" si="358"/>
        <v>3929.0300000000166</v>
      </c>
      <c r="N1912" s="2">
        <f t="shared" si="348"/>
        <v>4116.1266666666843</v>
      </c>
      <c r="O1912" s="2">
        <f t="shared" si="349"/>
        <v>4303.2233333333506</v>
      </c>
      <c r="P1912" s="7">
        <f t="shared" si="350"/>
        <v>0.15183327691565096</v>
      </c>
      <c r="Q1912" s="2">
        <f t="shared" si="359"/>
        <v>4525.5874999999187</v>
      </c>
      <c r="R1912" s="11">
        <f t="shared" si="351"/>
        <v>4741.0916666665817</v>
      </c>
      <c r="S1912" s="2">
        <f t="shared" si="352"/>
        <v>4956.5958333332437</v>
      </c>
      <c r="T1912" s="7">
        <f t="shared" si="353"/>
        <v>0.13181879700699928</v>
      </c>
      <c r="U1912" s="2">
        <f t="shared" si="354"/>
        <v>5122.1449999998213</v>
      </c>
      <c r="V1912" s="2">
        <f t="shared" si="355"/>
        <v>5366.056666666479</v>
      </c>
      <c r="W1912" s="2">
        <f t="shared" si="356"/>
        <v>5609.9683333331368</v>
      </c>
    </row>
    <row r="1913" spans="1:23" x14ac:dyDescent="0.25">
      <c r="A1913" t="s">
        <v>55</v>
      </c>
      <c r="B1913" t="s">
        <v>56</v>
      </c>
      <c r="C1913" t="s">
        <v>42</v>
      </c>
      <c r="D1913" t="s">
        <v>22</v>
      </c>
      <c r="E1913" t="s">
        <v>26</v>
      </c>
      <c r="F1913" s="2">
        <v>1376.4</v>
      </c>
      <c r="G1913" s="2">
        <v>2210.6999999999998</v>
      </c>
      <c r="H1913" s="2">
        <v>2707.9</v>
      </c>
      <c r="I1913" s="5">
        <f>_xlfn.FORECAST.LINEAR($I$1,$F1913:H1913,$F$1:$H$1)</f>
        <v>3429.8333333332557</v>
      </c>
      <c r="J1913" s="5">
        <f>_xlfn.FORECAST.LINEAR($J$1,$F1913:I1913,$F$1:$I$1)</f>
        <v>4095.5833333332557</v>
      </c>
      <c r="K1913" s="5">
        <f>_xlfn.FORECAST.LINEAR($K$1,$F1913:J1913,$F$1:$J$1)</f>
        <v>4761.3333333332557</v>
      </c>
      <c r="L1913" s="7">
        <f t="shared" si="357"/>
        <v>0.26660265642499925</v>
      </c>
      <c r="M1913" s="2">
        <f t="shared" si="358"/>
        <v>3601.3249999999189</v>
      </c>
      <c r="N1913" s="2">
        <f t="shared" si="348"/>
        <v>3772.8166666665816</v>
      </c>
      <c r="O1913" s="2">
        <f t="shared" si="349"/>
        <v>3944.3083333332438</v>
      </c>
      <c r="P1913" s="7">
        <f t="shared" si="350"/>
        <v>0.19410564167355515</v>
      </c>
      <c r="Q1913" s="2">
        <f t="shared" si="359"/>
        <v>4300.3624999999183</v>
      </c>
      <c r="R1913" s="11">
        <f t="shared" si="351"/>
        <v>4505.1416666665818</v>
      </c>
      <c r="S1913" s="2">
        <f t="shared" si="352"/>
        <v>4709.9208333332435</v>
      </c>
      <c r="T1913" s="7">
        <f t="shared" si="353"/>
        <v>0.16255315685596572</v>
      </c>
      <c r="U1913" s="2">
        <f t="shared" si="354"/>
        <v>4999.3999999999187</v>
      </c>
      <c r="V1913" s="2">
        <f t="shared" si="355"/>
        <v>5237.4666666665817</v>
      </c>
      <c r="W1913" s="2">
        <f t="shared" si="356"/>
        <v>5475.5333333332437</v>
      </c>
    </row>
    <row r="1914" spans="1:23" x14ac:dyDescent="0.25">
      <c r="A1914" t="s">
        <v>55</v>
      </c>
      <c r="B1914" t="s">
        <v>56</v>
      </c>
      <c r="C1914" t="s">
        <v>42</v>
      </c>
      <c r="D1914" t="s">
        <v>22</v>
      </c>
      <c r="E1914" t="s">
        <v>27</v>
      </c>
      <c r="F1914" s="2">
        <v>1473.2</v>
      </c>
      <c r="G1914" s="2">
        <v>2354.3000000000002</v>
      </c>
      <c r="H1914" s="2">
        <v>2590</v>
      </c>
      <c r="I1914" s="5">
        <f>_xlfn.FORECAST.LINEAR($I$1,$F1914:H1914,$F$1:$H$1)</f>
        <v>3255.9666666667908</v>
      </c>
      <c r="J1914" s="5">
        <f>_xlfn.FORECAST.LINEAR($J$1,$F1914:I1914,$F$1:$I$1)</f>
        <v>3814.3666666669305</v>
      </c>
      <c r="K1914" s="5">
        <f>_xlfn.FORECAST.LINEAR($K$1,$F1914:J1914,$F$1:$J$1)</f>
        <v>4372.7666666668374</v>
      </c>
      <c r="L1914" s="7">
        <f t="shared" si="357"/>
        <v>0.25712998713003499</v>
      </c>
      <c r="M1914" s="2">
        <f t="shared" si="358"/>
        <v>3418.7650000001304</v>
      </c>
      <c r="N1914" s="2">
        <f t="shared" si="348"/>
        <v>3581.5633333334704</v>
      </c>
      <c r="O1914" s="2">
        <f t="shared" si="349"/>
        <v>3744.361666666809</v>
      </c>
      <c r="P1914" s="7">
        <f t="shared" si="350"/>
        <v>0.17150052723721121</v>
      </c>
      <c r="Q1914" s="2">
        <f t="shared" si="359"/>
        <v>4005.0850000002774</v>
      </c>
      <c r="R1914" s="11">
        <f t="shared" si="351"/>
        <v>4195.8033333336243</v>
      </c>
      <c r="S1914" s="2">
        <f t="shared" si="352"/>
        <v>4386.5216666669694</v>
      </c>
      <c r="T1914" s="7">
        <f t="shared" si="353"/>
        <v>0.14639389675871084</v>
      </c>
      <c r="U1914" s="2">
        <f t="shared" si="354"/>
        <v>4591.4050000001798</v>
      </c>
      <c r="V1914" s="2">
        <f t="shared" si="355"/>
        <v>4810.0433333335213</v>
      </c>
      <c r="W1914" s="2">
        <f t="shared" si="356"/>
        <v>5028.6816666668628</v>
      </c>
    </row>
    <row r="1915" spans="1:23" x14ac:dyDescent="0.25">
      <c r="A1915" t="s">
        <v>55</v>
      </c>
      <c r="B1915" t="s">
        <v>56</v>
      </c>
      <c r="C1915" t="s">
        <v>42</v>
      </c>
      <c r="D1915" t="s">
        <v>22</v>
      </c>
      <c r="E1915" t="s">
        <v>28</v>
      </c>
      <c r="F1915" s="2">
        <v>1864.8</v>
      </c>
      <c r="G1915" s="2">
        <v>2366.6999999999998</v>
      </c>
      <c r="H1915" s="2">
        <v>3391.6</v>
      </c>
      <c r="I1915" s="5">
        <f>_xlfn.FORECAST.LINEAR($I$1,$F1915:H1915,$F$1:$H$1)</f>
        <v>4067.8333333334886</v>
      </c>
      <c r="J1915" s="5">
        <f>_xlfn.FORECAST.LINEAR($J$1,$F1915:I1915,$F$1:$I$1)</f>
        <v>4831.2333333336283</v>
      </c>
      <c r="K1915" s="5">
        <f>_xlfn.FORECAST.LINEAR($K$1,$F1915:J1915,$F$1:$J$1)</f>
        <v>5594.6333333335351</v>
      </c>
      <c r="L1915" s="7">
        <f t="shared" si="357"/>
        <v>0.19938475449153459</v>
      </c>
      <c r="M1915" s="2">
        <f t="shared" si="358"/>
        <v>4271.2250000001632</v>
      </c>
      <c r="N1915" s="2">
        <f t="shared" si="348"/>
        <v>4474.6166666668378</v>
      </c>
      <c r="O1915" s="2">
        <f t="shared" si="349"/>
        <v>4678.0083333335115</v>
      </c>
      <c r="P1915" s="7">
        <f t="shared" si="350"/>
        <v>0.18766747244645643</v>
      </c>
      <c r="Q1915" s="2">
        <f t="shared" si="359"/>
        <v>5072.7950000003102</v>
      </c>
      <c r="R1915" s="11">
        <f t="shared" si="351"/>
        <v>5314.3566666669913</v>
      </c>
      <c r="S1915" s="2">
        <f t="shared" si="352"/>
        <v>5555.9183333336723</v>
      </c>
      <c r="T1915" s="7">
        <f t="shared" si="353"/>
        <v>0.15801348171961482</v>
      </c>
      <c r="U1915" s="2">
        <f t="shared" si="354"/>
        <v>5874.3650000002117</v>
      </c>
      <c r="V1915" s="2">
        <f t="shared" si="355"/>
        <v>6154.0966666668892</v>
      </c>
      <c r="W1915" s="2">
        <f t="shared" si="356"/>
        <v>6433.8283333335648</v>
      </c>
    </row>
    <row r="1916" spans="1:23" x14ac:dyDescent="0.25">
      <c r="A1916" t="s">
        <v>55</v>
      </c>
      <c r="B1916" t="s">
        <v>56</v>
      </c>
      <c r="C1916" t="s">
        <v>42</v>
      </c>
      <c r="D1916" t="s">
        <v>29</v>
      </c>
      <c r="E1916" t="s">
        <v>30</v>
      </c>
      <c r="F1916" s="2">
        <v>2171.1999999999998</v>
      </c>
      <c r="G1916" s="2">
        <v>2441.3000000000002</v>
      </c>
      <c r="H1916" s="2">
        <v>2884.9</v>
      </c>
      <c r="I1916" s="5">
        <f>_xlfn.FORECAST.LINEAR($I$1,$F1916:H1916,$F$1:$H$1)</f>
        <v>3212.8333333332557</v>
      </c>
      <c r="J1916" s="5">
        <f>_xlfn.FORECAST.LINEAR($J$1,$F1916:I1916,$F$1:$I$1)</f>
        <v>3569.6833333333489</v>
      </c>
      <c r="K1916" s="5">
        <f>_xlfn.FORECAST.LINEAR($K$1,$F1916:J1916,$F$1:$J$1)</f>
        <v>3926.5333333333256</v>
      </c>
      <c r="L1916" s="7">
        <f t="shared" si="357"/>
        <v>0.11367233988465997</v>
      </c>
      <c r="M1916" s="2">
        <f t="shared" si="358"/>
        <v>3373.4749999999185</v>
      </c>
      <c r="N1916" s="2">
        <f t="shared" si="348"/>
        <v>3534.1166666665818</v>
      </c>
      <c r="O1916" s="2">
        <f t="shared" si="349"/>
        <v>3694.7583333332436</v>
      </c>
      <c r="P1916" s="7">
        <f t="shared" si="350"/>
        <v>0.11107018726983497</v>
      </c>
      <c r="Q1916" s="2">
        <f t="shared" si="359"/>
        <v>3748.1675000000164</v>
      </c>
      <c r="R1916" s="11">
        <f t="shared" si="351"/>
        <v>3926.6516666666839</v>
      </c>
      <c r="S1916" s="2">
        <f t="shared" si="352"/>
        <v>4105.135833333351</v>
      </c>
      <c r="T1916" s="7">
        <f t="shared" si="353"/>
        <v>9.9966850467588131E-2</v>
      </c>
      <c r="U1916" s="2">
        <f t="shared" si="354"/>
        <v>4122.8599999999924</v>
      </c>
      <c r="V1916" s="2">
        <f t="shared" si="355"/>
        <v>4319.1866666666583</v>
      </c>
      <c r="W1916" s="2">
        <f t="shared" si="356"/>
        <v>4515.5133333333242</v>
      </c>
    </row>
    <row r="1917" spans="1:23" x14ac:dyDescent="0.25">
      <c r="A1917" t="s">
        <v>55</v>
      </c>
      <c r="B1917" t="s">
        <v>56</v>
      </c>
      <c r="C1917" t="s">
        <v>42</v>
      </c>
      <c r="D1917" t="s">
        <v>29</v>
      </c>
      <c r="E1917" t="s">
        <v>31</v>
      </c>
      <c r="F1917" s="2">
        <v>2170.5</v>
      </c>
      <c r="G1917" s="2">
        <v>2630.7</v>
      </c>
      <c r="H1917" s="2">
        <v>3434</v>
      </c>
      <c r="I1917" s="5">
        <f>_xlfn.FORECAST.LINEAR($I$1,$F1917:H1917,$F$1:$H$1)</f>
        <v>4008.5666666666511</v>
      </c>
      <c r="J1917" s="5">
        <f>_xlfn.FORECAST.LINEAR($J$1,$F1917:I1917,$F$1:$I$1)</f>
        <v>4640.3166666666511</v>
      </c>
      <c r="K1917" s="5">
        <f>_xlfn.FORECAST.LINEAR($K$1,$F1917:J1917,$F$1:$J$1)</f>
        <v>5272.0666666666511</v>
      </c>
      <c r="L1917" s="7">
        <f t="shared" si="357"/>
        <v>0.16731702582022456</v>
      </c>
      <c r="M1917" s="2">
        <f t="shared" si="358"/>
        <v>4208.9949999999835</v>
      </c>
      <c r="N1917" s="2">
        <f t="shared" si="348"/>
        <v>4409.4233333333168</v>
      </c>
      <c r="O1917" s="2">
        <f t="shared" si="349"/>
        <v>4609.8516666666483</v>
      </c>
      <c r="P1917" s="7">
        <f t="shared" si="350"/>
        <v>0.15759997339032306</v>
      </c>
      <c r="Q1917" s="2">
        <f t="shared" si="359"/>
        <v>4872.3324999999841</v>
      </c>
      <c r="R1917" s="11">
        <f t="shared" si="351"/>
        <v>5104.348333333317</v>
      </c>
      <c r="S1917" s="2">
        <f t="shared" si="352"/>
        <v>5336.3641666666481</v>
      </c>
      <c r="T1917" s="7">
        <f t="shared" si="353"/>
        <v>0.13614372582331002</v>
      </c>
      <c r="U1917" s="2">
        <f t="shared" si="354"/>
        <v>5535.6699999999837</v>
      </c>
      <c r="V1917" s="2">
        <f t="shared" si="355"/>
        <v>5799.2733333333172</v>
      </c>
      <c r="W1917" s="2">
        <f t="shared" si="356"/>
        <v>6062.8766666666479</v>
      </c>
    </row>
    <row r="1918" spans="1:23" x14ac:dyDescent="0.25">
      <c r="A1918" t="s">
        <v>55</v>
      </c>
      <c r="B1918" t="s">
        <v>56</v>
      </c>
      <c r="C1918" t="s">
        <v>42</v>
      </c>
      <c r="D1918" t="s">
        <v>29</v>
      </c>
      <c r="E1918" t="s">
        <v>32</v>
      </c>
      <c r="F1918" s="2">
        <v>1609.2</v>
      </c>
      <c r="G1918" s="2">
        <v>2294.9</v>
      </c>
      <c r="H1918" s="2">
        <v>2355</v>
      </c>
      <c r="I1918" s="5">
        <f>_xlfn.FORECAST.LINEAR($I$1,$F1918:H1918,$F$1:$H$1)</f>
        <v>2832.1666666667443</v>
      </c>
      <c r="J1918" s="5">
        <f>_xlfn.FORECAST.LINEAR($J$1,$F1918:I1918,$F$1:$I$1)</f>
        <v>3205.0666666666511</v>
      </c>
      <c r="K1918" s="5">
        <f>_xlfn.FORECAST.LINEAR($K$1,$F1918:J1918,$F$1:$J$1)</f>
        <v>3577.9666666666744</v>
      </c>
      <c r="L1918" s="7">
        <f t="shared" si="357"/>
        <v>0.20261854210902097</v>
      </c>
      <c r="M1918" s="2">
        <f t="shared" si="358"/>
        <v>2973.7750000000815</v>
      </c>
      <c r="N1918" s="2">
        <f t="shared" si="348"/>
        <v>3115.3833333334192</v>
      </c>
      <c r="O1918" s="2">
        <f t="shared" si="349"/>
        <v>3256.9916666667555</v>
      </c>
      <c r="P1918" s="7">
        <f t="shared" si="350"/>
        <v>0.13166598010942043</v>
      </c>
      <c r="Q1918" s="2">
        <f t="shared" si="359"/>
        <v>3365.3199999999838</v>
      </c>
      <c r="R1918" s="11">
        <f t="shared" si="351"/>
        <v>3525.5733333333164</v>
      </c>
      <c r="S1918" s="2">
        <f t="shared" si="352"/>
        <v>3685.8266666666486</v>
      </c>
      <c r="T1918" s="7">
        <f t="shared" si="353"/>
        <v>0.11634703386305789</v>
      </c>
      <c r="U1918" s="2">
        <f t="shared" si="354"/>
        <v>3756.8650000000084</v>
      </c>
      <c r="V1918" s="2">
        <f t="shared" si="355"/>
        <v>3935.763333333342</v>
      </c>
      <c r="W1918" s="2">
        <f t="shared" si="356"/>
        <v>4114.661666666675</v>
      </c>
    </row>
    <row r="1919" spans="1:23" x14ac:dyDescent="0.25">
      <c r="A1919" t="s">
        <v>55</v>
      </c>
      <c r="B1919" t="s">
        <v>56</v>
      </c>
      <c r="C1919" t="s">
        <v>42</v>
      </c>
      <c r="D1919" t="s">
        <v>29</v>
      </c>
      <c r="E1919" t="s">
        <v>33</v>
      </c>
      <c r="F1919" s="2">
        <v>1917.9</v>
      </c>
      <c r="G1919" s="2">
        <v>2354.4</v>
      </c>
      <c r="H1919" s="2">
        <v>3281.1</v>
      </c>
      <c r="I1919" s="5">
        <f>_xlfn.FORECAST.LINEAR($I$1,$F1919:H1919,$F$1:$H$1)</f>
        <v>3881</v>
      </c>
      <c r="J1919" s="5">
        <f>_xlfn.FORECAST.LINEAR($J$1,$F1919:I1919,$F$1:$I$1)</f>
        <v>4562.6000000000931</v>
      </c>
      <c r="K1919" s="5">
        <f>_xlfn.FORECAST.LINEAR($K$1,$F1919:J1919,$F$1:$J$1)</f>
        <v>5244.1999999999534</v>
      </c>
      <c r="L1919" s="7">
        <f t="shared" si="357"/>
        <v>0.18283502483923075</v>
      </c>
      <c r="M1919" s="2">
        <f t="shared" si="358"/>
        <v>4075.05</v>
      </c>
      <c r="N1919" s="2">
        <f t="shared" si="348"/>
        <v>4269.1000000000004</v>
      </c>
      <c r="O1919" s="2">
        <f t="shared" si="349"/>
        <v>4463.1499999999996</v>
      </c>
      <c r="P1919" s="7">
        <f t="shared" si="350"/>
        <v>0.17562483895905512</v>
      </c>
      <c r="Q1919" s="2">
        <f t="shared" si="359"/>
        <v>4790.7300000000978</v>
      </c>
      <c r="R1919" s="11">
        <f t="shared" si="351"/>
        <v>5018.8600000001024</v>
      </c>
      <c r="S1919" s="2">
        <f t="shared" si="352"/>
        <v>5246.9900000001071</v>
      </c>
      <c r="T1919" s="7">
        <f t="shared" si="353"/>
        <v>0.14938850655324742</v>
      </c>
      <c r="U1919" s="2">
        <f t="shared" si="354"/>
        <v>5506.4099999999517</v>
      </c>
      <c r="V1919" s="2">
        <f t="shared" si="355"/>
        <v>5768.619999999949</v>
      </c>
      <c r="W1919" s="2">
        <f t="shared" si="356"/>
        <v>6030.8299999999463</v>
      </c>
    </row>
    <row r="1920" spans="1:23" x14ac:dyDescent="0.25">
      <c r="A1920" t="s">
        <v>55</v>
      </c>
      <c r="B1920" t="s">
        <v>56</v>
      </c>
      <c r="C1920" t="s">
        <v>42</v>
      </c>
      <c r="D1920" t="s">
        <v>29</v>
      </c>
      <c r="E1920" t="s">
        <v>34</v>
      </c>
      <c r="F1920" s="2">
        <v>2124.9</v>
      </c>
      <c r="G1920" s="2">
        <v>2181.5</v>
      </c>
      <c r="H1920" s="2">
        <v>3244.4</v>
      </c>
      <c r="I1920" s="5">
        <f>_xlfn.FORECAST.LINEAR($I$1,$F1920:H1920,$F$1:$H$1)</f>
        <v>3636.4333333333489</v>
      </c>
      <c r="J1920" s="5">
        <f>_xlfn.FORECAST.LINEAR($J$1,$F1920:I1920,$F$1:$I$1)</f>
        <v>4196.1833333333489</v>
      </c>
      <c r="K1920" s="5">
        <f>_xlfn.FORECAST.LINEAR($K$1,$F1920:J1920,$F$1:$J$1)</f>
        <v>4755.9333333333489</v>
      </c>
      <c r="L1920" s="7">
        <f t="shared" si="357"/>
        <v>0.12083384703900535</v>
      </c>
      <c r="M1920" s="2">
        <f t="shared" si="358"/>
        <v>3818.2550000000165</v>
      </c>
      <c r="N1920" s="2">
        <f t="shared" si="348"/>
        <v>4000.0766666666841</v>
      </c>
      <c r="O1920" s="2">
        <f t="shared" si="349"/>
        <v>4181.8983333333508</v>
      </c>
      <c r="P1920" s="7">
        <f t="shared" si="350"/>
        <v>0.15392829970758837</v>
      </c>
      <c r="Q1920" s="2">
        <f t="shared" si="359"/>
        <v>4405.9925000000167</v>
      </c>
      <c r="R1920" s="11">
        <f t="shared" si="351"/>
        <v>4615.8016666666845</v>
      </c>
      <c r="S1920" s="2">
        <f t="shared" si="352"/>
        <v>4825.6108333333505</v>
      </c>
      <c r="T1920" s="7">
        <f t="shared" si="353"/>
        <v>0.13339502961024063</v>
      </c>
      <c r="U1920" s="2">
        <f t="shared" si="354"/>
        <v>4993.7300000000168</v>
      </c>
      <c r="V1920" s="2">
        <f t="shared" si="355"/>
        <v>5231.5266666666839</v>
      </c>
      <c r="W1920" s="2">
        <f t="shared" si="356"/>
        <v>5469.323333333351</v>
      </c>
    </row>
    <row r="1921" spans="1:23" x14ac:dyDescent="0.25">
      <c r="A1921" t="s">
        <v>55</v>
      </c>
      <c r="B1921" t="s">
        <v>56</v>
      </c>
      <c r="C1921" t="s">
        <v>42</v>
      </c>
      <c r="D1921" t="s">
        <v>29</v>
      </c>
      <c r="E1921" t="s">
        <v>35</v>
      </c>
      <c r="F1921" s="2">
        <v>1298.8</v>
      </c>
      <c r="G1921" s="2">
        <v>1774.2</v>
      </c>
      <c r="H1921" s="2">
        <v>2025.4</v>
      </c>
      <c r="I1921" s="5">
        <f>_xlfn.FORECAST.LINEAR($I$1,$F1921:H1921,$F$1:$H$1)</f>
        <v>2426.0666666666511</v>
      </c>
      <c r="J1921" s="5">
        <f>_xlfn.FORECAST.LINEAR($J$1,$F1921:I1921,$F$1:$I$1)</f>
        <v>2789.3666666666977</v>
      </c>
      <c r="K1921" s="5">
        <f>_xlfn.FORECAST.LINEAR($K$1,$F1921:J1921,$F$1:$J$1)</f>
        <v>3152.6666666667443</v>
      </c>
      <c r="L1921" s="7">
        <f t="shared" si="357"/>
        <v>0.19782100655013868</v>
      </c>
      <c r="M1921" s="2">
        <f t="shared" si="358"/>
        <v>2547.369999999984</v>
      </c>
      <c r="N1921" s="2">
        <f t="shared" si="348"/>
        <v>2668.6733333333164</v>
      </c>
      <c r="O1921" s="2">
        <f t="shared" si="349"/>
        <v>2789.9766666666487</v>
      </c>
      <c r="P1921" s="7">
        <f t="shared" si="350"/>
        <v>0.14974856420545546</v>
      </c>
      <c r="Q1921" s="2">
        <f t="shared" si="359"/>
        <v>2928.8350000000328</v>
      </c>
      <c r="R1921" s="11">
        <f t="shared" si="351"/>
        <v>3068.3033333333678</v>
      </c>
      <c r="S1921" s="2">
        <f t="shared" si="352"/>
        <v>3207.771666666702</v>
      </c>
      <c r="T1921" s="7">
        <f t="shared" si="353"/>
        <v>0.13024461944767962</v>
      </c>
      <c r="U1921" s="2">
        <f t="shared" si="354"/>
        <v>3310.3000000000816</v>
      </c>
      <c r="V1921" s="2">
        <f t="shared" si="355"/>
        <v>3467.9333333334189</v>
      </c>
      <c r="W1921" s="2">
        <f t="shared" si="356"/>
        <v>3625.5666666667557</v>
      </c>
    </row>
    <row r="1922" spans="1:23" x14ac:dyDescent="0.25">
      <c r="A1922" t="s">
        <v>55</v>
      </c>
      <c r="B1922" t="s">
        <v>56</v>
      </c>
      <c r="C1922" t="s">
        <v>43</v>
      </c>
      <c r="D1922" t="s">
        <v>8</v>
      </c>
      <c r="E1922" t="s">
        <v>9</v>
      </c>
      <c r="F1922" s="2">
        <v>925.9</v>
      </c>
      <c r="G1922" s="2">
        <v>1627.3</v>
      </c>
      <c r="H1922" s="2">
        <v>2131.4</v>
      </c>
      <c r="I1922" s="5">
        <f>_xlfn.FORECAST.LINEAR($I$1,$F1922:H1922,$F$1:$H$1)</f>
        <v>2767.033333333442</v>
      </c>
      <c r="J1922" s="5">
        <f>_xlfn.FORECAST.LINEAR($J$1,$F1922:I1922,$F$1:$I$1)</f>
        <v>3369.783333333442</v>
      </c>
      <c r="K1922" s="5">
        <f>_xlfn.FORECAST.LINEAR($K$1,$F1922:J1922,$F$1:$J$1)</f>
        <v>3972.533333333442</v>
      </c>
      <c r="L1922" s="7">
        <f t="shared" si="357"/>
        <v>0.29822338994719044</v>
      </c>
      <c r="M1922" s="2">
        <f t="shared" si="358"/>
        <v>2905.3850000001144</v>
      </c>
      <c r="N1922" s="2">
        <f t="shared" si="348"/>
        <v>3043.7366666667863</v>
      </c>
      <c r="O1922" s="2">
        <f t="shared" si="349"/>
        <v>3182.0883333334582</v>
      </c>
      <c r="P1922" s="7">
        <f t="shared" si="350"/>
        <v>0.217832576405528</v>
      </c>
      <c r="Q1922" s="2">
        <f t="shared" si="359"/>
        <v>3538.2725000001142</v>
      </c>
      <c r="R1922" s="11">
        <f t="shared" si="351"/>
        <v>3706.7616666667864</v>
      </c>
      <c r="S1922" s="2">
        <f t="shared" si="352"/>
        <v>3875.2508333334581</v>
      </c>
      <c r="T1922" s="7">
        <f t="shared" si="353"/>
        <v>0.17886906675502789</v>
      </c>
      <c r="U1922" s="2">
        <f t="shared" si="354"/>
        <v>4171.1600000001145</v>
      </c>
      <c r="V1922" s="2">
        <f t="shared" si="355"/>
        <v>4369.7866666667869</v>
      </c>
      <c r="W1922" s="2">
        <f t="shared" si="356"/>
        <v>4568.4133333334576</v>
      </c>
    </row>
    <row r="1923" spans="1:23" x14ac:dyDescent="0.25">
      <c r="A1923" t="s">
        <v>55</v>
      </c>
      <c r="B1923" t="s">
        <v>56</v>
      </c>
      <c r="C1923" t="s">
        <v>43</v>
      </c>
      <c r="D1923" t="s">
        <v>8</v>
      </c>
      <c r="E1923" t="s">
        <v>10</v>
      </c>
      <c r="F1923" s="2">
        <v>1101.0999999999999</v>
      </c>
      <c r="G1923" s="2">
        <v>1351.9</v>
      </c>
      <c r="H1923" s="2">
        <v>1565.2</v>
      </c>
      <c r="I1923" s="5">
        <f>_xlfn.FORECAST.LINEAR($I$1,$F1923:H1923,$F$1:$H$1)</f>
        <v>1803.5</v>
      </c>
      <c r="J1923" s="5">
        <f>_xlfn.FORECAST.LINEAR($J$1,$F1923:I1923,$F$1:$I$1)</f>
        <v>2035.5499999999884</v>
      </c>
      <c r="K1923" s="5">
        <f>_xlfn.FORECAST.LINEAR($K$1,$F1923:J1923,$F$1:$J$1)</f>
        <v>2267.6000000000349</v>
      </c>
      <c r="L1923" s="7">
        <f t="shared" si="357"/>
        <v>0.15224891387682082</v>
      </c>
      <c r="M1923" s="2">
        <f t="shared" si="358"/>
        <v>1893.6750000000002</v>
      </c>
      <c r="N1923" s="2">
        <f t="shared" ref="N1923:N1986" si="360">(L1923/L1923+10%)*I1923</f>
        <v>1983.8500000000001</v>
      </c>
      <c r="O1923" s="2">
        <f t="shared" ref="O1923:O1986" si="361">(L1923/L1923+15%)*I1923</f>
        <v>2074.0249999999996</v>
      </c>
      <c r="P1923" s="7">
        <f t="shared" ref="P1923:P1986" si="362">J1923/I1923-1</f>
        <v>0.12866648184085849</v>
      </c>
      <c r="Q1923" s="2">
        <f t="shared" si="359"/>
        <v>2137.327499999988</v>
      </c>
      <c r="R1923" s="11">
        <f t="shared" ref="R1923:R1986" si="363">(P1923/P1923+10%)*J1923</f>
        <v>2239.1049999999873</v>
      </c>
      <c r="S1923" s="2">
        <f t="shared" ref="S1923:S1986" si="364">(P1923/P1923+15%)*J1923</f>
        <v>2340.8824999999865</v>
      </c>
      <c r="T1923" s="7">
        <f t="shared" ref="T1923:T1986" si="365">K1923/J1923-1</f>
        <v>0.1139986735771894</v>
      </c>
      <c r="U1923" s="2">
        <f t="shared" ref="U1923:U1986" si="366">(T1923/T1923+5%)*K1923</f>
        <v>2380.9800000000369</v>
      </c>
      <c r="V1923" s="2">
        <f t="shared" ref="V1923:V1986" si="367">(T1923/T1923+10%)*K1923</f>
        <v>2494.3600000000388</v>
      </c>
      <c r="W1923" s="2">
        <f t="shared" ref="W1923:W1986" si="368">(T1923/T1923+15%)*K1923</f>
        <v>2607.7400000000398</v>
      </c>
    </row>
    <row r="1924" spans="1:23" x14ac:dyDescent="0.25">
      <c r="A1924" t="s">
        <v>55</v>
      </c>
      <c r="B1924" t="s">
        <v>56</v>
      </c>
      <c r="C1924" t="s">
        <v>43</v>
      </c>
      <c r="D1924" t="s">
        <v>8</v>
      </c>
      <c r="E1924" t="s">
        <v>11</v>
      </c>
      <c r="F1924" s="2">
        <v>887</v>
      </c>
      <c r="G1924" s="2">
        <v>1053.3</v>
      </c>
      <c r="H1924" s="2">
        <v>1254.7</v>
      </c>
      <c r="I1924" s="5">
        <f>_xlfn.FORECAST.LINEAR($I$1,$F1924:H1924,$F$1:$H$1)</f>
        <v>1432.7000000000116</v>
      </c>
      <c r="J1924" s="5">
        <f>_xlfn.FORECAST.LINEAR($J$1,$F1924:I1924,$F$1:$I$1)</f>
        <v>1616.5500000000466</v>
      </c>
      <c r="K1924" s="5">
        <f>_xlfn.FORECAST.LINEAR($K$1,$F1924:J1924,$F$1:$J$1)</f>
        <v>1800.4000000000815</v>
      </c>
      <c r="L1924" s="7">
        <f t="shared" ref="L1924:L1987" si="369">I1924/H1924-1</f>
        <v>0.14186658165299404</v>
      </c>
      <c r="M1924" s="2">
        <f t="shared" ref="M1924:M1987" si="370">(L1924/L1924+5%)*I1924</f>
        <v>1504.3350000000123</v>
      </c>
      <c r="N1924" s="2">
        <f t="shared" si="360"/>
        <v>1575.970000000013</v>
      </c>
      <c r="O1924" s="2">
        <f t="shared" si="361"/>
        <v>1647.6050000000132</v>
      </c>
      <c r="P1924" s="7">
        <f t="shared" si="362"/>
        <v>0.12832414322609997</v>
      </c>
      <c r="Q1924" s="2">
        <f t="shared" si="359"/>
        <v>1697.3775000000489</v>
      </c>
      <c r="R1924" s="11">
        <f t="shared" si="363"/>
        <v>1778.2050000000513</v>
      </c>
      <c r="S1924" s="2">
        <f t="shared" si="364"/>
        <v>1859.0325000000535</v>
      </c>
      <c r="T1924" s="7">
        <f t="shared" si="365"/>
        <v>0.11372985679380765</v>
      </c>
      <c r="U1924" s="2">
        <f t="shared" si="366"/>
        <v>1890.4200000000856</v>
      </c>
      <c r="V1924" s="2">
        <f t="shared" si="367"/>
        <v>1980.4400000000899</v>
      </c>
      <c r="W1924" s="2">
        <f t="shared" si="368"/>
        <v>2070.4600000000937</v>
      </c>
    </row>
    <row r="1925" spans="1:23" x14ac:dyDescent="0.25">
      <c r="A1925" t="s">
        <v>55</v>
      </c>
      <c r="B1925" t="s">
        <v>56</v>
      </c>
      <c r="C1925" t="s">
        <v>43</v>
      </c>
      <c r="D1925" t="s">
        <v>8</v>
      </c>
      <c r="E1925" t="s">
        <v>12</v>
      </c>
      <c r="F1925" s="2">
        <v>974.400000000001</v>
      </c>
      <c r="G1925" s="2">
        <v>1354.9</v>
      </c>
      <c r="H1925" s="2">
        <v>1427.7</v>
      </c>
      <c r="I1925" s="5">
        <f>_xlfn.FORECAST.LINEAR($I$1,$F1925:H1925,$F$1:$H$1)</f>
        <v>1705.6333333333023</v>
      </c>
      <c r="J1925" s="5">
        <f>_xlfn.FORECAST.LINEAR($J$1,$F1925:I1925,$F$1:$I$1)</f>
        <v>1932.2833333332674</v>
      </c>
      <c r="K1925" s="5">
        <f>_xlfn.FORECAST.LINEAR($K$1,$F1925:J1925,$F$1:$J$1)</f>
        <v>2158.9333333332906</v>
      </c>
      <c r="L1925" s="7">
        <f t="shared" si="369"/>
        <v>0.19467208330412711</v>
      </c>
      <c r="M1925" s="2">
        <f t="shared" si="370"/>
        <v>1790.9149999999674</v>
      </c>
      <c r="N1925" s="2">
        <f t="shared" si="360"/>
        <v>1876.1966666666326</v>
      </c>
      <c r="O1925" s="2">
        <f t="shared" si="361"/>
        <v>1961.4783333332975</v>
      </c>
      <c r="P1925" s="7">
        <f t="shared" si="362"/>
        <v>0.13288319099452939</v>
      </c>
      <c r="Q1925" s="2">
        <f t="shared" ref="Q1925:Q1988" si="371">(P1925/P1925+5%)*J1925</f>
        <v>2028.8974999999309</v>
      </c>
      <c r="R1925" s="11">
        <f t="shared" si="363"/>
        <v>2125.5116666665945</v>
      </c>
      <c r="S1925" s="2">
        <f t="shared" si="364"/>
        <v>2222.1258333332571</v>
      </c>
      <c r="T1925" s="7">
        <f t="shared" si="365"/>
        <v>0.11729646273408711</v>
      </c>
      <c r="U1925" s="2">
        <f t="shared" si="366"/>
        <v>2266.8799999999551</v>
      </c>
      <c r="V1925" s="2">
        <f t="shared" si="367"/>
        <v>2374.82666666662</v>
      </c>
      <c r="W1925" s="2">
        <f t="shared" si="368"/>
        <v>2482.773333333284</v>
      </c>
    </row>
    <row r="1926" spans="1:23" x14ac:dyDescent="0.25">
      <c r="A1926" t="s">
        <v>55</v>
      </c>
      <c r="B1926" t="s">
        <v>56</v>
      </c>
      <c r="C1926" t="s">
        <v>43</v>
      </c>
      <c r="D1926" t="s">
        <v>8</v>
      </c>
      <c r="E1926" t="s">
        <v>13</v>
      </c>
      <c r="F1926" s="2">
        <v>2647.2</v>
      </c>
      <c r="G1926" s="2">
        <v>3289.8</v>
      </c>
      <c r="H1926" s="2">
        <v>2267.3000000000002</v>
      </c>
      <c r="I1926" s="5">
        <f>_xlfn.FORECAST.LINEAR($I$1,$F1926:H1926,$F$1:$H$1)</f>
        <v>2354.8666666666395</v>
      </c>
      <c r="J1926" s="5">
        <f>_xlfn.FORECAST.LINEAR($J$1,$F1926:I1926,$F$1:$I$1)</f>
        <v>2164.9166666666279</v>
      </c>
      <c r="K1926" s="5">
        <f>_xlfn.FORECAST.LINEAR($K$1,$F1926:J1926,$F$1:$J$1)</f>
        <v>1974.9666666666162</v>
      </c>
      <c r="L1926" s="7">
        <f t="shared" si="369"/>
        <v>3.8621561622475875E-2</v>
      </c>
      <c r="M1926" s="2">
        <f t="shared" si="370"/>
        <v>2472.6099999999715</v>
      </c>
      <c r="N1926" s="2">
        <f t="shared" si="360"/>
        <v>2590.3533333333035</v>
      </c>
      <c r="O1926" s="2">
        <f t="shared" si="361"/>
        <v>2708.0966666666354</v>
      </c>
      <c r="P1926" s="7">
        <f t="shared" si="362"/>
        <v>-8.0662740990295467E-2</v>
      </c>
      <c r="Q1926" s="2">
        <f t="shared" si="371"/>
        <v>2273.1624999999594</v>
      </c>
      <c r="R1926" s="11">
        <f t="shared" si="363"/>
        <v>2381.408333333291</v>
      </c>
      <c r="S1926" s="2">
        <f t="shared" si="364"/>
        <v>2489.6541666666217</v>
      </c>
      <c r="T1926" s="7">
        <f t="shared" si="365"/>
        <v>-8.7740097771283776E-2</v>
      </c>
      <c r="U1926" s="2">
        <f t="shared" si="366"/>
        <v>2073.7149999999469</v>
      </c>
      <c r="V1926" s="2">
        <f t="shared" si="367"/>
        <v>2172.4633333332781</v>
      </c>
      <c r="W1926" s="2">
        <f t="shared" si="368"/>
        <v>2271.2116666666084</v>
      </c>
    </row>
    <row r="1927" spans="1:23" x14ac:dyDescent="0.25">
      <c r="A1927" t="s">
        <v>55</v>
      </c>
      <c r="B1927" t="s">
        <v>56</v>
      </c>
      <c r="C1927" t="s">
        <v>43</v>
      </c>
      <c r="D1927" t="s">
        <v>8</v>
      </c>
      <c r="E1927" t="s">
        <v>14</v>
      </c>
      <c r="F1927" s="2">
        <v>1106</v>
      </c>
      <c r="G1927" s="2">
        <v>1248.0999999999999</v>
      </c>
      <c r="H1927" s="2">
        <v>1310.3</v>
      </c>
      <c r="I1927" s="5">
        <f>_xlfn.FORECAST.LINEAR($I$1,$F1927:H1927,$F$1:$H$1)</f>
        <v>1425.7666666666628</v>
      </c>
      <c r="J1927" s="5">
        <f>_xlfn.FORECAST.LINEAR($J$1,$F1927:I1927,$F$1:$I$1)</f>
        <v>1527.916666666657</v>
      </c>
      <c r="K1927" s="5">
        <f>_xlfn.FORECAST.LINEAR($K$1,$F1927:J1927,$F$1:$J$1)</f>
        <v>1630.0666666666511</v>
      </c>
      <c r="L1927" s="7">
        <f t="shared" si="369"/>
        <v>8.8122312956317561E-2</v>
      </c>
      <c r="M1927" s="2">
        <f t="shared" si="370"/>
        <v>1497.054999999996</v>
      </c>
      <c r="N1927" s="2">
        <f t="shared" si="360"/>
        <v>1568.3433333333292</v>
      </c>
      <c r="O1927" s="2">
        <f t="shared" si="361"/>
        <v>1639.6316666666621</v>
      </c>
      <c r="P1927" s="7">
        <f t="shared" si="362"/>
        <v>7.1645664320946212E-2</v>
      </c>
      <c r="Q1927" s="2">
        <f t="shared" si="371"/>
        <v>1604.3124999999898</v>
      </c>
      <c r="R1927" s="11">
        <f t="shared" si="363"/>
        <v>1680.7083333333228</v>
      </c>
      <c r="S1927" s="2">
        <f t="shared" si="364"/>
        <v>1757.1041666666554</v>
      </c>
      <c r="T1927" s="7">
        <f t="shared" si="365"/>
        <v>6.6855740387234075E-2</v>
      </c>
      <c r="U1927" s="2">
        <f t="shared" si="366"/>
        <v>1711.5699999999838</v>
      </c>
      <c r="V1927" s="2">
        <f t="shared" si="367"/>
        <v>1793.0733333333164</v>
      </c>
      <c r="W1927" s="2">
        <f t="shared" si="368"/>
        <v>1874.5766666666486</v>
      </c>
    </row>
    <row r="1928" spans="1:23" x14ac:dyDescent="0.25">
      <c r="A1928" t="s">
        <v>55</v>
      </c>
      <c r="B1928" t="s">
        <v>56</v>
      </c>
      <c r="C1928" t="s">
        <v>43</v>
      </c>
      <c r="D1928" t="s">
        <v>15</v>
      </c>
      <c r="E1928" t="s">
        <v>16</v>
      </c>
      <c r="F1928" s="2">
        <v>14454</v>
      </c>
      <c r="G1928" s="2">
        <v>15372</v>
      </c>
      <c r="H1928" s="2">
        <v>18131</v>
      </c>
      <c r="I1928" s="5">
        <f>_xlfn.FORECAST.LINEAR($I$1,$F1928:H1928,$F$1:$H$1)</f>
        <v>19662.666666666511</v>
      </c>
      <c r="J1928" s="5">
        <f>_xlfn.FORECAST.LINEAR($J$1,$F1928:I1928,$F$1:$I$1)</f>
        <v>21501.166666666511</v>
      </c>
      <c r="K1928" s="5">
        <f>_xlfn.FORECAST.LINEAR($K$1,$F1928:J1928,$F$1:$J$1)</f>
        <v>23339.666666666511</v>
      </c>
      <c r="L1928" s="7">
        <f t="shared" si="369"/>
        <v>8.4477782067536866E-2</v>
      </c>
      <c r="M1928" s="2">
        <f t="shared" si="370"/>
        <v>20645.799999999839</v>
      </c>
      <c r="N1928" s="2">
        <f t="shared" si="360"/>
        <v>21628.933333333163</v>
      </c>
      <c r="O1928" s="2">
        <f t="shared" si="361"/>
        <v>22612.066666666487</v>
      </c>
      <c r="P1928" s="7">
        <f t="shared" si="362"/>
        <v>9.3502068217265366E-2</v>
      </c>
      <c r="Q1928" s="2">
        <f t="shared" si="371"/>
        <v>22576.224999999838</v>
      </c>
      <c r="R1928" s="11">
        <f t="shared" si="363"/>
        <v>23651.283333333166</v>
      </c>
      <c r="S1928" s="2">
        <f t="shared" si="364"/>
        <v>24726.341666666485</v>
      </c>
      <c r="T1928" s="7">
        <f t="shared" si="365"/>
        <v>8.5506987992900241E-2</v>
      </c>
      <c r="U1928" s="2">
        <f t="shared" si="366"/>
        <v>24506.649999999838</v>
      </c>
      <c r="V1928" s="2">
        <f t="shared" si="367"/>
        <v>25673.633333333164</v>
      </c>
      <c r="W1928" s="2">
        <f t="shared" si="368"/>
        <v>26840.616666666487</v>
      </c>
    </row>
    <row r="1929" spans="1:23" x14ac:dyDescent="0.25">
      <c r="A1929" t="s">
        <v>55</v>
      </c>
      <c r="B1929" t="s">
        <v>56</v>
      </c>
      <c r="C1929" t="s">
        <v>43</v>
      </c>
      <c r="D1929" t="s">
        <v>15</v>
      </c>
      <c r="E1929" t="s">
        <v>17</v>
      </c>
      <c r="F1929" s="2">
        <v>16929</v>
      </c>
      <c r="G1929" s="2">
        <v>15793</v>
      </c>
      <c r="H1929" s="2">
        <v>26406</v>
      </c>
      <c r="I1929" s="5">
        <f>_xlfn.FORECAST.LINEAR($I$1,$F1929:H1929,$F$1:$H$1)</f>
        <v>29186.333333333954</v>
      </c>
      <c r="J1929" s="5">
        <f>_xlfn.FORECAST.LINEAR($J$1,$F1929:I1929,$F$1:$I$1)</f>
        <v>33924.833333333954</v>
      </c>
      <c r="K1929" s="5">
        <f>_xlfn.FORECAST.LINEAR($K$1,$F1929:J1929,$F$1:$J$1)</f>
        <v>38663.333333333954</v>
      </c>
      <c r="L1929" s="7">
        <f t="shared" si="369"/>
        <v>0.10529172662781017</v>
      </c>
      <c r="M1929" s="2">
        <f t="shared" si="370"/>
        <v>30645.650000000653</v>
      </c>
      <c r="N1929" s="2">
        <f t="shared" si="360"/>
        <v>32104.966666667351</v>
      </c>
      <c r="O1929" s="2">
        <f t="shared" si="361"/>
        <v>33564.283333334046</v>
      </c>
      <c r="P1929" s="7">
        <f t="shared" si="362"/>
        <v>0.16235338457496895</v>
      </c>
      <c r="Q1929" s="2">
        <f t="shared" si="371"/>
        <v>35621.075000000652</v>
      </c>
      <c r="R1929" s="11">
        <f t="shared" si="363"/>
        <v>37317.31666666735</v>
      </c>
      <c r="S1929" s="2">
        <f t="shared" si="364"/>
        <v>39013.558333334047</v>
      </c>
      <c r="T1929" s="7">
        <f t="shared" si="365"/>
        <v>0.13967644154478509</v>
      </c>
      <c r="U1929" s="2">
        <f t="shared" si="366"/>
        <v>40596.500000000655</v>
      </c>
      <c r="V1929" s="2">
        <f t="shared" si="367"/>
        <v>42529.666666667355</v>
      </c>
      <c r="W1929" s="2">
        <f t="shared" si="368"/>
        <v>44462.833333334042</v>
      </c>
    </row>
    <row r="1930" spans="1:23" x14ac:dyDescent="0.25">
      <c r="A1930" t="s">
        <v>55</v>
      </c>
      <c r="B1930" t="s">
        <v>56</v>
      </c>
      <c r="C1930" t="s">
        <v>43</v>
      </c>
      <c r="D1930" t="s">
        <v>15</v>
      </c>
      <c r="E1930" t="s">
        <v>18</v>
      </c>
      <c r="F1930" s="2">
        <v>5427.6</v>
      </c>
      <c r="G1930" s="2">
        <v>7405.2</v>
      </c>
      <c r="H1930" s="2">
        <v>10225</v>
      </c>
      <c r="I1930" s="5">
        <f>_xlfn.FORECAST.LINEAR($I$1,$F1930:H1930,$F$1:$H$1)</f>
        <v>12483.333333333954</v>
      </c>
      <c r="J1930" s="5">
        <f>_xlfn.FORECAST.LINEAR($J$1,$F1930:I1930,$F$1:$I$1)</f>
        <v>14882.03333333414</v>
      </c>
      <c r="K1930" s="5">
        <f>_xlfn.FORECAST.LINEAR($K$1,$F1930:J1930,$F$1:$J$1)</f>
        <v>17280.733333334327</v>
      </c>
      <c r="L1930" s="7">
        <f t="shared" si="369"/>
        <v>0.2208638956805824</v>
      </c>
      <c r="M1930" s="2">
        <f t="shared" si="370"/>
        <v>13107.500000000653</v>
      </c>
      <c r="N1930" s="2">
        <f t="shared" si="360"/>
        <v>13731.66666666735</v>
      </c>
      <c r="O1930" s="2">
        <f t="shared" si="361"/>
        <v>14355.833333334047</v>
      </c>
      <c r="P1930" s="7">
        <f t="shared" si="362"/>
        <v>0.1921522029372551</v>
      </c>
      <c r="Q1930" s="2">
        <f t="shared" si="371"/>
        <v>15626.135000000848</v>
      </c>
      <c r="R1930" s="11">
        <f t="shared" si="363"/>
        <v>16370.236666667555</v>
      </c>
      <c r="S1930" s="2">
        <f t="shared" si="364"/>
        <v>17114.338333334261</v>
      </c>
      <c r="T1930" s="7">
        <f t="shared" si="365"/>
        <v>0.16118093181711668</v>
      </c>
      <c r="U1930" s="2">
        <f t="shared" si="366"/>
        <v>18144.770000001045</v>
      </c>
      <c r="V1930" s="2">
        <f t="shared" si="367"/>
        <v>19008.806666667762</v>
      </c>
      <c r="W1930" s="2">
        <f t="shared" si="368"/>
        <v>19872.843333334473</v>
      </c>
    </row>
    <row r="1931" spans="1:23" x14ac:dyDescent="0.25">
      <c r="A1931" t="s">
        <v>55</v>
      </c>
      <c r="B1931" t="s">
        <v>56</v>
      </c>
      <c r="C1931" t="s">
        <v>43</v>
      </c>
      <c r="D1931" t="s">
        <v>15</v>
      </c>
      <c r="E1931" t="s">
        <v>19</v>
      </c>
      <c r="F1931" s="2">
        <v>14019.2</v>
      </c>
      <c r="G1931" s="2">
        <v>20371.2</v>
      </c>
      <c r="H1931" s="2">
        <v>21965.200000000001</v>
      </c>
      <c r="I1931" s="5">
        <f>_xlfn.FORECAST.LINEAR($I$1,$F1931:H1931,$F$1:$H$1)</f>
        <v>26731.200000000186</v>
      </c>
      <c r="J1931" s="5">
        <f>_xlfn.FORECAST.LINEAR($J$1,$F1931:I1931,$F$1:$I$1)</f>
        <v>30704.200000000186</v>
      </c>
      <c r="K1931" s="5">
        <f>_xlfn.FORECAST.LINEAR($K$1,$F1931:J1931,$F$1:$J$1)</f>
        <v>34677.200000000186</v>
      </c>
      <c r="L1931" s="7">
        <f t="shared" si="369"/>
        <v>0.21697958589041688</v>
      </c>
      <c r="M1931" s="2">
        <f t="shared" si="370"/>
        <v>28067.760000000198</v>
      </c>
      <c r="N1931" s="2">
        <f t="shared" si="360"/>
        <v>29404.320000000207</v>
      </c>
      <c r="O1931" s="2">
        <f t="shared" si="361"/>
        <v>30740.880000000212</v>
      </c>
      <c r="P1931" s="7">
        <f t="shared" si="362"/>
        <v>0.14862782067396796</v>
      </c>
      <c r="Q1931" s="2">
        <f t="shared" si="371"/>
        <v>32239.410000000196</v>
      </c>
      <c r="R1931" s="11">
        <f t="shared" si="363"/>
        <v>33774.620000000206</v>
      </c>
      <c r="S1931" s="2">
        <f t="shared" si="364"/>
        <v>35309.830000000213</v>
      </c>
      <c r="T1931" s="7">
        <f t="shared" si="365"/>
        <v>0.12939597840034844</v>
      </c>
      <c r="U1931" s="2">
        <f t="shared" si="366"/>
        <v>36411.060000000194</v>
      </c>
      <c r="V1931" s="2">
        <f t="shared" si="367"/>
        <v>38144.920000000209</v>
      </c>
      <c r="W1931" s="2">
        <f t="shared" si="368"/>
        <v>39878.78000000021</v>
      </c>
    </row>
    <row r="1932" spans="1:23" x14ac:dyDescent="0.25">
      <c r="A1932" t="s">
        <v>55</v>
      </c>
      <c r="B1932" t="s">
        <v>56</v>
      </c>
      <c r="C1932" t="s">
        <v>43</v>
      </c>
      <c r="D1932" t="s">
        <v>15</v>
      </c>
      <c r="E1932" t="s">
        <v>20</v>
      </c>
      <c r="F1932" s="2">
        <v>10548.5</v>
      </c>
      <c r="G1932" s="2">
        <v>17028.5</v>
      </c>
      <c r="H1932" s="2">
        <v>14240.6</v>
      </c>
      <c r="I1932" s="5">
        <f>_xlfn.FORECAST.LINEAR($I$1,$F1932:H1932,$F$1:$H$1)</f>
        <v>17631.300000000279</v>
      </c>
      <c r="J1932" s="5">
        <f>_xlfn.FORECAST.LINEAR($J$1,$F1932:I1932,$F$1:$I$1)</f>
        <v>19477.350000000093</v>
      </c>
      <c r="K1932" s="5">
        <f>_xlfn.FORECAST.LINEAR($K$1,$F1932:J1932,$F$1:$J$1)</f>
        <v>21323.399999999907</v>
      </c>
      <c r="L1932" s="7">
        <f t="shared" si="369"/>
        <v>0.23810092271395011</v>
      </c>
      <c r="M1932" s="2">
        <f t="shared" si="370"/>
        <v>18512.865000000293</v>
      </c>
      <c r="N1932" s="2">
        <f t="shared" si="360"/>
        <v>19394.43000000031</v>
      </c>
      <c r="O1932" s="2">
        <f t="shared" si="361"/>
        <v>20275.995000000319</v>
      </c>
      <c r="P1932" s="7">
        <f t="shared" si="362"/>
        <v>0.10470299977879027</v>
      </c>
      <c r="Q1932" s="2">
        <f t="shared" si="371"/>
        <v>20451.217500000097</v>
      </c>
      <c r="R1932" s="11">
        <f t="shared" si="363"/>
        <v>21425.085000000105</v>
      </c>
      <c r="S1932" s="2">
        <f t="shared" si="364"/>
        <v>22398.952500000105</v>
      </c>
      <c r="T1932" s="7">
        <f t="shared" si="365"/>
        <v>9.47793205954508E-2</v>
      </c>
      <c r="U1932" s="2">
        <f t="shared" si="366"/>
        <v>22389.569999999901</v>
      </c>
      <c r="V1932" s="2">
        <f t="shared" si="367"/>
        <v>23455.7399999999</v>
      </c>
      <c r="W1932" s="2">
        <f t="shared" si="368"/>
        <v>24521.909999999891</v>
      </c>
    </row>
    <row r="1933" spans="1:23" x14ac:dyDescent="0.25">
      <c r="A1933" t="s">
        <v>55</v>
      </c>
      <c r="B1933" t="s">
        <v>56</v>
      </c>
      <c r="C1933" t="s">
        <v>43</v>
      </c>
      <c r="D1933" t="s">
        <v>15</v>
      </c>
      <c r="E1933" t="s">
        <v>21</v>
      </c>
      <c r="F1933" s="2">
        <v>15182</v>
      </c>
      <c r="G1933" s="2">
        <v>17251</v>
      </c>
      <c r="H1933" s="2">
        <v>22898</v>
      </c>
      <c r="I1933" s="5">
        <f>_xlfn.FORECAST.LINEAR($I$1,$F1933:H1933,$F$1:$H$1)</f>
        <v>26159.666666666977</v>
      </c>
      <c r="J1933" s="5">
        <f>_xlfn.FORECAST.LINEAR($J$1,$F1933:I1933,$F$1:$I$1)</f>
        <v>30017.666666666977</v>
      </c>
      <c r="K1933" s="5">
        <f>_xlfn.FORECAST.LINEAR($K$1,$F1933:J1933,$F$1:$J$1)</f>
        <v>33875.666666666977</v>
      </c>
      <c r="L1933" s="7">
        <f t="shared" si="369"/>
        <v>0.14244329926923638</v>
      </c>
      <c r="M1933" s="2">
        <f t="shared" si="370"/>
        <v>27467.650000000329</v>
      </c>
      <c r="N1933" s="2">
        <f t="shared" si="360"/>
        <v>28775.633333333677</v>
      </c>
      <c r="O1933" s="2">
        <f t="shared" si="361"/>
        <v>30083.616666667021</v>
      </c>
      <c r="P1933" s="7">
        <f t="shared" si="362"/>
        <v>0.1474789434116115</v>
      </c>
      <c r="Q1933" s="2">
        <f t="shared" si="371"/>
        <v>31518.550000000327</v>
      </c>
      <c r="R1933" s="11">
        <f t="shared" si="363"/>
        <v>33019.433333333676</v>
      </c>
      <c r="S1933" s="2">
        <f t="shared" si="364"/>
        <v>34520.316666667022</v>
      </c>
      <c r="T1933" s="7">
        <f t="shared" si="365"/>
        <v>0.12852431345985016</v>
      </c>
      <c r="U1933" s="2">
        <f t="shared" si="366"/>
        <v>35569.450000000325</v>
      </c>
      <c r="V1933" s="2">
        <f t="shared" si="367"/>
        <v>37263.233333333679</v>
      </c>
      <c r="W1933" s="2">
        <f t="shared" si="368"/>
        <v>38957.016666667019</v>
      </c>
    </row>
    <row r="1934" spans="1:23" x14ac:dyDescent="0.25">
      <c r="A1934" t="s">
        <v>55</v>
      </c>
      <c r="B1934" t="s">
        <v>56</v>
      </c>
      <c r="C1934" t="s">
        <v>43</v>
      </c>
      <c r="D1934" t="s">
        <v>22</v>
      </c>
      <c r="E1934" t="s">
        <v>23</v>
      </c>
      <c r="F1934" s="2">
        <v>1715</v>
      </c>
      <c r="G1934" s="2">
        <v>2321.6</v>
      </c>
      <c r="H1934" s="2">
        <v>2707.4</v>
      </c>
      <c r="I1934" s="5">
        <f>_xlfn.FORECAST.LINEAR($I$1,$F1934:H1934,$F$1:$H$1)</f>
        <v>3240.4000000000233</v>
      </c>
      <c r="J1934" s="5">
        <f>_xlfn.FORECAST.LINEAR($J$1,$F1934:I1934,$F$1:$I$1)</f>
        <v>3736.6000000000931</v>
      </c>
      <c r="K1934" s="5">
        <f>_xlfn.FORECAST.LINEAR($K$1,$F1934:J1934,$F$1:$J$1)</f>
        <v>4232.800000000163</v>
      </c>
      <c r="L1934" s="7">
        <f t="shared" si="369"/>
        <v>0.1968678436876794</v>
      </c>
      <c r="M1934" s="2">
        <f t="shared" si="370"/>
        <v>3402.4200000000246</v>
      </c>
      <c r="N1934" s="2">
        <f t="shared" si="360"/>
        <v>3564.440000000026</v>
      </c>
      <c r="O1934" s="2">
        <f t="shared" si="361"/>
        <v>3726.4600000000264</v>
      </c>
      <c r="P1934" s="7">
        <f t="shared" si="362"/>
        <v>0.15312924330331645</v>
      </c>
      <c r="Q1934" s="2">
        <f t="shared" si="371"/>
        <v>3923.4300000000981</v>
      </c>
      <c r="R1934" s="11">
        <f t="shared" si="363"/>
        <v>4110.260000000103</v>
      </c>
      <c r="S1934" s="2">
        <f t="shared" si="364"/>
        <v>4297.0900000001066</v>
      </c>
      <c r="T1934" s="7">
        <f t="shared" si="365"/>
        <v>0.13279451908153339</v>
      </c>
      <c r="U1934" s="2">
        <f t="shared" si="366"/>
        <v>4444.4400000001715</v>
      </c>
      <c r="V1934" s="2">
        <f t="shared" si="367"/>
        <v>4656.08000000018</v>
      </c>
      <c r="W1934" s="2">
        <f t="shared" si="368"/>
        <v>4867.7200000001867</v>
      </c>
    </row>
    <row r="1935" spans="1:23" x14ac:dyDescent="0.25">
      <c r="A1935" t="s">
        <v>55</v>
      </c>
      <c r="B1935" t="s">
        <v>56</v>
      </c>
      <c r="C1935" t="s">
        <v>43</v>
      </c>
      <c r="D1935" t="s">
        <v>22</v>
      </c>
      <c r="E1935" t="s">
        <v>24</v>
      </c>
      <c r="F1935" s="2">
        <v>1865.3</v>
      </c>
      <c r="G1935" s="2">
        <v>2552.6</v>
      </c>
      <c r="H1935" s="2">
        <v>2793</v>
      </c>
      <c r="I1935" s="5">
        <f>_xlfn.FORECAST.LINEAR($I$1,$F1935:H1935,$F$1:$H$1)</f>
        <v>3331.3333333332557</v>
      </c>
      <c r="J1935" s="5">
        <f>_xlfn.FORECAST.LINEAR($J$1,$F1935:I1935,$F$1:$I$1)</f>
        <v>3795.1833333332324</v>
      </c>
      <c r="K1935" s="5">
        <f>_xlfn.FORECAST.LINEAR($K$1,$F1935:J1935,$F$1:$J$1)</f>
        <v>4259.0333333332092</v>
      </c>
      <c r="L1935" s="7">
        <f t="shared" si="369"/>
        <v>0.19274376417230776</v>
      </c>
      <c r="M1935" s="2">
        <f t="shared" si="370"/>
        <v>3497.8999999999187</v>
      </c>
      <c r="N1935" s="2">
        <f t="shared" si="360"/>
        <v>3664.4666666665817</v>
      </c>
      <c r="O1935" s="2">
        <f t="shared" si="361"/>
        <v>3831.0333333332437</v>
      </c>
      <c r="P1935" s="7">
        <f t="shared" si="362"/>
        <v>0.13923854312587181</v>
      </c>
      <c r="Q1935" s="2">
        <f t="shared" si="371"/>
        <v>3984.9424999998942</v>
      </c>
      <c r="R1935" s="11">
        <f t="shared" si="363"/>
        <v>4174.7016666665559</v>
      </c>
      <c r="S1935" s="2">
        <f t="shared" si="364"/>
        <v>4364.4608333332171</v>
      </c>
      <c r="T1935" s="7">
        <f t="shared" si="365"/>
        <v>0.12222070958363607</v>
      </c>
      <c r="U1935" s="2">
        <f t="shared" si="366"/>
        <v>4471.9849999998696</v>
      </c>
      <c r="V1935" s="2">
        <f t="shared" si="367"/>
        <v>4684.9366666665301</v>
      </c>
      <c r="W1935" s="2">
        <f t="shared" si="368"/>
        <v>4897.8883333331905</v>
      </c>
    </row>
    <row r="1936" spans="1:23" x14ac:dyDescent="0.25">
      <c r="A1936" t="s">
        <v>55</v>
      </c>
      <c r="B1936" t="s">
        <v>56</v>
      </c>
      <c r="C1936" t="s">
        <v>43</v>
      </c>
      <c r="D1936" t="s">
        <v>22</v>
      </c>
      <c r="E1936" t="s">
        <v>25</v>
      </c>
      <c r="F1936" s="2">
        <v>2307.5</v>
      </c>
      <c r="G1936" s="2">
        <v>2694.5</v>
      </c>
      <c r="H1936" s="2">
        <v>2997.3</v>
      </c>
      <c r="I1936" s="5">
        <f>_xlfn.FORECAST.LINEAR($I$1,$F1936:H1936,$F$1:$H$1)</f>
        <v>3356.2333333333954</v>
      </c>
      <c r="J1936" s="5">
        <f>_xlfn.FORECAST.LINEAR($J$1,$F1936:I1936,$F$1:$I$1)</f>
        <v>3701.1333333333023</v>
      </c>
      <c r="K1936" s="5">
        <f>_xlfn.FORECAST.LINEAR($K$1,$F1936:J1936,$F$1:$J$1)</f>
        <v>4046.0333333333256</v>
      </c>
      <c r="L1936" s="7">
        <f t="shared" si="369"/>
        <v>0.11975222144376452</v>
      </c>
      <c r="M1936" s="2">
        <f t="shared" si="370"/>
        <v>3524.0450000000656</v>
      </c>
      <c r="N1936" s="2">
        <f t="shared" si="360"/>
        <v>3691.8566666667352</v>
      </c>
      <c r="O1936" s="2">
        <f t="shared" si="361"/>
        <v>3859.6683333334045</v>
      </c>
      <c r="P1936" s="7">
        <f t="shared" si="362"/>
        <v>0.1027640112427326</v>
      </c>
      <c r="Q1936" s="2">
        <f t="shared" si="371"/>
        <v>3886.1899999999678</v>
      </c>
      <c r="R1936" s="11">
        <f t="shared" si="363"/>
        <v>4071.2466666666328</v>
      </c>
      <c r="S1936" s="2">
        <f t="shared" si="364"/>
        <v>4256.3033333332969</v>
      </c>
      <c r="T1936" s="7">
        <f t="shared" si="365"/>
        <v>9.3187672244544828E-2</v>
      </c>
      <c r="U1936" s="2">
        <f t="shared" si="366"/>
        <v>4248.3349999999919</v>
      </c>
      <c r="V1936" s="2">
        <f t="shared" si="367"/>
        <v>4450.6366666666581</v>
      </c>
      <c r="W1936" s="2">
        <f t="shared" si="368"/>
        <v>4652.9383333333244</v>
      </c>
    </row>
    <row r="1937" spans="1:23" x14ac:dyDescent="0.25">
      <c r="A1937" t="s">
        <v>55</v>
      </c>
      <c r="B1937" t="s">
        <v>56</v>
      </c>
      <c r="C1937" t="s">
        <v>43</v>
      </c>
      <c r="D1937" t="s">
        <v>22</v>
      </c>
      <c r="E1937" t="s">
        <v>26</v>
      </c>
      <c r="F1937" s="2">
        <v>2414</v>
      </c>
      <c r="G1937" s="2">
        <v>2199.5</v>
      </c>
      <c r="H1937" s="2">
        <v>2384.4</v>
      </c>
      <c r="I1937" s="5">
        <f>_xlfn.FORECAST.LINEAR($I$1,$F1937:H1937,$F$1:$H$1)</f>
        <v>2303.0333333333292</v>
      </c>
      <c r="J1937" s="5">
        <f>_xlfn.FORECAST.LINEAR($J$1,$F1937:I1937,$F$1:$I$1)</f>
        <v>2288.2333333333336</v>
      </c>
      <c r="K1937" s="5">
        <f>_xlfn.FORECAST.LINEAR($K$1,$F1937:J1937,$F$1:$J$1)</f>
        <v>2273.4333333333307</v>
      </c>
      <c r="L1937" s="7">
        <f t="shared" si="369"/>
        <v>-3.4124587597161082E-2</v>
      </c>
      <c r="M1937" s="2">
        <f t="shared" si="370"/>
        <v>2418.1849999999959</v>
      </c>
      <c r="N1937" s="2">
        <f t="shared" si="360"/>
        <v>2533.3366666666625</v>
      </c>
      <c r="O1937" s="2">
        <f t="shared" si="361"/>
        <v>2648.4883333333282</v>
      </c>
      <c r="P1937" s="7">
        <f t="shared" si="362"/>
        <v>-6.4263073338042265E-3</v>
      </c>
      <c r="Q1937" s="2">
        <f t="shared" si="371"/>
        <v>2402.6450000000004</v>
      </c>
      <c r="R1937" s="11">
        <f t="shared" si="363"/>
        <v>2517.0566666666673</v>
      </c>
      <c r="S1937" s="2">
        <f t="shared" si="364"/>
        <v>2631.4683333333332</v>
      </c>
      <c r="T1937" s="7">
        <f t="shared" si="365"/>
        <v>-6.4678718662153356E-3</v>
      </c>
      <c r="U1937" s="2">
        <f t="shared" si="366"/>
        <v>2387.1049999999973</v>
      </c>
      <c r="V1937" s="2">
        <f t="shared" si="367"/>
        <v>2500.7766666666639</v>
      </c>
      <c r="W1937" s="2">
        <f t="shared" si="368"/>
        <v>2614.4483333333301</v>
      </c>
    </row>
    <row r="1938" spans="1:23" x14ac:dyDescent="0.25">
      <c r="A1938" t="s">
        <v>55</v>
      </c>
      <c r="B1938" t="s">
        <v>56</v>
      </c>
      <c r="C1938" t="s">
        <v>43</v>
      </c>
      <c r="D1938" t="s">
        <v>22</v>
      </c>
      <c r="E1938" t="s">
        <v>27</v>
      </c>
      <c r="F1938" s="2">
        <v>2017.8</v>
      </c>
      <c r="G1938" s="2">
        <v>2490</v>
      </c>
      <c r="H1938" s="2">
        <v>2729.2</v>
      </c>
      <c r="I1938" s="5">
        <f>_xlfn.FORECAST.LINEAR($I$1,$F1938:H1938,$F$1:$H$1)</f>
        <v>3123.7333333333954</v>
      </c>
      <c r="J1938" s="5">
        <f>_xlfn.FORECAST.LINEAR($J$1,$F1938:I1938,$F$1:$I$1)</f>
        <v>3479.4333333334653</v>
      </c>
      <c r="K1938" s="5">
        <f>_xlfn.FORECAST.LINEAR($K$1,$F1938:J1938,$F$1:$J$1)</f>
        <v>3835.1333333334187</v>
      </c>
      <c r="L1938" s="7">
        <f t="shared" si="369"/>
        <v>0.14456006644195951</v>
      </c>
      <c r="M1938" s="2">
        <f t="shared" si="370"/>
        <v>3279.9200000000656</v>
      </c>
      <c r="N1938" s="2">
        <f t="shared" si="360"/>
        <v>3436.1066666667352</v>
      </c>
      <c r="O1938" s="2">
        <f t="shared" si="361"/>
        <v>3592.2933333334045</v>
      </c>
      <c r="P1938" s="7">
        <f t="shared" si="362"/>
        <v>0.11387015536966327</v>
      </c>
      <c r="Q1938" s="2">
        <f t="shared" si="371"/>
        <v>3653.4050000001389</v>
      </c>
      <c r="R1938" s="11">
        <f t="shared" si="363"/>
        <v>3827.3766666668121</v>
      </c>
      <c r="S1938" s="2">
        <f t="shared" si="364"/>
        <v>4001.3483333334848</v>
      </c>
      <c r="T1938" s="7">
        <f t="shared" si="365"/>
        <v>0.10222929021007432</v>
      </c>
      <c r="U1938" s="2">
        <f t="shared" si="366"/>
        <v>4026.8900000000899</v>
      </c>
      <c r="V1938" s="2">
        <f t="shared" si="367"/>
        <v>4218.6466666667611</v>
      </c>
      <c r="W1938" s="2">
        <f t="shared" si="368"/>
        <v>4410.403333333431</v>
      </c>
    </row>
    <row r="1939" spans="1:23" x14ac:dyDescent="0.25">
      <c r="A1939" t="s">
        <v>55</v>
      </c>
      <c r="B1939" t="s">
        <v>56</v>
      </c>
      <c r="C1939" t="s">
        <v>43</v>
      </c>
      <c r="D1939" t="s">
        <v>22</v>
      </c>
      <c r="E1939" t="s">
        <v>28</v>
      </c>
      <c r="F1939" s="2">
        <v>2191.1999999999998</v>
      </c>
      <c r="G1939" s="2">
        <v>3357.4</v>
      </c>
      <c r="H1939" s="2">
        <v>2987.2</v>
      </c>
      <c r="I1939" s="5">
        <f>_xlfn.FORECAST.LINEAR($I$1,$F1939:H1939,$F$1:$H$1)</f>
        <v>3641.266666666721</v>
      </c>
      <c r="J1939" s="5">
        <f>_xlfn.FORECAST.LINEAR($J$1,$F1939:I1939,$F$1:$I$1)</f>
        <v>4039.266666666721</v>
      </c>
      <c r="K1939" s="5">
        <f>_xlfn.FORECAST.LINEAR($K$1,$F1939:J1939,$F$1:$J$1)</f>
        <v>4437.266666666721</v>
      </c>
      <c r="L1939" s="7">
        <f t="shared" si="369"/>
        <v>0.21895643635066997</v>
      </c>
      <c r="M1939" s="2">
        <f t="shared" si="370"/>
        <v>3823.3300000000572</v>
      </c>
      <c r="N1939" s="2">
        <f t="shared" si="360"/>
        <v>4005.3933333333935</v>
      </c>
      <c r="O1939" s="2">
        <f t="shared" si="361"/>
        <v>4187.4566666667288</v>
      </c>
      <c r="P1939" s="7">
        <f t="shared" si="362"/>
        <v>0.10930262362913834</v>
      </c>
      <c r="Q1939" s="2">
        <f t="shared" si="371"/>
        <v>4241.2300000000569</v>
      </c>
      <c r="R1939" s="11">
        <f t="shared" si="363"/>
        <v>4443.1933333333936</v>
      </c>
      <c r="S1939" s="2">
        <f t="shared" si="364"/>
        <v>4645.1566666667286</v>
      </c>
      <c r="T1939" s="7">
        <f t="shared" si="365"/>
        <v>9.8532736965454504E-2</v>
      </c>
      <c r="U1939" s="2">
        <f t="shared" si="366"/>
        <v>4659.1300000000574</v>
      </c>
      <c r="V1939" s="2">
        <f t="shared" si="367"/>
        <v>4880.9933333333938</v>
      </c>
      <c r="W1939" s="2">
        <f t="shared" si="368"/>
        <v>5102.8566666667284</v>
      </c>
    </row>
    <row r="1940" spans="1:23" x14ac:dyDescent="0.25">
      <c r="A1940" t="s">
        <v>55</v>
      </c>
      <c r="B1940" t="s">
        <v>56</v>
      </c>
      <c r="C1940" t="s">
        <v>43</v>
      </c>
      <c r="D1940" t="s">
        <v>29</v>
      </c>
      <c r="E1940" t="s">
        <v>30</v>
      </c>
      <c r="F1940" s="2">
        <v>1987</v>
      </c>
      <c r="G1940" s="2">
        <v>2832.3</v>
      </c>
      <c r="H1940" s="2">
        <v>2857.5</v>
      </c>
      <c r="I1940" s="5">
        <f>_xlfn.FORECAST.LINEAR($I$1,$F1940:H1940,$F$1:$H$1)</f>
        <v>3429.4333333333489</v>
      </c>
      <c r="J1940" s="5">
        <f>_xlfn.FORECAST.LINEAR($J$1,$F1940:I1940,$F$1:$I$1)</f>
        <v>3864.6833333333489</v>
      </c>
      <c r="K1940" s="5">
        <f>_xlfn.FORECAST.LINEAR($K$1,$F1940:J1940,$F$1:$J$1)</f>
        <v>4299.9333333333489</v>
      </c>
      <c r="L1940" s="7">
        <f t="shared" si="369"/>
        <v>0.20015164771070837</v>
      </c>
      <c r="M1940" s="2">
        <f t="shared" si="370"/>
        <v>3600.9050000000166</v>
      </c>
      <c r="N1940" s="2">
        <f t="shared" si="360"/>
        <v>3772.3766666666838</v>
      </c>
      <c r="O1940" s="2">
        <f t="shared" si="361"/>
        <v>3943.8483333333511</v>
      </c>
      <c r="P1940" s="7">
        <f t="shared" si="362"/>
        <v>0.12691601139158015</v>
      </c>
      <c r="Q1940" s="2">
        <f t="shared" si="371"/>
        <v>4057.9175000000164</v>
      </c>
      <c r="R1940" s="11">
        <f t="shared" si="363"/>
        <v>4251.1516666666839</v>
      </c>
      <c r="S1940" s="2">
        <f t="shared" si="364"/>
        <v>4444.385833333351</v>
      </c>
      <c r="T1940" s="7">
        <f t="shared" si="365"/>
        <v>0.11262242270819911</v>
      </c>
      <c r="U1940" s="2">
        <f t="shared" si="366"/>
        <v>4514.9300000000167</v>
      </c>
      <c r="V1940" s="2">
        <f t="shared" si="367"/>
        <v>4729.9266666666845</v>
      </c>
      <c r="W1940" s="2">
        <f t="shared" si="368"/>
        <v>4944.9233333333505</v>
      </c>
    </row>
    <row r="1941" spans="1:23" x14ac:dyDescent="0.25">
      <c r="A1941" t="s">
        <v>55</v>
      </c>
      <c r="B1941" t="s">
        <v>56</v>
      </c>
      <c r="C1941" t="s">
        <v>43</v>
      </c>
      <c r="D1941" t="s">
        <v>29</v>
      </c>
      <c r="E1941" t="s">
        <v>31</v>
      </c>
      <c r="F1941" s="2">
        <v>2500.5</v>
      </c>
      <c r="G1941" s="2">
        <v>2891.8</v>
      </c>
      <c r="H1941" s="2">
        <v>3034.1</v>
      </c>
      <c r="I1941" s="5">
        <f>_xlfn.FORECAST.LINEAR($I$1,$F1941:H1941,$F$1:$H$1)</f>
        <v>3342.4000000000233</v>
      </c>
      <c r="J1941" s="5">
        <f>_xlfn.FORECAST.LINEAR($J$1,$F1941:I1941,$F$1:$I$1)</f>
        <v>3609.1999999999534</v>
      </c>
      <c r="K1941" s="5">
        <f>_xlfn.FORECAST.LINEAR($K$1,$F1941:J1941,$F$1:$J$1)</f>
        <v>3876</v>
      </c>
      <c r="L1941" s="7">
        <f t="shared" si="369"/>
        <v>0.10161168056426062</v>
      </c>
      <c r="M1941" s="2">
        <f t="shared" si="370"/>
        <v>3509.5200000000245</v>
      </c>
      <c r="N1941" s="2">
        <f t="shared" si="360"/>
        <v>3676.6400000000258</v>
      </c>
      <c r="O1941" s="2">
        <f t="shared" si="361"/>
        <v>3843.7600000000266</v>
      </c>
      <c r="P1941" s="7">
        <f t="shared" si="362"/>
        <v>7.9822881761586917E-2</v>
      </c>
      <c r="Q1941" s="2">
        <f t="shared" si="371"/>
        <v>3789.6599999999512</v>
      </c>
      <c r="R1941" s="11">
        <f t="shared" si="363"/>
        <v>3970.119999999949</v>
      </c>
      <c r="S1941" s="2">
        <f t="shared" si="364"/>
        <v>4150.5799999999463</v>
      </c>
      <c r="T1941" s="7">
        <f t="shared" si="365"/>
        <v>7.3922198825238317E-2</v>
      </c>
      <c r="U1941" s="2">
        <f t="shared" si="366"/>
        <v>4069.8</v>
      </c>
      <c r="V1941" s="2">
        <f t="shared" si="367"/>
        <v>4263.6000000000004</v>
      </c>
      <c r="W1941" s="2">
        <f t="shared" si="368"/>
        <v>4457.3999999999996</v>
      </c>
    </row>
    <row r="1942" spans="1:23" x14ac:dyDescent="0.25">
      <c r="A1942" t="s">
        <v>55</v>
      </c>
      <c r="B1942" t="s">
        <v>56</v>
      </c>
      <c r="C1942" t="s">
        <v>43</v>
      </c>
      <c r="D1942" t="s">
        <v>29</v>
      </c>
      <c r="E1942" t="s">
        <v>32</v>
      </c>
      <c r="F1942" s="2">
        <v>2207.8000000000002</v>
      </c>
      <c r="G1942" s="2">
        <v>2663.1</v>
      </c>
      <c r="H1942" s="2">
        <v>2320.6</v>
      </c>
      <c r="I1942" s="5">
        <f>_xlfn.FORECAST.LINEAR($I$1,$F1942:H1942,$F$1:$H$1)</f>
        <v>2509.9666666666744</v>
      </c>
      <c r="J1942" s="5">
        <f>_xlfn.FORECAST.LINEAR($J$1,$F1942:I1942,$F$1:$I$1)</f>
        <v>2566.3666666666686</v>
      </c>
      <c r="K1942" s="5">
        <f>_xlfn.FORECAST.LINEAR($K$1,$F1942:J1942,$F$1:$J$1)</f>
        <v>2622.7666666666773</v>
      </c>
      <c r="L1942" s="7">
        <f t="shared" si="369"/>
        <v>8.160245913413533E-2</v>
      </c>
      <c r="M1942" s="2">
        <f t="shared" si="370"/>
        <v>2635.4650000000083</v>
      </c>
      <c r="N1942" s="2">
        <f t="shared" si="360"/>
        <v>2760.9633333333422</v>
      </c>
      <c r="O1942" s="2">
        <f t="shared" si="361"/>
        <v>2886.4616666666752</v>
      </c>
      <c r="P1942" s="7">
        <f t="shared" si="362"/>
        <v>2.2470417933834641E-2</v>
      </c>
      <c r="Q1942" s="2">
        <f t="shared" si="371"/>
        <v>2694.6850000000022</v>
      </c>
      <c r="R1942" s="11">
        <f t="shared" si="363"/>
        <v>2823.0033333333358</v>
      </c>
      <c r="S1942" s="2">
        <f t="shared" si="364"/>
        <v>2951.3216666666685</v>
      </c>
      <c r="T1942" s="7">
        <f t="shared" si="365"/>
        <v>2.1976594666912597E-2</v>
      </c>
      <c r="U1942" s="2">
        <f t="shared" si="366"/>
        <v>2753.9050000000111</v>
      </c>
      <c r="V1942" s="2">
        <f t="shared" si="367"/>
        <v>2885.0433333333453</v>
      </c>
      <c r="W1942" s="2">
        <f t="shared" si="368"/>
        <v>3016.1816666666787</v>
      </c>
    </row>
    <row r="1943" spans="1:23" x14ac:dyDescent="0.25">
      <c r="A1943" t="s">
        <v>55</v>
      </c>
      <c r="B1943" t="s">
        <v>56</v>
      </c>
      <c r="C1943" t="s">
        <v>43</v>
      </c>
      <c r="D1943" t="s">
        <v>29</v>
      </c>
      <c r="E1943" t="s">
        <v>33</v>
      </c>
      <c r="F1943" s="2">
        <v>2171.1</v>
      </c>
      <c r="G1943" s="2">
        <v>2734.2</v>
      </c>
      <c r="H1943" s="2">
        <v>2884.2</v>
      </c>
      <c r="I1943" s="5">
        <f>_xlfn.FORECAST.LINEAR($I$1,$F1943:H1943,$F$1:$H$1)</f>
        <v>3309.5999999999767</v>
      </c>
      <c r="J1943" s="5">
        <f>_xlfn.FORECAST.LINEAR($J$1,$F1943:I1943,$F$1:$I$1)</f>
        <v>3666.1499999999069</v>
      </c>
      <c r="K1943" s="5">
        <f>_xlfn.FORECAST.LINEAR($K$1,$F1943:J1943,$F$1:$J$1)</f>
        <v>4022.699999999837</v>
      </c>
      <c r="L1943" s="7">
        <f t="shared" si="369"/>
        <v>0.14749323902641187</v>
      </c>
      <c r="M1943" s="2">
        <f t="shared" si="370"/>
        <v>3475.0799999999758</v>
      </c>
      <c r="N1943" s="2">
        <f t="shared" si="360"/>
        <v>3640.5599999999745</v>
      </c>
      <c r="O1943" s="2">
        <f t="shared" si="361"/>
        <v>3806.0399999999731</v>
      </c>
      <c r="P1943" s="7">
        <f t="shared" si="362"/>
        <v>0.10773205221172732</v>
      </c>
      <c r="Q1943" s="2">
        <f t="shared" si="371"/>
        <v>3849.4574999999022</v>
      </c>
      <c r="R1943" s="11">
        <f t="shared" si="363"/>
        <v>4032.764999999898</v>
      </c>
      <c r="S1943" s="2">
        <f t="shared" si="364"/>
        <v>4216.0724999998929</v>
      </c>
      <c r="T1943" s="7">
        <f t="shared" si="365"/>
        <v>9.7254613150018265E-2</v>
      </c>
      <c r="U1943" s="2">
        <f t="shared" si="366"/>
        <v>4223.8349999998291</v>
      </c>
      <c r="V1943" s="2">
        <f t="shared" si="367"/>
        <v>4424.9699999998211</v>
      </c>
      <c r="W1943" s="2">
        <f t="shared" si="368"/>
        <v>4626.1049999998122</v>
      </c>
    </row>
    <row r="1944" spans="1:23" x14ac:dyDescent="0.25">
      <c r="A1944" t="s">
        <v>55</v>
      </c>
      <c r="B1944" t="s">
        <v>56</v>
      </c>
      <c r="C1944" t="s">
        <v>43</v>
      </c>
      <c r="D1944" t="s">
        <v>29</v>
      </c>
      <c r="E1944" t="s">
        <v>34</v>
      </c>
      <c r="F1944" s="2">
        <v>2073</v>
      </c>
      <c r="G1944" s="2">
        <v>2606.1</v>
      </c>
      <c r="H1944" s="2">
        <v>3101</v>
      </c>
      <c r="I1944" s="5">
        <f>_xlfn.FORECAST.LINEAR($I$1,$F1944:H1944,$F$1:$H$1)</f>
        <v>3621.3666666666977</v>
      </c>
      <c r="J1944" s="5">
        <f>_xlfn.FORECAST.LINEAR($J$1,$F1944:I1944,$F$1:$I$1)</f>
        <v>4135.3666666666977</v>
      </c>
      <c r="K1944" s="5">
        <f>_xlfn.FORECAST.LINEAR($K$1,$F1944:J1944,$F$1:$J$1)</f>
        <v>4649.3666666666977</v>
      </c>
      <c r="L1944" s="7">
        <f t="shared" si="369"/>
        <v>0.16780608405891573</v>
      </c>
      <c r="M1944" s="2">
        <f t="shared" si="370"/>
        <v>3802.4350000000327</v>
      </c>
      <c r="N1944" s="2">
        <f t="shared" si="360"/>
        <v>3983.5033333333677</v>
      </c>
      <c r="O1944" s="2">
        <f t="shared" si="361"/>
        <v>4164.5716666667022</v>
      </c>
      <c r="P1944" s="7">
        <f t="shared" si="362"/>
        <v>0.14193536510157179</v>
      </c>
      <c r="Q1944" s="2">
        <f t="shared" si="371"/>
        <v>4342.135000000033</v>
      </c>
      <c r="R1944" s="11">
        <f t="shared" si="363"/>
        <v>4548.9033333333682</v>
      </c>
      <c r="S1944" s="2">
        <f t="shared" si="364"/>
        <v>4755.6716666667016</v>
      </c>
      <c r="T1944" s="7">
        <f t="shared" si="365"/>
        <v>0.12429369423106285</v>
      </c>
      <c r="U1944" s="2">
        <f t="shared" si="366"/>
        <v>4881.8350000000328</v>
      </c>
      <c r="V1944" s="2">
        <f t="shared" si="367"/>
        <v>5114.3033333333678</v>
      </c>
      <c r="W1944" s="2">
        <f t="shared" si="368"/>
        <v>5346.771666666702</v>
      </c>
    </row>
    <row r="1945" spans="1:23" x14ac:dyDescent="0.25">
      <c r="A1945" t="s">
        <v>55</v>
      </c>
      <c r="B1945" t="s">
        <v>56</v>
      </c>
      <c r="C1945" t="s">
        <v>43</v>
      </c>
      <c r="D1945" t="s">
        <v>29</v>
      </c>
      <c r="E1945" t="s">
        <v>35</v>
      </c>
      <c r="F1945" s="2">
        <v>1307.8</v>
      </c>
      <c r="G1945" s="2">
        <v>1645.2</v>
      </c>
      <c r="H1945" s="2">
        <v>2361.9</v>
      </c>
      <c r="I1945" s="5">
        <f>_xlfn.FORECAST.LINEAR($I$1,$F1945:H1945,$F$1:$H$1)</f>
        <v>2825.7333333333954</v>
      </c>
      <c r="J1945" s="5">
        <f>_xlfn.FORECAST.LINEAR($J$1,$F1945:I1945,$F$1:$I$1)</f>
        <v>3352.783333333442</v>
      </c>
      <c r="K1945" s="5">
        <f>_xlfn.FORECAST.LINEAR($K$1,$F1945:J1945,$F$1:$J$1)</f>
        <v>3879.8333333334886</v>
      </c>
      <c r="L1945" s="7">
        <f t="shared" si="369"/>
        <v>0.1963814443174543</v>
      </c>
      <c r="M1945" s="2">
        <f t="shared" si="370"/>
        <v>2967.0200000000655</v>
      </c>
      <c r="N1945" s="2">
        <f t="shared" si="360"/>
        <v>3108.3066666667351</v>
      </c>
      <c r="O1945" s="2">
        <f t="shared" si="361"/>
        <v>3249.5933333334046</v>
      </c>
      <c r="P1945" s="7">
        <f t="shared" si="362"/>
        <v>0.18651795404144123</v>
      </c>
      <c r="Q1945" s="2">
        <f t="shared" si="371"/>
        <v>3520.4225000001143</v>
      </c>
      <c r="R1945" s="11">
        <f t="shared" si="363"/>
        <v>3688.0616666667866</v>
      </c>
      <c r="S1945" s="2">
        <f t="shared" si="364"/>
        <v>3855.7008333334579</v>
      </c>
      <c r="T1945" s="7">
        <f t="shared" si="365"/>
        <v>0.15719775112221068</v>
      </c>
      <c r="U1945" s="2">
        <f t="shared" si="366"/>
        <v>4073.8250000001631</v>
      </c>
      <c r="V1945" s="2">
        <f t="shared" si="367"/>
        <v>4267.8166666668376</v>
      </c>
      <c r="W1945" s="2">
        <f t="shared" si="368"/>
        <v>4461.8083333335117</v>
      </c>
    </row>
    <row r="1946" spans="1:23" x14ac:dyDescent="0.25">
      <c r="A1946" t="s">
        <v>55</v>
      </c>
      <c r="B1946" t="s">
        <v>56</v>
      </c>
      <c r="C1946" t="s">
        <v>44</v>
      </c>
      <c r="D1946" t="s">
        <v>8</v>
      </c>
      <c r="E1946" t="s">
        <v>9</v>
      </c>
      <c r="F1946" s="2">
        <v>1056</v>
      </c>
      <c r="G1946" s="2">
        <v>1197</v>
      </c>
      <c r="H1946" s="2">
        <v>2385</v>
      </c>
      <c r="I1946" s="5">
        <f>_xlfn.FORECAST.LINEAR($I$1,$F1946:H1946,$F$1:$H$1)</f>
        <v>2875</v>
      </c>
      <c r="J1946" s="5">
        <f>_xlfn.FORECAST.LINEAR($J$1,$F1946:I1946,$F$1:$I$1)</f>
        <v>3539.5</v>
      </c>
      <c r="K1946" s="5">
        <f>_xlfn.FORECAST.LINEAR($K$1,$F1946:J1946,$F$1:$J$1)</f>
        <v>4204</v>
      </c>
      <c r="L1946" s="7">
        <f t="shared" si="369"/>
        <v>0.20545073375262057</v>
      </c>
      <c r="M1946" s="2">
        <f t="shared" si="370"/>
        <v>3018.75</v>
      </c>
      <c r="N1946" s="2">
        <f t="shared" si="360"/>
        <v>3162.5000000000005</v>
      </c>
      <c r="O1946" s="2">
        <f t="shared" si="361"/>
        <v>3306.2499999999995</v>
      </c>
      <c r="P1946" s="7">
        <f t="shared" si="362"/>
        <v>0.23113043478260864</v>
      </c>
      <c r="Q1946" s="2">
        <f t="shared" si="371"/>
        <v>3716.4750000000004</v>
      </c>
      <c r="R1946" s="11">
        <f t="shared" si="363"/>
        <v>3893.4500000000003</v>
      </c>
      <c r="S1946" s="2">
        <f t="shared" si="364"/>
        <v>4070.4249999999997</v>
      </c>
      <c r="T1946" s="7">
        <f t="shared" si="365"/>
        <v>0.18773838112727792</v>
      </c>
      <c r="U1946" s="2">
        <f t="shared" si="366"/>
        <v>4414.2</v>
      </c>
      <c r="V1946" s="2">
        <f t="shared" si="367"/>
        <v>4624.4000000000005</v>
      </c>
      <c r="W1946" s="2">
        <f t="shared" si="368"/>
        <v>4834.5999999999995</v>
      </c>
    </row>
    <row r="1947" spans="1:23" x14ac:dyDescent="0.25">
      <c r="A1947" t="s">
        <v>55</v>
      </c>
      <c r="B1947" t="s">
        <v>56</v>
      </c>
      <c r="C1947" t="s">
        <v>44</v>
      </c>
      <c r="D1947" t="s">
        <v>8</v>
      </c>
      <c r="E1947" t="s">
        <v>10</v>
      </c>
      <c r="F1947" s="2">
        <v>1227</v>
      </c>
      <c r="G1947" s="2">
        <v>1495</v>
      </c>
      <c r="H1947" s="2">
        <v>1603</v>
      </c>
      <c r="I1947" s="5">
        <f>_xlfn.FORECAST.LINEAR($I$1,$F1947:H1947,$F$1:$H$1)</f>
        <v>1817.6666666666861</v>
      </c>
      <c r="J1947" s="5">
        <f>_xlfn.FORECAST.LINEAR($J$1,$F1947:I1947,$F$1:$I$1)</f>
        <v>2005.6666666666861</v>
      </c>
      <c r="K1947" s="5">
        <f>_xlfn.FORECAST.LINEAR($K$1,$F1947:J1947,$F$1:$J$1)</f>
        <v>2193.6666666666861</v>
      </c>
      <c r="L1947" s="7">
        <f t="shared" si="369"/>
        <v>0.13391557496362205</v>
      </c>
      <c r="M1947" s="2">
        <f t="shared" si="370"/>
        <v>1908.5500000000204</v>
      </c>
      <c r="N1947" s="2">
        <f t="shared" si="360"/>
        <v>1999.4333333333548</v>
      </c>
      <c r="O1947" s="2">
        <f t="shared" si="361"/>
        <v>2090.3166666666889</v>
      </c>
      <c r="P1947" s="7">
        <f t="shared" si="362"/>
        <v>0.10342930496974034</v>
      </c>
      <c r="Q1947" s="2">
        <f t="shared" si="371"/>
        <v>2105.9500000000203</v>
      </c>
      <c r="R1947" s="11">
        <f t="shared" si="363"/>
        <v>2206.2333333333549</v>
      </c>
      <c r="S1947" s="2">
        <f t="shared" si="364"/>
        <v>2306.5166666666887</v>
      </c>
      <c r="T1947" s="7">
        <f t="shared" si="365"/>
        <v>9.3734419145752756E-2</v>
      </c>
      <c r="U1947" s="2">
        <f t="shared" si="366"/>
        <v>2303.3500000000204</v>
      </c>
      <c r="V1947" s="2">
        <f t="shared" si="367"/>
        <v>2413.0333333333547</v>
      </c>
      <c r="W1947" s="2">
        <f t="shared" si="368"/>
        <v>2522.716666666689</v>
      </c>
    </row>
    <row r="1948" spans="1:23" x14ac:dyDescent="0.25">
      <c r="A1948" t="s">
        <v>55</v>
      </c>
      <c r="B1948" t="s">
        <v>56</v>
      </c>
      <c r="C1948" t="s">
        <v>44</v>
      </c>
      <c r="D1948" t="s">
        <v>8</v>
      </c>
      <c r="E1948" t="s">
        <v>11</v>
      </c>
      <c r="F1948" s="2">
        <v>831</v>
      </c>
      <c r="G1948" s="2">
        <v>968</v>
      </c>
      <c r="H1948" s="2">
        <v>1369</v>
      </c>
      <c r="I1948" s="5">
        <f>_xlfn.FORECAST.LINEAR($I$1,$F1948:H1948,$F$1:$H$1)</f>
        <v>1594</v>
      </c>
      <c r="J1948" s="5">
        <f>_xlfn.FORECAST.LINEAR($J$1,$F1948:I1948,$F$1:$I$1)</f>
        <v>1863</v>
      </c>
      <c r="K1948" s="5">
        <f>_xlfn.FORECAST.LINEAR($K$1,$F1948:J1948,$F$1:$J$1)</f>
        <v>2132</v>
      </c>
      <c r="L1948" s="7">
        <f t="shared" si="369"/>
        <v>0.16435354273192115</v>
      </c>
      <c r="M1948" s="2">
        <f t="shared" si="370"/>
        <v>1673.7</v>
      </c>
      <c r="N1948" s="2">
        <f t="shared" si="360"/>
        <v>1753.4</v>
      </c>
      <c r="O1948" s="2">
        <f t="shared" si="361"/>
        <v>1833.1</v>
      </c>
      <c r="P1948" s="7">
        <f t="shared" si="362"/>
        <v>0.16875784190715182</v>
      </c>
      <c r="Q1948" s="2">
        <f t="shared" si="371"/>
        <v>1956.15</v>
      </c>
      <c r="R1948" s="11">
        <f t="shared" si="363"/>
        <v>2049.3000000000002</v>
      </c>
      <c r="S1948" s="2">
        <f t="shared" si="364"/>
        <v>2142.4499999999998</v>
      </c>
      <c r="T1948" s="7">
        <f t="shared" si="365"/>
        <v>0.14439076757917335</v>
      </c>
      <c r="U1948" s="2">
        <f t="shared" si="366"/>
        <v>2238.6</v>
      </c>
      <c r="V1948" s="2">
        <f t="shared" si="367"/>
        <v>2345.2000000000003</v>
      </c>
      <c r="W1948" s="2">
        <f t="shared" si="368"/>
        <v>2451.7999999999997</v>
      </c>
    </row>
    <row r="1949" spans="1:23" x14ac:dyDescent="0.25">
      <c r="A1949" t="s">
        <v>55</v>
      </c>
      <c r="B1949" t="s">
        <v>56</v>
      </c>
      <c r="C1949" t="s">
        <v>44</v>
      </c>
      <c r="D1949" t="s">
        <v>8</v>
      </c>
      <c r="E1949" t="s">
        <v>12</v>
      </c>
      <c r="F1949" s="2">
        <v>1012</v>
      </c>
      <c r="G1949" s="2">
        <v>1085</v>
      </c>
      <c r="H1949" s="2">
        <v>1749</v>
      </c>
      <c r="I1949" s="5">
        <f>_xlfn.FORECAST.LINEAR($I$1,$F1949:H1949,$F$1:$H$1)</f>
        <v>2019</v>
      </c>
      <c r="J1949" s="5">
        <f>_xlfn.FORECAST.LINEAR($J$1,$F1949:I1949,$F$1:$I$1)</f>
        <v>2387.5</v>
      </c>
      <c r="K1949" s="5">
        <f>_xlfn.FORECAST.LINEAR($K$1,$F1949:J1949,$F$1:$J$1)</f>
        <v>2756</v>
      </c>
      <c r="L1949" s="7">
        <f t="shared" si="369"/>
        <v>0.15437392795883365</v>
      </c>
      <c r="M1949" s="2">
        <f t="shared" si="370"/>
        <v>2119.9500000000003</v>
      </c>
      <c r="N1949" s="2">
        <f t="shared" si="360"/>
        <v>2220.9</v>
      </c>
      <c r="O1949" s="2">
        <f t="shared" si="361"/>
        <v>2321.85</v>
      </c>
      <c r="P1949" s="7">
        <f t="shared" si="362"/>
        <v>0.18251609707776129</v>
      </c>
      <c r="Q1949" s="2">
        <f t="shared" si="371"/>
        <v>2506.875</v>
      </c>
      <c r="R1949" s="11">
        <f t="shared" si="363"/>
        <v>2626.25</v>
      </c>
      <c r="S1949" s="2">
        <f t="shared" si="364"/>
        <v>2745.625</v>
      </c>
      <c r="T1949" s="7">
        <f t="shared" si="365"/>
        <v>0.15434554973821979</v>
      </c>
      <c r="U1949" s="2">
        <f t="shared" si="366"/>
        <v>2893.8</v>
      </c>
      <c r="V1949" s="2">
        <f t="shared" si="367"/>
        <v>3031.6000000000004</v>
      </c>
      <c r="W1949" s="2">
        <f t="shared" si="368"/>
        <v>3169.3999999999996</v>
      </c>
    </row>
    <row r="1950" spans="1:23" x14ac:dyDescent="0.25">
      <c r="A1950" t="s">
        <v>55</v>
      </c>
      <c r="B1950" t="s">
        <v>56</v>
      </c>
      <c r="C1950" t="s">
        <v>44</v>
      </c>
      <c r="D1950" t="s">
        <v>8</v>
      </c>
      <c r="E1950" t="s">
        <v>13</v>
      </c>
      <c r="F1950" s="2">
        <v>2739</v>
      </c>
      <c r="G1950" s="2">
        <v>2871</v>
      </c>
      <c r="H1950" s="2">
        <v>4333</v>
      </c>
      <c r="I1950" s="5">
        <f>_xlfn.FORECAST.LINEAR($I$1,$F1950:H1950,$F$1:$H$1)</f>
        <v>4908.3333333332557</v>
      </c>
      <c r="J1950" s="5">
        <f>_xlfn.FORECAST.LINEAR($J$1,$F1950:I1950,$F$1:$I$1)</f>
        <v>5705.3333333332557</v>
      </c>
      <c r="K1950" s="5">
        <f>_xlfn.FORECAST.LINEAR($K$1,$F1950:J1950,$F$1:$J$1)</f>
        <v>6502.3333333332557</v>
      </c>
      <c r="L1950" s="7">
        <f t="shared" si="369"/>
        <v>0.13277944457264157</v>
      </c>
      <c r="M1950" s="2">
        <f t="shared" si="370"/>
        <v>5153.7499999999191</v>
      </c>
      <c r="N1950" s="2">
        <f t="shared" si="360"/>
        <v>5399.1666666665815</v>
      </c>
      <c r="O1950" s="2">
        <f t="shared" si="361"/>
        <v>5644.5833333332439</v>
      </c>
      <c r="P1950" s="7">
        <f t="shared" si="362"/>
        <v>0.16237691001698051</v>
      </c>
      <c r="Q1950" s="2">
        <f t="shared" si="371"/>
        <v>5990.5999999999185</v>
      </c>
      <c r="R1950" s="11">
        <f t="shared" si="363"/>
        <v>6275.8666666665822</v>
      </c>
      <c r="S1950" s="2">
        <f t="shared" si="364"/>
        <v>6561.1333333332432</v>
      </c>
      <c r="T1950" s="7">
        <f t="shared" si="365"/>
        <v>0.13969385370413834</v>
      </c>
      <c r="U1950" s="2">
        <f t="shared" si="366"/>
        <v>6827.4499999999189</v>
      </c>
      <c r="V1950" s="2">
        <f t="shared" si="367"/>
        <v>7152.566666666582</v>
      </c>
      <c r="W1950" s="2">
        <f t="shared" si="368"/>
        <v>7477.6833333332434</v>
      </c>
    </row>
    <row r="1951" spans="1:23" x14ac:dyDescent="0.25">
      <c r="A1951" t="s">
        <v>55</v>
      </c>
      <c r="B1951" t="s">
        <v>56</v>
      </c>
      <c r="C1951" t="s">
        <v>44</v>
      </c>
      <c r="D1951" t="s">
        <v>8</v>
      </c>
      <c r="E1951" t="s">
        <v>14</v>
      </c>
      <c r="F1951" s="2">
        <v>876</v>
      </c>
      <c r="G1951" s="2">
        <v>1327</v>
      </c>
      <c r="H1951" s="2">
        <v>1473</v>
      </c>
      <c r="I1951" s="5">
        <f>_xlfn.FORECAST.LINEAR($I$1,$F1951:H1951,$F$1:$H$1)</f>
        <v>1822.3333333333721</v>
      </c>
      <c r="J1951" s="5">
        <f>_xlfn.FORECAST.LINEAR($J$1,$F1951:I1951,$F$1:$I$1)</f>
        <v>2120.8333333333721</v>
      </c>
      <c r="K1951" s="5">
        <f>_xlfn.FORECAST.LINEAR($K$1,$F1951:J1951,$F$1:$J$1)</f>
        <v>2419.3333333333721</v>
      </c>
      <c r="L1951" s="7">
        <f t="shared" si="369"/>
        <v>0.23715772799278478</v>
      </c>
      <c r="M1951" s="2">
        <f t="shared" si="370"/>
        <v>1913.4500000000407</v>
      </c>
      <c r="N1951" s="2">
        <f t="shared" si="360"/>
        <v>2004.5666666667096</v>
      </c>
      <c r="O1951" s="2">
        <f t="shared" si="361"/>
        <v>2095.683333333378</v>
      </c>
      <c r="P1951" s="7">
        <f t="shared" si="362"/>
        <v>0.16380098774464624</v>
      </c>
      <c r="Q1951" s="2">
        <f t="shared" si="371"/>
        <v>2226.8750000000409</v>
      </c>
      <c r="R1951" s="11">
        <f t="shared" si="363"/>
        <v>2332.9166666667097</v>
      </c>
      <c r="S1951" s="2">
        <f t="shared" si="364"/>
        <v>2438.9583333333776</v>
      </c>
      <c r="T1951" s="7">
        <f t="shared" si="365"/>
        <v>0.14074656188604862</v>
      </c>
      <c r="U1951" s="2">
        <f t="shared" si="366"/>
        <v>2540.3000000000407</v>
      </c>
      <c r="V1951" s="2">
        <f t="shared" si="367"/>
        <v>2661.2666666667096</v>
      </c>
      <c r="W1951" s="2">
        <f t="shared" si="368"/>
        <v>2782.2333333333777</v>
      </c>
    </row>
    <row r="1952" spans="1:23" x14ac:dyDescent="0.25">
      <c r="A1952" t="s">
        <v>55</v>
      </c>
      <c r="B1952" t="s">
        <v>56</v>
      </c>
      <c r="C1952" t="s">
        <v>44</v>
      </c>
      <c r="D1952" t="s">
        <v>15</v>
      </c>
      <c r="E1952" t="s">
        <v>16</v>
      </c>
      <c r="F1952" s="2">
        <v>12050</v>
      </c>
      <c r="G1952" s="2">
        <v>10390</v>
      </c>
      <c r="H1952" s="2">
        <v>17490</v>
      </c>
      <c r="I1952" s="5">
        <f>_xlfn.FORECAST.LINEAR($I$1,$F1952:H1952,$F$1:$H$1)</f>
        <v>18750</v>
      </c>
      <c r="J1952" s="5">
        <f>_xlfn.FORECAST.LINEAR($J$1,$F1952:I1952,$F$1:$I$1)</f>
        <v>21470</v>
      </c>
      <c r="K1952" s="5">
        <f>_xlfn.FORECAST.LINEAR($K$1,$F1952:J1952,$F$1:$J$1)</f>
        <v>24190</v>
      </c>
      <c r="L1952" s="7">
        <f t="shared" si="369"/>
        <v>7.2041166380788946E-2</v>
      </c>
      <c r="M1952" s="2">
        <f t="shared" si="370"/>
        <v>19687.5</v>
      </c>
      <c r="N1952" s="2">
        <f t="shared" si="360"/>
        <v>20625</v>
      </c>
      <c r="O1952" s="2">
        <f t="shared" si="361"/>
        <v>21562.5</v>
      </c>
      <c r="P1952" s="7">
        <f t="shared" si="362"/>
        <v>0.14506666666666668</v>
      </c>
      <c r="Q1952" s="2">
        <f t="shared" si="371"/>
        <v>22543.5</v>
      </c>
      <c r="R1952" s="11">
        <f t="shared" si="363"/>
        <v>23617.000000000004</v>
      </c>
      <c r="S1952" s="2">
        <f t="shared" si="364"/>
        <v>24690.499999999996</v>
      </c>
      <c r="T1952" s="7">
        <f t="shared" si="365"/>
        <v>0.12668840242198409</v>
      </c>
      <c r="U1952" s="2">
        <f t="shared" si="366"/>
        <v>25399.5</v>
      </c>
      <c r="V1952" s="2">
        <f t="shared" si="367"/>
        <v>26609.000000000004</v>
      </c>
      <c r="W1952" s="2">
        <f t="shared" si="368"/>
        <v>27818.499999999996</v>
      </c>
    </row>
    <row r="1953" spans="1:23" x14ac:dyDescent="0.25">
      <c r="A1953" t="s">
        <v>55</v>
      </c>
      <c r="B1953" t="s">
        <v>56</v>
      </c>
      <c r="C1953" t="s">
        <v>44</v>
      </c>
      <c r="D1953" t="s">
        <v>15</v>
      </c>
      <c r="E1953" t="s">
        <v>17</v>
      </c>
      <c r="F1953" s="2">
        <v>13610</v>
      </c>
      <c r="G1953" s="2">
        <v>24210</v>
      </c>
      <c r="H1953" s="2">
        <v>26240</v>
      </c>
      <c r="I1953" s="5">
        <f>_xlfn.FORECAST.LINEAR($I$1,$F1953:H1953,$F$1:$H$1)</f>
        <v>33983.333333333954</v>
      </c>
      <c r="J1953" s="5">
        <f>_xlfn.FORECAST.LINEAR($J$1,$F1953:I1953,$F$1:$I$1)</f>
        <v>40298.333333333954</v>
      </c>
      <c r="K1953" s="5">
        <f>_xlfn.FORECAST.LINEAR($K$1,$F1953:J1953,$F$1:$J$1)</f>
        <v>46613.333333333954</v>
      </c>
      <c r="L1953" s="7">
        <f t="shared" si="369"/>
        <v>0.29509654471547075</v>
      </c>
      <c r="M1953" s="2">
        <f t="shared" si="370"/>
        <v>35682.500000000655</v>
      </c>
      <c r="N1953" s="2">
        <f t="shared" si="360"/>
        <v>37381.666666667355</v>
      </c>
      <c r="O1953" s="2">
        <f t="shared" si="361"/>
        <v>39080.833333334042</v>
      </c>
      <c r="P1953" s="7">
        <f t="shared" si="362"/>
        <v>0.18582638548307662</v>
      </c>
      <c r="Q1953" s="2">
        <f t="shared" si="371"/>
        <v>42313.250000000655</v>
      </c>
      <c r="R1953" s="11">
        <f t="shared" si="363"/>
        <v>44328.166666667355</v>
      </c>
      <c r="S1953" s="2">
        <f t="shared" si="364"/>
        <v>46343.083333334042</v>
      </c>
      <c r="T1953" s="7">
        <f t="shared" si="365"/>
        <v>0.15670623268124984</v>
      </c>
      <c r="U1953" s="2">
        <f t="shared" si="366"/>
        <v>48944.000000000655</v>
      </c>
      <c r="V1953" s="2">
        <f t="shared" si="367"/>
        <v>51274.666666667355</v>
      </c>
      <c r="W1953" s="2">
        <f t="shared" si="368"/>
        <v>53605.333333334042</v>
      </c>
    </row>
    <row r="1954" spans="1:23" x14ac:dyDescent="0.25">
      <c r="A1954" t="s">
        <v>55</v>
      </c>
      <c r="B1954" t="s">
        <v>56</v>
      </c>
      <c r="C1954" t="s">
        <v>44</v>
      </c>
      <c r="D1954" t="s">
        <v>15</v>
      </c>
      <c r="E1954" t="s">
        <v>18</v>
      </c>
      <c r="F1954" s="2">
        <v>6000</v>
      </c>
      <c r="G1954" s="2">
        <v>5699</v>
      </c>
      <c r="H1954" s="2">
        <v>10013</v>
      </c>
      <c r="I1954" s="5">
        <f>_xlfn.FORECAST.LINEAR($I$1,$F1954:H1954,$F$1:$H$1)</f>
        <v>11250.333333333489</v>
      </c>
      <c r="J1954" s="5">
        <f>_xlfn.FORECAST.LINEAR($J$1,$F1954:I1954,$F$1:$I$1)</f>
        <v>13256.833333333489</v>
      </c>
      <c r="K1954" s="5">
        <f>_xlfn.FORECAST.LINEAR($K$1,$F1954:J1954,$F$1:$J$1)</f>
        <v>15263.333333333489</v>
      </c>
      <c r="L1954" s="7">
        <f t="shared" si="369"/>
        <v>0.12357268883785966</v>
      </c>
      <c r="M1954" s="2">
        <f t="shared" si="370"/>
        <v>11812.850000000164</v>
      </c>
      <c r="N1954" s="2">
        <f t="shared" si="360"/>
        <v>12375.366666666838</v>
      </c>
      <c r="O1954" s="2">
        <f t="shared" si="361"/>
        <v>12937.883333333511</v>
      </c>
      <c r="P1954" s="7">
        <f t="shared" si="362"/>
        <v>0.178350271103076</v>
      </c>
      <c r="Q1954" s="2">
        <f t="shared" si="371"/>
        <v>13919.675000000163</v>
      </c>
      <c r="R1954" s="11">
        <f t="shared" si="363"/>
        <v>14582.516666666839</v>
      </c>
      <c r="S1954" s="2">
        <f t="shared" si="364"/>
        <v>15245.35833333351</v>
      </c>
      <c r="T1954" s="7">
        <f t="shared" si="365"/>
        <v>0.15135590450207892</v>
      </c>
      <c r="U1954" s="2">
        <f t="shared" si="366"/>
        <v>16026.500000000164</v>
      </c>
      <c r="V1954" s="2">
        <f t="shared" si="367"/>
        <v>16789.666666666839</v>
      </c>
      <c r="W1954" s="2">
        <f t="shared" si="368"/>
        <v>17552.83333333351</v>
      </c>
    </row>
    <row r="1955" spans="1:23" x14ac:dyDescent="0.25">
      <c r="A1955" t="s">
        <v>55</v>
      </c>
      <c r="B1955" t="s">
        <v>56</v>
      </c>
      <c r="C1955" t="s">
        <v>44</v>
      </c>
      <c r="D1955" t="s">
        <v>15</v>
      </c>
      <c r="E1955" t="s">
        <v>19</v>
      </c>
      <c r="F1955" s="2">
        <v>16922</v>
      </c>
      <c r="G1955" s="2">
        <v>19496</v>
      </c>
      <c r="H1955" s="2">
        <v>16660</v>
      </c>
      <c r="I1955" s="5">
        <f>_xlfn.FORECAST.LINEAR($I$1,$F1955:H1955,$F$1:$H$1)</f>
        <v>17430.666666666686</v>
      </c>
      <c r="J1955" s="5">
        <f>_xlfn.FORECAST.LINEAR($J$1,$F1955:I1955,$F$1:$I$1)</f>
        <v>17299.666666666686</v>
      </c>
      <c r="K1955" s="5">
        <f>_xlfn.FORECAST.LINEAR($K$1,$F1955:J1955,$F$1:$J$1)</f>
        <v>17168.666666666686</v>
      </c>
      <c r="L1955" s="7">
        <f t="shared" si="369"/>
        <v>4.6258503401361617E-2</v>
      </c>
      <c r="M1955" s="2">
        <f t="shared" si="370"/>
        <v>18302.200000000023</v>
      </c>
      <c r="N1955" s="2">
        <f t="shared" si="360"/>
        <v>19173.733333333355</v>
      </c>
      <c r="O1955" s="2">
        <f t="shared" si="361"/>
        <v>20045.266666666688</v>
      </c>
      <c r="P1955" s="7">
        <f t="shared" si="362"/>
        <v>-7.515489941099962E-3</v>
      </c>
      <c r="Q1955" s="2">
        <f t="shared" si="371"/>
        <v>18164.65000000002</v>
      </c>
      <c r="R1955" s="11">
        <f t="shared" si="363"/>
        <v>19029.633333333357</v>
      </c>
      <c r="S1955" s="2">
        <f t="shared" si="364"/>
        <v>19894.616666666687</v>
      </c>
      <c r="T1955" s="7">
        <f t="shared" si="365"/>
        <v>-7.5724002389255807E-3</v>
      </c>
      <c r="U1955" s="2">
        <f t="shared" si="366"/>
        <v>18027.10000000002</v>
      </c>
      <c r="V1955" s="2">
        <f t="shared" si="367"/>
        <v>18885.533333333355</v>
      </c>
      <c r="W1955" s="2">
        <f t="shared" si="368"/>
        <v>19743.966666666689</v>
      </c>
    </row>
    <row r="1956" spans="1:23" x14ac:dyDescent="0.25">
      <c r="A1956" t="s">
        <v>55</v>
      </c>
      <c r="B1956" t="s">
        <v>56</v>
      </c>
      <c r="C1956" t="s">
        <v>44</v>
      </c>
      <c r="D1956" t="s">
        <v>15</v>
      </c>
      <c r="E1956" t="s">
        <v>20</v>
      </c>
      <c r="F1956" s="2">
        <v>10170</v>
      </c>
      <c r="G1956" s="2">
        <v>13028</v>
      </c>
      <c r="H1956" s="2">
        <v>20053</v>
      </c>
      <c r="I1956" s="5">
        <f>_xlfn.FORECAST.LINEAR($I$1,$F1956:H1956,$F$1:$H$1)</f>
        <v>24300</v>
      </c>
      <c r="J1956" s="5">
        <f>_xlfn.FORECAST.LINEAR($J$1,$F1956:I1956,$F$1:$I$1)</f>
        <v>29241.5</v>
      </c>
      <c r="K1956" s="5">
        <f>_xlfn.FORECAST.LINEAR($K$1,$F1956:J1956,$F$1:$J$1)</f>
        <v>34183</v>
      </c>
      <c r="L1956" s="7">
        <f t="shared" si="369"/>
        <v>0.21178875978656553</v>
      </c>
      <c r="M1956" s="2">
        <f t="shared" si="370"/>
        <v>25515</v>
      </c>
      <c r="N1956" s="2">
        <f t="shared" si="360"/>
        <v>26730.000000000004</v>
      </c>
      <c r="O1956" s="2">
        <f t="shared" si="361"/>
        <v>27944.999999999996</v>
      </c>
      <c r="P1956" s="7">
        <f t="shared" si="362"/>
        <v>0.20335390946502052</v>
      </c>
      <c r="Q1956" s="2">
        <f t="shared" si="371"/>
        <v>30703.575000000001</v>
      </c>
      <c r="R1956" s="11">
        <f t="shared" si="363"/>
        <v>32165.65</v>
      </c>
      <c r="S1956" s="2">
        <f t="shared" si="364"/>
        <v>33627.724999999999</v>
      </c>
      <c r="T1956" s="7">
        <f t="shared" si="365"/>
        <v>0.16898927893575921</v>
      </c>
      <c r="U1956" s="2">
        <f t="shared" si="366"/>
        <v>35892.15</v>
      </c>
      <c r="V1956" s="2">
        <f t="shared" si="367"/>
        <v>37601.300000000003</v>
      </c>
      <c r="W1956" s="2">
        <f t="shared" si="368"/>
        <v>39310.449999999997</v>
      </c>
    </row>
    <row r="1957" spans="1:23" x14ac:dyDescent="0.25">
      <c r="A1957" t="s">
        <v>55</v>
      </c>
      <c r="B1957" t="s">
        <v>56</v>
      </c>
      <c r="C1957" t="s">
        <v>44</v>
      </c>
      <c r="D1957" t="s">
        <v>15</v>
      </c>
      <c r="E1957" t="s">
        <v>21</v>
      </c>
      <c r="F1957" s="2">
        <v>12970</v>
      </c>
      <c r="G1957" s="2">
        <v>18490</v>
      </c>
      <c r="H1957" s="2">
        <v>24190</v>
      </c>
      <c r="I1957" s="5">
        <f>_xlfn.FORECAST.LINEAR($I$1,$F1957:H1957,$F$1:$H$1)</f>
        <v>29770</v>
      </c>
      <c r="J1957" s="5">
        <f>_xlfn.FORECAST.LINEAR($J$1,$F1957:I1957,$F$1:$I$1)</f>
        <v>35380</v>
      </c>
      <c r="K1957" s="5">
        <f>_xlfn.FORECAST.LINEAR($K$1,$F1957:J1957,$F$1:$J$1)</f>
        <v>40990</v>
      </c>
      <c r="L1957" s="7">
        <f t="shared" si="369"/>
        <v>0.23067383216205051</v>
      </c>
      <c r="M1957" s="2">
        <f t="shared" si="370"/>
        <v>31258.5</v>
      </c>
      <c r="N1957" s="2">
        <f t="shared" si="360"/>
        <v>32747.000000000004</v>
      </c>
      <c r="O1957" s="2">
        <f t="shared" si="361"/>
        <v>34235.5</v>
      </c>
      <c r="P1957" s="7">
        <f t="shared" si="362"/>
        <v>0.18844474302989589</v>
      </c>
      <c r="Q1957" s="2">
        <f t="shared" si="371"/>
        <v>37149</v>
      </c>
      <c r="R1957" s="11">
        <f t="shared" si="363"/>
        <v>38918</v>
      </c>
      <c r="S1957" s="2">
        <f t="shared" si="364"/>
        <v>40687</v>
      </c>
      <c r="T1957" s="7">
        <f t="shared" si="365"/>
        <v>0.15856416054267952</v>
      </c>
      <c r="U1957" s="2">
        <f t="shared" si="366"/>
        <v>43039.5</v>
      </c>
      <c r="V1957" s="2">
        <f t="shared" si="367"/>
        <v>45089.000000000007</v>
      </c>
      <c r="W1957" s="2">
        <f t="shared" si="368"/>
        <v>47138.499999999993</v>
      </c>
    </row>
    <row r="1958" spans="1:23" x14ac:dyDescent="0.25">
      <c r="A1958" t="s">
        <v>55</v>
      </c>
      <c r="B1958" t="s">
        <v>56</v>
      </c>
      <c r="C1958" t="s">
        <v>44</v>
      </c>
      <c r="D1958" t="s">
        <v>22</v>
      </c>
      <c r="E1958" t="s">
        <v>23</v>
      </c>
      <c r="F1958" s="2">
        <v>1967</v>
      </c>
      <c r="G1958" s="2">
        <v>2208</v>
      </c>
      <c r="H1958" s="2">
        <v>2813</v>
      </c>
      <c r="I1958" s="5">
        <f>_xlfn.FORECAST.LINEAR($I$1,$F1958:H1958,$F$1:$H$1)</f>
        <v>3175.3333333333721</v>
      </c>
      <c r="J1958" s="5">
        <f>_xlfn.FORECAST.LINEAR($J$1,$F1958:I1958,$F$1:$I$1)</f>
        <v>3598.3333333333721</v>
      </c>
      <c r="K1958" s="5">
        <f>_xlfn.FORECAST.LINEAR($K$1,$F1958:J1958,$F$1:$J$1)</f>
        <v>4021.3333333333721</v>
      </c>
      <c r="L1958" s="7">
        <f t="shared" si="369"/>
        <v>0.12880673065530468</v>
      </c>
      <c r="M1958" s="2">
        <f t="shared" si="370"/>
        <v>3334.1000000000408</v>
      </c>
      <c r="N1958" s="2">
        <f t="shared" si="360"/>
        <v>3492.8666666667095</v>
      </c>
      <c r="O1958" s="2">
        <f t="shared" si="361"/>
        <v>3651.6333333333778</v>
      </c>
      <c r="P1958" s="7">
        <f t="shared" si="362"/>
        <v>0.13321436069703796</v>
      </c>
      <c r="Q1958" s="2">
        <f t="shared" si="371"/>
        <v>3778.2500000000409</v>
      </c>
      <c r="R1958" s="11">
        <f t="shared" si="363"/>
        <v>3958.1666666667097</v>
      </c>
      <c r="S1958" s="2">
        <f t="shared" si="364"/>
        <v>4138.0833333333776</v>
      </c>
      <c r="T1958" s="7">
        <f t="shared" si="365"/>
        <v>0.11755442334413946</v>
      </c>
      <c r="U1958" s="2">
        <f t="shared" si="366"/>
        <v>4222.4000000000406</v>
      </c>
      <c r="V1958" s="2">
        <f t="shared" si="367"/>
        <v>4423.4666666667099</v>
      </c>
      <c r="W1958" s="2">
        <f t="shared" si="368"/>
        <v>4624.5333333333774</v>
      </c>
    </row>
    <row r="1959" spans="1:23" x14ac:dyDescent="0.25">
      <c r="A1959" t="s">
        <v>55</v>
      </c>
      <c r="B1959" t="s">
        <v>56</v>
      </c>
      <c r="C1959" t="s">
        <v>44</v>
      </c>
      <c r="D1959" t="s">
        <v>22</v>
      </c>
      <c r="E1959" t="s">
        <v>24</v>
      </c>
      <c r="F1959" s="2">
        <v>1987</v>
      </c>
      <c r="G1959" s="2">
        <v>2381</v>
      </c>
      <c r="H1959" s="2">
        <v>2991</v>
      </c>
      <c r="I1959" s="5">
        <f>_xlfn.FORECAST.LINEAR($I$1,$F1959:H1959,$F$1:$H$1)</f>
        <v>3457</v>
      </c>
      <c r="J1959" s="5">
        <f>_xlfn.FORECAST.LINEAR($J$1,$F1959:I1959,$F$1:$I$1)</f>
        <v>3959</v>
      </c>
      <c r="K1959" s="5">
        <f>_xlfn.FORECAST.LINEAR($K$1,$F1959:J1959,$F$1:$J$1)</f>
        <v>4461</v>
      </c>
      <c r="L1959" s="7">
        <f t="shared" si="369"/>
        <v>0.15580073553995311</v>
      </c>
      <c r="M1959" s="2">
        <f t="shared" si="370"/>
        <v>3629.8500000000004</v>
      </c>
      <c r="N1959" s="2">
        <f t="shared" si="360"/>
        <v>3802.7000000000003</v>
      </c>
      <c r="O1959" s="2">
        <f t="shared" si="361"/>
        <v>3975.5499999999997</v>
      </c>
      <c r="P1959" s="7">
        <f t="shared" si="362"/>
        <v>0.14521261209140879</v>
      </c>
      <c r="Q1959" s="2">
        <f t="shared" si="371"/>
        <v>4156.95</v>
      </c>
      <c r="R1959" s="11">
        <f t="shared" si="363"/>
        <v>4354.9000000000005</v>
      </c>
      <c r="S1959" s="2">
        <f t="shared" si="364"/>
        <v>4552.8499999999995</v>
      </c>
      <c r="T1959" s="7">
        <f t="shared" si="365"/>
        <v>0.12679969689315485</v>
      </c>
      <c r="U1959" s="2">
        <f t="shared" si="366"/>
        <v>4684.05</v>
      </c>
      <c r="V1959" s="2">
        <f t="shared" si="367"/>
        <v>4907.1000000000004</v>
      </c>
      <c r="W1959" s="2">
        <f t="shared" si="368"/>
        <v>5130.1499999999996</v>
      </c>
    </row>
    <row r="1960" spans="1:23" x14ac:dyDescent="0.25">
      <c r="A1960" t="s">
        <v>55</v>
      </c>
      <c r="B1960" t="s">
        <v>56</v>
      </c>
      <c r="C1960" t="s">
        <v>44</v>
      </c>
      <c r="D1960" t="s">
        <v>22</v>
      </c>
      <c r="E1960" t="s">
        <v>25</v>
      </c>
      <c r="F1960" s="2">
        <v>1807</v>
      </c>
      <c r="G1960" s="2">
        <v>2240</v>
      </c>
      <c r="H1960" s="2">
        <v>3352</v>
      </c>
      <c r="I1960" s="5">
        <f>_xlfn.FORECAST.LINEAR($I$1,$F1960:H1960,$F$1:$H$1)</f>
        <v>4011.3333333332557</v>
      </c>
      <c r="J1960" s="5">
        <f>_xlfn.FORECAST.LINEAR($J$1,$F1960:I1960,$F$1:$I$1)</f>
        <v>4783.8333333332557</v>
      </c>
      <c r="K1960" s="5">
        <f>_xlfn.FORECAST.LINEAR($K$1,$F1960:J1960,$F$1:$J$1)</f>
        <v>5556.3333333332557</v>
      </c>
      <c r="L1960" s="7">
        <f t="shared" si="369"/>
        <v>0.19669848846457505</v>
      </c>
      <c r="M1960" s="2">
        <f t="shared" si="370"/>
        <v>4211.8999999999187</v>
      </c>
      <c r="N1960" s="2">
        <f t="shared" si="360"/>
        <v>4412.4666666665817</v>
      </c>
      <c r="O1960" s="2">
        <f t="shared" si="361"/>
        <v>4613.0333333332437</v>
      </c>
      <c r="P1960" s="7">
        <f t="shared" si="362"/>
        <v>0.1925793584842983</v>
      </c>
      <c r="Q1960" s="2">
        <f t="shared" si="371"/>
        <v>5023.0249999999187</v>
      </c>
      <c r="R1960" s="11">
        <f t="shared" si="363"/>
        <v>5262.2166666665817</v>
      </c>
      <c r="S1960" s="2">
        <f t="shared" si="364"/>
        <v>5501.4083333332437</v>
      </c>
      <c r="T1960" s="7">
        <f t="shared" si="365"/>
        <v>0.16148137825314679</v>
      </c>
      <c r="U1960" s="2">
        <f t="shared" si="366"/>
        <v>5834.1499999999187</v>
      </c>
      <c r="V1960" s="2">
        <f t="shared" si="367"/>
        <v>6111.9666666665817</v>
      </c>
      <c r="W1960" s="2">
        <f t="shared" si="368"/>
        <v>6389.7833333332437</v>
      </c>
    </row>
    <row r="1961" spans="1:23" x14ac:dyDescent="0.25">
      <c r="A1961" t="s">
        <v>55</v>
      </c>
      <c r="B1961" t="s">
        <v>56</v>
      </c>
      <c r="C1961" t="s">
        <v>44</v>
      </c>
      <c r="D1961" t="s">
        <v>22</v>
      </c>
      <c r="E1961" t="s">
        <v>26</v>
      </c>
      <c r="F1961" s="2">
        <v>1723</v>
      </c>
      <c r="G1961" s="2">
        <v>2474</v>
      </c>
      <c r="H1961" s="2">
        <v>2826</v>
      </c>
      <c r="I1961" s="5">
        <f>_xlfn.FORECAST.LINEAR($I$1,$F1961:H1961,$F$1:$H$1)</f>
        <v>3444</v>
      </c>
      <c r="J1961" s="5">
        <f>_xlfn.FORECAST.LINEAR($J$1,$F1961:I1961,$F$1:$I$1)</f>
        <v>3995.5</v>
      </c>
      <c r="K1961" s="5">
        <f>_xlfn.FORECAST.LINEAR($K$1,$F1961:J1961,$F$1:$J$1)</f>
        <v>4547</v>
      </c>
      <c r="L1961" s="7">
        <f t="shared" si="369"/>
        <v>0.21868365180467086</v>
      </c>
      <c r="M1961" s="2">
        <f t="shared" si="370"/>
        <v>3616.2000000000003</v>
      </c>
      <c r="N1961" s="2">
        <f t="shared" si="360"/>
        <v>3788.4</v>
      </c>
      <c r="O1961" s="2">
        <f t="shared" si="361"/>
        <v>3960.6</v>
      </c>
      <c r="P1961" s="7">
        <f t="shared" si="362"/>
        <v>0.16013356562137049</v>
      </c>
      <c r="Q1961" s="2">
        <f t="shared" si="371"/>
        <v>4195.2750000000005</v>
      </c>
      <c r="R1961" s="11">
        <f t="shared" si="363"/>
        <v>4395.05</v>
      </c>
      <c r="S1961" s="2">
        <f t="shared" si="364"/>
        <v>4594.8249999999998</v>
      </c>
      <c r="T1961" s="7">
        <f t="shared" si="365"/>
        <v>0.13803028406957818</v>
      </c>
      <c r="U1961" s="2">
        <f t="shared" si="366"/>
        <v>4774.3500000000004</v>
      </c>
      <c r="V1961" s="2">
        <f t="shared" si="367"/>
        <v>5001.7000000000007</v>
      </c>
      <c r="W1961" s="2">
        <f t="shared" si="368"/>
        <v>5229.0499999999993</v>
      </c>
    </row>
    <row r="1962" spans="1:23" x14ac:dyDescent="0.25">
      <c r="A1962" t="s">
        <v>55</v>
      </c>
      <c r="B1962" t="s">
        <v>56</v>
      </c>
      <c r="C1962" t="s">
        <v>44</v>
      </c>
      <c r="D1962" t="s">
        <v>22</v>
      </c>
      <c r="E1962" t="s">
        <v>27</v>
      </c>
      <c r="F1962" s="2">
        <v>2086</v>
      </c>
      <c r="G1962" s="2">
        <v>2585</v>
      </c>
      <c r="H1962" s="2">
        <v>2899</v>
      </c>
      <c r="I1962" s="5">
        <f>_xlfn.FORECAST.LINEAR($I$1,$F1962:H1962,$F$1:$H$1)</f>
        <v>3336.3333333333721</v>
      </c>
      <c r="J1962" s="5">
        <f>_xlfn.FORECAST.LINEAR($J$1,$F1962:I1962,$F$1:$I$1)</f>
        <v>3742.8333333333721</v>
      </c>
      <c r="K1962" s="5">
        <f>_xlfn.FORECAST.LINEAR($K$1,$F1962:J1962,$F$1:$J$1)</f>
        <v>4149.3333333333721</v>
      </c>
      <c r="L1962" s="7">
        <f t="shared" si="369"/>
        <v>0.15085661722434351</v>
      </c>
      <c r="M1962" s="2">
        <f t="shared" si="370"/>
        <v>3503.150000000041</v>
      </c>
      <c r="N1962" s="2">
        <f t="shared" si="360"/>
        <v>3669.9666666667094</v>
      </c>
      <c r="O1962" s="2">
        <f t="shared" si="361"/>
        <v>3836.7833333333779</v>
      </c>
      <c r="P1962" s="7">
        <f t="shared" si="362"/>
        <v>0.12184034369067698</v>
      </c>
      <c r="Q1962" s="2">
        <f t="shared" si="371"/>
        <v>3929.9750000000408</v>
      </c>
      <c r="R1962" s="11">
        <f t="shared" si="363"/>
        <v>4117.1166666667095</v>
      </c>
      <c r="S1962" s="2">
        <f t="shared" si="364"/>
        <v>4304.2583333333778</v>
      </c>
      <c r="T1962" s="7">
        <f t="shared" si="365"/>
        <v>0.10860756111679981</v>
      </c>
      <c r="U1962" s="2">
        <f t="shared" si="366"/>
        <v>4356.8000000000411</v>
      </c>
      <c r="V1962" s="2">
        <f t="shared" si="367"/>
        <v>4564.2666666667101</v>
      </c>
      <c r="W1962" s="2">
        <f t="shared" si="368"/>
        <v>4771.7333333333772</v>
      </c>
    </row>
    <row r="1963" spans="1:23" x14ac:dyDescent="0.25">
      <c r="A1963" t="s">
        <v>55</v>
      </c>
      <c r="B1963" t="s">
        <v>56</v>
      </c>
      <c r="C1963" t="s">
        <v>44</v>
      </c>
      <c r="D1963" t="s">
        <v>22</v>
      </c>
      <c r="E1963" t="s">
        <v>28</v>
      </c>
      <c r="F1963" s="2">
        <v>1929</v>
      </c>
      <c r="G1963" s="2">
        <v>2324</v>
      </c>
      <c r="H1963" s="2">
        <v>3747</v>
      </c>
      <c r="I1963" s="5">
        <f>_xlfn.FORECAST.LINEAR($I$1,$F1963:H1963,$F$1:$H$1)</f>
        <v>4484.6666666667443</v>
      </c>
      <c r="J1963" s="5">
        <f>_xlfn.FORECAST.LINEAR($J$1,$F1963:I1963,$F$1:$I$1)</f>
        <v>5393.6666666667443</v>
      </c>
      <c r="K1963" s="5">
        <f>_xlfn.FORECAST.LINEAR($K$1,$F1963:J1963,$F$1:$J$1)</f>
        <v>6302.6666666667443</v>
      </c>
      <c r="L1963" s="7">
        <f t="shared" si="369"/>
        <v>0.19686860599592859</v>
      </c>
      <c r="M1963" s="2">
        <f t="shared" si="370"/>
        <v>4708.9000000000815</v>
      </c>
      <c r="N1963" s="2">
        <f t="shared" si="360"/>
        <v>4933.1333333334187</v>
      </c>
      <c r="O1963" s="2">
        <f t="shared" si="361"/>
        <v>5157.3666666667559</v>
      </c>
      <c r="P1963" s="7">
        <f t="shared" si="362"/>
        <v>0.20269064962092709</v>
      </c>
      <c r="Q1963" s="2">
        <f t="shared" si="371"/>
        <v>5663.3500000000813</v>
      </c>
      <c r="R1963" s="11">
        <f t="shared" si="363"/>
        <v>5933.0333333334193</v>
      </c>
      <c r="S1963" s="2">
        <f t="shared" si="364"/>
        <v>6202.7166666667554</v>
      </c>
      <c r="T1963" s="7">
        <f t="shared" si="365"/>
        <v>0.16853099314010023</v>
      </c>
      <c r="U1963" s="2">
        <f t="shared" si="366"/>
        <v>6617.800000000082</v>
      </c>
      <c r="V1963" s="2">
        <f t="shared" si="367"/>
        <v>6932.9333333334189</v>
      </c>
      <c r="W1963" s="2">
        <f t="shared" si="368"/>
        <v>7248.0666666667557</v>
      </c>
    </row>
    <row r="1964" spans="1:23" x14ac:dyDescent="0.25">
      <c r="A1964" t="s">
        <v>55</v>
      </c>
      <c r="B1964" t="s">
        <v>56</v>
      </c>
      <c r="C1964" t="s">
        <v>44</v>
      </c>
      <c r="D1964" t="s">
        <v>29</v>
      </c>
      <c r="E1964" t="s">
        <v>30</v>
      </c>
      <c r="F1964" s="2">
        <v>2067</v>
      </c>
      <c r="G1964" s="2">
        <v>2730</v>
      </c>
      <c r="H1964" s="2">
        <v>3415</v>
      </c>
      <c r="I1964" s="5">
        <f>_xlfn.FORECAST.LINEAR($I$1,$F1964:H1964,$F$1:$H$1)</f>
        <v>4085.3333333332557</v>
      </c>
      <c r="J1964" s="5">
        <f>_xlfn.FORECAST.LINEAR($J$1,$F1964:I1964,$F$1:$I$1)</f>
        <v>4759.3333333332557</v>
      </c>
      <c r="K1964" s="5">
        <f>_xlfn.FORECAST.LINEAR($K$1,$F1964:J1964,$F$1:$J$1)</f>
        <v>5433.3333333332557</v>
      </c>
      <c r="L1964" s="7">
        <f t="shared" si="369"/>
        <v>0.19629087359685382</v>
      </c>
      <c r="M1964" s="2">
        <f t="shared" si="370"/>
        <v>4289.5999999999185</v>
      </c>
      <c r="N1964" s="2">
        <f t="shared" si="360"/>
        <v>4493.8666666665813</v>
      </c>
      <c r="O1964" s="2">
        <f t="shared" si="361"/>
        <v>4698.1333333332441</v>
      </c>
      <c r="P1964" s="7">
        <f t="shared" si="362"/>
        <v>0.16498041775457239</v>
      </c>
      <c r="Q1964" s="2">
        <f t="shared" si="371"/>
        <v>4997.2999999999183</v>
      </c>
      <c r="R1964" s="11">
        <f t="shared" si="363"/>
        <v>5235.2666666665818</v>
      </c>
      <c r="S1964" s="2">
        <f t="shared" si="364"/>
        <v>5473.2333333332435</v>
      </c>
      <c r="T1964" s="7">
        <f t="shared" si="365"/>
        <v>0.14161647289536572</v>
      </c>
      <c r="U1964" s="2">
        <f t="shared" si="366"/>
        <v>5704.9999999999191</v>
      </c>
      <c r="V1964" s="2">
        <f t="shared" si="367"/>
        <v>5976.6666666665815</v>
      </c>
      <c r="W1964" s="2">
        <f t="shared" si="368"/>
        <v>6248.3333333332439</v>
      </c>
    </row>
    <row r="1965" spans="1:23" x14ac:dyDescent="0.25">
      <c r="A1965" t="s">
        <v>55</v>
      </c>
      <c r="B1965" t="s">
        <v>56</v>
      </c>
      <c r="C1965" t="s">
        <v>44</v>
      </c>
      <c r="D1965" t="s">
        <v>29</v>
      </c>
      <c r="E1965" t="s">
        <v>31</v>
      </c>
      <c r="F1965" s="2">
        <v>2085</v>
      </c>
      <c r="G1965" s="2">
        <v>2799</v>
      </c>
      <c r="H1965" s="2">
        <v>3350</v>
      </c>
      <c r="I1965" s="5">
        <f>_xlfn.FORECAST.LINEAR($I$1,$F1965:H1965,$F$1:$H$1)</f>
        <v>4009.6666666667443</v>
      </c>
      <c r="J1965" s="5">
        <f>_xlfn.FORECAST.LINEAR($J$1,$F1965:I1965,$F$1:$I$1)</f>
        <v>4642.1666666667443</v>
      </c>
      <c r="K1965" s="5">
        <f>_xlfn.FORECAST.LINEAR($K$1,$F1965:J1965,$F$1:$J$1)</f>
        <v>5274.6666666667443</v>
      </c>
      <c r="L1965" s="7">
        <f t="shared" si="369"/>
        <v>0.19691542288559538</v>
      </c>
      <c r="M1965" s="2">
        <f t="shared" si="370"/>
        <v>4210.1500000000815</v>
      </c>
      <c r="N1965" s="2">
        <f t="shared" si="360"/>
        <v>4410.6333333334187</v>
      </c>
      <c r="O1965" s="2">
        <f t="shared" si="361"/>
        <v>4611.1166666667559</v>
      </c>
      <c r="P1965" s="7">
        <f t="shared" si="362"/>
        <v>0.15774378585085747</v>
      </c>
      <c r="Q1965" s="2">
        <f t="shared" si="371"/>
        <v>4874.2750000000815</v>
      </c>
      <c r="R1965" s="11">
        <f t="shared" si="363"/>
        <v>5106.3833333334187</v>
      </c>
      <c r="S1965" s="2">
        <f t="shared" si="364"/>
        <v>5338.4916666667559</v>
      </c>
      <c r="T1965" s="7">
        <f t="shared" si="365"/>
        <v>0.13625103220478718</v>
      </c>
      <c r="U1965" s="2">
        <f t="shared" si="366"/>
        <v>5538.4000000000815</v>
      </c>
      <c r="V1965" s="2">
        <f t="shared" si="367"/>
        <v>5802.1333333334196</v>
      </c>
      <c r="W1965" s="2">
        <f t="shared" si="368"/>
        <v>6065.866666666755</v>
      </c>
    </row>
    <row r="1966" spans="1:23" x14ac:dyDescent="0.25">
      <c r="A1966" t="s">
        <v>55</v>
      </c>
      <c r="B1966" t="s">
        <v>56</v>
      </c>
      <c r="C1966" t="s">
        <v>44</v>
      </c>
      <c r="D1966" t="s">
        <v>29</v>
      </c>
      <c r="E1966" t="s">
        <v>32</v>
      </c>
      <c r="F1966" s="2">
        <v>1389</v>
      </c>
      <c r="G1966" s="2">
        <v>2305</v>
      </c>
      <c r="H1966" s="2">
        <v>2782</v>
      </c>
      <c r="I1966" s="5">
        <f>_xlfn.FORECAST.LINEAR($I$1,$F1966:H1966,$F$1:$H$1)</f>
        <v>3551.6666666667443</v>
      </c>
      <c r="J1966" s="5">
        <f>_xlfn.FORECAST.LINEAR($J$1,$F1966:I1966,$F$1:$I$1)</f>
        <v>4248.1666666667443</v>
      </c>
      <c r="K1966" s="5">
        <f>_xlfn.FORECAST.LINEAR($K$1,$F1966:J1966,$F$1:$J$1)</f>
        <v>4944.6666666667443</v>
      </c>
      <c r="L1966" s="7">
        <f t="shared" si="369"/>
        <v>0.27665947759408493</v>
      </c>
      <c r="M1966" s="2">
        <f t="shared" si="370"/>
        <v>3729.2500000000819</v>
      </c>
      <c r="N1966" s="2">
        <f t="shared" si="360"/>
        <v>3906.833333333419</v>
      </c>
      <c r="O1966" s="2">
        <f t="shared" si="361"/>
        <v>4084.4166666667556</v>
      </c>
      <c r="P1966" s="7">
        <f t="shared" si="362"/>
        <v>0.19610511496949368</v>
      </c>
      <c r="Q1966" s="2">
        <f t="shared" si="371"/>
        <v>4460.5750000000817</v>
      </c>
      <c r="R1966" s="11">
        <f t="shared" si="363"/>
        <v>4672.9833333334191</v>
      </c>
      <c r="S1966" s="2">
        <f t="shared" si="364"/>
        <v>4885.3916666667556</v>
      </c>
      <c r="T1966" s="7">
        <f t="shared" si="365"/>
        <v>0.16395307779826296</v>
      </c>
      <c r="U1966" s="2">
        <f t="shared" si="366"/>
        <v>5191.9000000000815</v>
      </c>
      <c r="V1966" s="2">
        <f t="shared" si="367"/>
        <v>5439.1333333334187</v>
      </c>
      <c r="W1966" s="2">
        <f t="shared" si="368"/>
        <v>5686.3666666667559</v>
      </c>
    </row>
    <row r="1967" spans="1:23" x14ac:dyDescent="0.25">
      <c r="A1967" t="s">
        <v>55</v>
      </c>
      <c r="B1967" t="s">
        <v>56</v>
      </c>
      <c r="C1967" t="s">
        <v>44</v>
      </c>
      <c r="D1967" t="s">
        <v>29</v>
      </c>
      <c r="E1967" t="s">
        <v>33</v>
      </c>
      <c r="F1967" s="2">
        <v>1886</v>
      </c>
      <c r="G1967" s="2">
        <v>2283</v>
      </c>
      <c r="H1967" s="2">
        <v>2890</v>
      </c>
      <c r="I1967" s="5">
        <f>_xlfn.FORECAST.LINEAR($I$1,$F1967:H1967,$F$1:$H$1)</f>
        <v>3357</v>
      </c>
      <c r="J1967" s="5">
        <f>_xlfn.FORECAST.LINEAR($J$1,$F1967:I1967,$F$1:$I$1)</f>
        <v>3859</v>
      </c>
      <c r="K1967" s="5">
        <f>_xlfn.FORECAST.LINEAR($K$1,$F1967:J1967,$F$1:$J$1)</f>
        <v>4361</v>
      </c>
      <c r="L1967" s="7">
        <f t="shared" si="369"/>
        <v>0.16159169550173003</v>
      </c>
      <c r="M1967" s="2">
        <f t="shared" si="370"/>
        <v>3524.8500000000004</v>
      </c>
      <c r="N1967" s="2">
        <f t="shared" si="360"/>
        <v>3692.7000000000003</v>
      </c>
      <c r="O1967" s="2">
        <f t="shared" si="361"/>
        <v>3860.5499999999997</v>
      </c>
      <c r="P1967" s="7">
        <f t="shared" si="362"/>
        <v>0.1495382782246053</v>
      </c>
      <c r="Q1967" s="2">
        <f t="shared" si="371"/>
        <v>4051.9500000000003</v>
      </c>
      <c r="R1967" s="11">
        <f t="shared" si="363"/>
        <v>4244.9000000000005</v>
      </c>
      <c r="S1967" s="2">
        <f t="shared" si="364"/>
        <v>4437.8499999999995</v>
      </c>
      <c r="T1967" s="7">
        <f t="shared" si="365"/>
        <v>0.13008551438196414</v>
      </c>
      <c r="U1967" s="2">
        <f t="shared" si="366"/>
        <v>4579.05</v>
      </c>
      <c r="V1967" s="2">
        <f t="shared" si="367"/>
        <v>4797.1000000000004</v>
      </c>
      <c r="W1967" s="2">
        <f t="shared" si="368"/>
        <v>5015.1499999999996</v>
      </c>
    </row>
    <row r="1968" spans="1:23" x14ac:dyDescent="0.25">
      <c r="A1968" t="s">
        <v>55</v>
      </c>
      <c r="B1968" t="s">
        <v>56</v>
      </c>
      <c r="C1968" t="s">
        <v>44</v>
      </c>
      <c r="D1968" t="s">
        <v>29</v>
      </c>
      <c r="E1968" t="s">
        <v>34</v>
      </c>
      <c r="F1968" s="2">
        <v>1680</v>
      </c>
      <c r="G1968" s="2">
        <v>2355</v>
      </c>
      <c r="H1968" s="2">
        <v>3167</v>
      </c>
      <c r="I1968" s="5">
        <f>_xlfn.FORECAST.LINEAR($I$1,$F1968:H1968,$F$1:$H$1)</f>
        <v>3887.6666666667443</v>
      </c>
      <c r="J1968" s="5">
        <f>_xlfn.FORECAST.LINEAR($J$1,$F1968:I1968,$F$1:$I$1)</f>
        <v>4631.1666666667443</v>
      </c>
      <c r="K1968" s="5">
        <f>_xlfn.FORECAST.LINEAR($K$1,$F1968:J1968,$F$1:$J$1)</f>
        <v>5374.6666666667443</v>
      </c>
      <c r="L1968" s="7">
        <f t="shared" si="369"/>
        <v>0.2275549942111601</v>
      </c>
      <c r="M1968" s="2">
        <f t="shared" si="370"/>
        <v>4082.0500000000816</v>
      </c>
      <c r="N1968" s="2">
        <f t="shared" si="360"/>
        <v>4276.4333333334189</v>
      </c>
      <c r="O1968" s="2">
        <f t="shared" si="361"/>
        <v>4470.8166666667557</v>
      </c>
      <c r="P1968" s="7">
        <f t="shared" si="362"/>
        <v>0.19124582011488944</v>
      </c>
      <c r="Q1968" s="2">
        <f t="shared" si="371"/>
        <v>4862.7250000000813</v>
      </c>
      <c r="R1968" s="11">
        <f t="shared" si="363"/>
        <v>5094.2833333334193</v>
      </c>
      <c r="S1968" s="2">
        <f t="shared" si="364"/>
        <v>5325.8416666667554</v>
      </c>
      <c r="T1968" s="7">
        <f t="shared" si="365"/>
        <v>0.16054269982365588</v>
      </c>
      <c r="U1968" s="2">
        <f t="shared" si="366"/>
        <v>5643.4000000000815</v>
      </c>
      <c r="V1968" s="2">
        <f t="shared" si="367"/>
        <v>5912.1333333334196</v>
      </c>
      <c r="W1968" s="2">
        <f t="shared" si="368"/>
        <v>6180.866666666755</v>
      </c>
    </row>
    <row r="1969" spans="1:23" x14ac:dyDescent="0.25">
      <c r="A1969" t="s">
        <v>55</v>
      </c>
      <c r="B1969" t="s">
        <v>56</v>
      </c>
      <c r="C1969" t="s">
        <v>44</v>
      </c>
      <c r="D1969" t="s">
        <v>29</v>
      </c>
      <c r="E1969" t="s">
        <v>35</v>
      </c>
      <c r="F1969" s="2">
        <v>1346</v>
      </c>
      <c r="G1969" s="2">
        <v>1753</v>
      </c>
      <c r="H1969" s="2">
        <v>2065</v>
      </c>
      <c r="I1969" s="5">
        <f>_xlfn.FORECAST.LINEAR($I$1,$F1969:H1969,$F$1:$H$1)</f>
        <v>2440.3333333333721</v>
      </c>
      <c r="J1969" s="5">
        <f>_xlfn.FORECAST.LINEAR($J$1,$F1969:I1969,$F$1:$I$1)</f>
        <v>2799.8333333333721</v>
      </c>
      <c r="K1969" s="5">
        <f>_xlfn.FORECAST.LINEAR($K$1,$F1969:J1969,$F$1:$J$1)</f>
        <v>3159.3333333333721</v>
      </c>
      <c r="L1969" s="7">
        <f t="shared" si="369"/>
        <v>0.18175948345441739</v>
      </c>
      <c r="M1969" s="2">
        <f t="shared" si="370"/>
        <v>2562.3500000000408</v>
      </c>
      <c r="N1969" s="2">
        <f t="shared" si="360"/>
        <v>2684.3666666667095</v>
      </c>
      <c r="O1969" s="2">
        <f t="shared" si="361"/>
        <v>2806.3833333333778</v>
      </c>
      <c r="P1969" s="7">
        <f t="shared" si="362"/>
        <v>0.14731594044529195</v>
      </c>
      <c r="Q1969" s="2">
        <f t="shared" si="371"/>
        <v>2939.8250000000407</v>
      </c>
      <c r="R1969" s="11">
        <f t="shared" si="363"/>
        <v>3079.8166666667098</v>
      </c>
      <c r="S1969" s="2">
        <f t="shared" si="364"/>
        <v>3219.8083333333775</v>
      </c>
      <c r="T1969" s="7">
        <f t="shared" si="365"/>
        <v>0.12840050002976189</v>
      </c>
      <c r="U1969" s="2">
        <f t="shared" si="366"/>
        <v>3317.3000000000411</v>
      </c>
      <c r="V1969" s="2">
        <f t="shared" si="367"/>
        <v>3475.2666666667096</v>
      </c>
      <c r="W1969" s="2">
        <f t="shared" si="368"/>
        <v>3633.2333333333777</v>
      </c>
    </row>
    <row r="1970" spans="1:23" x14ac:dyDescent="0.25">
      <c r="A1970" t="s">
        <v>55</v>
      </c>
      <c r="B1970" t="s">
        <v>56</v>
      </c>
      <c r="C1970" t="s">
        <v>45</v>
      </c>
      <c r="D1970" t="s">
        <v>8</v>
      </c>
      <c r="E1970" t="s">
        <v>9</v>
      </c>
      <c r="F1970" s="2">
        <v>1365.75</v>
      </c>
      <c r="G1970" s="2">
        <v>1600</v>
      </c>
      <c r="H1970" s="2">
        <v>2150.1999999999998</v>
      </c>
      <c r="I1970" s="5">
        <f>_xlfn.FORECAST.LINEAR($I$1,$F1970:H1970,$F$1:$H$1)</f>
        <v>2489.7666666666046</v>
      </c>
      <c r="J1970" s="5">
        <f>_xlfn.FORECAST.LINEAR($J$1,$F1970:I1970,$F$1:$I$1)</f>
        <v>2881.9916666666977</v>
      </c>
      <c r="K1970" s="5">
        <f>_xlfn.FORECAST.LINEAR($K$1,$F1970:J1970,$F$1:$J$1)</f>
        <v>3274.2166666666744</v>
      </c>
      <c r="L1970" s="7">
        <f t="shared" si="369"/>
        <v>0.15792329395712246</v>
      </c>
      <c r="M1970" s="2">
        <f t="shared" si="370"/>
        <v>2614.2549999999351</v>
      </c>
      <c r="N1970" s="2">
        <f t="shared" si="360"/>
        <v>2738.7433333332651</v>
      </c>
      <c r="O1970" s="2">
        <f t="shared" si="361"/>
        <v>2863.2316666665952</v>
      </c>
      <c r="P1970" s="7">
        <f t="shared" si="362"/>
        <v>0.15753484262250939</v>
      </c>
      <c r="Q1970" s="2">
        <f t="shared" si="371"/>
        <v>3026.0912500000327</v>
      </c>
      <c r="R1970" s="11">
        <f t="shared" si="363"/>
        <v>3170.1908333333677</v>
      </c>
      <c r="S1970" s="2">
        <f t="shared" si="364"/>
        <v>3314.2904166667022</v>
      </c>
      <c r="T1970" s="7">
        <f t="shared" si="365"/>
        <v>0.13609511940526287</v>
      </c>
      <c r="U1970" s="2">
        <f t="shared" si="366"/>
        <v>3437.9275000000084</v>
      </c>
      <c r="V1970" s="2">
        <f t="shared" si="367"/>
        <v>3601.638333333342</v>
      </c>
      <c r="W1970" s="2">
        <f t="shared" si="368"/>
        <v>3765.3491666666755</v>
      </c>
    </row>
    <row r="1971" spans="1:23" x14ac:dyDescent="0.25">
      <c r="A1971" t="s">
        <v>55</v>
      </c>
      <c r="B1971" t="s">
        <v>56</v>
      </c>
      <c r="C1971" t="s">
        <v>45</v>
      </c>
      <c r="D1971" t="s">
        <v>8</v>
      </c>
      <c r="E1971" t="s">
        <v>10</v>
      </c>
      <c r="F1971" s="2">
        <v>1109.8</v>
      </c>
      <c r="G1971" s="2">
        <v>1565.9</v>
      </c>
      <c r="H1971" s="2">
        <v>1787.6</v>
      </c>
      <c r="I1971" s="5">
        <f>_xlfn.FORECAST.LINEAR($I$1,$F1971:H1971,$F$1:$H$1)</f>
        <v>2165.5666666667676</v>
      </c>
      <c r="J1971" s="5">
        <f>_xlfn.FORECAST.LINEAR($J$1,$F1971:I1971,$F$1:$I$1)</f>
        <v>2504.4666666666744</v>
      </c>
      <c r="K1971" s="5">
        <f>_xlfn.FORECAST.LINEAR($K$1,$F1971:J1971,$F$1:$J$1)</f>
        <v>2843.3666666668141</v>
      </c>
      <c r="L1971" s="7">
        <f t="shared" si="369"/>
        <v>0.21143805474757649</v>
      </c>
      <c r="M1971" s="2">
        <f t="shared" si="370"/>
        <v>2273.8450000001062</v>
      </c>
      <c r="N1971" s="2">
        <f t="shared" si="360"/>
        <v>2382.1233333334444</v>
      </c>
      <c r="O1971" s="2">
        <f t="shared" si="361"/>
        <v>2490.4016666667826</v>
      </c>
      <c r="P1971" s="7">
        <f t="shared" si="362"/>
        <v>0.15649483583968382</v>
      </c>
      <c r="Q1971" s="2">
        <f t="shared" si="371"/>
        <v>2629.6900000000082</v>
      </c>
      <c r="R1971" s="11">
        <f t="shared" si="363"/>
        <v>2754.9133333333421</v>
      </c>
      <c r="S1971" s="2">
        <f t="shared" si="364"/>
        <v>2880.1366666666754</v>
      </c>
      <c r="T1971" s="7">
        <f t="shared" si="365"/>
        <v>0.13531823142657329</v>
      </c>
      <c r="U1971" s="2">
        <f t="shared" si="366"/>
        <v>2985.5350000001549</v>
      </c>
      <c r="V1971" s="2">
        <f t="shared" si="367"/>
        <v>3127.7033333334957</v>
      </c>
      <c r="W1971" s="2">
        <f t="shared" si="368"/>
        <v>3269.8716666668361</v>
      </c>
    </row>
    <row r="1972" spans="1:23" x14ac:dyDescent="0.25">
      <c r="A1972" t="s">
        <v>55</v>
      </c>
      <c r="B1972" t="s">
        <v>56</v>
      </c>
      <c r="C1972" t="s">
        <v>45</v>
      </c>
      <c r="D1972" t="s">
        <v>8</v>
      </c>
      <c r="E1972" t="s">
        <v>11</v>
      </c>
      <c r="F1972" s="2">
        <v>921.25</v>
      </c>
      <c r="G1972" s="2">
        <v>1009.8</v>
      </c>
      <c r="H1972" s="2">
        <v>1566.55</v>
      </c>
      <c r="I1972" s="5">
        <f>_xlfn.FORECAST.LINEAR($I$1,$F1972:H1972,$F$1:$H$1)</f>
        <v>1811.1666666667443</v>
      </c>
      <c r="J1972" s="5">
        <f>_xlfn.FORECAST.LINEAR($J$1,$F1972:I1972,$F$1:$I$1)</f>
        <v>2133.8166666667676</v>
      </c>
      <c r="K1972" s="5">
        <f>_xlfn.FORECAST.LINEAR($K$1,$F1972:J1972,$F$1:$J$1)</f>
        <v>2456.4666666667908</v>
      </c>
      <c r="L1972" s="7">
        <f t="shared" si="369"/>
        <v>0.15614992605837297</v>
      </c>
      <c r="M1972" s="2">
        <f t="shared" si="370"/>
        <v>1901.7250000000815</v>
      </c>
      <c r="N1972" s="2">
        <f t="shared" si="360"/>
        <v>1992.2833333334188</v>
      </c>
      <c r="O1972" s="2">
        <f t="shared" si="361"/>
        <v>2082.8416666667558</v>
      </c>
      <c r="P1972" s="7">
        <f t="shared" si="362"/>
        <v>0.17814484218276028</v>
      </c>
      <c r="Q1972" s="2">
        <f t="shared" si="371"/>
        <v>2240.5075000001061</v>
      </c>
      <c r="R1972" s="11">
        <f t="shared" si="363"/>
        <v>2347.1983333334447</v>
      </c>
      <c r="S1972" s="2">
        <f t="shared" si="364"/>
        <v>2453.8891666667823</v>
      </c>
      <c r="T1972" s="7">
        <f t="shared" si="365"/>
        <v>0.15120792945348693</v>
      </c>
      <c r="U1972" s="2">
        <f t="shared" si="366"/>
        <v>2579.2900000001305</v>
      </c>
      <c r="V1972" s="2">
        <f t="shared" si="367"/>
        <v>2702.1133333334701</v>
      </c>
      <c r="W1972" s="2">
        <f t="shared" si="368"/>
        <v>2824.9366666668093</v>
      </c>
    </row>
    <row r="1973" spans="1:23" x14ac:dyDescent="0.25">
      <c r="A1973" t="s">
        <v>55</v>
      </c>
      <c r="B1973" t="s">
        <v>56</v>
      </c>
      <c r="C1973" t="s">
        <v>45</v>
      </c>
      <c r="D1973" t="s">
        <v>8</v>
      </c>
      <c r="E1973" t="s">
        <v>12</v>
      </c>
      <c r="F1973" s="2">
        <v>936.599999999999</v>
      </c>
      <c r="G1973" s="2">
        <v>1059.6500000000001</v>
      </c>
      <c r="H1973" s="2">
        <v>1338.85</v>
      </c>
      <c r="I1973" s="5">
        <f>_xlfn.FORECAST.LINEAR($I$1,$F1973:H1973,$F$1:$H$1)</f>
        <v>1513.9500000000116</v>
      </c>
      <c r="J1973" s="5">
        <f>_xlfn.FORECAST.LINEAR($J$1,$F1973:I1973,$F$1:$I$1)</f>
        <v>1715.0750000000116</v>
      </c>
      <c r="K1973" s="5">
        <f>_xlfn.FORECAST.LINEAR($K$1,$F1973:J1973,$F$1:$J$1)</f>
        <v>1916.2000000000116</v>
      </c>
      <c r="L1973" s="7">
        <f t="shared" si="369"/>
        <v>0.13078388168951838</v>
      </c>
      <c r="M1973" s="2">
        <f t="shared" si="370"/>
        <v>1589.6475000000123</v>
      </c>
      <c r="N1973" s="2">
        <f t="shared" si="360"/>
        <v>1665.345000000013</v>
      </c>
      <c r="O1973" s="2">
        <f t="shared" si="361"/>
        <v>1741.0425000000132</v>
      </c>
      <c r="P1973" s="7">
        <f t="shared" si="362"/>
        <v>0.13284784834373564</v>
      </c>
      <c r="Q1973" s="2">
        <f t="shared" si="371"/>
        <v>1800.8287500000124</v>
      </c>
      <c r="R1973" s="11">
        <f t="shared" si="363"/>
        <v>1886.5825000000129</v>
      </c>
      <c r="S1973" s="2">
        <f t="shared" si="364"/>
        <v>1972.3362500000133</v>
      </c>
      <c r="T1973" s="7">
        <f t="shared" si="365"/>
        <v>0.11726892409952838</v>
      </c>
      <c r="U1973" s="2">
        <f t="shared" si="366"/>
        <v>2012.0100000000123</v>
      </c>
      <c r="V1973" s="2">
        <f t="shared" si="367"/>
        <v>2107.8200000000129</v>
      </c>
      <c r="W1973" s="2">
        <f t="shared" si="368"/>
        <v>2203.6300000000133</v>
      </c>
    </row>
    <row r="1974" spans="1:23" x14ac:dyDescent="0.25">
      <c r="A1974" t="s">
        <v>55</v>
      </c>
      <c r="B1974" t="s">
        <v>56</v>
      </c>
      <c r="C1974" t="s">
        <v>45</v>
      </c>
      <c r="D1974" t="s">
        <v>8</v>
      </c>
      <c r="E1974" t="s">
        <v>13</v>
      </c>
      <c r="F1974" s="2">
        <v>2386.75</v>
      </c>
      <c r="G1974" s="2">
        <v>2591.1999999999998</v>
      </c>
      <c r="H1974" s="2">
        <v>4319.95</v>
      </c>
      <c r="I1974" s="5">
        <f>_xlfn.FORECAST.LINEAR($I$1,$F1974:H1974,$F$1:$H$1)</f>
        <v>5032.5</v>
      </c>
      <c r="J1974" s="5">
        <f>_xlfn.FORECAST.LINEAR($J$1,$F1974:I1974,$F$1:$I$1)</f>
        <v>5999.1000000000931</v>
      </c>
      <c r="K1974" s="5">
        <f>_xlfn.FORECAST.LINEAR($K$1,$F1974:J1974,$F$1:$J$1)</f>
        <v>6965.6999999999534</v>
      </c>
      <c r="L1974" s="7">
        <f t="shared" si="369"/>
        <v>0.16494403870415164</v>
      </c>
      <c r="M1974" s="2">
        <f t="shared" si="370"/>
        <v>5284.125</v>
      </c>
      <c r="N1974" s="2">
        <f t="shared" si="360"/>
        <v>5535.75</v>
      </c>
      <c r="O1974" s="2">
        <f t="shared" si="361"/>
        <v>5787.375</v>
      </c>
      <c r="P1974" s="7">
        <f t="shared" si="362"/>
        <v>0.19207153502237317</v>
      </c>
      <c r="Q1974" s="2">
        <f t="shared" si="371"/>
        <v>6299.0550000000976</v>
      </c>
      <c r="R1974" s="11">
        <f t="shared" si="363"/>
        <v>6599.010000000103</v>
      </c>
      <c r="S1974" s="2">
        <f t="shared" si="364"/>
        <v>6898.9650000001066</v>
      </c>
      <c r="T1974" s="7">
        <f t="shared" si="365"/>
        <v>0.16112416862526802</v>
      </c>
      <c r="U1974" s="2">
        <f t="shared" si="366"/>
        <v>7313.9849999999515</v>
      </c>
      <c r="V1974" s="2">
        <f t="shared" si="367"/>
        <v>7662.2699999999495</v>
      </c>
      <c r="W1974" s="2">
        <f t="shared" si="368"/>
        <v>8010.5549999999457</v>
      </c>
    </row>
    <row r="1975" spans="1:23" x14ac:dyDescent="0.25">
      <c r="A1975" t="s">
        <v>55</v>
      </c>
      <c r="B1975" t="s">
        <v>56</v>
      </c>
      <c r="C1975" t="s">
        <v>45</v>
      </c>
      <c r="D1975" t="s">
        <v>8</v>
      </c>
      <c r="E1975" t="s">
        <v>14</v>
      </c>
      <c r="F1975" s="2">
        <v>1127.7</v>
      </c>
      <c r="G1975" s="2">
        <v>1319.4</v>
      </c>
      <c r="H1975" s="2">
        <v>1801.85</v>
      </c>
      <c r="I1975" s="5">
        <f>_xlfn.FORECAST.LINEAR($I$1,$F1975:H1975,$F$1:$H$1)</f>
        <v>2090.4666666666744</v>
      </c>
      <c r="J1975" s="5">
        <f>_xlfn.FORECAST.LINEAR($J$1,$F1975:I1975,$F$1:$I$1)</f>
        <v>2427.5416666666279</v>
      </c>
      <c r="K1975" s="5">
        <f>_xlfn.FORECAST.LINEAR($K$1,$F1975:J1975,$F$1:$J$1)</f>
        <v>2764.6166666665813</v>
      </c>
      <c r="L1975" s="7">
        <f t="shared" si="369"/>
        <v>0.16017796523943417</v>
      </c>
      <c r="M1975" s="2">
        <f t="shared" si="370"/>
        <v>2194.9900000000084</v>
      </c>
      <c r="N1975" s="2">
        <f t="shared" si="360"/>
        <v>2299.513333333342</v>
      </c>
      <c r="O1975" s="2">
        <f t="shared" si="361"/>
        <v>2404.0366666666755</v>
      </c>
      <c r="P1975" s="7">
        <f t="shared" si="362"/>
        <v>0.16124390088335239</v>
      </c>
      <c r="Q1975" s="2">
        <f t="shared" si="371"/>
        <v>2548.9187499999593</v>
      </c>
      <c r="R1975" s="11">
        <f t="shared" si="363"/>
        <v>2670.2958333332908</v>
      </c>
      <c r="S1975" s="2">
        <f t="shared" si="364"/>
        <v>2791.6729166666219</v>
      </c>
      <c r="T1975" s="7">
        <f t="shared" si="365"/>
        <v>0.13885446525118028</v>
      </c>
      <c r="U1975" s="2">
        <f t="shared" si="366"/>
        <v>2902.8474999999103</v>
      </c>
      <c r="V1975" s="2">
        <f t="shared" si="367"/>
        <v>3041.0783333332397</v>
      </c>
      <c r="W1975" s="2">
        <f t="shared" si="368"/>
        <v>3179.3091666665682</v>
      </c>
    </row>
    <row r="1976" spans="1:23" x14ac:dyDescent="0.25">
      <c r="A1976" t="s">
        <v>55</v>
      </c>
      <c r="B1976" t="s">
        <v>56</v>
      </c>
      <c r="C1976" t="s">
        <v>45</v>
      </c>
      <c r="D1976" t="s">
        <v>15</v>
      </c>
      <c r="E1976" t="s">
        <v>16</v>
      </c>
      <c r="F1976" s="2">
        <v>12582.5</v>
      </c>
      <c r="G1976" s="2">
        <v>10999</v>
      </c>
      <c r="H1976" s="2">
        <v>22650</v>
      </c>
      <c r="I1976" s="5">
        <f>_xlfn.FORECAST.LINEAR($I$1,$F1976:H1976,$F$1:$H$1)</f>
        <v>25478</v>
      </c>
      <c r="J1976" s="5">
        <f>_xlfn.FORECAST.LINEAR($J$1,$F1976:I1976,$F$1:$I$1)</f>
        <v>30511.75</v>
      </c>
      <c r="K1976" s="5">
        <f>_xlfn.FORECAST.LINEAR($K$1,$F1976:J1976,$F$1:$J$1)</f>
        <v>35545.5</v>
      </c>
      <c r="L1976" s="7">
        <f t="shared" si="369"/>
        <v>0.12485651214128035</v>
      </c>
      <c r="M1976" s="2">
        <f t="shared" si="370"/>
        <v>26751.9</v>
      </c>
      <c r="N1976" s="2">
        <f t="shared" si="360"/>
        <v>28025.800000000003</v>
      </c>
      <c r="O1976" s="2">
        <f t="shared" si="361"/>
        <v>29299.699999999997</v>
      </c>
      <c r="P1976" s="7">
        <f t="shared" si="362"/>
        <v>0.1975724154172227</v>
      </c>
      <c r="Q1976" s="2">
        <f t="shared" si="371"/>
        <v>32037.337500000001</v>
      </c>
      <c r="R1976" s="11">
        <f t="shared" si="363"/>
        <v>33562.925000000003</v>
      </c>
      <c r="S1976" s="2">
        <f t="shared" si="364"/>
        <v>35088.512499999997</v>
      </c>
      <c r="T1976" s="7">
        <f t="shared" si="365"/>
        <v>0.16497742672904692</v>
      </c>
      <c r="U1976" s="2">
        <f t="shared" si="366"/>
        <v>37322.775000000001</v>
      </c>
      <c r="V1976" s="2">
        <f t="shared" si="367"/>
        <v>39100.050000000003</v>
      </c>
      <c r="W1976" s="2">
        <f t="shared" si="368"/>
        <v>40877.324999999997</v>
      </c>
    </row>
    <row r="1977" spans="1:23" x14ac:dyDescent="0.25">
      <c r="A1977" t="s">
        <v>55</v>
      </c>
      <c r="B1977" t="s">
        <v>56</v>
      </c>
      <c r="C1977" t="s">
        <v>45</v>
      </c>
      <c r="D1977" t="s">
        <v>15</v>
      </c>
      <c r="E1977" t="s">
        <v>17</v>
      </c>
      <c r="F1977" s="2">
        <v>10558</v>
      </c>
      <c r="G1977" s="2">
        <v>18274</v>
      </c>
      <c r="H1977" s="2">
        <v>21625</v>
      </c>
      <c r="I1977" s="5">
        <f>_xlfn.FORECAST.LINEAR($I$1,$F1977:H1977,$F$1:$H$1)</f>
        <v>27886</v>
      </c>
      <c r="J1977" s="5">
        <f>_xlfn.FORECAST.LINEAR($J$1,$F1977:I1977,$F$1:$I$1)</f>
        <v>33419.5</v>
      </c>
      <c r="K1977" s="5">
        <f>_xlfn.FORECAST.LINEAR($K$1,$F1977:J1977,$F$1:$J$1)</f>
        <v>38953</v>
      </c>
      <c r="L1977" s="7">
        <f t="shared" si="369"/>
        <v>0.28952601156069369</v>
      </c>
      <c r="M1977" s="2">
        <f t="shared" si="370"/>
        <v>29280.300000000003</v>
      </c>
      <c r="N1977" s="2">
        <f t="shared" si="360"/>
        <v>30674.600000000002</v>
      </c>
      <c r="O1977" s="2">
        <f t="shared" si="361"/>
        <v>32068.899999999998</v>
      </c>
      <c r="P1977" s="7">
        <f t="shared" si="362"/>
        <v>0.19843290540055936</v>
      </c>
      <c r="Q1977" s="2">
        <f t="shared" si="371"/>
        <v>35090.474999999999</v>
      </c>
      <c r="R1977" s="11">
        <f t="shared" si="363"/>
        <v>36761.450000000004</v>
      </c>
      <c r="S1977" s="2">
        <f t="shared" si="364"/>
        <v>38432.424999999996</v>
      </c>
      <c r="T1977" s="7">
        <f t="shared" si="365"/>
        <v>0.16557698349765859</v>
      </c>
      <c r="U1977" s="2">
        <f t="shared" si="366"/>
        <v>40900.65</v>
      </c>
      <c r="V1977" s="2">
        <f t="shared" si="367"/>
        <v>42848.3</v>
      </c>
      <c r="W1977" s="2">
        <f t="shared" si="368"/>
        <v>44795.95</v>
      </c>
    </row>
    <row r="1978" spans="1:23" x14ac:dyDescent="0.25">
      <c r="A1978" t="s">
        <v>55</v>
      </c>
      <c r="B1978" t="s">
        <v>56</v>
      </c>
      <c r="C1978" t="s">
        <v>45</v>
      </c>
      <c r="D1978" t="s">
        <v>15</v>
      </c>
      <c r="E1978" t="s">
        <v>18</v>
      </c>
      <c r="F1978" s="2">
        <v>6356.55</v>
      </c>
      <c r="G1978" s="2">
        <v>6235</v>
      </c>
      <c r="H1978" s="2">
        <v>10685.8</v>
      </c>
      <c r="I1978" s="5">
        <f>_xlfn.FORECAST.LINEAR($I$1,$F1978:H1978,$F$1:$H$1)</f>
        <v>12088.366666666232</v>
      </c>
      <c r="J1978" s="5">
        <f>_xlfn.FORECAST.LINEAR($J$1,$F1978:I1978,$F$1:$I$1)</f>
        <v>14252.991666666232</v>
      </c>
      <c r="K1978" s="5">
        <f>_xlfn.FORECAST.LINEAR($K$1,$F1978:J1978,$F$1:$J$1)</f>
        <v>16417.616666666232</v>
      </c>
      <c r="L1978" s="7">
        <f t="shared" si="369"/>
        <v>0.1312551860100537</v>
      </c>
      <c r="M1978" s="2">
        <f t="shared" si="370"/>
        <v>12692.784999999543</v>
      </c>
      <c r="N1978" s="2">
        <f t="shared" si="360"/>
        <v>13297.203333332856</v>
      </c>
      <c r="O1978" s="2">
        <f t="shared" si="361"/>
        <v>13901.621666666166</v>
      </c>
      <c r="P1978" s="7">
        <f t="shared" si="362"/>
        <v>0.17906678873076953</v>
      </c>
      <c r="Q1978" s="2">
        <f t="shared" si="371"/>
        <v>14965.641249999544</v>
      </c>
      <c r="R1978" s="11">
        <f t="shared" si="363"/>
        <v>15678.290833332856</v>
      </c>
      <c r="S1978" s="2">
        <f t="shared" si="364"/>
        <v>16390.940416666166</v>
      </c>
      <c r="T1978" s="7">
        <f t="shared" si="365"/>
        <v>0.15187162461214743</v>
      </c>
      <c r="U1978" s="2">
        <f t="shared" si="366"/>
        <v>17238.497499999543</v>
      </c>
      <c r="V1978" s="2">
        <f t="shared" si="367"/>
        <v>18059.378333332857</v>
      </c>
      <c r="W1978" s="2">
        <f t="shared" si="368"/>
        <v>18880.259166666165</v>
      </c>
    </row>
    <row r="1979" spans="1:23" x14ac:dyDescent="0.25">
      <c r="A1979" t="s">
        <v>55</v>
      </c>
      <c r="B1979" t="s">
        <v>56</v>
      </c>
      <c r="C1979" t="s">
        <v>45</v>
      </c>
      <c r="D1979" t="s">
        <v>15</v>
      </c>
      <c r="E1979" t="s">
        <v>19</v>
      </c>
      <c r="F1979" s="2">
        <v>14162.9</v>
      </c>
      <c r="G1979" s="2">
        <v>20642.900000000001</v>
      </c>
      <c r="H1979" s="2">
        <v>22590.1</v>
      </c>
      <c r="I1979" s="5">
        <f>_xlfn.FORECAST.LINEAR($I$1,$F1979:H1979,$F$1:$H$1)</f>
        <v>27559.166666666046</v>
      </c>
      <c r="J1979" s="5">
        <f>_xlfn.FORECAST.LINEAR($J$1,$F1979:I1979,$F$1:$I$1)</f>
        <v>31772.766666663811</v>
      </c>
      <c r="K1979" s="5">
        <f>_xlfn.FORECAST.LINEAR($K$1,$F1979:J1979,$F$1:$J$1)</f>
        <v>35986.366666665301</v>
      </c>
      <c r="L1979" s="7">
        <f t="shared" si="369"/>
        <v>0.21996656352411215</v>
      </c>
      <c r="M1979" s="2">
        <f t="shared" si="370"/>
        <v>28937.124999999349</v>
      </c>
      <c r="N1979" s="2">
        <f t="shared" si="360"/>
        <v>30315.083333332652</v>
      </c>
      <c r="O1979" s="2">
        <f t="shared" si="361"/>
        <v>31693.041666665951</v>
      </c>
      <c r="P1979" s="7">
        <f t="shared" si="362"/>
        <v>0.15289286686212789</v>
      </c>
      <c r="Q1979" s="2">
        <f t="shared" si="371"/>
        <v>33361.404999997001</v>
      </c>
      <c r="R1979" s="11">
        <f t="shared" si="363"/>
        <v>34950.043333330192</v>
      </c>
      <c r="S1979" s="2">
        <f t="shared" si="364"/>
        <v>36538.681666663382</v>
      </c>
      <c r="T1979" s="7">
        <f t="shared" si="365"/>
        <v>0.13261671683197873</v>
      </c>
      <c r="U1979" s="2">
        <f t="shared" si="366"/>
        <v>37785.684999998564</v>
      </c>
      <c r="V1979" s="2">
        <f t="shared" si="367"/>
        <v>39585.003333331835</v>
      </c>
      <c r="W1979" s="2">
        <f t="shared" si="368"/>
        <v>41384.321666665091</v>
      </c>
    </row>
    <row r="1980" spans="1:23" x14ac:dyDescent="0.25">
      <c r="A1980" t="s">
        <v>55</v>
      </c>
      <c r="B1980" t="s">
        <v>56</v>
      </c>
      <c r="C1980" t="s">
        <v>45</v>
      </c>
      <c r="D1980" t="s">
        <v>15</v>
      </c>
      <c r="E1980" t="s">
        <v>20</v>
      </c>
      <c r="F1980" s="2">
        <v>14426.05</v>
      </c>
      <c r="G1980" s="2">
        <v>16307.4</v>
      </c>
      <c r="H1980" s="2">
        <v>18471.05</v>
      </c>
      <c r="I1980" s="5">
        <f>_xlfn.FORECAST.LINEAR($I$1,$F1980:H1980,$F$1:$H$1)</f>
        <v>20446.5</v>
      </c>
      <c r="J1980" s="5">
        <f>_xlfn.FORECAST.LINEAR($J$1,$F1980:I1980,$F$1:$I$1)</f>
        <v>22469</v>
      </c>
      <c r="K1980" s="5">
        <f>_xlfn.FORECAST.LINEAR($K$1,$F1980:J1980,$F$1:$J$1)</f>
        <v>24491.5</v>
      </c>
      <c r="L1980" s="7">
        <f t="shared" si="369"/>
        <v>0.10694844093865807</v>
      </c>
      <c r="M1980" s="2">
        <f t="shared" si="370"/>
        <v>21468.825000000001</v>
      </c>
      <c r="N1980" s="2">
        <f t="shared" si="360"/>
        <v>22491.15</v>
      </c>
      <c r="O1980" s="2">
        <f t="shared" si="361"/>
        <v>23513.474999999999</v>
      </c>
      <c r="P1980" s="7">
        <f t="shared" si="362"/>
        <v>9.8916685007213845E-2</v>
      </c>
      <c r="Q1980" s="2">
        <f t="shared" si="371"/>
        <v>23592.45</v>
      </c>
      <c r="R1980" s="11">
        <f t="shared" si="363"/>
        <v>24715.9</v>
      </c>
      <c r="S1980" s="2">
        <f t="shared" si="364"/>
        <v>25839.35</v>
      </c>
      <c r="T1980" s="7">
        <f t="shared" si="365"/>
        <v>9.0012906671413928E-2</v>
      </c>
      <c r="U1980" s="2">
        <f t="shared" si="366"/>
        <v>25716.075000000001</v>
      </c>
      <c r="V1980" s="2">
        <f t="shared" si="367"/>
        <v>26940.65</v>
      </c>
      <c r="W1980" s="2">
        <f t="shared" si="368"/>
        <v>28165.224999999999</v>
      </c>
    </row>
    <row r="1981" spans="1:23" x14ac:dyDescent="0.25">
      <c r="A1981" t="s">
        <v>55</v>
      </c>
      <c r="B1981" t="s">
        <v>56</v>
      </c>
      <c r="C1981" t="s">
        <v>45</v>
      </c>
      <c r="D1981" t="s">
        <v>15</v>
      </c>
      <c r="E1981" t="s">
        <v>21</v>
      </c>
      <c r="F1981" s="2">
        <v>15782</v>
      </c>
      <c r="G1981" s="2">
        <v>17686.5</v>
      </c>
      <c r="H1981" s="2">
        <v>20893</v>
      </c>
      <c r="I1981" s="5">
        <f>_xlfn.FORECAST.LINEAR($I$1,$F1981:H1981,$F$1:$H$1)</f>
        <v>23231.5</v>
      </c>
      <c r="J1981" s="5">
        <f>_xlfn.FORECAST.LINEAR($J$1,$F1981:I1981,$F$1:$I$1)</f>
        <v>25787</v>
      </c>
      <c r="K1981" s="5">
        <f>_xlfn.FORECAST.LINEAR($K$1,$F1981:J1981,$F$1:$J$1)</f>
        <v>28342.5</v>
      </c>
      <c r="L1981" s="7">
        <f t="shared" si="369"/>
        <v>0.11192743981237729</v>
      </c>
      <c r="M1981" s="2">
        <f t="shared" si="370"/>
        <v>24393.075000000001</v>
      </c>
      <c r="N1981" s="2">
        <f t="shared" si="360"/>
        <v>25554.65</v>
      </c>
      <c r="O1981" s="2">
        <f t="shared" si="361"/>
        <v>26716.224999999999</v>
      </c>
      <c r="P1981" s="7">
        <f t="shared" si="362"/>
        <v>0.11000150657512431</v>
      </c>
      <c r="Q1981" s="2">
        <f t="shared" si="371"/>
        <v>27076.350000000002</v>
      </c>
      <c r="R1981" s="11">
        <f t="shared" si="363"/>
        <v>28365.7</v>
      </c>
      <c r="S1981" s="2">
        <f t="shared" si="364"/>
        <v>29655.05</v>
      </c>
      <c r="T1981" s="7">
        <f t="shared" si="365"/>
        <v>9.9100321867607644E-2</v>
      </c>
      <c r="U1981" s="2">
        <f t="shared" si="366"/>
        <v>29759.625</v>
      </c>
      <c r="V1981" s="2">
        <f t="shared" si="367"/>
        <v>31176.750000000004</v>
      </c>
      <c r="W1981" s="2">
        <f t="shared" si="368"/>
        <v>32593.874999999996</v>
      </c>
    </row>
    <row r="1982" spans="1:23" x14ac:dyDescent="0.25">
      <c r="A1982" t="s">
        <v>55</v>
      </c>
      <c r="B1982" t="s">
        <v>56</v>
      </c>
      <c r="C1982" t="s">
        <v>45</v>
      </c>
      <c r="D1982" t="s">
        <v>22</v>
      </c>
      <c r="E1982" t="s">
        <v>23</v>
      </c>
      <c r="F1982" s="2">
        <v>1602.35</v>
      </c>
      <c r="G1982" s="2">
        <v>2618.5</v>
      </c>
      <c r="H1982" s="2">
        <v>3094.2000000000098</v>
      </c>
      <c r="I1982" s="5">
        <f>_xlfn.FORECAST.LINEAR($I$1,$F1982:H1982,$F$1:$H$1)</f>
        <v>3930.2000000001863</v>
      </c>
      <c r="J1982" s="5">
        <f>_xlfn.FORECAST.LINEAR($J$1,$F1982:I1982,$F$1:$I$1)</f>
        <v>4676.1250000002328</v>
      </c>
      <c r="K1982" s="5">
        <f>_xlfn.FORECAST.LINEAR($K$1,$F1982:J1982,$F$1:$J$1)</f>
        <v>5422.0500000002794</v>
      </c>
      <c r="L1982" s="7">
        <f t="shared" si="369"/>
        <v>0.27018292288804013</v>
      </c>
      <c r="M1982" s="2">
        <f t="shared" si="370"/>
        <v>4126.7100000001956</v>
      </c>
      <c r="N1982" s="2">
        <f t="shared" si="360"/>
        <v>4323.2200000002049</v>
      </c>
      <c r="O1982" s="2">
        <f t="shared" si="361"/>
        <v>4519.7300000002142</v>
      </c>
      <c r="P1982" s="7">
        <f t="shared" si="362"/>
        <v>0.18979314029820649</v>
      </c>
      <c r="Q1982" s="2">
        <f t="shared" si="371"/>
        <v>4909.9312500002443</v>
      </c>
      <c r="R1982" s="11">
        <f t="shared" si="363"/>
        <v>5143.7375000002567</v>
      </c>
      <c r="S1982" s="2">
        <f t="shared" si="364"/>
        <v>5377.5437500002672</v>
      </c>
      <c r="T1982" s="7">
        <f t="shared" si="365"/>
        <v>0.15951776310513721</v>
      </c>
      <c r="U1982" s="2">
        <f t="shared" si="366"/>
        <v>5693.1525000002939</v>
      </c>
      <c r="V1982" s="2">
        <f t="shared" si="367"/>
        <v>5964.2550000003075</v>
      </c>
      <c r="W1982" s="2">
        <f t="shared" si="368"/>
        <v>6235.3575000003211</v>
      </c>
    </row>
    <row r="1983" spans="1:23" x14ac:dyDescent="0.25">
      <c r="A1983" t="s">
        <v>55</v>
      </c>
      <c r="B1983" t="s">
        <v>56</v>
      </c>
      <c r="C1983" t="s">
        <v>45</v>
      </c>
      <c r="D1983" t="s">
        <v>22</v>
      </c>
      <c r="E1983" t="s">
        <v>24</v>
      </c>
      <c r="F1983" s="2">
        <v>2082.0500000000002</v>
      </c>
      <c r="G1983" s="2">
        <v>2576.5</v>
      </c>
      <c r="H1983" s="2">
        <v>2946.5</v>
      </c>
      <c r="I1983" s="5">
        <f>_xlfn.FORECAST.LINEAR($I$1,$F1983:H1983,$F$1:$H$1)</f>
        <v>3399.4666666666744</v>
      </c>
      <c r="J1983" s="5">
        <f>_xlfn.FORECAST.LINEAR($J$1,$F1983:I1983,$F$1:$I$1)</f>
        <v>3831.6916666666511</v>
      </c>
      <c r="K1983" s="5">
        <f>_xlfn.FORECAST.LINEAR($K$1,$F1983:J1983,$F$1:$J$1)</f>
        <v>4263.9166666666279</v>
      </c>
      <c r="L1983" s="7">
        <f t="shared" si="369"/>
        <v>0.15373041461621395</v>
      </c>
      <c r="M1983" s="2">
        <f t="shared" si="370"/>
        <v>3569.4400000000082</v>
      </c>
      <c r="N1983" s="2">
        <f t="shared" si="360"/>
        <v>3739.4133333333421</v>
      </c>
      <c r="O1983" s="2">
        <f t="shared" si="361"/>
        <v>3909.3866666666754</v>
      </c>
      <c r="P1983" s="7">
        <f t="shared" si="362"/>
        <v>0.12714494430498191</v>
      </c>
      <c r="Q1983" s="2">
        <f t="shared" si="371"/>
        <v>4023.276249999984</v>
      </c>
      <c r="R1983" s="11">
        <f t="shared" si="363"/>
        <v>4214.8608333333168</v>
      </c>
      <c r="S1983" s="2">
        <f t="shared" si="364"/>
        <v>4406.4454166666483</v>
      </c>
      <c r="T1983" s="7">
        <f t="shared" si="365"/>
        <v>0.11280265678996737</v>
      </c>
      <c r="U1983" s="2">
        <f t="shared" si="366"/>
        <v>4477.1124999999593</v>
      </c>
      <c r="V1983" s="2">
        <f t="shared" si="367"/>
        <v>4690.3083333332906</v>
      </c>
      <c r="W1983" s="2">
        <f t="shared" si="368"/>
        <v>4903.504166666622</v>
      </c>
    </row>
    <row r="1984" spans="1:23" x14ac:dyDescent="0.25">
      <c r="A1984" t="s">
        <v>55</v>
      </c>
      <c r="B1984" t="s">
        <v>56</v>
      </c>
      <c r="C1984" t="s">
        <v>45</v>
      </c>
      <c r="D1984" t="s">
        <v>22</v>
      </c>
      <c r="E1984" t="s">
        <v>25</v>
      </c>
      <c r="F1984" s="2">
        <v>1721.9</v>
      </c>
      <c r="G1984" s="2">
        <v>2664.55</v>
      </c>
      <c r="H1984" s="2">
        <v>3479.95</v>
      </c>
      <c r="I1984" s="5">
        <f>_xlfn.FORECAST.LINEAR($I$1,$F1984:H1984,$F$1:$H$1)</f>
        <v>4380.1833333333489</v>
      </c>
      <c r="J1984" s="5">
        <f>_xlfn.FORECAST.LINEAR($J$1,$F1984:I1984,$F$1:$I$1)</f>
        <v>5259.2083333332557</v>
      </c>
      <c r="K1984" s="5">
        <f>_xlfn.FORECAST.LINEAR($K$1,$F1984:J1984,$F$1:$J$1)</f>
        <v>6138.2333333331626</v>
      </c>
      <c r="L1984" s="7">
        <f t="shared" si="369"/>
        <v>0.25869145629487456</v>
      </c>
      <c r="M1984" s="2">
        <f t="shared" si="370"/>
        <v>4599.1925000000165</v>
      </c>
      <c r="N1984" s="2">
        <f t="shared" si="360"/>
        <v>4818.2016666666841</v>
      </c>
      <c r="O1984" s="2">
        <f t="shared" si="361"/>
        <v>5037.2108333333508</v>
      </c>
      <c r="P1984" s="7">
        <f t="shared" si="362"/>
        <v>0.20068223932786</v>
      </c>
      <c r="Q1984" s="2">
        <f t="shared" si="371"/>
        <v>5522.1687499999189</v>
      </c>
      <c r="R1984" s="11">
        <f t="shared" si="363"/>
        <v>5785.129166666582</v>
      </c>
      <c r="S1984" s="2">
        <f t="shared" si="364"/>
        <v>6048.0895833332434</v>
      </c>
      <c r="T1984" s="7">
        <f t="shared" si="365"/>
        <v>0.16714017477280385</v>
      </c>
      <c r="U1984" s="2">
        <f t="shared" si="366"/>
        <v>6445.1449999998213</v>
      </c>
      <c r="V1984" s="2">
        <f t="shared" si="367"/>
        <v>6752.056666666479</v>
      </c>
      <c r="W1984" s="2">
        <f t="shared" si="368"/>
        <v>7058.9683333331368</v>
      </c>
    </row>
    <row r="1985" spans="1:23" x14ac:dyDescent="0.25">
      <c r="A1985" t="s">
        <v>55</v>
      </c>
      <c r="B1985" t="s">
        <v>56</v>
      </c>
      <c r="C1985" t="s">
        <v>45</v>
      </c>
      <c r="D1985" t="s">
        <v>22</v>
      </c>
      <c r="E1985" t="s">
        <v>26</v>
      </c>
      <c r="F1985" s="2">
        <v>2068.15</v>
      </c>
      <c r="G1985" s="2">
        <v>2337.25</v>
      </c>
      <c r="H1985" s="2">
        <v>2547.6</v>
      </c>
      <c r="I1985" s="5">
        <f>_xlfn.FORECAST.LINEAR($I$1,$F1985:H1985,$F$1:$H$1)</f>
        <v>2797.1166666666977</v>
      </c>
      <c r="J1985" s="5">
        <f>_xlfn.FORECAST.LINEAR($J$1,$F1985:I1985,$F$1:$I$1)</f>
        <v>3036.8416666667326</v>
      </c>
      <c r="K1985" s="5">
        <f>_xlfn.FORECAST.LINEAR($K$1,$F1985:J1985,$F$1:$J$1)</f>
        <v>3276.5666666667094</v>
      </c>
      <c r="L1985" s="7">
        <f t="shared" si="369"/>
        <v>9.7941853770881604E-2</v>
      </c>
      <c r="M1985" s="2">
        <f t="shared" si="370"/>
        <v>2936.9725000000326</v>
      </c>
      <c r="N1985" s="2">
        <f t="shared" si="360"/>
        <v>3076.8283333333679</v>
      </c>
      <c r="O1985" s="2">
        <f t="shared" si="361"/>
        <v>3216.6841666667019</v>
      </c>
      <c r="P1985" s="7">
        <f t="shared" si="362"/>
        <v>8.5704326479064452E-2</v>
      </c>
      <c r="Q1985" s="2">
        <f t="shared" si="371"/>
        <v>3188.6837500000693</v>
      </c>
      <c r="R1985" s="11">
        <f t="shared" si="363"/>
        <v>3340.5258333334064</v>
      </c>
      <c r="S1985" s="2">
        <f t="shared" si="364"/>
        <v>3492.3679166667421</v>
      </c>
      <c r="T1985" s="7">
        <f t="shared" si="365"/>
        <v>7.893891954633947E-2</v>
      </c>
      <c r="U1985" s="2">
        <f t="shared" si="366"/>
        <v>3440.395000000045</v>
      </c>
      <c r="V1985" s="2">
        <f t="shared" si="367"/>
        <v>3604.2233333333807</v>
      </c>
      <c r="W1985" s="2">
        <f t="shared" si="368"/>
        <v>3768.0516666667154</v>
      </c>
    </row>
    <row r="1986" spans="1:23" x14ac:dyDescent="0.25">
      <c r="A1986" t="s">
        <v>55</v>
      </c>
      <c r="B1986" t="s">
        <v>56</v>
      </c>
      <c r="C1986" t="s">
        <v>45</v>
      </c>
      <c r="D1986" t="s">
        <v>22</v>
      </c>
      <c r="E1986" t="s">
        <v>27</v>
      </c>
      <c r="F1986" s="2">
        <v>1895.4</v>
      </c>
      <c r="G1986" s="2">
        <v>2473.35</v>
      </c>
      <c r="H1986" s="2">
        <v>3190.55</v>
      </c>
      <c r="I1986" s="5">
        <f>_xlfn.FORECAST.LINEAR($I$1,$F1986:H1986,$F$1:$H$1)</f>
        <v>3814.9166666665114</v>
      </c>
      <c r="J1986" s="5">
        <f>_xlfn.FORECAST.LINEAR($J$1,$F1986:I1986,$F$1:$I$1)</f>
        <v>4462.4916666664649</v>
      </c>
      <c r="K1986" s="5">
        <f>_xlfn.FORECAST.LINEAR($K$1,$F1986:J1986,$F$1:$J$1)</f>
        <v>5110.0666666664183</v>
      </c>
      <c r="L1986" s="7">
        <f t="shared" si="369"/>
        <v>0.19569248771105641</v>
      </c>
      <c r="M1986" s="2">
        <f t="shared" si="370"/>
        <v>4005.6624999998371</v>
      </c>
      <c r="N1986" s="2">
        <f t="shared" si="360"/>
        <v>4196.4083333331628</v>
      </c>
      <c r="O1986" s="2">
        <f t="shared" si="361"/>
        <v>4387.154166666488</v>
      </c>
      <c r="P1986" s="7">
        <f t="shared" si="362"/>
        <v>0.16974813779243236</v>
      </c>
      <c r="Q1986" s="2">
        <f t="shared" si="371"/>
        <v>4685.6162499997881</v>
      </c>
      <c r="R1986" s="11">
        <f t="shared" si="363"/>
        <v>4908.7408333331114</v>
      </c>
      <c r="S1986" s="2">
        <f t="shared" si="364"/>
        <v>5131.8654166664346</v>
      </c>
      <c r="T1986" s="7">
        <f t="shared" si="365"/>
        <v>0.14511511692831913</v>
      </c>
      <c r="U1986" s="2">
        <f t="shared" si="366"/>
        <v>5365.5699999997396</v>
      </c>
      <c r="V1986" s="2">
        <f t="shared" si="367"/>
        <v>5621.0733333330609</v>
      </c>
      <c r="W1986" s="2">
        <f t="shared" si="368"/>
        <v>5876.5766666663803</v>
      </c>
    </row>
    <row r="1987" spans="1:23" x14ac:dyDescent="0.25">
      <c r="A1987" t="s">
        <v>55</v>
      </c>
      <c r="B1987" t="s">
        <v>56</v>
      </c>
      <c r="C1987" t="s">
        <v>45</v>
      </c>
      <c r="D1987" t="s">
        <v>22</v>
      </c>
      <c r="E1987" t="s">
        <v>28</v>
      </c>
      <c r="F1987" s="2">
        <v>2873.7</v>
      </c>
      <c r="G1987" s="2">
        <v>2872.9</v>
      </c>
      <c r="H1987" s="2">
        <v>3842.3</v>
      </c>
      <c r="I1987" s="5">
        <f>_xlfn.FORECAST.LINEAR($I$1,$F1987:H1987,$F$1:$H$1)</f>
        <v>4164.9000000000233</v>
      </c>
      <c r="J1987" s="5">
        <f>_xlfn.FORECAST.LINEAR($J$1,$F1987:I1987,$F$1:$I$1)</f>
        <v>4649.1999999999534</v>
      </c>
      <c r="K1987" s="5">
        <f>_xlfn.FORECAST.LINEAR($K$1,$F1987:J1987,$F$1:$J$1)</f>
        <v>5133.5</v>
      </c>
      <c r="L1987" s="7">
        <f t="shared" si="369"/>
        <v>8.3960128048310434E-2</v>
      </c>
      <c r="M1987" s="2">
        <f t="shared" si="370"/>
        <v>4373.145000000025</v>
      </c>
      <c r="N1987" s="2">
        <f t="shared" ref="N1987:N2050" si="372">(L1987/L1987+10%)*I1987</f>
        <v>4581.3900000000258</v>
      </c>
      <c r="O1987" s="2">
        <f t="shared" ref="O1987:O2050" si="373">(L1987/L1987+15%)*I1987</f>
        <v>4789.6350000000266</v>
      </c>
      <c r="P1987" s="7">
        <f t="shared" ref="P1987:P2050" si="374">J1987/I1987-1</f>
        <v>0.11628130327257025</v>
      </c>
      <c r="Q1987" s="2">
        <f t="shared" si="371"/>
        <v>4881.6599999999517</v>
      </c>
      <c r="R1987" s="11">
        <f t="shared" ref="R1987:R2050" si="375">(P1987/P1987+10%)*J1987</f>
        <v>5114.119999999949</v>
      </c>
      <c r="S1987" s="2">
        <f t="shared" ref="S1987:S2050" si="376">(P1987/P1987+15%)*J1987</f>
        <v>5346.5799999999463</v>
      </c>
      <c r="T1987" s="7">
        <f t="shared" ref="T1987:T2050" si="377">K1987/J1987-1</f>
        <v>0.10416845908974692</v>
      </c>
      <c r="U1987" s="2">
        <f t="shared" ref="U1987:U2050" si="378">(T1987/T1987+5%)*K1987</f>
        <v>5390.1750000000002</v>
      </c>
      <c r="V1987" s="2">
        <f t="shared" ref="V1987:V2050" si="379">(T1987/T1987+10%)*K1987</f>
        <v>5646.85</v>
      </c>
      <c r="W1987" s="2">
        <f t="shared" ref="W1987:W2050" si="380">(T1987/T1987+15%)*K1987</f>
        <v>5903.5249999999996</v>
      </c>
    </row>
    <row r="1988" spans="1:23" x14ac:dyDescent="0.25">
      <c r="A1988" t="s">
        <v>55</v>
      </c>
      <c r="B1988" t="s">
        <v>56</v>
      </c>
      <c r="C1988" t="s">
        <v>45</v>
      </c>
      <c r="D1988" t="s">
        <v>29</v>
      </c>
      <c r="E1988" t="s">
        <v>30</v>
      </c>
      <c r="F1988" s="2">
        <v>2192.35</v>
      </c>
      <c r="G1988" s="2">
        <v>2451.35</v>
      </c>
      <c r="H1988" s="2">
        <v>3013.65</v>
      </c>
      <c r="I1988" s="5">
        <f>_xlfn.FORECAST.LINEAR($I$1,$F1988:H1988,$F$1:$H$1)</f>
        <v>3373.75</v>
      </c>
      <c r="J1988" s="5">
        <f>_xlfn.FORECAST.LINEAR($J$1,$F1988:I1988,$F$1:$I$1)</f>
        <v>3784.4000000000233</v>
      </c>
      <c r="K1988" s="5">
        <f>_xlfn.FORECAST.LINEAR($K$1,$F1988:J1988,$F$1:$J$1)</f>
        <v>4195.0499999999302</v>
      </c>
      <c r="L1988" s="7">
        <f t="shared" ref="L1988:L2051" si="381">I1988/H1988-1</f>
        <v>0.11948965540125767</v>
      </c>
      <c r="M1988" s="2">
        <f t="shared" ref="M1988:M2051" si="382">(L1988/L1988+5%)*I1988</f>
        <v>3542.4375</v>
      </c>
      <c r="N1988" s="2">
        <f t="shared" si="372"/>
        <v>3711.1250000000005</v>
      </c>
      <c r="O1988" s="2">
        <f t="shared" si="373"/>
        <v>3879.8124999999995</v>
      </c>
      <c r="P1988" s="7">
        <f t="shared" si="374"/>
        <v>0.12171915524268928</v>
      </c>
      <c r="Q1988" s="2">
        <f t="shared" si="371"/>
        <v>3973.6200000000244</v>
      </c>
      <c r="R1988" s="11">
        <f t="shared" si="375"/>
        <v>4162.8400000000256</v>
      </c>
      <c r="S1988" s="2">
        <f t="shared" si="376"/>
        <v>4352.0600000000268</v>
      </c>
      <c r="T1988" s="7">
        <f t="shared" si="377"/>
        <v>0.10851125673816298</v>
      </c>
      <c r="U1988" s="2">
        <f t="shared" si="378"/>
        <v>4404.802499999927</v>
      </c>
      <c r="V1988" s="2">
        <f t="shared" si="379"/>
        <v>4614.5549999999239</v>
      </c>
      <c r="W1988" s="2">
        <f t="shared" si="380"/>
        <v>4824.3074999999189</v>
      </c>
    </row>
    <row r="1989" spans="1:23" x14ac:dyDescent="0.25">
      <c r="A1989" t="s">
        <v>55</v>
      </c>
      <c r="B1989" t="s">
        <v>56</v>
      </c>
      <c r="C1989" t="s">
        <v>45</v>
      </c>
      <c r="D1989" t="s">
        <v>29</v>
      </c>
      <c r="E1989" t="s">
        <v>31</v>
      </c>
      <c r="F1989" s="2">
        <v>2414.1</v>
      </c>
      <c r="G1989" s="2">
        <v>2580.3000000000002</v>
      </c>
      <c r="H1989" s="2">
        <v>3384.3</v>
      </c>
      <c r="I1989" s="5">
        <f>_xlfn.FORECAST.LINEAR($I$1,$F1989:H1989,$F$1:$H$1)</f>
        <v>3763.0999999999767</v>
      </c>
      <c r="J1989" s="5">
        <f>_xlfn.FORECAST.LINEAR($J$1,$F1989:I1989,$F$1:$I$1)</f>
        <v>4248.1999999999534</v>
      </c>
      <c r="K1989" s="5">
        <f>_xlfn.FORECAST.LINEAR($K$1,$F1989:J1989,$F$1:$J$1)</f>
        <v>4733.2999999999302</v>
      </c>
      <c r="L1989" s="7">
        <f t="shared" si="381"/>
        <v>0.11192861152970379</v>
      </c>
      <c r="M1989" s="2">
        <f t="shared" si="382"/>
        <v>3951.2549999999756</v>
      </c>
      <c r="N1989" s="2">
        <f t="shared" si="372"/>
        <v>4139.4099999999744</v>
      </c>
      <c r="O1989" s="2">
        <f t="shared" si="373"/>
        <v>4327.5649999999732</v>
      </c>
      <c r="P1989" s="7">
        <f t="shared" si="374"/>
        <v>0.12890967553346444</v>
      </c>
      <c r="Q1989" s="2">
        <f t="shared" ref="Q1989:Q2052" si="383">(P1989/P1989+5%)*J1989</f>
        <v>4460.6099999999515</v>
      </c>
      <c r="R1989" s="11">
        <f t="shared" si="375"/>
        <v>4673.0199999999495</v>
      </c>
      <c r="S1989" s="2">
        <f t="shared" si="376"/>
        <v>4885.4299999999457</v>
      </c>
      <c r="T1989" s="7">
        <f t="shared" si="377"/>
        <v>0.11418953909890828</v>
      </c>
      <c r="U1989" s="2">
        <f t="shared" si="378"/>
        <v>4969.9649999999265</v>
      </c>
      <c r="V1989" s="2">
        <f t="shared" si="379"/>
        <v>5206.6299999999237</v>
      </c>
      <c r="W1989" s="2">
        <f t="shared" si="380"/>
        <v>5443.2949999999191</v>
      </c>
    </row>
    <row r="1990" spans="1:23" x14ac:dyDescent="0.25">
      <c r="A1990" t="s">
        <v>55</v>
      </c>
      <c r="B1990" t="s">
        <v>56</v>
      </c>
      <c r="C1990" t="s">
        <v>45</v>
      </c>
      <c r="D1990" t="s">
        <v>29</v>
      </c>
      <c r="E1990" t="s">
        <v>32</v>
      </c>
      <c r="F1990" s="2">
        <v>1817.8</v>
      </c>
      <c r="G1990" s="2">
        <v>2212.6</v>
      </c>
      <c r="H1990" s="2">
        <v>2984</v>
      </c>
      <c r="I1990" s="5">
        <f>_xlfn.FORECAST.LINEAR($I$1,$F1990:H1990,$F$1:$H$1)</f>
        <v>3504.3333333332557</v>
      </c>
      <c r="J1990" s="5">
        <f>_xlfn.FORECAST.LINEAR($J$1,$F1990:I1990,$F$1:$I$1)</f>
        <v>4087.4333333333489</v>
      </c>
      <c r="K1990" s="5">
        <f>_xlfn.FORECAST.LINEAR($K$1,$F1990:J1990,$F$1:$J$1)</f>
        <v>4670.533333333442</v>
      </c>
      <c r="L1990" s="7">
        <f t="shared" si="381"/>
        <v>0.17437444146556835</v>
      </c>
      <c r="M1990" s="2">
        <f t="shared" si="382"/>
        <v>3679.5499999999188</v>
      </c>
      <c r="N1990" s="2">
        <f t="shared" si="372"/>
        <v>3854.7666666665814</v>
      </c>
      <c r="O1990" s="2">
        <f t="shared" si="373"/>
        <v>4029.983333333244</v>
      </c>
      <c r="P1990" s="7">
        <f t="shared" si="374"/>
        <v>0.16639398839535025</v>
      </c>
      <c r="Q1990" s="2">
        <f t="shared" si="383"/>
        <v>4291.8050000000167</v>
      </c>
      <c r="R1990" s="11">
        <f t="shared" si="375"/>
        <v>4496.1766666666845</v>
      </c>
      <c r="S1990" s="2">
        <f t="shared" si="376"/>
        <v>4700.5483333333505</v>
      </c>
      <c r="T1990" s="7">
        <f t="shared" si="377"/>
        <v>0.14265676096656188</v>
      </c>
      <c r="U1990" s="2">
        <f t="shared" si="378"/>
        <v>4904.0600000001141</v>
      </c>
      <c r="V1990" s="2">
        <f t="shared" si="379"/>
        <v>5137.5866666667862</v>
      </c>
      <c r="W1990" s="2">
        <f t="shared" si="380"/>
        <v>5371.1133333334583</v>
      </c>
    </row>
    <row r="1991" spans="1:23" x14ac:dyDescent="0.25">
      <c r="A1991" t="s">
        <v>55</v>
      </c>
      <c r="B1991" t="s">
        <v>56</v>
      </c>
      <c r="C1991" t="s">
        <v>45</v>
      </c>
      <c r="D1991" t="s">
        <v>29</v>
      </c>
      <c r="E1991" t="s">
        <v>33</v>
      </c>
      <c r="F1991" s="2">
        <v>2074.6999999999998</v>
      </c>
      <c r="G1991" s="2">
        <v>2690.35</v>
      </c>
      <c r="H1991" s="2">
        <v>3578.55</v>
      </c>
      <c r="I1991" s="5">
        <f>_xlfn.FORECAST.LINEAR($I$1,$F1991:H1991,$F$1:$H$1)</f>
        <v>4285.0500000000466</v>
      </c>
      <c r="J1991" s="5">
        <f>_xlfn.FORECAST.LINEAR($J$1,$F1991:I1991,$F$1:$I$1)</f>
        <v>5036.9750000000931</v>
      </c>
      <c r="K1991" s="5">
        <f>_xlfn.FORECAST.LINEAR($K$1,$F1991:J1991,$F$1:$J$1)</f>
        <v>5788.9000000001397</v>
      </c>
      <c r="L1991" s="7">
        <f t="shared" si="381"/>
        <v>0.19742633189421599</v>
      </c>
      <c r="M1991" s="2">
        <f t="shared" si="382"/>
        <v>4499.3025000000489</v>
      </c>
      <c r="N1991" s="2">
        <f t="shared" si="372"/>
        <v>4713.5550000000512</v>
      </c>
      <c r="O1991" s="2">
        <f t="shared" si="373"/>
        <v>4927.8075000000536</v>
      </c>
      <c r="P1991" s="7">
        <f t="shared" si="374"/>
        <v>0.17547636550332868</v>
      </c>
      <c r="Q1991" s="2">
        <f t="shared" si="383"/>
        <v>5288.8237500000978</v>
      </c>
      <c r="R1991" s="11">
        <f t="shared" si="375"/>
        <v>5540.6725000001024</v>
      </c>
      <c r="S1991" s="2">
        <f t="shared" si="376"/>
        <v>5792.5212500001071</v>
      </c>
      <c r="T1991" s="7">
        <f t="shared" si="377"/>
        <v>0.14928106651314188</v>
      </c>
      <c r="U1991" s="2">
        <f t="shared" si="378"/>
        <v>6078.3450000001467</v>
      </c>
      <c r="V1991" s="2">
        <f t="shared" si="379"/>
        <v>6367.7900000001546</v>
      </c>
      <c r="W1991" s="2">
        <f t="shared" si="380"/>
        <v>6657.2350000001597</v>
      </c>
    </row>
    <row r="1992" spans="1:23" x14ac:dyDescent="0.25">
      <c r="A1992" t="s">
        <v>55</v>
      </c>
      <c r="B1992" t="s">
        <v>56</v>
      </c>
      <c r="C1992" t="s">
        <v>45</v>
      </c>
      <c r="D1992" t="s">
        <v>29</v>
      </c>
      <c r="E1992" t="s">
        <v>34</v>
      </c>
      <c r="F1992" s="2">
        <v>2118.85</v>
      </c>
      <c r="G1992" s="2">
        <v>2871.35</v>
      </c>
      <c r="H1992" s="2">
        <v>3817.5</v>
      </c>
      <c r="I1992" s="5">
        <f>_xlfn.FORECAST.LINEAR($I$1,$F1992:H1992,$F$1:$H$1)</f>
        <v>4634.5499999998137</v>
      </c>
      <c r="J1992" s="5">
        <f>_xlfn.FORECAST.LINEAR($J$1,$F1992:I1992,$F$1:$I$1)</f>
        <v>5483.8749999997672</v>
      </c>
      <c r="K1992" s="5">
        <f>_xlfn.FORECAST.LINEAR($K$1,$F1992:J1992,$F$1:$J$1)</f>
        <v>6333.1999999997206</v>
      </c>
      <c r="L1992" s="7">
        <f t="shared" si="381"/>
        <v>0.21402750491154254</v>
      </c>
      <c r="M1992" s="2">
        <f t="shared" si="382"/>
        <v>4866.2774999998046</v>
      </c>
      <c r="N1992" s="2">
        <f t="shared" si="372"/>
        <v>5098.0049999997955</v>
      </c>
      <c r="O1992" s="2">
        <f t="shared" si="373"/>
        <v>5329.7324999997854</v>
      </c>
      <c r="P1992" s="7">
        <f t="shared" si="374"/>
        <v>0.18325943187579963</v>
      </c>
      <c r="Q1992" s="2">
        <f t="shared" si="383"/>
        <v>5758.0687499997557</v>
      </c>
      <c r="R1992" s="11">
        <f t="shared" si="375"/>
        <v>6032.2624999997443</v>
      </c>
      <c r="S1992" s="2">
        <f t="shared" si="376"/>
        <v>6306.4562499997319</v>
      </c>
      <c r="T1992" s="7">
        <f t="shared" si="377"/>
        <v>0.15487679788470543</v>
      </c>
      <c r="U1992" s="2">
        <f t="shared" si="378"/>
        <v>6649.8599999997068</v>
      </c>
      <c r="V1992" s="2">
        <f t="shared" si="379"/>
        <v>6966.519999999693</v>
      </c>
      <c r="W1992" s="2">
        <f t="shared" si="380"/>
        <v>7283.1799999996783</v>
      </c>
    </row>
    <row r="1993" spans="1:23" x14ac:dyDescent="0.25">
      <c r="A1993" t="s">
        <v>55</v>
      </c>
      <c r="B1993" t="s">
        <v>56</v>
      </c>
      <c r="C1993" t="s">
        <v>45</v>
      </c>
      <c r="D1993" t="s">
        <v>29</v>
      </c>
      <c r="E1993" t="s">
        <v>35</v>
      </c>
      <c r="F1993" s="2">
        <v>1243.3499999999999</v>
      </c>
      <c r="G1993" s="2">
        <v>1659.05</v>
      </c>
      <c r="H1993" s="2">
        <v>2639.8</v>
      </c>
      <c r="I1993" s="5">
        <f>_xlfn.FORECAST.LINEAR($I$1,$F1993:H1993,$F$1:$H$1)</f>
        <v>3243.8499999998603</v>
      </c>
      <c r="J1993" s="5">
        <f>_xlfn.FORECAST.LINEAR($J$1,$F1993:I1993,$F$1:$I$1)</f>
        <v>3942.0749999999534</v>
      </c>
      <c r="K1993" s="5">
        <f>_xlfn.FORECAST.LINEAR($K$1,$F1993:J1993,$F$1:$J$1)</f>
        <v>4640.3000000000466</v>
      </c>
      <c r="L1993" s="7">
        <f t="shared" si="381"/>
        <v>0.22882415334489736</v>
      </c>
      <c r="M1993" s="2">
        <f t="shared" si="382"/>
        <v>3406.0424999998536</v>
      </c>
      <c r="N1993" s="2">
        <f t="shared" si="372"/>
        <v>3568.2349999998464</v>
      </c>
      <c r="O1993" s="2">
        <f t="shared" si="373"/>
        <v>3730.4274999998393</v>
      </c>
      <c r="P1993" s="7">
        <f t="shared" si="374"/>
        <v>0.21524577277004897</v>
      </c>
      <c r="Q1993" s="2">
        <f t="shared" si="383"/>
        <v>4139.1787499999509</v>
      </c>
      <c r="R1993" s="11">
        <f t="shared" si="375"/>
        <v>4336.2824999999493</v>
      </c>
      <c r="S1993" s="2">
        <f t="shared" si="376"/>
        <v>4533.3862499999459</v>
      </c>
      <c r="T1993" s="7">
        <f t="shared" si="377"/>
        <v>0.17712118617735628</v>
      </c>
      <c r="U1993" s="2">
        <f t="shared" si="378"/>
        <v>4872.3150000000487</v>
      </c>
      <c r="V1993" s="2">
        <f t="shared" si="379"/>
        <v>5104.3300000000518</v>
      </c>
      <c r="W1993" s="2">
        <f t="shared" si="380"/>
        <v>5336.345000000053</v>
      </c>
    </row>
    <row r="1994" spans="1:23" x14ac:dyDescent="0.25">
      <c r="A1994" t="s">
        <v>55</v>
      </c>
      <c r="B1994" t="s">
        <v>56</v>
      </c>
      <c r="C1994" t="s">
        <v>46</v>
      </c>
      <c r="D1994" t="s">
        <v>8</v>
      </c>
      <c r="E1994" t="s">
        <v>9</v>
      </c>
      <c r="F1994" s="2">
        <v>1680.05</v>
      </c>
      <c r="G1994" s="2">
        <v>1696.6</v>
      </c>
      <c r="H1994" s="2">
        <v>2842.6</v>
      </c>
      <c r="I1994" s="5">
        <f>_xlfn.FORECAST.LINEAR($I$1,$F1994:H1994,$F$1:$H$1)</f>
        <v>3235.6333333333023</v>
      </c>
      <c r="J1994" s="5">
        <f>_xlfn.FORECAST.LINEAR($J$1,$F1994:I1994,$F$1:$I$1)</f>
        <v>3816.9083333332092</v>
      </c>
      <c r="K1994" s="5">
        <f>_xlfn.FORECAST.LINEAR($K$1,$F1994:J1994,$F$1:$J$1)</f>
        <v>4398.1833333333489</v>
      </c>
      <c r="L1994" s="7">
        <f t="shared" si="381"/>
        <v>0.13826543774477673</v>
      </c>
      <c r="M1994" s="2">
        <f t="shared" si="382"/>
        <v>3397.4149999999677</v>
      </c>
      <c r="N1994" s="2">
        <f t="shared" si="372"/>
        <v>3559.1966666666326</v>
      </c>
      <c r="O1994" s="2">
        <f t="shared" si="373"/>
        <v>3720.9783333332975</v>
      </c>
      <c r="P1994" s="7">
        <f t="shared" si="374"/>
        <v>0.17964798236303436</v>
      </c>
      <c r="Q1994" s="2">
        <f t="shared" si="383"/>
        <v>4007.7537499998698</v>
      </c>
      <c r="R1994" s="11">
        <f t="shared" si="375"/>
        <v>4198.5991666665304</v>
      </c>
      <c r="S1994" s="2">
        <f t="shared" si="376"/>
        <v>4389.4445833331902</v>
      </c>
      <c r="T1994" s="7">
        <f t="shared" si="377"/>
        <v>0.1522894838536839</v>
      </c>
      <c r="U1994" s="2">
        <f t="shared" si="378"/>
        <v>4618.0925000000161</v>
      </c>
      <c r="V1994" s="2">
        <f t="shared" si="379"/>
        <v>4838.0016666666843</v>
      </c>
      <c r="W1994" s="2">
        <f t="shared" si="380"/>
        <v>5057.9108333333506</v>
      </c>
    </row>
    <row r="1995" spans="1:23" x14ac:dyDescent="0.25">
      <c r="A1995" t="s">
        <v>55</v>
      </c>
      <c r="B1995" t="s">
        <v>56</v>
      </c>
      <c r="C1995" t="s">
        <v>46</v>
      </c>
      <c r="D1995" t="s">
        <v>8</v>
      </c>
      <c r="E1995" t="s">
        <v>10</v>
      </c>
      <c r="F1995" s="2">
        <v>1320.9</v>
      </c>
      <c r="G1995" s="2">
        <v>1221.7</v>
      </c>
      <c r="H1995" s="2">
        <v>1907.4</v>
      </c>
      <c r="I1995" s="5">
        <f>_xlfn.FORECAST.LINEAR($I$1,$F1995:H1995,$F$1:$H$1)</f>
        <v>2069.8333333333721</v>
      </c>
      <c r="J1995" s="5">
        <f>_xlfn.FORECAST.LINEAR($J$1,$F1995:I1995,$F$1:$I$1)</f>
        <v>2363.0833333333721</v>
      </c>
      <c r="K1995" s="5">
        <f>_xlfn.FORECAST.LINEAR($K$1,$F1995:J1995,$F$1:$J$1)</f>
        <v>2656.3333333333721</v>
      </c>
      <c r="L1995" s="7">
        <f t="shared" si="381"/>
        <v>8.5159554017705696E-2</v>
      </c>
      <c r="M1995" s="2">
        <f t="shared" si="382"/>
        <v>2173.3250000000407</v>
      </c>
      <c r="N1995" s="2">
        <f t="shared" si="372"/>
        <v>2276.8166666667094</v>
      </c>
      <c r="O1995" s="2">
        <f t="shared" si="373"/>
        <v>2380.308333333378</v>
      </c>
      <c r="P1995" s="7">
        <f t="shared" si="374"/>
        <v>0.14167807391899245</v>
      </c>
      <c r="Q1995" s="2">
        <f t="shared" si="383"/>
        <v>2481.2375000000407</v>
      </c>
      <c r="R1995" s="11">
        <f t="shared" si="375"/>
        <v>2599.3916666667096</v>
      </c>
      <c r="S1995" s="2">
        <f t="shared" si="376"/>
        <v>2717.5458333333777</v>
      </c>
      <c r="T1995" s="7">
        <f t="shared" si="377"/>
        <v>0.12409634305462292</v>
      </c>
      <c r="U1995" s="2">
        <f t="shared" si="378"/>
        <v>2789.150000000041</v>
      </c>
      <c r="V1995" s="2">
        <f t="shared" si="379"/>
        <v>2921.9666666667094</v>
      </c>
      <c r="W1995" s="2">
        <f t="shared" si="380"/>
        <v>3054.7833333333779</v>
      </c>
    </row>
    <row r="1996" spans="1:23" x14ac:dyDescent="0.25">
      <c r="A1996" t="s">
        <v>55</v>
      </c>
      <c r="B1996" t="s">
        <v>56</v>
      </c>
      <c r="C1996" t="s">
        <v>46</v>
      </c>
      <c r="D1996" t="s">
        <v>8</v>
      </c>
      <c r="E1996" t="s">
        <v>11</v>
      </c>
      <c r="F1996" s="2">
        <v>1038.4000000000001</v>
      </c>
      <c r="G1996" s="2">
        <v>1078.45</v>
      </c>
      <c r="H1996" s="2">
        <v>1347.35</v>
      </c>
      <c r="I1996" s="5">
        <f>_xlfn.FORECAST.LINEAR($I$1,$F1996:H1996,$F$1:$H$1)</f>
        <v>1463.6833333333489</v>
      </c>
      <c r="J1996" s="5">
        <f>_xlfn.FORECAST.LINEAR($J$1,$F1996:I1996,$F$1:$I$1)</f>
        <v>1618.1583333333256</v>
      </c>
      <c r="K1996" s="5">
        <f>_xlfn.FORECAST.LINEAR($K$1,$F1996:J1996,$F$1:$J$1)</f>
        <v>1772.6333333333605</v>
      </c>
      <c r="L1996" s="7">
        <f t="shared" si="381"/>
        <v>8.634232629483729E-2</v>
      </c>
      <c r="M1996" s="2">
        <f t="shared" si="382"/>
        <v>1536.8675000000164</v>
      </c>
      <c r="N1996" s="2">
        <f t="shared" si="372"/>
        <v>1610.0516666666838</v>
      </c>
      <c r="O1996" s="2">
        <f t="shared" si="373"/>
        <v>1683.2358333333511</v>
      </c>
      <c r="P1996" s="7">
        <f t="shared" si="374"/>
        <v>0.10553853861830897</v>
      </c>
      <c r="Q1996" s="2">
        <f t="shared" si="383"/>
        <v>1699.0662499999919</v>
      </c>
      <c r="R1996" s="11">
        <f t="shared" si="375"/>
        <v>1779.9741666666582</v>
      </c>
      <c r="S1996" s="2">
        <f t="shared" si="376"/>
        <v>1860.8820833333243</v>
      </c>
      <c r="T1996" s="7">
        <f t="shared" si="377"/>
        <v>9.5463464123330954E-2</v>
      </c>
      <c r="U1996" s="2">
        <f t="shared" si="378"/>
        <v>1861.2650000000285</v>
      </c>
      <c r="V1996" s="2">
        <f t="shared" si="379"/>
        <v>1949.8966666666968</v>
      </c>
      <c r="W1996" s="2">
        <f t="shared" si="380"/>
        <v>2038.5283333333643</v>
      </c>
    </row>
    <row r="1997" spans="1:23" x14ac:dyDescent="0.25">
      <c r="A1997" t="s">
        <v>55</v>
      </c>
      <c r="B1997" t="s">
        <v>56</v>
      </c>
      <c r="C1997" t="s">
        <v>46</v>
      </c>
      <c r="D1997" t="s">
        <v>8</v>
      </c>
      <c r="E1997" t="s">
        <v>12</v>
      </c>
      <c r="F1997" s="2">
        <v>1204.3499999999999</v>
      </c>
      <c r="G1997" s="2">
        <v>1166.5</v>
      </c>
      <c r="H1997" s="2">
        <v>1732.15</v>
      </c>
      <c r="I1997" s="5">
        <f>_xlfn.FORECAST.LINEAR($I$1,$F1997:H1997,$F$1:$H$1)</f>
        <v>1895.4666666666744</v>
      </c>
      <c r="J1997" s="5">
        <f>_xlfn.FORECAST.LINEAR($J$1,$F1997:I1997,$F$1:$I$1)</f>
        <v>2159.3666666666977</v>
      </c>
      <c r="K1997" s="5">
        <f>_xlfn.FORECAST.LINEAR($K$1,$F1997:J1997,$F$1:$J$1)</f>
        <v>2423.266666666721</v>
      </c>
      <c r="L1997" s="7">
        <f t="shared" si="381"/>
        <v>9.4285521846649623E-2</v>
      </c>
      <c r="M1997" s="2">
        <f t="shared" si="382"/>
        <v>1990.2400000000082</v>
      </c>
      <c r="N1997" s="2">
        <f t="shared" si="372"/>
        <v>2085.013333333342</v>
      </c>
      <c r="O1997" s="2">
        <f t="shared" si="373"/>
        <v>2179.7866666666755</v>
      </c>
      <c r="P1997" s="7">
        <f t="shared" si="374"/>
        <v>0.13922692740575182</v>
      </c>
      <c r="Q1997" s="2">
        <f t="shared" si="383"/>
        <v>2267.3350000000328</v>
      </c>
      <c r="R1997" s="11">
        <f t="shared" si="375"/>
        <v>2375.3033333333678</v>
      </c>
      <c r="S1997" s="2">
        <f t="shared" si="376"/>
        <v>2483.271666666702</v>
      </c>
      <c r="T1997" s="7">
        <f t="shared" si="377"/>
        <v>0.1222117596208856</v>
      </c>
      <c r="U1997" s="2">
        <f t="shared" si="378"/>
        <v>2544.4300000000571</v>
      </c>
      <c r="V1997" s="2">
        <f t="shared" si="379"/>
        <v>2665.5933333333933</v>
      </c>
      <c r="W1997" s="2">
        <f t="shared" si="380"/>
        <v>2786.756666666729</v>
      </c>
    </row>
    <row r="1998" spans="1:23" x14ac:dyDescent="0.25">
      <c r="A1998" t="s">
        <v>55</v>
      </c>
      <c r="B1998" t="s">
        <v>56</v>
      </c>
      <c r="C1998" t="s">
        <v>46</v>
      </c>
      <c r="D1998" t="s">
        <v>8</v>
      </c>
      <c r="E1998" t="s">
        <v>13</v>
      </c>
      <c r="F1998" s="2">
        <v>2789.55</v>
      </c>
      <c r="G1998" s="2">
        <v>2128.0500000000002</v>
      </c>
      <c r="H1998" s="2">
        <v>4382.55</v>
      </c>
      <c r="I1998" s="5">
        <f>_xlfn.FORECAST.LINEAR($I$1,$F1998:H1998,$F$1:$H$1)</f>
        <v>4693.0500000000466</v>
      </c>
      <c r="J1998" s="5">
        <f>_xlfn.FORECAST.LINEAR($J$1,$F1998:I1998,$F$1:$I$1)</f>
        <v>5489.5500000000466</v>
      </c>
      <c r="K1998" s="5">
        <f>_xlfn.FORECAST.LINEAR($K$1,$F1998:J1998,$F$1:$J$1)</f>
        <v>6286.0500000000466</v>
      </c>
      <c r="L1998" s="7">
        <f t="shared" si="381"/>
        <v>7.0849163158445805E-2</v>
      </c>
      <c r="M1998" s="2">
        <f t="shared" si="382"/>
        <v>4927.7025000000494</v>
      </c>
      <c r="N1998" s="2">
        <f t="shared" si="372"/>
        <v>5162.3550000000514</v>
      </c>
      <c r="O1998" s="2">
        <f t="shared" si="373"/>
        <v>5397.0075000000534</v>
      </c>
      <c r="P1998" s="7">
        <f t="shared" si="374"/>
        <v>0.16971905264167053</v>
      </c>
      <c r="Q1998" s="2">
        <f t="shared" si="383"/>
        <v>5764.0275000000493</v>
      </c>
      <c r="R1998" s="11">
        <f t="shared" si="375"/>
        <v>6038.505000000052</v>
      </c>
      <c r="S1998" s="2">
        <f t="shared" si="376"/>
        <v>6312.9825000000528</v>
      </c>
      <c r="T1998" s="7">
        <f t="shared" si="377"/>
        <v>0.14509386015247028</v>
      </c>
      <c r="U1998" s="2">
        <f t="shared" si="378"/>
        <v>6600.3525000000491</v>
      </c>
      <c r="V1998" s="2">
        <f t="shared" si="379"/>
        <v>6914.6550000000516</v>
      </c>
      <c r="W1998" s="2">
        <f t="shared" si="380"/>
        <v>7228.9575000000532</v>
      </c>
    </row>
    <row r="1999" spans="1:23" x14ac:dyDescent="0.25">
      <c r="A1999" t="s">
        <v>55</v>
      </c>
      <c r="B1999" t="s">
        <v>56</v>
      </c>
      <c r="C1999" t="s">
        <v>46</v>
      </c>
      <c r="D1999" t="s">
        <v>8</v>
      </c>
      <c r="E1999" t="s">
        <v>14</v>
      </c>
      <c r="F1999" s="2">
        <v>919.95</v>
      </c>
      <c r="G1999" s="2">
        <v>1217.5999999999999</v>
      </c>
      <c r="H1999" s="2">
        <v>1853.05</v>
      </c>
      <c r="I1999" s="5">
        <f>_xlfn.FORECAST.LINEAR($I$1,$F1999:H1999,$F$1:$H$1)</f>
        <v>2263.2999999999302</v>
      </c>
      <c r="J1999" s="5">
        <f>_xlfn.FORECAST.LINEAR($J$1,$F1999:I1999,$F$1:$I$1)</f>
        <v>2729.8499999999767</v>
      </c>
      <c r="K1999" s="5">
        <f>_xlfn.FORECAST.LINEAR($K$1,$F1999:J1999,$F$1:$J$1)</f>
        <v>3196.4000000000233</v>
      </c>
      <c r="L1999" s="7">
        <f t="shared" si="381"/>
        <v>0.22139175953154533</v>
      </c>
      <c r="M1999" s="2">
        <f t="shared" si="382"/>
        <v>2376.4649999999269</v>
      </c>
      <c r="N1999" s="2">
        <f t="shared" si="372"/>
        <v>2489.6299999999233</v>
      </c>
      <c r="O1999" s="2">
        <f t="shared" si="373"/>
        <v>2602.7949999999196</v>
      </c>
      <c r="P1999" s="7">
        <f t="shared" si="374"/>
        <v>0.20613705651043213</v>
      </c>
      <c r="Q1999" s="2">
        <f t="shared" si="383"/>
        <v>2866.3424999999756</v>
      </c>
      <c r="R1999" s="11">
        <f t="shared" si="375"/>
        <v>3002.8349999999746</v>
      </c>
      <c r="S1999" s="2">
        <f t="shared" si="376"/>
        <v>3139.327499999973</v>
      </c>
      <c r="T1999" s="7">
        <f t="shared" si="377"/>
        <v>0.1709068263824205</v>
      </c>
      <c r="U1999" s="2">
        <f t="shared" si="378"/>
        <v>3356.2200000000248</v>
      </c>
      <c r="V1999" s="2">
        <f t="shared" si="379"/>
        <v>3516.0400000000259</v>
      </c>
      <c r="W1999" s="2">
        <f t="shared" si="380"/>
        <v>3675.8600000000265</v>
      </c>
    </row>
    <row r="2000" spans="1:23" x14ac:dyDescent="0.25">
      <c r="A2000" t="s">
        <v>55</v>
      </c>
      <c r="B2000" t="s">
        <v>56</v>
      </c>
      <c r="C2000" t="s">
        <v>46</v>
      </c>
      <c r="D2000" t="s">
        <v>15</v>
      </c>
      <c r="E2000" t="s">
        <v>16</v>
      </c>
      <c r="F2000" s="2">
        <v>12657.5</v>
      </c>
      <c r="G2000" s="2">
        <v>15139.5</v>
      </c>
      <c r="H2000" s="2">
        <v>20170</v>
      </c>
      <c r="I2000" s="5">
        <f>_xlfn.FORECAST.LINEAR($I$1,$F2000:H2000,$F$1:$H$1)</f>
        <v>23501.5</v>
      </c>
      <c r="J2000" s="5">
        <f>_xlfn.FORECAST.LINEAR($J$1,$F2000:I2000,$F$1:$I$1)</f>
        <v>27257.75</v>
      </c>
      <c r="K2000" s="5">
        <f>_xlfn.FORECAST.LINEAR($K$1,$F2000:J2000,$F$1:$J$1)</f>
        <v>31014</v>
      </c>
      <c r="L2000" s="7">
        <f t="shared" si="381"/>
        <v>0.16517104610808131</v>
      </c>
      <c r="M2000" s="2">
        <f t="shared" si="382"/>
        <v>24676.575000000001</v>
      </c>
      <c r="N2000" s="2">
        <f t="shared" si="372"/>
        <v>25851.65</v>
      </c>
      <c r="O2000" s="2">
        <f t="shared" si="373"/>
        <v>27026.724999999999</v>
      </c>
      <c r="P2000" s="7">
        <f t="shared" si="374"/>
        <v>0.15983022360274868</v>
      </c>
      <c r="Q2000" s="2">
        <f t="shared" si="383"/>
        <v>28620.637500000001</v>
      </c>
      <c r="R2000" s="11">
        <f t="shared" si="375"/>
        <v>29983.525000000001</v>
      </c>
      <c r="S2000" s="2">
        <f t="shared" si="376"/>
        <v>31346.412499999999</v>
      </c>
      <c r="T2000" s="7">
        <f t="shared" si="377"/>
        <v>0.13780484449376784</v>
      </c>
      <c r="U2000" s="2">
        <f t="shared" si="378"/>
        <v>32564.7</v>
      </c>
      <c r="V2000" s="2">
        <f t="shared" si="379"/>
        <v>34115.4</v>
      </c>
      <c r="W2000" s="2">
        <f t="shared" si="380"/>
        <v>35666.1</v>
      </c>
    </row>
    <row r="2001" spans="1:23" x14ac:dyDescent="0.25">
      <c r="A2001" t="s">
        <v>55</v>
      </c>
      <c r="B2001" t="s">
        <v>56</v>
      </c>
      <c r="C2001" t="s">
        <v>46</v>
      </c>
      <c r="D2001" t="s">
        <v>15</v>
      </c>
      <c r="E2001" t="s">
        <v>17</v>
      </c>
      <c r="F2001" s="2">
        <v>17271.5</v>
      </c>
      <c r="G2001" s="2">
        <v>18003.5</v>
      </c>
      <c r="H2001" s="2">
        <v>29516.5</v>
      </c>
      <c r="I2001" s="5">
        <f>_xlfn.FORECAST.LINEAR($I$1,$F2001:H2001,$F$1:$H$1)</f>
        <v>33842.166666666046</v>
      </c>
      <c r="J2001" s="5">
        <f>_xlfn.FORECAST.LINEAR($J$1,$F2001:I2001,$F$1:$I$1)</f>
        <v>39964.666666666046</v>
      </c>
      <c r="K2001" s="5">
        <f>_xlfn.FORECAST.LINEAR($K$1,$F2001:J2001,$F$1:$J$1)</f>
        <v>46087.166666666046</v>
      </c>
      <c r="L2001" s="7">
        <f t="shared" si="381"/>
        <v>0.14655079927044357</v>
      </c>
      <c r="M2001" s="2">
        <f t="shared" si="382"/>
        <v>35534.274999999347</v>
      </c>
      <c r="N2001" s="2">
        <f t="shared" si="372"/>
        <v>37226.383333332655</v>
      </c>
      <c r="O2001" s="2">
        <f t="shared" si="373"/>
        <v>38918.491666665948</v>
      </c>
      <c r="P2001" s="7">
        <f t="shared" si="374"/>
        <v>0.18091335759629601</v>
      </c>
      <c r="Q2001" s="2">
        <f t="shared" si="383"/>
        <v>41962.899999999347</v>
      </c>
      <c r="R2001" s="11">
        <f t="shared" si="375"/>
        <v>43961.133333332655</v>
      </c>
      <c r="S2001" s="2">
        <f t="shared" si="376"/>
        <v>45959.366666665948</v>
      </c>
      <c r="T2001" s="7">
        <f t="shared" si="377"/>
        <v>0.15319782474519394</v>
      </c>
      <c r="U2001" s="2">
        <f t="shared" si="378"/>
        <v>48391.524999999347</v>
      </c>
      <c r="V2001" s="2">
        <f t="shared" si="379"/>
        <v>50695.883333332655</v>
      </c>
      <c r="W2001" s="2">
        <f t="shared" si="380"/>
        <v>53000.241666665948</v>
      </c>
    </row>
    <row r="2002" spans="1:23" x14ac:dyDescent="0.25">
      <c r="A2002" t="s">
        <v>55</v>
      </c>
      <c r="B2002" t="s">
        <v>56</v>
      </c>
      <c r="C2002" t="s">
        <v>46</v>
      </c>
      <c r="D2002" t="s">
        <v>15</v>
      </c>
      <c r="E2002" t="s">
        <v>18</v>
      </c>
      <c r="F2002" s="2">
        <v>5396.4</v>
      </c>
      <c r="G2002" s="2">
        <v>6246.45</v>
      </c>
      <c r="H2002" s="2">
        <v>8535.4</v>
      </c>
      <c r="I2002" s="5">
        <f>_xlfn.FORECAST.LINEAR($I$1,$F2002:H2002,$F$1:$H$1)</f>
        <v>9865.0833333334886</v>
      </c>
      <c r="J2002" s="5">
        <f>_xlfn.FORECAST.LINEAR($J$1,$F2002:I2002,$F$1:$I$1)</f>
        <v>11434.583333333489</v>
      </c>
      <c r="K2002" s="5">
        <f>_xlfn.FORECAST.LINEAR($K$1,$F2002:J2002,$F$1:$J$1)</f>
        <v>13004.083333333489</v>
      </c>
      <c r="L2002" s="7">
        <f t="shared" si="381"/>
        <v>0.15578453655757074</v>
      </c>
      <c r="M2002" s="2">
        <f t="shared" si="382"/>
        <v>10358.337500000163</v>
      </c>
      <c r="N2002" s="2">
        <f t="shared" si="372"/>
        <v>10851.591666666838</v>
      </c>
      <c r="O2002" s="2">
        <f t="shared" si="373"/>
        <v>11344.845833333511</v>
      </c>
      <c r="P2002" s="7">
        <f t="shared" si="374"/>
        <v>0.15909647663053783</v>
      </c>
      <c r="Q2002" s="2">
        <f t="shared" si="383"/>
        <v>12006.312500000164</v>
      </c>
      <c r="R2002" s="11">
        <f t="shared" si="375"/>
        <v>12578.041666666839</v>
      </c>
      <c r="S2002" s="2">
        <f t="shared" si="376"/>
        <v>13149.77083333351</v>
      </c>
      <c r="T2002" s="7">
        <f t="shared" si="377"/>
        <v>0.13725904602266326</v>
      </c>
      <c r="U2002" s="2">
        <f t="shared" si="378"/>
        <v>13654.287500000164</v>
      </c>
      <c r="V2002" s="2">
        <f t="shared" si="379"/>
        <v>14304.491666666838</v>
      </c>
      <c r="W2002" s="2">
        <f t="shared" si="380"/>
        <v>14954.695833333511</v>
      </c>
    </row>
    <row r="2003" spans="1:23" x14ac:dyDescent="0.25">
      <c r="A2003" t="s">
        <v>55</v>
      </c>
      <c r="B2003" t="s">
        <v>56</v>
      </c>
      <c r="C2003" t="s">
        <v>46</v>
      </c>
      <c r="D2003" t="s">
        <v>15</v>
      </c>
      <c r="E2003" t="s">
        <v>19</v>
      </c>
      <c r="F2003" s="2">
        <v>17874.2</v>
      </c>
      <c r="G2003" s="2">
        <v>14489.9</v>
      </c>
      <c r="H2003" s="2">
        <v>27352</v>
      </c>
      <c r="I2003" s="5">
        <f>_xlfn.FORECAST.LINEAR($I$1,$F2003:H2003,$F$1:$H$1)</f>
        <v>29383.166666667908</v>
      </c>
      <c r="J2003" s="5">
        <f>_xlfn.FORECAST.LINEAR($J$1,$F2003:I2003,$F$1:$I$1)</f>
        <v>34122.066666668281</v>
      </c>
      <c r="K2003" s="5">
        <f>_xlfn.FORECAST.LINEAR($K$1,$F2003:J2003,$F$1:$J$1)</f>
        <v>38860.966666668653</v>
      </c>
      <c r="L2003" s="7">
        <f t="shared" si="381"/>
        <v>7.4260261285021611E-2</v>
      </c>
      <c r="M2003" s="2">
        <f t="shared" si="382"/>
        <v>30852.325000001307</v>
      </c>
      <c r="N2003" s="2">
        <f t="shared" si="372"/>
        <v>32321.483333334701</v>
      </c>
      <c r="O2003" s="2">
        <f t="shared" si="373"/>
        <v>33790.641666668089</v>
      </c>
      <c r="P2003" s="7">
        <f t="shared" si="374"/>
        <v>0.16127941735347928</v>
      </c>
      <c r="Q2003" s="2">
        <f t="shared" si="383"/>
        <v>35828.170000001694</v>
      </c>
      <c r="R2003" s="11">
        <f t="shared" si="375"/>
        <v>37534.273333335113</v>
      </c>
      <c r="S2003" s="2">
        <f t="shared" si="376"/>
        <v>39240.376666668519</v>
      </c>
      <c r="T2003" s="7">
        <f t="shared" si="377"/>
        <v>0.13888080245237622</v>
      </c>
      <c r="U2003" s="2">
        <f t="shared" si="378"/>
        <v>40804.015000002088</v>
      </c>
      <c r="V2003" s="2">
        <f t="shared" si="379"/>
        <v>42747.063333335522</v>
      </c>
      <c r="W2003" s="2">
        <f t="shared" si="380"/>
        <v>44690.111666668949</v>
      </c>
    </row>
    <row r="2004" spans="1:23" x14ac:dyDescent="0.25">
      <c r="A2004" t="s">
        <v>55</v>
      </c>
      <c r="B2004" t="s">
        <v>56</v>
      </c>
      <c r="C2004" t="s">
        <v>46</v>
      </c>
      <c r="D2004" t="s">
        <v>15</v>
      </c>
      <c r="E2004" t="s">
        <v>20</v>
      </c>
      <c r="F2004" s="2">
        <v>12835.65</v>
      </c>
      <c r="G2004" s="2">
        <v>12916.8</v>
      </c>
      <c r="H2004" s="2">
        <v>20194.75</v>
      </c>
      <c r="I2004" s="5">
        <f>_xlfn.FORECAST.LINEAR($I$1,$F2004:H2004,$F$1:$H$1)</f>
        <v>22674.833333333023</v>
      </c>
      <c r="J2004" s="5">
        <f>_xlfn.FORECAST.LINEAR($J$1,$F2004:I2004,$F$1:$I$1)</f>
        <v>26354.383333331905</v>
      </c>
      <c r="K2004" s="5">
        <f>_xlfn.FORECAST.LINEAR($K$1,$F2004:J2004,$F$1:$J$1)</f>
        <v>30033.93333333265</v>
      </c>
      <c r="L2004" s="7">
        <f t="shared" si="381"/>
        <v>0.12280832064437663</v>
      </c>
      <c r="M2004" s="2">
        <f t="shared" si="382"/>
        <v>23808.574999999673</v>
      </c>
      <c r="N2004" s="2">
        <f t="shared" si="372"/>
        <v>24942.316666666327</v>
      </c>
      <c r="O2004" s="2">
        <f t="shared" si="373"/>
        <v>26076.058333332974</v>
      </c>
      <c r="P2004" s="7">
        <f t="shared" si="374"/>
        <v>0.16227462164362549</v>
      </c>
      <c r="Q2004" s="2">
        <f t="shared" si="383"/>
        <v>27672.102499998502</v>
      </c>
      <c r="R2004" s="11">
        <f t="shared" si="375"/>
        <v>28989.821666665099</v>
      </c>
      <c r="S2004" s="2">
        <f t="shared" si="376"/>
        <v>30307.540833331688</v>
      </c>
      <c r="T2004" s="7">
        <f t="shared" si="377"/>
        <v>0.13961814068883971</v>
      </c>
      <c r="U2004" s="2">
        <f t="shared" si="378"/>
        <v>31535.629999999284</v>
      </c>
      <c r="V2004" s="2">
        <f t="shared" si="379"/>
        <v>33037.326666665918</v>
      </c>
      <c r="W2004" s="2">
        <f t="shared" si="380"/>
        <v>34539.023333332545</v>
      </c>
    </row>
    <row r="2005" spans="1:23" x14ac:dyDescent="0.25">
      <c r="A2005" t="s">
        <v>55</v>
      </c>
      <c r="B2005" t="s">
        <v>56</v>
      </c>
      <c r="C2005" t="s">
        <v>46</v>
      </c>
      <c r="D2005" t="s">
        <v>15</v>
      </c>
      <c r="E2005" t="s">
        <v>21</v>
      </c>
      <c r="F2005" s="2">
        <v>21662.5</v>
      </c>
      <c r="G2005" s="2">
        <v>11571.5</v>
      </c>
      <c r="H2005" s="2">
        <v>26562</v>
      </c>
      <c r="I2005" s="5">
        <f>_xlfn.FORECAST.LINEAR($I$1,$F2005:H2005,$F$1:$H$1)</f>
        <v>24831.5</v>
      </c>
      <c r="J2005" s="5">
        <f>_xlfn.FORECAST.LINEAR($J$1,$F2005:I2005,$F$1:$I$1)</f>
        <v>27281.25</v>
      </c>
      <c r="K2005" s="5">
        <f>_xlfn.FORECAST.LINEAR($K$1,$F2005:J2005,$F$1:$J$1)</f>
        <v>29731</v>
      </c>
      <c r="L2005" s="7">
        <f t="shared" si="381"/>
        <v>-6.5149461636924921E-2</v>
      </c>
      <c r="M2005" s="2">
        <f t="shared" si="382"/>
        <v>26073.075000000001</v>
      </c>
      <c r="N2005" s="2">
        <f t="shared" si="372"/>
        <v>27314.65</v>
      </c>
      <c r="O2005" s="2">
        <f t="shared" si="373"/>
        <v>28556.224999999999</v>
      </c>
      <c r="P2005" s="7">
        <f t="shared" si="374"/>
        <v>9.8654934256891424E-2</v>
      </c>
      <c r="Q2005" s="2">
        <f t="shared" si="383"/>
        <v>28645.3125</v>
      </c>
      <c r="R2005" s="11">
        <f t="shared" si="375"/>
        <v>30009.375000000004</v>
      </c>
      <c r="S2005" s="2">
        <f t="shared" si="376"/>
        <v>31373.437499999996</v>
      </c>
      <c r="T2005" s="7">
        <f t="shared" si="377"/>
        <v>8.9796105383734171E-2</v>
      </c>
      <c r="U2005" s="2">
        <f t="shared" si="378"/>
        <v>31217.550000000003</v>
      </c>
      <c r="V2005" s="2">
        <f t="shared" si="379"/>
        <v>32704.100000000002</v>
      </c>
      <c r="W2005" s="2">
        <f t="shared" si="380"/>
        <v>34190.649999999994</v>
      </c>
    </row>
    <row r="2006" spans="1:23" x14ac:dyDescent="0.25">
      <c r="A2006" t="s">
        <v>55</v>
      </c>
      <c r="B2006" t="s">
        <v>56</v>
      </c>
      <c r="C2006" t="s">
        <v>46</v>
      </c>
      <c r="D2006" t="s">
        <v>22</v>
      </c>
      <c r="E2006" t="s">
        <v>23</v>
      </c>
      <c r="F2006" s="2">
        <v>2035.1</v>
      </c>
      <c r="G2006" s="2">
        <v>2248.85</v>
      </c>
      <c r="H2006" s="2">
        <v>2941.2</v>
      </c>
      <c r="I2006" s="5">
        <f>_xlfn.FORECAST.LINEAR($I$1,$F2006:H2006,$F$1:$H$1)</f>
        <v>3314.483333333279</v>
      </c>
      <c r="J2006" s="5">
        <f>_xlfn.FORECAST.LINEAR($J$1,$F2006:I2006,$F$1:$I$1)</f>
        <v>3767.5333333333256</v>
      </c>
      <c r="K2006" s="5">
        <f>_xlfn.FORECAST.LINEAR($K$1,$F2006:J2006,$F$1:$J$1)</f>
        <v>4220.5833333333721</v>
      </c>
      <c r="L2006" s="7">
        <f t="shared" si="381"/>
        <v>0.12691531801077094</v>
      </c>
      <c r="M2006" s="2">
        <f t="shared" si="382"/>
        <v>3480.2074999999431</v>
      </c>
      <c r="N2006" s="2">
        <f t="shared" si="372"/>
        <v>3645.9316666666073</v>
      </c>
      <c r="O2006" s="2">
        <f t="shared" si="373"/>
        <v>3811.6558333332705</v>
      </c>
      <c r="P2006" s="7">
        <f t="shared" si="374"/>
        <v>0.13668797047304126</v>
      </c>
      <c r="Q2006" s="2">
        <f t="shared" si="383"/>
        <v>3955.9099999999921</v>
      </c>
      <c r="R2006" s="11">
        <f t="shared" si="375"/>
        <v>4144.2866666666587</v>
      </c>
      <c r="S2006" s="2">
        <f t="shared" si="376"/>
        <v>4332.6633333333239</v>
      </c>
      <c r="T2006" s="7">
        <f t="shared" si="377"/>
        <v>0.12025109266895595</v>
      </c>
      <c r="U2006" s="2">
        <f t="shared" si="378"/>
        <v>4431.6125000000411</v>
      </c>
      <c r="V2006" s="2">
        <f t="shared" si="379"/>
        <v>4642.6416666667101</v>
      </c>
      <c r="W2006" s="2">
        <f t="shared" si="380"/>
        <v>4853.6708333333772</v>
      </c>
    </row>
    <row r="2007" spans="1:23" x14ac:dyDescent="0.25">
      <c r="A2007" t="s">
        <v>55</v>
      </c>
      <c r="B2007" t="s">
        <v>56</v>
      </c>
      <c r="C2007" t="s">
        <v>46</v>
      </c>
      <c r="D2007" t="s">
        <v>22</v>
      </c>
      <c r="E2007" t="s">
        <v>24</v>
      </c>
      <c r="F2007" s="2">
        <v>2395.1999999999998</v>
      </c>
      <c r="G2007" s="2">
        <v>2007.6</v>
      </c>
      <c r="H2007" s="2">
        <v>3377.15</v>
      </c>
      <c r="I2007" s="5">
        <f>_xlfn.FORECAST.LINEAR($I$1,$F2007:H2007,$F$1:$H$1)</f>
        <v>3575.2666666666046</v>
      </c>
      <c r="J2007" s="5">
        <f>_xlfn.FORECAST.LINEAR($J$1,$F2007:I2007,$F$1:$I$1)</f>
        <v>4066.2416666666977</v>
      </c>
      <c r="K2007" s="5">
        <f>_xlfn.FORECAST.LINEAR($K$1,$F2007:J2007,$F$1:$J$1)</f>
        <v>4557.2166666666744</v>
      </c>
      <c r="L2007" s="7">
        <f t="shared" si="381"/>
        <v>5.8663863514088588E-2</v>
      </c>
      <c r="M2007" s="2">
        <f t="shared" si="382"/>
        <v>3754.0299999999352</v>
      </c>
      <c r="N2007" s="2">
        <f t="shared" si="372"/>
        <v>3932.7933333332653</v>
      </c>
      <c r="O2007" s="2">
        <f t="shared" si="373"/>
        <v>4111.5566666665945</v>
      </c>
      <c r="P2007" s="7">
        <f t="shared" si="374"/>
        <v>0.13732542094764999</v>
      </c>
      <c r="Q2007" s="2">
        <f t="shared" si="383"/>
        <v>4269.5537500000328</v>
      </c>
      <c r="R2007" s="11">
        <f t="shared" si="375"/>
        <v>4472.8658333333678</v>
      </c>
      <c r="S2007" s="2">
        <f t="shared" si="376"/>
        <v>4676.177916666702</v>
      </c>
      <c r="T2007" s="7">
        <f t="shared" si="377"/>
        <v>0.12074417613315491</v>
      </c>
      <c r="U2007" s="2">
        <f t="shared" si="378"/>
        <v>4785.0775000000085</v>
      </c>
      <c r="V2007" s="2">
        <f t="shared" si="379"/>
        <v>5012.9383333333426</v>
      </c>
      <c r="W2007" s="2">
        <f t="shared" si="380"/>
        <v>5240.7991666666749</v>
      </c>
    </row>
    <row r="2008" spans="1:23" x14ac:dyDescent="0.25">
      <c r="A2008" t="s">
        <v>55</v>
      </c>
      <c r="B2008" t="s">
        <v>56</v>
      </c>
      <c r="C2008" t="s">
        <v>46</v>
      </c>
      <c r="D2008" t="s">
        <v>22</v>
      </c>
      <c r="E2008" t="s">
        <v>25</v>
      </c>
      <c r="F2008" s="2">
        <v>2100.35</v>
      </c>
      <c r="G2008" s="2">
        <v>2496.1</v>
      </c>
      <c r="H2008" s="2">
        <v>3710.9</v>
      </c>
      <c r="I2008" s="5">
        <f>_xlfn.FORECAST.LINEAR($I$1,$F2008:H2008,$F$1:$H$1)</f>
        <v>4379.6666666667443</v>
      </c>
      <c r="J2008" s="5">
        <f>_xlfn.FORECAST.LINEAR($J$1,$F2008:I2008,$F$1:$I$1)</f>
        <v>5184.9416666666511</v>
      </c>
      <c r="K2008" s="5">
        <f>_xlfn.FORECAST.LINEAR($K$1,$F2008:J2008,$F$1:$J$1)</f>
        <v>5990.216666666558</v>
      </c>
      <c r="L2008" s="7">
        <f t="shared" si="381"/>
        <v>0.18021683868246097</v>
      </c>
      <c r="M2008" s="2">
        <f t="shared" si="382"/>
        <v>4598.6500000000815</v>
      </c>
      <c r="N2008" s="2">
        <f t="shared" si="372"/>
        <v>4817.6333333334187</v>
      </c>
      <c r="O2008" s="2">
        <f t="shared" si="373"/>
        <v>5036.6166666667559</v>
      </c>
      <c r="P2008" s="7">
        <f t="shared" si="374"/>
        <v>0.18386673262802944</v>
      </c>
      <c r="Q2008" s="2">
        <f t="shared" si="383"/>
        <v>5444.1887499999839</v>
      </c>
      <c r="R2008" s="11">
        <f t="shared" si="375"/>
        <v>5703.4358333333166</v>
      </c>
      <c r="S2008" s="2">
        <f t="shared" si="376"/>
        <v>5962.6829166666485</v>
      </c>
      <c r="T2008" s="7">
        <f t="shared" si="377"/>
        <v>0.15531032975296921</v>
      </c>
      <c r="U2008" s="2">
        <f t="shared" si="378"/>
        <v>6289.7274999998863</v>
      </c>
      <c r="V2008" s="2">
        <f t="shared" si="379"/>
        <v>6589.2383333332145</v>
      </c>
      <c r="W2008" s="2">
        <f t="shared" si="380"/>
        <v>6888.749166666541</v>
      </c>
    </row>
    <row r="2009" spans="1:23" x14ac:dyDescent="0.25">
      <c r="A2009" t="s">
        <v>55</v>
      </c>
      <c r="B2009" t="s">
        <v>56</v>
      </c>
      <c r="C2009" t="s">
        <v>46</v>
      </c>
      <c r="D2009" t="s">
        <v>22</v>
      </c>
      <c r="E2009" t="s">
        <v>26</v>
      </c>
      <c r="F2009" s="2">
        <v>1978.85</v>
      </c>
      <c r="G2009" s="2">
        <v>2087.5500000000002</v>
      </c>
      <c r="H2009" s="2">
        <v>2979.85</v>
      </c>
      <c r="I2009" s="5">
        <f>_xlfn.FORECAST.LINEAR($I$1,$F2009:H2009,$F$1:$H$1)</f>
        <v>3349.75</v>
      </c>
      <c r="J2009" s="5">
        <f>_xlfn.FORECAST.LINEAR($J$1,$F2009:I2009,$F$1:$I$1)</f>
        <v>3850.25</v>
      </c>
      <c r="K2009" s="5">
        <f>_xlfn.FORECAST.LINEAR($K$1,$F2009:J2009,$F$1:$J$1)</f>
        <v>4350.75</v>
      </c>
      <c r="L2009" s="7">
        <f t="shared" si="381"/>
        <v>0.12413376512240548</v>
      </c>
      <c r="M2009" s="2">
        <f t="shared" si="382"/>
        <v>3517.2375000000002</v>
      </c>
      <c r="N2009" s="2">
        <f t="shared" si="372"/>
        <v>3684.7250000000004</v>
      </c>
      <c r="O2009" s="2">
        <f t="shared" si="373"/>
        <v>3852.2124999999996</v>
      </c>
      <c r="P2009" s="7">
        <f t="shared" si="374"/>
        <v>0.14941413538323745</v>
      </c>
      <c r="Q2009" s="2">
        <f t="shared" si="383"/>
        <v>4042.7625000000003</v>
      </c>
      <c r="R2009" s="11">
        <f t="shared" si="375"/>
        <v>4235.2750000000005</v>
      </c>
      <c r="S2009" s="2">
        <f t="shared" si="376"/>
        <v>4427.7874999999995</v>
      </c>
      <c r="T2009" s="7">
        <f t="shared" si="377"/>
        <v>0.12999155898967607</v>
      </c>
      <c r="U2009" s="2">
        <f t="shared" si="378"/>
        <v>4568.2875000000004</v>
      </c>
      <c r="V2009" s="2">
        <f t="shared" si="379"/>
        <v>4785.8250000000007</v>
      </c>
      <c r="W2009" s="2">
        <f t="shared" si="380"/>
        <v>5003.3624999999993</v>
      </c>
    </row>
    <row r="2010" spans="1:23" x14ac:dyDescent="0.25">
      <c r="A2010" t="s">
        <v>55</v>
      </c>
      <c r="B2010" t="s">
        <v>56</v>
      </c>
      <c r="C2010" t="s">
        <v>46</v>
      </c>
      <c r="D2010" t="s">
        <v>22</v>
      </c>
      <c r="E2010" t="s">
        <v>27</v>
      </c>
      <c r="F2010" s="2">
        <v>2336.1</v>
      </c>
      <c r="G2010" s="2">
        <v>2384.65</v>
      </c>
      <c r="H2010" s="2">
        <v>3399.3</v>
      </c>
      <c r="I2010" s="5">
        <f>_xlfn.FORECAST.LINEAR($I$1,$F2010:H2010,$F$1:$H$1)</f>
        <v>3769.8833333333023</v>
      </c>
      <c r="J2010" s="5">
        <f>_xlfn.FORECAST.LINEAR($J$1,$F2010:I2010,$F$1:$I$1)</f>
        <v>4301.4833333333954</v>
      </c>
      <c r="K2010" s="5">
        <f>_xlfn.FORECAST.LINEAR($K$1,$F2010:J2010,$F$1:$J$1)</f>
        <v>4833.0833333334886</v>
      </c>
      <c r="L2010" s="7">
        <f t="shared" si="381"/>
        <v>0.10901754282743559</v>
      </c>
      <c r="M2010" s="2">
        <f t="shared" si="382"/>
        <v>3958.3774999999678</v>
      </c>
      <c r="N2010" s="2">
        <f t="shared" si="372"/>
        <v>4146.8716666666332</v>
      </c>
      <c r="O2010" s="2">
        <f t="shared" si="373"/>
        <v>4335.3658333332969</v>
      </c>
      <c r="P2010" s="7">
        <f t="shared" si="374"/>
        <v>0.14101232133622998</v>
      </c>
      <c r="Q2010" s="2">
        <f t="shared" si="383"/>
        <v>4516.5575000000654</v>
      </c>
      <c r="R2010" s="11">
        <f t="shared" si="375"/>
        <v>4731.6316666667353</v>
      </c>
      <c r="S2010" s="2">
        <f t="shared" si="376"/>
        <v>4946.7058333334044</v>
      </c>
      <c r="T2010" s="7">
        <f t="shared" si="377"/>
        <v>0.12358527484706872</v>
      </c>
      <c r="U2010" s="2">
        <f t="shared" si="378"/>
        <v>5074.737500000163</v>
      </c>
      <c r="V2010" s="2">
        <f t="shared" si="379"/>
        <v>5316.3916666668374</v>
      </c>
      <c r="W2010" s="2">
        <f t="shared" si="380"/>
        <v>5558.0458333335118</v>
      </c>
    </row>
    <row r="2011" spans="1:23" x14ac:dyDescent="0.25">
      <c r="A2011" t="s">
        <v>55</v>
      </c>
      <c r="B2011" t="s">
        <v>56</v>
      </c>
      <c r="C2011" t="s">
        <v>46</v>
      </c>
      <c r="D2011" t="s">
        <v>22</v>
      </c>
      <c r="E2011" t="s">
        <v>28</v>
      </c>
      <c r="F2011" s="2">
        <v>3472.2</v>
      </c>
      <c r="G2011" s="2">
        <v>3099</v>
      </c>
      <c r="H2011" s="2">
        <v>3910.2</v>
      </c>
      <c r="I2011" s="5">
        <f>_xlfn.FORECAST.LINEAR($I$1,$F2011:H2011,$F$1:$H$1)</f>
        <v>3931.7999999999884</v>
      </c>
      <c r="J2011" s="5">
        <f>_xlfn.FORECAST.LINEAR($J$1,$F2011:I2011,$F$1:$I$1)</f>
        <v>4150.7999999999884</v>
      </c>
      <c r="K2011" s="5">
        <f>_xlfn.FORECAST.LINEAR($K$1,$F2011:J2011,$F$1:$J$1)</f>
        <v>4369.7999999999884</v>
      </c>
      <c r="L2011" s="7">
        <f t="shared" si="381"/>
        <v>5.5240141169219381E-3</v>
      </c>
      <c r="M2011" s="2">
        <f t="shared" si="382"/>
        <v>4128.3899999999876</v>
      </c>
      <c r="N2011" s="2">
        <f t="shared" si="372"/>
        <v>4324.9799999999877</v>
      </c>
      <c r="O2011" s="2">
        <f t="shared" si="373"/>
        <v>4521.5699999999861</v>
      </c>
      <c r="P2011" s="7">
        <f t="shared" si="374"/>
        <v>5.5699679536090452E-2</v>
      </c>
      <c r="Q2011" s="2">
        <f t="shared" si="383"/>
        <v>4358.3399999999883</v>
      </c>
      <c r="R2011" s="11">
        <f t="shared" si="375"/>
        <v>4565.8799999999874</v>
      </c>
      <c r="S2011" s="2">
        <f t="shared" si="376"/>
        <v>4773.4199999999864</v>
      </c>
      <c r="T2011" s="7">
        <f t="shared" si="377"/>
        <v>5.2760913558832279E-2</v>
      </c>
      <c r="U2011" s="2">
        <f t="shared" si="378"/>
        <v>4588.2899999999881</v>
      </c>
      <c r="V2011" s="2">
        <f t="shared" si="379"/>
        <v>4806.7799999999879</v>
      </c>
      <c r="W2011" s="2">
        <f t="shared" si="380"/>
        <v>5025.2699999999859</v>
      </c>
    </row>
    <row r="2012" spans="1:23" x14ac:dyDescent="0.25">
      <c r="A2012" t="s">
        <v>55</v>
      </c>
      <c r="B2012" t="s">
        <v>56</v>
      </c>
      <c r="C2012" t="s">
        <v>46</v>
      </c>
      <c r="D2012" t="s">
        <v>29</v>
      </c>
      <c r="E2012" t="s">
        <v>30</v>
      </c>
      <c r="F2012" s="2">
        <v>2014.25</v>
      </c>
      <c r="G2012" s="2">
        <v>2684.2</v>
      </c>
      <c r="H2012" s="2">
        <v>3307.25000000001</v>
      </c>
      <c r="I2012" s="5">
        <f>_xlfn.FORECAST.LINEAR($I$1,$F2012:H2012,$F$1:$H$1)</f>
        <v>3961.5666666666511</v>
      </c>
      <c r="J2012" s="5">
        <f>_xlfn.FORECAST.LINEAR($J$1,$F2012:I2012,$F$1:$I$1)</f>
        <v>4608.0666666666511</v>
      </c>
      <c r="K2012" s="5">
        <f>_xlfn.FORECAST.LINEAR($K$1,$F2012:J2012,$F$1:$J$1)</f>
        <v>5254.5666666666511</v>
      </c>
      <c r="L2012" s="7">
        <f t="shared" si="381"/>
        <v>0.19784312243303015</v>
      </c>
      <c r="M2012" s="2">
        <f t="shared" si="382"/>
        <v>4159.6449999999841</v>
      </c>
      <c r="N2012" s="2">
        <f t="shared" si="372"/>
        <v>4357.723333333317</v>
      </c>
      <c r="O2012" s="2">
        <f t="shared" si="373"/>
        <v>4555.8016666666481</v>
      </c>
      <c r="P2012" s="7">
        <f t="shared" si="374"/>
        <v>0.16319301286528121</v>
      </c>
      <c r="Q2012" s="2">
        <f t="shared" si="383"/>
        <v>4838.4699999999839</v>
      </c>
      <c r="R2012" s="11">
        <f t="shared" si="375"/>
        <v>5068.8733333333166</v>
      </c>
      <c r="S2012" s="2">
        <f t="shared" si="376"/>
        <v>5299.2766666666485</v>
      </c>
      <c r="T2012" s="7">
        <f t="shared" si="377"/>
        <v>0.14029744940032751</v>
      </c>
      <c r="U2012" s="2">
        <f t="shared" si="378"/>
        <v>5517.2949999999837</v>
      </c>
      <c r="V2012" s="2">
        <f t="shared" si="379"/>
        <v>5780.0233333333172</v>
      </c>
      <c r="W2012" s="2">
        <f t="shared" si="380"/>
        <v>6042.7516666666479</v>
      </c>
    </row>
    <row r="2013" spans="1:23" x14ac:dyDescent="0.25">
      <c r="A2013" t="s">
        <v>55</v>
      </c>
      <c r="B2013" t="s">
        <v>56</v>
      </c>
      <c r="C2013" t="s">
        <v>46</v>
      </c>
      <c r="D2013" t="s">
        <v>29</v>
      </c>
      <c r="E2013" t="s">
        <v>31</v>
      </c>
      <c r="F2013" s="2">
        <v>2595.5500000000002</v>
      </c>
      <c r="G2013" s="2">
        <v>2506.8000000000002</v>
      </c>
      <c r="H2013" s="2">
        <v>3858.15</v>
      </c>
      <c r="I2013" s="5">
        <f>_xlfn.FORECAST.LINEAR($I$1,$F2013:H2013,$F$1:$H$1)</f>
        <v>4249.4333333333489</v>
      </c>
      <c r="J2013" s="5">
        <f>_xlfn.FORECAST.LINEAR($J$1,$F2013:I2013,$F$1:$I$1)</f>
        <v>4880.7333333333954</v>
      </c>
      <c r="K2013" s="5">
        <f>_xlfn.FORECAST.LINEAR($K$1,$F2013:J2013,$F$1:$J$1)</f>
        <v>5512.033333333442</v>
      </c>
      <c r="L2013" s="7">
        <f t="shared" si="381"/>
        <v>0.10141734596460705</v>
      </c>
      <c r="M2013" s="2">
        <f t="shared" si="382"/>
        <v>4461.9050000000161</v>
      </c>
      <c r="N2013" s="2">
        <f t="shared" si="372"/>
        <v>4674.3766666666843</v>
      </c>
      <c r="O2013" s="2">
        <f t="shared" si="373"/>
        <v>4886.8483333333506</v>
      </c>
      <c r="P2013" s="7">
        <f t="shared" si="374"/>
        <v>0.14856098460187894</v>
      </c>
      <c r="Q2013" s="2">
        <f t="shared" si="383"/>
        <v>5124.770000000065</v>
      </c>
      <c r="R2013" s="11">
        <f t="shared" si="375"/>
        <v>5368.8066666667355</v>
      </c>
      <c r="S2013" s="2">
        <f t="shared" si="376"/>
        <v>5612.8433333334042</v>
      </c>
      <c r="T2013" s="7">
        <f t="shared" si="377"/>
        <v>0.12934531696057383</v>
      </c>
      <c r="U2013" s="2">
        <f t="shared" si="378"/>
        <v>5787.6350000001139</v>
      </c>
      <c r="V2013" s="2">
        <f t="shared" si="379"/>
        <v>6063.2366666667867</v>
      </c>
      <c r="W2013" s="2">
        <f t="shared" si="380"/>
        <v>6338.8383333334577</v>
      </c>
    </row>
    <row r="2014" spans="1:23" x14ac:dyDescent="0.25">
      <c r="A2014" t="s">
        <v>55</v>
      </c>
      <c r="B2014" t="s">
        <v>56</v>
      </c>
      <c r="C2014" t="s">
        <v>46</v>
      </c>
      <c r="D2014" t="s">
        <v>29</v>
      </c>
      <c r="E2014" t="s">
        <v>32</v>
      </c>
      <c r="F2014" s="2">
        <v>2088.6</v>
      </c>
      <c r="G2014" s="2">
        <v>2407.65</v>
      </c>
      <c r="H2014" s="2">
        <v>3120.95</v>
      </c>
      <c r="I2014" s="5">
        <f>_xlfn.FORECAST.LINEAR($I$1,$F2014:H2014,$F$1:$H$1)</f>
        <v>3571.4166666666279</v>
      </c>
      <c r="J2014" s="5">
        <f>_xlfn.FORECAST.LINEAR($J$1,$F2014:I2014,$F$1:$I$1)</f>
        <v>4087.5916666666744</v>
      </c>
      <c r="K2014" s="5">
        <f>_xlfn.FORECAST.LINEAR($K$1,$F2014:J2014,$F$1:$J$1)</f>
        <v>4603.766666666721</v>
      </c>
      <c r="L2014" s="7">
        <f t="shared" si="381"/>
        <v>0.14433639329903647</v>
      </c>
      <c r="M2014" s="2">
        <f t="shared" si="382"/>
        <v>3749.9874999999593</v>
      </c>
      <c r="N2014" s="2">
        <f t="shared" si="372"/>
        <v>3928.5583333332911</v>
      </c>
      <c r="O2014" s="2">
        <f t="shared" si="373"/>
        <v>4107.129166666622</v>
      </c>
      <c r="P2014" s="7">
        <f t="shared" si="374"/>
        <v>0.14452948176495384</v>
      </c>
      <c r="Q2014" s="2">
        <f t="shared" si="383"/>
        <v>4291.9712500000087</v>
      </c>
      <c r="R2014" s="11">
        <f t="shared" si="375"/>
        <v>4496.3508333333421</v>
      </c>
      <c r="S2014" s="2">
        <f t="shared" si="376"/>
        <v>4700.7304166666754</v>
      </c>
      <c r="T2014" s="7">
        <f t="shared" si="377"/>
        <v>0.1262785136317135</v>
      </c>
      <c r="U2014" s="2">
        <f t="shared" si="378"/>
        <v>4833.9550000000572</v>
      </c>
      <c r="V2014" s="2">
        <f t="shared" si="379"/>
        <v>5064.1433333333935</v>
      </c>
      <c r="W2014" s="2">
        <f t="shared" si="380"/>
        <v>5294.3316666667288</v>
      </c>
    </row>
    <row r="2015" spans="1:23" x14ac:dyDescent="0.25">
      <c r="A2015" t="s">
        <v>55</v>
      </c>
      <c r="B2015" t="s">
        <v>56</v>
      </c>
      <c r="C2015" t="s">
        <v>46</v>
      </c>
      <c r="D2015" t="s">
        <v>29</v>
      </c>
      <c r="E2015" t="s">
        <v>33</v>
      </c>
      <c r="F2015" s="2">
        <v>2402.65</v>
      </c>
      <c r="G2015" s="2">
        <v>2686.3</v>
      </c>
      <c r="H2015" s="2">
        <v>3424.6</v>
      </c>
      <c r="I2015" s="5">
        <f>_xlfn.FORECAST.LINEAR($I$1,$F2015:H2015,$F$1:$H$1)</f>
        <v>3859.7999999999302</v>
      </c>
      <c r="J2015" s="5">
        <f>_xlfn.FORECAST.LINEAR($J$1,$F2015:I2015,$F$1:$I$1)</f>
        <v>4370.7749999999069</v>
      </c>
      <c r="K2015" s="5">
        <f>_xlfn.FORECAST.LINEAR($K$1,$F2015:J2015,$F$1:$J$1)</f>
        <v>4881.7499999998836</v>
      </c>
      <c r="L2015" s="7">
        <f t="shared" si="381"/>
        <v>0.12708053495296689</v>
      </c>
      <c r="M2015" s="2">
        <f t="shared" si="382"/>
        <v>4052.7899999999267</v>
      </c>
      <c r="N2015" s="2">
        <f t="shared" si="372"/>
        <v>4245.7799999999233</v>
      </c>
      <c r="O2015" s="2">
        <f t="shared" si="373"/>
        <v>4438.7699999999195</v>
      </c>
      <c r="P2015" s="7">
        <f t="shared" si="374"/>
        <v>0.13238380226954405</v>
      </c>
      <c r="Q2015" s="2">
        <f t="shared" si="383"/>
        <v>4589.313749999902</v>
      </c>
      <c r="R2015" s="11">
        <f t="shared" si="375"/>
        <v>4807.8524999998981</v>
      </c>
      <c r="S2015" s="2">
        <f t="shared" si="376"/>
        <v>5026.3912499998924</v>
      </c>
      <c r="T2015" s="7">
        <f t="shared" si="377"/>
        <v>0.11690718465260463</v>
      </c>
      <c r="U2015" s="2">
        <f t="shared" si="378"/>
        <v>5125.8374999998778</v>
      </c>
      <c r="V2015" s="2">
        <f t="shared" si="379"/>
        <v>5369.9249999998719</v>
      </c>
      <c r="W2015" s="2">
        <f t="shared" si="380"/>
        <v>5614.0124999998661</v>
      </c>
    </row>
    <row r="2016" spans="1:23" x14ac:dyDescent="0.25">
      <c r="A2016" t="s">
        <v>55</v>
      </c>
      <c r="B2016" t="s">
        <v>56</v>
      </c>
      <c r="C2016" t="s">
        <v>46</v>
      </c>
      <c r="D2016" t="s">
        <v>29</v>
      </c>
      <c r="E2016" t="s">
        <v>34</v>
      </c>
      <c r="F2016" s="2">
        <v>2118.35</v>
      </c>
      <c r="G2016" s="2">
        <v>2348.85</v>
      </c>
      <c r="H2016" s="2">
        <v>3670.2</v>
      </c>
      <c r="I2016" s="5">
        <f>_xlfn.FORECAST.LINEAR($I$1,$F2016:H2016,$F$1:$H$1)</f>
        <v>4264.3166666666511</v>
      </c>
      <c r="J2016" s="5">
        <f>_xlfn.FORECAST.LINEAR($J$1,$F2016:I2016,$F$1:$I$1)</f>
        <v>5040.2416666666977</v>
      </c>
      <c r="K2016" s="5">
        <f>_xlfn.FORECAST.LINEAR($K$1,$F2016:J2016,$F$1:$J$1)</f>
        <v>5816.1666666667443</v>
      </c>
      <c r="L2016" s="7">
        <f t="shared" si="381"/>
        <v>0.16187582874683981</v>
      </c>
      <c r="M2016" s="2">
        <f t="shared" si="382"/>
        <v>4477.5324999999839</v>
      </c>
      <c r="N2016" s="2">
        <f t="shared" si="372"/>
        <v>4690.7483333333166</v>
      </c>
      <c r="O2016" s="2">
        <f t="shared" si="373"/>
        <v>4903.9641666666485</v>
      </c>
      <c r="P2016" s="7">
        <f t="shared" si="374"/>
        <v>0.18195764073182086</v>
      </c>
      <c r="Q2016" s="2">
        <f t="shared" si="383"/>
        <v>5292.2537500000326</v>
      </c>
      <c r="R2016" s="11">
        <f t="shared" si="375"/>
        <v>5544.2658333333675</v>
      </c>
      <c r="S2016" s="2">
        <f t="shared" si="376"/>
        <v>5796.2779166667024</v>
      </c>
      <c r="T2016" s="7">
        <f t="shared" si="377"/>
        <v>0.15394599134632281</v>
      </c>
      <c r="U2016" s="2">
        <f t="shared" si="378"/>
        <v>6106.9750000000813</v>
      </c>
      <c r="V2016" s="2">
        <f t="shared" si="379"/>
        <v>6397.7833333334193</v>
      </c>
      <c r="W2016" s="2">
        <f t="shared" si="380"/>
        <v>6688.5916666667554</v>
      </c>
    </row>
    <row r="2017" spans="1:23" x14ac:dyDescent="0.25">
      <c r="A2017" t="s">
        <v>55</v>
      </c>
      <c r="B2017" t="s">
        <v>56</v>
      </c>
      <c r="C2017" t="s">
        <v>46</v>
      </c>
      <c r="D2017" t="s">
        <v>29</v>
      </c>
      <c r="E2017" t="s">
        <v>35</v>
      </c>
      <c r="F2017" s="2">
        <v>1523.5</v>
      </c>
      <c r="G2017" s="2">
        <v>1716.25</v>
      </c>
      <c r="H2017" s="2">
        <v>2381.35</v>
      </c>
      <c r="I2017" s="5">
        <f>_xlfn.FORECAST.LINEAR($I$1,$F2017:H2017,$F$1:$H$1)</f>
        <v>2731.5499999999302</v>
      </c>
      <c r="J2017" s="5">
        <f>_xlfn.FORECAST.LINEAR($J$1,$F2017:I2017,$F$1:$I$1)</f>
        <v>3160.4749999999767</v>
      </c>
      <c r="K2017" s="5">
        <f>_xlfn.FORECAST.LINEAR($K$1,$F2017:J2017,$F$1:$J$1)</f>
        <v>3589.4000000000233</v>
      </c>
      <c r="L2017" s="7">
        <f t="shared" si="381"/>
        <v>0.14705944107331148</v>
      </c>
      <c r="M2017" s="2">
        <f t="shared" si="382"/>
        <v>2868.1274999999268</v>
      </c>
      <c r="N2017" s="2">
        <f t="shared" si="372"/>
        <v>3004.7049999999235</v>
      </c>
      <c r="O2017" s="2">
        <f t="shared" si="373"/>
        <v>3141.2824999999193</v>
      </c>
      <c r="P2017" s="7">
        <f t="shared" si="374"/>
        <v>0.15702623052847553</v>
      </c>
      <c r="Q2017" s="2">
        <f t="shared" si="383"/>
        <v>3318.4987499999756</v>
      </c>
      <c r="R2017" s="11">
        <f t="shared" si="375"/>
        <v>3476.5224999999746</v>
      </c>
      <c r="S2017" s="2">
        <f t="shared" si="376"/>
        <v>3634.546249999973</v>
      </c>
      <c r="T2017" s="7">
        <f t="shared" si="377"/>
        <v>0.13571535924190181</v>
      </c>
      <c r="U2017" s="2">
        <f t="shared" si="378"/>
        <v>3768.8700000000244</v>
      </c>
      <c r="V2017" s="2">
        <f t="shared" si="379"/>
        <v>3948.3400000000261</v>
      </c>
      <c r="W2017" s="2">
        <f t="shared" si="380"/>
        <v>4127.8100000000268</v>
      </c>
    </row>
    <row r="2018" spans="1:23" x14ac:dyDescent="0.25">
      <c r="A2018" t="s">
        <v>57</v>
      </c>
      <c r="B2018" t="s">
        <v>58</v>
      </c>
      <c r="C2018" t="s">
        <v>7</v>
      </c>
      <c r="D2018" t="s">
        <v>8</v>
      </c>
      <c r="E2018" t="s">
        <v>9</v>
      </c>
      <c r="F2018" s="2">
        <v>770</v>
      </c>
      <c r="G2018" s="2">
        <v>1328</v>
      </c>
      <c r="H2018" s="2">
        <v>1328</v>
      </c>
      <c r="I2018" s="5">
        <f>_xlfn.FORECAST.LINEAR($I$1,$F2018:H2018,$F$1:$H$1)</f>
        <v>1700</v>
      </c>
      <c r="J2018" s="5">
        <f>_xlfn.FORECAST.LINEAR($J$1,$F2018:I2018,$F$1:$I$1)</f>
        <v>1979</v>
      </c>
      <c r="K2018" s="5">
        <f>_xlfn.FORECAST.LINEAR($K$1,$F2018:J2018,$F$1:$J$1)</f>
        <v>2258</v>
      </c>
      <c r="L2018" s="7">
        <f t="shared" si="381"/>
        <v>0.28012048192771077</v>
      </c>
      <c r="M2018" s="2">
        <f t="shared" si="382"/>
        <v>1785</v>
      </c>
      <c r="N2018" s="2">
        <f t="shared" si="372"/>
        <v>1870.0000000000002</v>
      </c>
      <c r="O2018" s="2">
        <f t="shared" si="373"/>
        <v>1954.9999999999998</v>
      </c>
      <c r="P2018" s="7">
        <f t="shared" si="374"/>
        <v>0.16411764705882348</v>
      </c>
      <c r="Q2018" s="2">
        <f t="shared" si="383"/>
        <v>2077.9500000000003</v>
      </c>
      <c r="R2018" s="11">
        <f t="shared" si="375"/>
        <v>2176.9</v>
      </c>
      <c r="S2018" s="2">
        <f t="shared" si="376"/>
        <v>2275.85</v>
      </c>
      <c r="T2018" s="7">
        <f t="shared" si="377"/>
        <v>0.14098029307731186</v>
      </c>
      <c r="U2018" s="2">
        <f t="shared" si="378"/>
        <v>2370.9</v>
      </c>
      <c r="V2018" s="2">
        <f t="shared" si="379"/>
        <v>2483.8000000000002</v>
      </c>
      <c r="W2018" s="2">
        <f t="shared" si="380"/>
        <v>2596.6999999999998</v>
      </c>
    </row>
    <row r="2019" spans="1:23" x14ac:dyDescent="0.25">
      <c r="A2019" t="s">
        <v>57</v>
      </c>
      <c r="B2019" t="s">
        <v>58</v>
      </c>
      <c r="C2019" t="s">
        <v>7</v>
      </c>
      <c r="D2019" t="s">
        <v>8</v>
      </c>
      <c r="E2019" t="s">
        <v>10</v>
      </c>
      <c r="F2019" s="2">
        <v>639</v>
      </c>
      <c r="G2019" s="2">
        <v>911</v>
      </c>
      <c r="H2019" s="2">
        <v>1499</v>
      </c>
      <c r="I2019" s="5">
        <f>_xlfn.FORECAST.LINEAR($I$1,$F2019:H2019,$F$1:$H$1)</f>
        <v>1876.3333333333721</v>
      </c>
      <c r="J2019" s="5">
        <f>_xlfn.FORECAST.LINEAR($J$1,$F2019:I2019,$F$1:$I$1)</f>
        <v>2306.3333333333721</v>
      </c>
      <c r="K2019" s="5">
        <f>_xlfn.FORECAST.LINEAR($K$1,$F2019:J2019,$F$1:$J$1)</f>
        <v>2736.3333333333721</v>
      </c>
      <c r="L2019" s="7">
        <f t="shared" si="381"/>
        <v>0.25172337113633891</v>
      </c>
      <c r="M2019" s="2">
        <f t="shared" si="382"/>
        <v>1970.1500000000408</v>
      </c>
      <c r="N2019" s="2">
        <f t="shared" si="372"/>
        <v>2063.9666666667094</v>
      </c>
      <c r="O2019" s="2">
        <f t="shared" si="373"/>
        <v>2157.7833333333779</v>
      </c>
      <c r="P2019" s="7">
        <f t="shared" si="374"/>
        <v>0.22917036773849242</v>
      </c>
      <c r="Q2019" s="2">
        <f t="shared" si="383"/>
        <v>2421.650000000041</v>
      </c>
      <c r="R2019" s="11">
        <f t="shared" si="375"/>
        <v>2536.9666666667094</v>
      </c>
      <c r="S2019" s="2">
        <f t="shared" si="376"/>
        <v>2652.2833333333779</v>
      </c>
      <c r="T2019" s="7">
        <f t="shared" si="377"/>
        <v>0.18644312761959503</v>
      </c>
      <c r="U2019" s="2">
        <f t="shared" si="378"/>
        <v>2873.150000000041</v>
      </c>
      <c r="V2019" s="2">
        <f t="shared" si="379"/>
        <v>3009.9666666667094</v>
      </c>
      <c r="W2019" s="2">
        <f t="shared" si="380"/>
        <v>3146.7833333333779</v>
      </c>
    </row>
    <row r="2020" spans="1:23" x14ac:dyDescent="0.25">
      <c r="A2020" t="s">
        <v>57</v>
      </c>
      <c r="B2020" t="s">
        <v>58</v>
      </c>
      <c r="C2020" t="s">
        <v>7</v>
      </c>
      <c r="D2020" t="s">
        <v>8</v>
      </c>
      <c r="E2020" t="s">
        <v>11</v>
      </c>
      <c r="F2020" s="2">
        <v>398</v>
      </c>
      <c r="G2020" s="2">
        <v>620</v>
      </c>
      <c r="H2020" s="2">
        <v>917</v>
      </c>
      <c r="I2020" s="5">
        <f>_xlfn.FORECAST.LINEAR($I$1,$F2020:H2020,$F$1:$H$1)</f>
        <v>1164</v>
      </c>
      <c r="J2020" s="5">
        <f>_xlfn.FORECAST.LINEAR($J$1,$F2020:I2020,$F$1:$I$1)</f>
        <v>1423.5</v>
      </c>
      <c r="K2020" s="5">
        <f>_xlfn.FORECAST.LINEAR($K$1,$F2020:J2020,$F$1:$J$1)</f>
        <v>1683</v>
      </c>
      <c r="L2020" s="7">
        <f t="shared" si="381"/>
        <v>0.26935659760087249</v>
      </c>
      <c r="M2020" s="2">
        <f t="shared" si="382"/>
        <v>1222.2</v>
      </c>
      <c r="N2020" s="2">
        <f t="shared" si="372"/>
        <v>1280.4000000000001</v>
      </c>
      <c r="O2020" s="2">
        <f t="shared" si="373"/>
        <v>1338.6</v>
      </c>
      <c r="P2020" s="7">
        <f t="shared" si="374"/>
        <v>0.222938144329897</v>
      </c>
      <c r="Q2020" s="2">
        <f t="shared" si="383"/>
        <v>1494.675</v>
      </c>
      <c r="R2020" s="11">
        <f t="shared" si="375"/>
        <v>1565.8500000000001</v>
      </c>
      <c r="S2020" s="2">
        <f t="shared" si="376"/>
        <v>1637.0249999999999</v>
      </c>
      <c r="T2020" s="7">
        <f t="shared" si="377"/>
        <v>0.18229715489989462</v>
      </c>
      <c r="U2020" s="2">
        <f t="shared" si="378"/>
        <v>1767.15</v>
      </c>
      <c r="V2020" s="2">
        <f t="shared" si="379"/>
        <v>1851.3000000000002</v>
      </c>
      <c r="W2020" s="2">
        <f t="shared" si="380"/>
        <v>1935.4499999999998</v>
      </c>
    </row>
    <row r="2021" spans="1:23" x14ac:dyDescent="0.25">
      <c r="A2021" t="s">
        <v>57</v>
      </c>
      <c r="B2021" t="s">
        <v>58</v>
      </c>
      <c r="C2021" t="s">
        <v>7</v>
      </c>
      <c r="D2021" t="s">
        <v>8</v>
      </c>
      <c r="E2021" t="s">
        <v>12</v>
      </c>
      <c r="F2021" s="2">
        <v>449</v>
      </c>
      <c r="G2021" s="2">
        <v>600</v>
      </c>
      <c r="H2021" s="2">
        <v>907</v>
      </c>
      <c r="I2021" s="5">
        <f>_xlfn.FORECAST.LINEAR($I$1,$F2021:H2021,$F$1:$H$1)</f>
        <v>1110</v>
      </c>
      <c r="J2021" s="5">
        <f>_xlfn.FORECAST.LINEAR($J$1,$F2021:I2021,$F$1:$I$1)</f>
        <v>1339</v>
      </c>
      <c r="K2021" s="5">
        <f>_xlfn.FORECAST.LINEAR($K$1,$F2021:J2021,$F$1:$J$1)</f>
        <v>1568</v>
      </c>
      <c r="L2021" s="7">
        <f t="shared" si="381"/>
        <v>0.22381477398015437</v>
      </c>
      <c r="M2021" s="2">
        <f t="shared" si="382"/>
        <v>1165.5</v>
      </c>
      <c r="N2021" s="2">
        <f t="shared" si="372"/>
        <v>1221</v>
      </c>
      <c r="O2021" s="2">
        <f t="shared" si="373"/>
        <v>1276.5</v>
      </c>
      <c r="P2021" s="7">
        <f t="shared" si="374"/>
        <v>0.2063063063063062</v>
      </c>
      <c r="Q2021" s="2">
        <f t="shared" si="383"/>
        <v>1405.95</v>
      </c>
      <c r="R2021" s="11">
        <f t="shared" si="375"/>
        <v>1472.9</v>
      </c>
      <c r="S2021" s="2">
        <f t="shared" si="376"/>
        <v>1539.85</v>
      </c>
      <c r="T2021" s="7">
        <f t="shared" si="377"/>
        <v>0.17102315160567594</v>
      </c>
      <c r="U2021" s="2">
        <f t="shared" si="378"/>
        <v>1646.4</v>
      </c>
      <c r="V2021" s="2">
        <f t="shared" si="379"/>
        <v>1724.8000000000002</v>
      </c>
      <c r="W2021" s="2">
        <f t="shared" si="380"/>
        <v>1803.1999999999998</v>
      </c>
    </row>
    <row r="2022" spans="1:23" x14ac:dyDescent="0.25">
      <c r="A2022" t="s">
        <v>57</v>
      </c>
      <c r="B2022" t="s">
        <v>58</v>
      </c>
      <c r="C2022" t="s">
        <v>7</v>
      </c>
      <c r="D2022" t="s">
        <v>8</v>
      </c>
      <c r="E2022" t="s">
        <v>13</v>
      </c>
      <c r="F2022" s="2">
        <v>1101</v>
      </c>
      <c r="G2022" s="2">
        <v>1495</v>
      </c>
      <c r="H2022" s="2">
        <v>2529</v>
      </c>
      <c r="I2022" s="5">
        <f>_xlfn.FORECAST.LINEAR($I$1,$F2022:H2022,$F$1:$H$1)</f>
        <v>3136.3333333332557</v>
      </c>
      <c r="J2022" s="5">
        <f>_xlfn.FORECAST.LINEAR($J$1,$F2022:I2022,$F$1:$I$1)</f>
        <v>3850.3333333332557</v>
      </c>
      <c r="K2022" s="5">
        <f>_xlfn.FORECAST.LINEAR($K$1,$F2022:J2022,$F$1:$J$1)</f>
        <v>4564.3333333332557</v>
      </c>
      <c r="L2022" s="7">
        <f t="shared" si="381"/>
        <v>0.24014762093050845</v>
      </c>
      <c r="M2022" s="2">
        <f t="shared" si="382"/>
        <v>3293.1499999999187</v>
      </c>
      <c r="N2022" s="2">
        <f t="shared" si="372"/>
        <v>3449.9666666665817</v>
      </c>
      <c r="O2022" s="2">
        <f t="shared" si="373"/>
        <v>3606.7833333332437</v>
      </c>
      <c r="P2022" s="7">
        <f t="shared" si="374"/>
        <v>0.22765437347221318</v>
      </c>
      <c r="Q2022" s="2">
        <f t="shared" si="383"/>
        <v>4042.8499999999185</v>
      </c>
      <c r="R2022" s="11">
        <f t="shared" si="375"/>
        <v>4235.3666666665813</v>
      </c>
      <c r="S2022" s="2">
        <f t="shared" si="376"/>
        <v>4427.8833333332441</v>
      </c>
      <c r="T2022" s="7">
        <f t="shared" si="377"/>
        <v>0.1854384901740147</v>
      </c>
      <c r="U2022" s="2">
        <f t="shared" si="378"/>
        <v>4792.5499999999183</v>
      </c>
      <c r="V2022" s="2">
        <f t="shared" si="379"/>
        <v>5020.7666666665818</v>
      </c>
      <c r="W2022" s="2">
        <f t="shared" si="380"/>
        <v>5248.9833333332435</v>
      </c>
    </row>
    <row r="2023" spans="1:23" x14ac:dyDescent="0.25">
      <c r="A2023" t="s">
        <v>57</v>
      </c>
      <c r="B2023" t="s">
        <v>58</v>
      </c>
      <c r="C2023" t="s">
        <v>7</v>
      </c>
      <c r="D2023" t="s">
        <v>8</v>
      </c>
      <c r="E2023" t="s">
        <v>14</v>
      </c>
      <c r="F2023" s="2">
        <v>609</v>
      </c>
      <c r="G2023" s="2">
        <v>571</v>
      </c>
      <c r="H2023" s="2">
        <v>944</v>
      </c>
      <c r="I2023" s="5">
        <f>_xlfn.FORECAST.LINEAR($I$1,$F2023:H2023,$F$1:$H$1)</f>
        <v>1043</v>
      </c>
      <c r="J2023" s="5">
        <f>_xlfn.FORECAST.LINEAR($J$1,$F2023:I2023,$F$1:$I$1)</f>
        <v>1210.5</v>
      </c>
      <c r="K2023" s="5">
        <f>_xlfn.FORECAST.LINEAR($K$1,$F2023:J2023,$F$1:$J$1)</f>
        <v>1378</v>
      </c>
      <c r="L2023" s="7">
        <f t="shared" si="381"/>
        <v>0.10487288135593231</v>
      </c>
      <c r="M2023" s="2">
        <f t="shared" si="382"/>
        <v>1095.1500000000001</v>
      </c>
      <c r="N2023" s="2">
        <f t="shared" si="372"/>
        <v>1147.3000000000002</v>
      </c>
      <c r="O2023" s="2">
        <f t="shared" si="373"/>
        <v>1199.4499999999998</v>
      </c>
      <c r="P2023" s="7">
        <f t="shared" si="374"/>
        <v>0.16059443911792903</v>
      </c>
      <c r="Q2023" s="2">
        <f t="shared" si="383"/>
        <v>1271.0250000000001</v>
      </c>
      <c r="R2023" s="11">
        <f t="shared" si="375"/>
        <v>1331.5500000000002</v>
      </c>
      <c r="S2023" s="2">
        <f t="shared" si="376"/>
        <v>1392.0749999999998</v>
      </c>
      <c r="T2023" s="7">
        <f t="shared" si="377"/>
        <v>0.1383725733168113</v>
      </c>
      <c r="U2023" s="2">
        <f t="shared" si="378"/>
        <v>1446.9</v>
      </c>
      <c r="V2023" s="2">
        <f t="shared" si="379"/>
        <v>1515.8000000000002</v>
      </c>
      <c r="W2023" s="2">
        <f t="shared" si="380"/>
        <v>1584.6999999999998</v>
      </c>
    </row>
    <row r="2024" spans="1:23" x14ac:dyDescent="0.25">
      <c r="A2024" t="s">
        <v>57</v>
      </c>
      <c r="B2024" t="s">
        <v>58</v>
      </c>
      <c r="C2024" t="s">
        <v>7</v>
      </c>
      <c r="D2024" t="s">
        <v>15</v>
      </c>
      <c r="E2024" t="s">
        <v>16</v>
      </c>
      <c r="F2024" s="2">
        <v>3950</v>
      </c>
      <c r="G2024" s="2">
        <v>7020</v>
      </c>
      <c r="H2024" s="2">
        <v>10510</v>
      </c>
      <c r="I2024" s="5">
        <f>_xlfn.FORECAST.LINEAR($I$1,$F2024:H2024,$F$1:$H$1)</f>
        <v>13720</v>
      </c>
      <c r="J2024" s="5">
        <f>_xlfn.FORECAST.LINEAR($J$1,$F2024:I2024,$F$1:$I$1)</f>
        <v>17000</v>
      </c>
      <c r="K2024" s="5">
        <f>_xlfn.FORECAST.LINEAR($K$1,$F2024:J2024,$F$1:$J$1)</f>
        <v>20280</v>
      </c>
      <c r="L2024" s="7">
        <f t="shared" si="381"/>
        <v>0.30542340627973363</v>
      </c>
      <c r="M2024" s="2">
        <f t="shared" si="382"/>
        <v>14406</v>
      </c>
      <c r="N2024" s="2">
        <f t="shared" si="372"/>
        <v>15092.000000000002</v>
      </c>
      <c r="O2024" s="2">
        <f t="shared" si="373"/>
        <v>15777.999999999998</v>
      </c>
      <c r="P2024" s="7">
        <f t="shared" si="374"/>
        <v>0.23906705539358608</v>
      </c>
      <c r="Q2024" s="2">
        <f t="shared" si="383"/>
        <v>17850</v>
      </c>
      <c r="R2024" s="11">
        <f t="shared" si="375"/>
        <v>18700</v>
      </c>
      <c r="S2024" s="2">
        <f t="shared" si="376"/>
        <v>19550</v>
      </c>
      <c r="T2024" s="7">
        <f t="shared" si="377"/>
        <v>0.19294117647058817</v>
      </c>
      <c r="U2024" s="2">
        <f t="shared" si="378"/>
        <v>21294</v>
      </c>
      <c r="V2024" s="2">
        <f t="shared" si="379"/>
        <v>22308</v>
      </c>
      <c r="W2024" s="2">
        <f t="shared" si="380"/>
        <v>23322</v>
      </c>
    </row>
    <row r="2025" spans="1:23" x14ac:dyDescent="0.25">
      <c r="A2025" t="s">
        <v>57</v>
      </c>
      <c r="B2025" t="s">
        <v>58</v>
      </c>
      <c r="C2025" t="s">
        <v>7</v>
      </c>
      <c r="D2025" t="s">
        <v>15</v>
      </c>
      <c r="E2025" t="s">
        <v>17</v>
      </c>
      <c r="F2025" s="2">
        <v>4520</v>
      </c>
      <c r="G2025" s="2">
        <v>13410</v>
      </c>
      <c r="H2025" s="2">
        <v>12690</v>
      </c>
      <c r="I2025" s="5">
        <f>_xlfn.FORECAST.LINEAR($I$1,$F2025:H2025,$F$1:$H$1)</f>
        <v>18376.666666666977</v>
      </c>
      <c r="J2025" s="5">
        <f>_xlfn.FORECAST.LINEAR($J$1,$F2025:I2025,$F$1:$I$1)</f>
        <v>22461.666666666977</v>
      </c>
      <c r="K2025" s="5">
        <f>_xlfn.FORECAST.LINEAR($K$1,$F2025:J2025,$F$1:$J$1)</f>
        <v>26546.666666666977</v>
      </c>
      <c r="L2025" s="7">
        <f t="shared" si="381"/>
        <v>0.44812188074601877</v>
      </c>
      <c r="M2025" s="2">
        <f t="shared" si="382"/>
        <v>19295.500000000327</v>
      </c>
      <c r="N2025" s="2">
        <f t="shared" si="372"/>
        <v>20214.333333333678</v>
      </c>
      <c r="O2025" s="2">
        <f t="shared" si="373"/>
        <v>21133.166666667021</v>
      </c>
      <c r="P2025" s="7">
        <f t="shared" si="374"/>
        <v>0.22229276256121522</v>
      </c>
      <c r="Q2025" s="2">
        <f t="shared" si="383"/>
        <v>23584.750000000327</v>
      </c>
      <c r="R2025" s="11">
        <f t="shared" si="375"/>
        <v>24707.833333333678</v>
      </c>
      <c r="S2025" s="2">
        <f t="shared" si="376"/>
        <v>25830.916666667021</v>
      </c>
      <c r="T2025" s="7">
        <f t="shared" si="377"/>
        <v>0.18186540031163956</v>
      </c>
      <c r="U2025" s="2">
        <f t="shared" si="378"/>
        <v>27874.000000000327</v>
      </c>
      <c r="V2025" s="2">
        <f t="shared" si="379"/>
        <v>29201.333333333678</v>
      </c>
      <c r="W2025" s="2">
        <f t="shared" si="380"/>
        <v>30528.666666667021</v>
      </c>
    </row>
    <row r="2026" spans="1:23" x14ac:dyDescent="0.25">
      <c r="A2026" t="s">
        <v>57</v>
      </c>
      <c r="B2026" t="s">
        <v>58</v>
      </c>
      <c r="C2026" t="s">
        <v>7</v>
      </c>
      <c r="D2026" t="s">
        <v>15</v>
      </c>
      <c r="E2026" t="s">
        <v>18</v>
      </c>
      <c r="F2026" s="2">
        <v>3010</v>
      </c>
      <c r="G2026" s="2">
        <v>2551</v>
      </c>
      <c r="H2026" s="2">
        <v>5950</v>
      </c>
      <c r="I2026" s="5">
        <f>_xlfn.FORECAST.LINEAR($I$1,$F2026:H2026,$F$1:$H$1)</f>
        <v>6777</v>
      </c>
      <c r="J2026" s="5">
        <f>_xlfn.FORECAST.LINEAR($J$1,$F2026:I2026,$F$1:$I$1)</f>
        <v>8247</v>
      </c>
      <c r="K2026" s="5">
        <f>_xlfn.FORECAST.LINEAR($K$1,$F2026:J2026,$F$1:$J$1)</f>
        <v>9717</v>
      </c>
      <c r="L2026" s="7">
        <f t="shared" si="381"/>
        <v>0.13899159663865546</v>
      </c>
      <c r="M2026" s="2">
        <f t="shared" si="382"/>
        <v>7115.85</v>
      </c>
      <c r="N2026" s="2">
        <f t="shared" si="372"/>
        <v>7454.7000000000007</v>
      </c>
      <c r="O2026" s="2">
        <f t="shared" si="373"/>
        <v>7793.5499999999993</v>
      </c>
      <c r="P2026" s="7">
        <f t="shared" si="374"/>
        <v>0.21691013722886243</v>
      </c>
      <c r="Q2026" s="2">
        <f t="shared" si="383"/>
        <v>8659.35</v>
      </c>
      <c r="R2026" s="11">
        <f t="shared" si="375"/>
        <v>9071.7000000000007</v>
      </c>
      <c r="S2026" s="2">
        <f t="shared" si="376"/>
        <v>9484.0499999999993</v>
      </c>
      <c r="T2026" s="7">
        <f t="shared" si="377"/>
        <v>0.1782466351400509</v>
      </c>
      <c r="U2026" s="2">
        <f t="shared" si="378"/>
        <v>10202.85</v>
      </c>
      <c r="V2026" s="2">
        <f t="shared" si="379"/>
        <v>10688.7</v>
      </c>
      <c r="W2026" s="2">
        <f t="shared" si="380"/>
        <v>11174.55</v>
      </c>
    </row>
    <row r="2027" spans="1:23" x14ac:dyDescent="0.25">
      <c r="A2027" t="s">
        <v>57</v>
      </c>
      <c r="B2027" t="s">
        <v>58</v>
      </c>
      <c r="C2027" t="s">
        <v>7</v>
      </c>
      <c r="D2027" t="s">
        <v>15</v>
      </c>
      <c r="E2027" t="s">
        <v>19</v>
      </c>
      <c r="F2027" s="2">
        <v>4932</v>
      </c>
      <c r="G2027" s="2">
        <v>5914</v>
      </c>
      <c r="H2027" s="2">
        <v>17890</v>
      </c>
      <c r="I2027" s="5">
        <f>_xlfn.FORECAST.LINEAR($I$1,$F2027:H2027,$F$1:$H$1)</f>
        <v>22536.666666666046</v>
      </c>
      <c r="J2027" s="5">
        <f>_xlfn.FORECAST.LINEAR($J$1,$F2027:I2027,$F$1:$I$1)</f>
        <v>29015.666666666046</v>
      </c>
      <c r="K2027" s="5">
        <f>_xlfn.FORECAST.LINEAR($K$1,$F2027:J2027,$F$1:$J$1)</f>
        <v>35494.666666666046</v>
      </c>
      <c r="L2027" s="7">
        <f t="shared" si="381"/>
        <v>0.25973542016020379</v>
      </c>
      <c r="M2027" s="2">
        <f t="shared" si="382"/>
        <v>23663.499999999349</v>
      </c>
      <c r="N2027" s="2">
        <f t="shared" si="372"/>
        <v>24790.333333332652</v>
      </c>
      <c r="O2027" s="2">
        <f t="shared" si="373"/>
        <v>25917.166666665951</v>
      </c>
      <c r="P2027" s="7">
        <f t="shared" si="374"/>
        <v>0.28748705812750375</v>
      </c>
      <c r="Q2027" s="2">
        <f t="shared" si="383"/>
        <v>30466.44999999935</v>
      </c>
      <c r="R2027" s="11">
        <f t="shared" si="375"/>
        <v>31917.233333332653</v>
      </c>
      <c r="S2027" s="2">
        <f t="shared" si="376"/>
        <v>33368.01666666595</v>
      </c>
      <c r="T2027" s="7">
        <f t="shared" si="377"/>
        <v>0.22329316346342098</v>
      </c>
      <c r="U2027" s="2">
        <f t="shared" si="378"/>
        <v>37269.399999999347</v>
      </c>
      <c r="V2027" s="2">
        <f t="shared" si="379"/>
        <v>39044.133333332655</v>
      </c>
      <c r="W2027" s="2">
        <f t="shared" si="380"/>
        <v>40818.866666665948</v>
      </c>
    </row>
    <row r="2028" spans="1:23" x14ac:dyDescent="0.25">
      <c r="A2028" t="s">
        <v>57</v>
      </c>
      <c r="B2028" t="s">
        <v>58</v>
      </c>
      <c r="C2028" t="s">
        <v>7</v>
      </c>
      <c r="D2028" t="s">
        <v>15</v>
      </c>
      <c r="E2028" t="s">
        <v>20</v>
      </c>
      <c r="F2028" s="2">
        <v>4645</v>
      </c>
      <c r="G2028" s="2">
        <v>8380</v>
      </c>
      <c r="H2028" s="2">
        <v>11391</v>
      </c>
      <c r="I2028" s="5">
        <f>_xlfn.FORECAST.LINEAR($I$1,$F2028:H2028,$F$1:$H$1)</f>
        <v>14884.666666666977</v>
      </c>
      <c r="J2028" s="5">
        <f>_xlfn.FORECAST.LINEAR($J$1,$F2028:I2028,$F$1:$I$1)</f>
        <v>18257.666666666977</v>
      </c>
      <c r="K2028" s="5">
        <f>_xlfn.FORECAST.LINEAR($K$1,$F2028:J2028,$F$1:$J$1)</f>
        <v>21630.666666666977</v>
      </c>
      <c r="L2028" s="7">
        <f t="shared" si="381"/>
        <v>0.3067041231381773</v>
      </c>
      <c r="M2028" s="2">
        <f t="shared" si="382"/>
        <v>15628.900000000327</v>
      </c>
      <c r="N2028" s="2">
        <f t="shared" si="372"/>
        <v>16373.133333333677</v>
      </c>
      <c r="O2028" s="2">
        <f t="shared" si="373"/>
        <v>17117.366666667021</v>
      </c>
      <c r="P2028" s="7">
        <f t="shared" si="374"/>
        <v>0.22660903838401469</v>
      </c>
      <c r="Q2028" s="2">
        <f t="shared" si="383"/>
        <v>19170.550000000327</v>
      </c>
      <c r="R2028" s="11">
        <f t="shared" si="375"/>
        <v>20083.433333333676</v>
      </c>
      <c r="S2028" s="2">
        <f t="shared" si="376"/>
        <v>20996.316666667022</v>
      </c>
      <c r="T2028" s="7">
        <f t="shared" si="377"/>
        <v>0.18474430832709232</v>
      </c>
      <c r="U2028" s="2">
        <f t="shared" si="378"/>
        <v>22712.200000000328</v>
      </c>
      <c r="V2028" s="2">
        <f t="shared" si="379"/>
        <v>23793.733333333676</v>
      </c>
      <c r="W2028" s="2">
        <f t="shared" si="380"/>
        <v>24875.266666667023</v>
      </c>
    </row>
    <row r="2029" spans="1:23" x14ac:dyDescent="0.25">
      <c r="A2029" t="s">
        <v>57</v>
      </c>
      <c r="B2029" t="s">
        <v>58</v>
      </c>
      <c r="C2029" t="s">
        <v>7</v>
      </c>
      <c r="D2029" t="s">
        <v>15</v>
      </c>
      <c r="E2029" t="s">
        <v>21</v>
      </c>
      <c r="F2029" s="2">
        <v>5890</v>
      </c>
      <c r="G2029" s="2">
        <v>8240</v>
      </c>
      <c r="H2029" s="2">
        <v>12300</v>
      </c>
      <c r="I2029" s="5">
        <f>_xlfn.FORECAST.LINEAR($I$1,$F2029:H2029,$F$1:$H$1)</f>
        <v>15220</v>
      </c>
      <c r="J2029" s="5">
        <f>_xlfn.FORECAST.LINEAR($J$1,$F2029:I2029,$F$1:$I$1)</f>
        <v>18425</v>
      </c>
      <c r="K2029" s="5">
        <f>_xlfn.FORECAST.LINEAR($K$1,$F2029:J2029,$F$1:$J$1)</f>
        <v>21630</v>
      </c>
      <c r="L2029" s="7">
        <f t="shared" si="381"/>
        <v>0.23739837398373975</v>
      </c>
      <c r="M2029" s="2">
        <f t="shared" si="382"/>
        <v>15981</v>
      </c>
      <c r="N2029" s="2">
        <f t="shared" si="372"/>
        <v>16742</v>
      </c>
      <c r="O2029" s="2">
        <f t="shared" si="373"/>
        <v>17503</v>
      </c>
      <c r="P2029" s="7">
        <f t="shared" si="374"/>
        <v>0.21057818659658345</v>
      </c>
      <c r="Q2029" s="2">
        <f t="shared" si="383"/>
        <v>19346.25</v>
      </c>
      <c r="R2029" s="11">
        <f t="shared" si="375"/>
        <v>20267.5</v>
      </c>
      <c r="S2029" s="2">
        <f t="shared" si="376"/>
        <v>21188.75</v>
      </c>
      <c r="T2029" s="7">
        <f t="shared" si="377"/>
        <v>0.17394843962008144</v>
      </c>
      <c r="U2029" s="2">
        <f t="shared" si="378"/>
        <v>22711.5</v>
      </c>
      <c r="V2029" s="2">
        <f t="shared" si="379"/>
        <v>23793.000000000004</v>
      </c>
      <c r="W2029" s="2">
        <f t="shared" si="380"/>
        <v>24874.499999999996</v>
      </c>
    </row>
    <row r="2030" spans="1:23" x14ac:dyDescent="0.25">
      <c r="A2030" t="s">
        <v>57</v>
      </c>
      <c r="B2030" t="s">
        <v>58</v>
      </c>
      <c r="C2030" t="s">
        <v>7</v>
      </c>
      <c r="D2030" t="s">
        <v>22</v>
      </c>
      <c r="E2030" t="s">
        <v>23</v>
      </c>
      <c r="F2030" s="2">
        <v>839</v>
      </c>
      <c r="G2030" s="2">
        <v>1369</v>
      </c>
      <c r="H2030" s="2">
        <v>1568</v>
      </c>
      <c r="I2030" s="5">
        <f>_xlfn.FORECAST.LINEAR($I$1,$F2030:H2030,$F$1:$H$1)</f>
        <v>1987.6666666666279</v>
      </c>
      <c r="J2030" s="5">
        <f>_xlfn.FORECAST.LINEAR($J$1,$F2030:I2030,$F$1:$I$1)</f>
        <v>2352.1666666666279</v>
      </c>
      <c r="K2030" s="5">
        <f>_xlfn.FORECAST.LINEAR($K$1,$F2030:J2030,$F$1:$J$1)</f>
        <v>2716.6666666666279</v>
      </c>
      <c r="L2030" s="7">
        <f t="shared" si="381"/>
        <v>0.26764455782310459</v>
      </c>
      <c r="M2030" s="2">
        <f t="shared" si="382"/>
        <v>2087.0499999999593</v>
      </c>
      <c r="N2030" s="2">
        <f t="shared" si="372"/>
        <v>2186.4333333332906</v>
      </c>
      <c r="O2030" s="2">
        <f t="shared" si="373"/>
        <v>2285.816666666622</v>
      </c>
      <c r="P2030" s="7">
        <f t="shared" si="374"/>
        <v>0.18338084856616166</v>
      </c>
      <c r="Q2030" s="2">
        <f t="shared" si="383"/>
        <v>2469.7749999999592</v>
      </c>
      <c r="R2030" s="11">
        <f t="shared" si="375"/>
        <v>2587.3833333332909</v>
      </c>
      <c r="S2030" s="2">
        <f t="shared" si="376"/>
        <v>2704.9916666666218</v>
      </c>
      <c r="T2030" s="7">
        <f t="shared" si="377"/>
        <v>0.15496350882165633</v>
      </c>
      <c r="U2030" s="2">
        <f t="shared" si="378"/>
        <v>2852.4999999999595</v>
      </c>
      <c r="V2030" s="2">
        <f t="shared" si="379"/>
        <v>2988.3333333332907</v>
      </c>
      <c r="W2030" s="2">
        <f t="shared" si="380"/>
        <v>3124.1666666666219</v>
      </c>
    </row>
    <row r="2031" spans="1:23" x14ac:dyDescent="0.25">
      <c r="A2031" t="s">
        <v>57</v>
      </c>
      <c r="B2031" t="s">
        <v>58</v>
      </c>
      <c r="C2031" t="s">
        <v>7</v>
      </c>
      <c r="D2031" t="s">
        <v>22</v>
      </c>
      <c r="E2031" t="s">
        <v>24</v>
      </c>
      <c r="F2031" s="2">
        <v>902</v>
      </c>
      <c r="G2031" s="2">
        <v>1404</v>
      </c>
      <c r="H2031" s="2">
        <v>1901</v>
      </c>
      <c r="I2031" s="5">
        <f>_xlfn.FORECAST.LINEAR($I$1,$F2031:H2031,$F$1:$H$1)</f>
        <v>2401.3333333333721</v>
      </c>
      <c r="J2031" s="5">
        <f>_xlfn.FORECAST.LINEAR($J$1,$F2031:I2031,$F$1:$I$1)</f>
        <v>2900.8333333333721</v>
      </c>
      <c r="K2031" s="5">
        <f>_xlfn.FORECAST.LINEAR($K$1,$F2031:J2031,$F$1:$J$1)</f>
        <v>3400.3333333333721</v>
      </c>
      <c r="L2031" s="7">
        <f t="shared" si="381"/>
        <v>0.26319480974927512</v>
      </c>
      <c r="M2031" s="2">
        <f t="shared" si="382"/>
        <v>2521.400000000041</v>
      </c>
      <c r="N2031" s="2">
        <f t="shared" si="372"/>
        <v>2641.4666666667094</v>
      </c>
      <c r="O2031" s="2">
        <f t="shared" si="373"/>
        <v>2761.5333333333779</v>
      </c>
      <c r="P2031" s="7">
        <f t="shared" si="374"/>
        <v>0.20800943920044079</v>
      </c>
      <c r="Q2031" s="2">
        <f t="shared" si="383"/>
        <v>3045.8750000000409</v>
      </c>
      <c r="R2031" s="11">
        <f t="shared" si="375"/>
        <v>3190.9166666667097</v>
      </c>
      <c r="S2031" s="2">
        <f t="shared" si="376"/>
        <v>3335.9583333333776</v>
      </c>
      <c r="T2031" s="7">
        <f t="shared" si="377"/>
        <v>0.17219189887963005</v>
      </c>
      <c r="U2031" s="2">
        <f t="shared" si="378"/>
        <v>3570.3500000000408</v>
      </c>
      <c r="V2031" s="2">
        <f t="shared" si="379"/>
        <v>3740.3666666667095</v>
      </c>
      <c r="W2031" s="2">
        <f t="shared" si="380"/>
        <v>3910.3833333333778</v>
      </c>
    </row>
    <row r="2032" spans="1:23" x14ac:dyDescent="0.25">
      <c r="A2032" t="s">
        <v>57</v>
      </c>
      <c r="B2032" t="s">
        <v>58</v>
      </c>
      <c r="C2032" t="s">
        <v>7</v>
      </c>
      <c r="D2032" t="s">
        <v>22</v>
      </c>
      <c r="E2032" t="s">
        <v>25</v>
      </c>
      <c r="F2032" s="2">
        <v>803</v>
      </c>
      <c r="G2032" s="2">
        <v>1630</v>
      </c>
      <c r="H2032" s="2">
        <v>1963</v>
      </c>
      <c r="I2032" s="5">
        <f>_xlfn.FORECAST.LINEAR($I$1,$F2032:H2032,$F$1:$H$1)</f>
        <v>2625.3333333332557</v>
      </c>
      <c r="J2032" s="5">
        <f>_xlfn.FORECAST.LINEAR($J$1,$F2032:I2032,$F$1:$I$1)</f>
        <v>3205.3333333332557</v>
      </c>
      <c r="K2032" s="5">
        <f>_xlfn.FORECAST.LINEAR($K$1,$F2032:J2032,$F$1:$J$1)</f>
        <v>3785.3333333332557</v>
      </c>
      <c r="L2032" s="7">
        <f t="shared" si="381"/>
        <v>0.33740872813716538</v>
      </c>
      <c r="M2032" s="2">
        <f t="shared" si="382"/>
        <v>2756.5999999999185</v>
      </c>
      <c r="N2032" s="2">
        <f t="shared" si="372"/>
        <v>2887.8666666665818</v>
      </c>
      <c r="O2032" s="2">
        <f t="shared" si="373"/>
        <v>3019.1333333332436</v>
      </c>
      <c r="P2032" s="7">
        <f t="shared" si="374"/>
        <v>0.22092432706958509</v>
      </c>
      <c r="Q2032" s="2">
        <f t="shared" si="383"/>
        <v>3365.5999999999185</v>
      </c>
      <c r="R2032" s="11">
        <f t="shared" si="375"/>
        <v>3525.8666666665818</v>
      </c>
      <c r="S2032" s="2">
        <f t="shared" si="376"/>
        <v>3686.1333333332436</v>
      </c>
      <c r="T2032" s="7">
        <f t="shared" si="377"/>
        <v>0.18094841930116901</v>
      </c>
      <c r="U2032" s="2">
        <f t="shared" si="378"/>
        <v>3974.5999999999185</v>
      </c>
      <c r="V2032" s="2">
        <f t="shared" si="379"/>
        <v>4163.8666666665813</v>
      </c>
      <c r="W2032" s="2">
        <f t="shared" si="380"/>
        <v>4353.1333333332441</v>
      </c>
    </row>
    <row r="2033" spans="1:23" x14ac:dyDescent="0.25">
      <c r="A2033" t="s">
        <v>57</v>
      </c>
      <c r="B2033" t="s">
        <v>58</v>
      </c>
      <c r="C2033" t="s">
        <v>7</v>
      </c>
      <c r="D2033" t="s">
        <v>22</v>
      </c>
      <c r="E2033" t="s">
        <v>26</v>
      </c>
      <c r="F2033" s="2">
        <v>874</v>
      </c>
      <c r="G2033" s="2">
        <v>1667</v>
      </c>
      <c r="H2033" s="2">
        <v>1537</v>
      </c>
      <c r="I2033" s="5">
        <f>_xlfn.FORECAST.LINEAR($I$1,$F2033:H2033,$F$1:$H$1)</f>
        <v>2022.3333333333721</v>
      </c>
      <c r="J2033" s="5">
        <f>_xlfn.FORECAST.LINEAR($J$1,$F2033:I2033,$F$1:$I$1)</f>
        <v>2353.8333333333721</v>
      </c>
      <c r="K2033" s="5">
        <f>_xlfn.FORECAST.LINEAR($K$1,$F2033:J2033,$F$1:$J$1)</f>
        <v>2685.3333333333721</v>
      </c>
      <c r="L2033" s="7">
        <f t="shared" si="381"/>
        <v>0.31576664497942231</v>
      </c>
      <c r="M2033" s="2">
        <f t="shared" si="382"/>
        <v>2123.4500000000407</v>
      </c>
      <c r="N2033" s="2">
        <f t="shared" si="372"/>
        <v>2224.5666666667094</v>
      </c>
      <c r="O2033" s="2">
        <f t="shared" si="373"/>
        <v>2325.683333333378</v>
      </c>
      <c r="P2033" s="7">
        <f t="shared" si="374"/>
        <v>0.16391956485907055</v>
      </c>
      <c r="Q2033" s="2">
        <f t="shared" si="383"/>
        <v>2471.525000000041</v>
      </c>
      <c r="R2033" s="11">
        <f t="shared" si="375"/>
        <v>2589.2166666667094</v>
      </c>
      <c r="S2033" s="2">
        <f t="shared" si="376"/>
        <v>2706.9083333333779</v>
      </c>
      <c r="T2033" s="7">
        <f t="shared" si="377"/>
        <v>0.14083410040359468</v>
      </c>
      <c r="U2033" s="2">
        <f t="shared" si="378"/>
        <v>2819.6000000000408</v>
      </c>
      <c r="V2033" s="2">
        <f t="shared" si="379"/>
        <v>2953.8666666667095</v>
      </c>
      <c r="W2033" s="2">
        <f t="shared" si="380"/>
        <v>3088.1333333333778</v>
      </c>
    </row>
    <row r="2034" spans="1:23" x14ac:dyDescent="0.25">
      <c r="A2034" t="s">
        <v>57</v>
      </c>
      <c r="B2034" t="s">
        <v>58</v>
      </c>
      <c r="C2034" t="s">
        <v>7</v>
      </c>
      <c r="D2034" t="s">
        <v>22</v>
      </c>
      <c r="E2034" t="s">
        <v>27</v>
      </c>
      <c r="F2034" s="2">
        <v>1096</v>
      </c>
      <c r="G2034" s="2">
        <v>1484</v>
      </c>
      <c r="H2034" s="2">
        <v>1785</v>
      </c>
      <c r="I2034" s="5">
        <f>_xlfn.FORECAST.LINEAR($I$1,$F2034:H2034,$F$1:$H$1)</f>
        <v>2144</v>
      </c>
      <c r="J2034" s="5">
        <f>_xlfn.FORECAST.LINEAR($J$1,$F2034:I2034,$F$1:$I$1)</f>
        <v>2488.5</v>
      </c>
      <c r="K2034" s="5">
        <f>_xlfn.FORECAST.LINEAR($K$1,$F2034:J2034,$F$1:$J$1)</f>
        <v>2833</v>
      </c>
      <c r="L2034" s="7">
        <f t="shared" si="381"/>
        <v>0.20112044817927166</v>
      </c>
      <c r="M2034" s="2">
        <f t="shared" si="382"/>
        <v>2251.2000000000003</v>
      </c>
      <c r="N2034" s="2">
        <f t="shared" si="372"/>
        <v>2358.4</v>
      </c>
      <c r="O2034" s="2">
        <f t="shared" si="373"/>
        <v>2465.6</v>
      </c>
      <c r="P2034" s="7">
        <f t="shared" si="374"/>
        <v>0.16068097014925375</v>
      </c>
      <c r="Q2034" s="2">
        <f t="shared" si="383"/>
        <v>2612.9250000000002</v>
      </c>
      <c r="R2034" s="11">
        <f t="shared" si="375"/>
        <v>2737.3500000000004</v>
      </c>
      <c r="S2034" s="2">
        <f t="shared" si="376"/>
        <v>2861.7749999999996</v>
      </c>
      <c r="T2034" s="7">
        <f t="shared" si="377"/>
        <v>0.13843680932288538</v>
      </c>
      <c r="U2034" s="2">
        <f t="shared" si="378"/>
        <v>2974.65</v>
      </c>
      <c r="V2034" s="2">
        <f t="shared" si="379"/>
        <v>3116.3</v>
      </c>
      <c r="W2034" s="2">
        <f t="shared" si="380"/>
        <v>3257.95</v>
      </c>
    </row>
    <row r="2035" spans="1:23" x14ac:dyDescent="0.25">
      <c r="A2035" t="s">
        <v>57</v>
      </c>
      <c r="B2035" t="s">
        <v>58</v>
      </c>
      <c r="C2035" t="s">
        <v>7</v>
      </c>
      <c r="D2035" t="s">
        <v>22</v>
      </c>
      <c r="E2035" t="s">
        <v>28</v>
      </c>
      <c r="F2035" s="2">
        <v>1032</v>
      </c>
      <c r="G2035" s="2">
        <v>1796</v>
      </c>
      <c r="H2035" s="2">
        <v>2285</v>
      </c>
      <c r="I2035" s="5">
        <f>_xlfn.FORECAST.LINEAR($I$1,$F2035:H2035,$F$1:$H$1)</f>
        <v>2957.3333333332557</v>
      </c>
      <c r="J2035" s="5">
        <f>_xlfn.FORECAST.LINEAR($J$1,$F2035:I2035,$F$1:$I$1)</f>
        <v>3583.8333333332557</v>
      </c>
      <c r="K2035" s="5">
        <f>_xlfn.FORECAST.LINEAR($K$1,$F2035:J2035,$F$1:$J$1)</f>
        <v>4210.3333333332557</v>
      </c>
      <c r="L2035" s="7">
        <f t="shared" si="381"/>
        <v>0.29423778264037459</v>
      </c>
      <c r="M2035" s="2">
        <f t="shared" si="382"/>
        <v>3105.1999999999184</v>
      </c>
      <c r="N2035" s="2">
        <f t="shared" si="372"/>
        <v>3253.0666666665816</v>
      </c>
      <c r="O2035" s="2">
        <f t="shared" si="373"/>
        <v>3400.9333333332438</v>
      </c>
      <c r="P2035" s="7">
        <f t="shared" si="374"/>
        <v>0.21184625788999645</v>
      </c>
      <c r="Q2035" s="2">
        <f t="shared" si="383"/>
        <v>3763.0249999999187</v>
      </c>
      <c r="R2035" s="11">
        <f t="shared" si="375"/>
        <v>3942.2166666665817</v>
      </c>
      <c r="S2035" s="2">
        <f t="shared" si="376"/>
        <v>4121.4083333332437</v>
      </c>
      <c r="T2035" s="7">
        <f t="shared" si="377"/>
        <v>0.17481281681626193</v>
      </c>
      <c r="U2035" s="2">
        <f t="shared" si="378"/>
        <v>4420.8499999999185</v>
      </c>
      <c r="V2035" s="2">
        <f t="shared" si="379"/>
        <v>4631.3666666665813</v>
      </c>
      <c r="W2035" s="2">
        <f t="shared" si="380"/>
        <v>4841.8833333332441</v>
      </c>
    </row>
    <row r="2036" spans="1:23" x14ac:dyDescent="0.25">
      <c r="A2036" t="s">
        <v>57</v>
      </c>
      <c r="B2036" t="s">
        <v>58</v>
      </c>
      <c r="C2036" t="s">
        <v>7</v>
      </c>
      <c r="D2036" t="s">
        <v>29</v>
      </c>
      <c r="E2036" t="s">
        <v>30</v>
      </c>
      <c r="F2036" s="2">
        <v>947</v>
      </c>
      <c r="G2036" s="2">
        <v>1436</v>
      </c>
      <c r="H2036" s="2">
        <v>2378</v>
      </c>
      <c r="I2036" s="5">
        <f>_xlfn.FORECAST.LINEAR($I$1,$F2036:H2036,$F$1:$H$1)</f>
        <v>3018</v>
      </c>
      <c r="J2036" s="5">
        <f>_xlfn.FORECAST.LINEAR($J$1,$F2036:I2036,$F$1:$I$1)</f>
        <v>3733.5</v>
      </c>
      <c r="K2036" s="5">
        <f>_xlfn.FORECAST.LINEAR($K$1,$F2036:J2036,$F$1:$J$1)</f>
        <v>4449</v>
      </c>
      <c r="L2036" s="7">
        <f t="shared" si="381"/>
        <v>0.26913372582001682</v>
      </c>
      <c r="M2036" s="2">
        <f t="shared" si="382"/>
        <v>3168.9</v>
      </c>
      <c r="N2036" s="2">
        <f t="shared" si="372"/>
        <v>3319.8</v>
      </c>
      <c r="O2036" s="2">
        <f t="shared" si="373"/>
        <v>3470.7</v>
      </c>
      <c r="P2036" s="7">
        <f t="shared" si="374"/>
        <v>0.23707753479125238</v>
      </c>
      <c r="Q2036" s="2">
        <f t="shared" si="383"/>
        <v>3920.1750000000002</v>
      </c>
      <c r="R2036" s="11">
        <f t="shared" si="375"/>
        <v>4106.8500000000004</v>
      </c>
      <c r="S2036" s="2">
        <f t="shared" si="376"/>
        <v>4293.5249999999996</v>
      </c>
      <c r="T2036" s="7">
        <f t="shared" si="377"/>
        <v>0.19164323021293694</v>
      </c>
      <c r="U2036" s="2">
        <f t="shared" si="378"/>
        <v>4671.45</v>
      </c>
      <c r="V2036" s="2">
        <f t="shared" si="379"/>
        <v>4893.9000000000005</v>
      </c>
      <c r="W2036" s="2">
        <f t="shared" si="380"/>
        <v>5116.3499999999995</v>
      </c>
    </row>
    <row r="2037" spans="1:23" x14ac:dyDescent="0.25">
      <c r="A2037" t="s">
        <v>57</v>
      </c>
      <c r="B2037" t="s">
        <v>58</v>
      </c>
      <c r="C2037" t="s">
        <v>7</v>
      </c>
      <c r="D2037" t="s">
        <v>29</v>
      </c>
      <c r="E2037" t="s">
        <v>31</v>
      </c>
      <c r="F2037" s="2">
        <v>1084</v>
      </c>
      <c r="G2037" s="2">
        <v>1823</v>
      </c>
      <c r="H2037" s="2">
        <v>2072</v>
      </c>
      <c r="I2037" s="5">
        <f>_xlfn.FORECAST.LINEAR($I$1,$F2037:H2037,$F$1:$H$1)</f>
        <v>2647.6666666666279</v>
      </c>
      <c r="J2037" s="5">
        <f>_xlfn.FORECAST.LINEAR($J$1,$F2037:I2037,$F$1:$I$1)</f>
        <v>3141.6666666666279</v>
      </c>
      <c r="K2037" s="5">
        <f>_xlfn.FORECAST.LINEAR($K$1,$F2037:J2037,$F$1:$J$1)</f>
        <v>3635.6666666666279</v>
      </c>
      <c r="L2037" s="7">
        <f t="shared" si="381"/>
        <v>0.27783140283138419</v>
      </c>
      <c r="M2037" s="2">
        <f t="shared" si="382"/>
        <v>2780.0499999999593</v>
      </c>
      <c r="N2037" s="2">
        <f t="shared" si="372"/>
        <v>2912.4333333332911</v>
      </c>
      <c r="O2037" s="2">
        <f t="shared" si="373"/>
        <v>3044.8166666666216</v>
      </c>
      <c r="P2037" s="7">
        <f t="shared" si="374"/>
        <v>0.18657937806874259</v>
      </c>
      <c r="Q2037" s="2">
        <f t="shared" si="383"/>
        <v>3298.7499999999595</v>
      </c>
      <c r="R2037" s="11">
        <f t="shared" si="375"/>
        <v>3455.8333333332907</v>
      </c>
      <c r="S2037" s="2">
        <f t="shared" si="376"/>
        <v>3612.9166666666219</v>
      </c>
      <c r="T2037" s="7">
        <f t="shared" si="377"/>
        <v>0.15724137931034687</v>
      </c>
      <c r="U2037" s="2">
        <f t="shared" si="378"/>
        <v>3817.4499999999593</v>
      </c>
      <c r="V2037" s="2">
        <f t="shared" si="379"/>
        <v>3999.2333333332908</v>
      </c>
      <c r="W2037" s="2">
        <f t="shared" si="380"/>
        <v>4181.0166666666219</v>
      </c>
    </row>
    <row r="2038" spans="1:23" x14ac:dyDescent="0.25">
      <c r="A2038" t="s">
        <v>57</v>
      </c>
      <c r="B2038" t="s">
        <v>58</v>
      </c>
      <c r="C2038" t="s">
        <v>7</v>
      </c>
      <c r="D2038" t="s">
        <v>29</v>
      </c>
      <c r="E2038" t="s">
        <v>32</v>
      </c>
      <c r="F2038" s="2">
        <v>863</v>
      </c>
      <c r="G2038" s="2">
        <v>1146</v>
      </c>
      <c r="H2038" s="2">
        <v>1622</v>
      </c>
      <c r="I2038" s="5">
        <f>_xlfn.FORECAST.LINEAR($I$1,$F2038:H2038,$F$1:$H$1)</f>
        <v>1969.3333333333721</v>
      </c>
      <c r="J2038" s="5">
        <f>_xlfn.FORECAST.LINEAR($J$1,$F2038:I2038,$F$1:$I$1)</f>
        <v>2348.8333333333721</v>
      </c>
      <c r="K2038" s="5">
        <f>_xlfn.FORECAST.LINEAR($K$1,$F2038:J2038,$F$1:$J$1)</f>
        <v>2728.3333333333721</v>
      </c>
      <c r="L2038" s="7">
        <f t="shared" si="381"/>
        <v>0.21413892314018002</v>
      </c>
      <c r="M2038" s="2">
        <f t="shared" si="382"/>
        <v>2067.8000000000407</v>
      </c>
      <c r="N2038" s="2">
        <f t="shared" si="372"/>
        <v>2166.2666666667096</v>
      </c>
      <c r="O2038" s="2">
        <f t="shared" si="373"/>
        <v>2264.7333333333777</v>
      </c>
      <c r="P2038" s="7">
        <f t="shared" si="374"/>
        <v>0.19270480704129622</v>
      </c>
      <c r="Q2038" s="2">
        <f t="shared" si="383"/>
        <v>2466.275000000041</v>
      </c>
      <c r="R2038" s="11">
        <f t="shared" si="375"/>
        <v>2583.7166666667094</v>
      </c>
      <c r="S2038" s="2">
        <f t="shared" si="376"/>
        <v>2701.1583333333779</v>
      </c>
      <c r="T2038" s="7">
        <f t="shared" si="377"/>
        <v>0.16156957354714829</v>
      </c>
      <c r="U2038" s="2">
        <f t="shared" si="378"/>
        <v>2864.7500000000409</v>
      </c>
      <c r="V2038" s="2">
        <f t="shared" si="379"/>
        <v>3001.1666666667097</v>
      </c>
      <c r="W2038" s="2">
        <f t="shared" si="380"/>
        <v>3137.5833333333776</v>
      </c>
    </row>
    <row r="2039" spans="1:23" x14ac:dyDescent="0.25">
      <c r="A2039" t="s">
        <v>57</v>
      </c>
      <c r="B2039" t="s">
        <v>58</v>
      </c>
      <c r="C2039" t="s">
        <v>7</v>
      </c>
      <c r="D2039" t="s">
        <v>29</v>
      </c>
      <c r="E2039" t="s">
        <v>33</v>
      </c>
      <c r="F2039" s="2">
        <v>895</v>
      </c>
      <c r="G2039" s="2">
        <v>1573</v>
      </c>
      <c r="H2039" s="2">
        <v>2207</v>
      </c>
      <c r="I2039" s="5">
        <f>_xlfn.FORECAST.LINEAR($I$1,$F2039:H2039,$F$1:$H$1)</f>
        <v>2870.3333333332557</v>
      </c>
      <c r="J2039" s="5">
        <f>_xlfn.FORECAST.LINEAR($J$1,$F2039:I2039,$F$1:$I$1)</f>
        <v>3526.3333333332557</v>
      </c>
      <c r="K2039" s="5">
        <f>_xlfn.FORECAST.LINEAR($K$1,$F2039:J2039,$F$1:$J$1)</f>
        <v>4182.3333333332557</v>
      </c>
      <c r="L2039" s="7">
        <f t="shared" si="381"/>
        <v>0.3005588279715703</v>
      </c>
      <c r="M2039" s="2">
        <f t="shared" si="382"/>
        <v>3013.8499999999185</v>
      </c>
      <c r="N2039" s="2">
        <f t="shared" si="372"/>
        <v>3157.3666666665818</v>
      </c>
      <c r="O2039" s="2">
        <f t="shared" si="373"/>
        <v>3300.8833333332436</v>
      </c>
      <c r="P2039" s="7">
        <f t="shared" si="374"/>
        <v>0.22854488445012811</v>
      </c>
      <c r="Q2039" s="2">
        <f t="shared" si="383"/>
        <v>3702.6499999999187</v>
      </c>
      <c r="R2039" s="11">
        <f t="shared" si="375"/>
        <v>3878.9666666665817</v>
      </c>
      <c r="S2039" s="2">
        <f t="shared" si="376"/>
        <v>4055.2833333332437</v>
      </c>
      <c r="T2039" s="7">
        <f t="shared" si="377"/>
        <v>0.18602892522923176</v>
      </c>
      <c r="U2039" s="2">
        <f t="shared" si="378"/>
        <v>4391.4499999999189</v>
      </c>
      <c r="V2039" s="2">
        <f t="shared" si="379"/>
        <v>4600.566666666582</v>
      </c>
      <c r="W2039" s="2">
        <f t="shared" si="380"/>
        <v>4809.6833333332434</v>
      </c>
    </row>
    <row r="2040" spans="1:23" x14ac:dyDescent="0.25">
      <c r="A2040" t="s">
        <v>57</v>
      </c>
      <c r="B2040" t="s">
        <v>58</v>
      </c>
      <c r="C2040" t="s">
        <v>7</v>
      </c>
      <c r="D2040" t="s">
        <v>29</v>
      </c>
      <c r="E2040" t="s">
        <v>34</v>
      </c>
      <c r="F2040" s="2">
        <v>929</v>
      </c>
      <c r="G2040" s="2">
        <v>1355</v>
      </c>
      <c r="H2040" s="2">
        <v>1779</v>
      </c>
      <c r="I2040" s="5">
        <f>_xlfn.FORECAST.LINEAR($I$1,$F2040:H2040,$F$1:$H$1)</f>
        <v>2204.3333333333721</v>
      </c>
      <c r="J2040" s="5">
        <f>_xlfn.FORECAST.LINEAR($J$1,$F2040:I2040,$F$1:$I$1)</f>
        <v>2629.3333333333721</v>
      </c>
      <c r="K2040" s="5">
        <f>_xlfn.FORECAST.LINEAR($K$1,$F2040:J2040,$F$1:$J$1)</f>
        <v>3054.3333333333721</v>
      </c>
      <c r="L2040" s="7">
        <f t="shared" si="381"/>
        <v>0.23908562863033844</v>
      </c>
      <c r="M2040" s="2">
        <f t="shared" si="382"/>
        <v>2314.5500000000407</v>
      </c>
      <c r="N2040" s="2">
        <f t="shared" si="372"/>
        <v>2424.7666666667096</v>
      </c>
      <c r="O2040" s="2">
        <f t="shared" si="373"/>
        <v>2534.9833333333777</v>
      </c>
      <c r="P2040" s="7">
        <f t="shared" si="374"/>
        <v>0.19280205655526661</v>
      </c>
      <c r="Q2040" s="2">
        <f t="shared" si="383"/>
        <v>2760.8000000000407</v>
      </c>
      <c r="R2040" s="11">
        <f t="shared" si="375"/>
        <v>2892.2666666667096</v>
      </c>
      <c r="S2040" s="2">
        <f t="shared" si="376"/>
        <v>3023.7333333333777</v>
      </c>
      <c r="T2040" s="7">
        <f t="shared" si="377"/>
        <v>0.16163793103448043</v>
      </c>
      <c r="U2040" s="2">
        <f t="shared" si="378"/>
        <v>3207.0500000000407</v>
      </c>
      <c r="V2040" s="2">
        <f t="shared" si="379"/>
        <v>3359.7666666667096</v>
      </c>
      <c r="W2040" s="2">
        <f t="shared" si="380"/>
        <v>3512.4833333333777</v>
      </c>
    </row>
    <row r="2041" spans="1:23" x14ac:dyDescent="0.25">
      <c r="A2041" t="s">
        <v>57</v>
      </c>
      <c r="B2041" t="s">
        <v>58</v>
      </c>
      <c r="C2041" t="s">
        <v>7</v>
      </c>
      <c r="D2041" t="s">
        <v>29</v>
      </c>
      <c r="E2041" t="s">
        <v>35</v>
      </c>
      <c r="F2041" s="2">
        <v>691</v>
      </c>
      <c r="G2041" s="2">
        <v>1131</v>
      </c>
      <c r="H2041" s="2">
        <v>1296</v>
      </c>
      <c r="I2041" s="5">
        <f>_xlfn.FORECAST.LINEAR($I$1,$F2041:H2041,$F$1:$H$1)</f>
        <v>1644.3333333333721</v>
      </c>
      <c r="J2041" s="5">
        <f>_xlfn.FORECAST.LINEAR($J$1,$F2041:I2041,$F$1:$I$1)</f>
        <v>1946.8333333333721</v>
      </c>
      <c r="K2041" s="5">
        <f>_xlfn.FORECAST.LINEAR($K$1,$F2041:J2041,$F$1:$J$1)</f>
        <v>2249.3333333333721</v>
      </c>
      <c r="L2041" s="7">
        <f t="shared" si="381"/>
        <v>0.26877572016463902</v>
      </c>
      <c r="M2041" s="2">
        <f t="shared" si="382"/>
        <v>1726.5500000000409</v>
      </c>
      <c r="N2041" s="2">
        <f t="shared" si="372"/>
        <v>1808.7666666667094</v>
      </c>
      <c r="O2041" s="2">
        <f t="shared" si="373"/>
        <v>1890.9833333333779</v>
      </c>
      <c r="P2041" s="7">
        <f t="shared" si="374"/>
        <v>0.18396513277923754</v>
      </c>
      <c r="Q2041" s="2">
        <f t="shared" si="383"/>
        <v>2044.1750000000409</v>
      </c>
      <c r="R2041" s="11">
        <f t="shared" si="375"/>
        <v>2141.5166666667096</v>
      </c>
      <c r="S2041" s="2">
        <f t="shared" si="376"/>
        <v>2238.8583333333777</v>
      </c>
      <c r="T2041" s="7">
        <f t="shared" si="377"/>
        <v>0.15538053248865369</v>
      </c>
      <c r="U2041" s="2">
        <f t="shared" si="378"/>
        <v>2361.8000000000407</v>
      </c>
      <c r="V2041" s="2">
        <f t="shared" si="379"/>
        <v>2474.2666666667096</v>
      </c>
      <c r="W2041" s="2">
        <f t="shared" si="380"/>
        <v>2586.7333333333777</v>
      </c>
    </row>
    <row r="2042" spans="1:23" x14ac:dyDescent="0.25">
      <c r="A2042" t="s">
        <v>57</v>
      </c>
      <c r="B2042" t="s">
        <v>58</v>
      </c>
      <c r="C2042" t="s">
        <v>36</v>
      </c>
      <c r="D2042" t="s">
        <v>8</v>
      </c>
      <c r="E2042" t="s">
        <v>9</v>
      </c>
      <c r="F2042" s="2">
        <v>990</v>
      </c>
      <c r="G2042" s="2">
        <v>1015</v>
      </c>
      <c r="H2042" s="2">
        <v>1030</v>
      </c>
      <c r="I2042" s="5">
        <f>_xlfn.FORECAST.LINEAR($I$1,$F2042:H2042,$F$1:$H$1)</f>
        <v>1051.6666666666642</v>
      </c>
      <c r="J2042" s="5">
        <f>_xlfn.FORECAST.LINEAR($J$1,$F2042:I2042,$F$1:$I$1)</f>
        <v>1071.6666666666642</v>
      </c>
      <c r="K2042" s="5">
        <f>_xlfn.FORECAST.LINEAR($K$1,$F2042:J2042,$F$1:$J$1)</f>
        <v>1091.6666666666642</v>
      </c>
      <c r="L2042" s="7">
        <f t="shared" si="381"/>
        <v>2.1035598705499314E-2</v>
      </c>
      <c r="M2042" s="2">
        <f t="shared" si="382"/>
        <v>1104.2499999999975</v>
      </c>
      <c r="N2042" s="2">
        <f t="shared" si="372"/>
        <v>1156.8333333333308</v>
      </c>
      <c r="O2042" s="2">
        <f t="shared" si="373"/>
        <v>1209.4166666666638</v>
      </c>
      <c r="P2042" s="7">
        <f t="shared" si="374"/>
        <v>1.9017432646592836E-2</v>
      </c>
      <c r="Q2042" s="2">
        <f t="shared" si="383"/>
        <v>1125.2499999999975</v>
      </c>
      <c r="R2042" s="11">
        <f t="shared" si="375"/>
        <v>1178.8333333333308</v>
      </c>
      <c r="S2042" s="2">
        <f t="shared" si="376"/>
        <v>1232.4166666666638</v>
      </c>
      <c r="T2042" s="7">
        <f t="shared" si="377"/>
        <v>1.8662519440124425E-2</v>
      </c>
      <c r="U2042" s="2">
        <f t="shared" si="378"/>
        <v>1146.2499999999975</v>
      </c>
      <c r="V2042" s="2">
        <f t="shared" si="379"/>
        <v>1200.8333333333308</v>
      </c>
      <c r="W2042" s="2">
        <f t="shared" si="380"/>
        <v>1255.4166666666638</v>
      </c>
    </row>
    <row r="2043" spans="1:23" x14ac:dyDescent="0.25">
      <c r="A2043" t="s">
        <v>57</v>
      </c>
      <c r="B2043" t="s">
        <v>58</v>
      </c>
      <c r="C2043" t="s">
        <v>36</v>
      </c>
      <c r="D2043" t="s">
        <v>8</v>
      </c>
      <c r="E2043" t="s">
        <v>10</v>
      </c>
      <c r="F2043" s="2">
        <v>695</v>
      </c>
      <c r="G2043" s="2">
        <v>1057</v>
      </c>
      <c r="H2043" s="2">
        <v>956</v>
      </c>
      <c r="I2043" s="5">
        <f>_xlfn.FORECAST.LINEAR($I$1,$F2043:H2043,$F$1:$H$1)</f>
        <v>1163.6666666666861</v>
      </c>
      <c r="J2043" s="5">
        <f>_xlfn.FORECAST.LINEAR($J$1,$F2043:I2043,$F$1:$I$1)</f>
        <v>1294.1666666666861</v>
      </c>
      <c r="K2043" s="5">
        <f>_xlfn.FORECAST.LINEAR($K$1,$F2043:J2043,$F$1:$J$1)</f>
        <v>1424.6666666666861</v>
      </c>
      <c r="L2043" s="7">
        <f t="shared" si="381"/>
        <v>0.21722454672247493</v>
      </c>
      <c r="M2043" s="2">
        <f t="shared" si="382"/>
        <v>1221.8500000000204</v>
      </c>
      <c r="N2043" s="2">
        <f t="shared" si="372"/>
        <v>1280.0333333333547</v>
      </c>
      <c r="O2043" s="2">
        <f t="shared" si="373"/>
        <v>1338.216666666689</v>
      </c>
      <c r="P2043" s="7">
        <f t="shared" si="374"/>
        <v>0.11214551704382503</v>
      </c>
      <c r="Q2043" s="2">
        <f t="shared" si="383"/>
        <v>1358.8750000000205</v>
      </c>
      <c r="R2043" s="11">
        <f t="shared" si="375"/>
        <v>1423.5833333333549</v>
      </c>
      <c r="S2043" s="2">
        <f t="shared" si="376"/>
        <v>1488.2916666666888</v>
      </c>
      <c r="T2043" s="7">
        <f t="shared" si="377"/>
        <v>0.10083708950418391</v>
      </c>
      <c r="U2043" s="2">
        <f t="shared" si="378"/>
        <v>1495.9000000000203</v>
      </c>
      <c r="V2043" s="2">
        <f t="shared" si="379"/>
        <v>1567.1333333333548</v>
      </c>
      <c r="W2043" s="2">
        <f t="shared" si="380"/>
        <v>1638.3666666666888</v>
      </c>
    </row>
    <row r="2044" spans="1:23" x14ac:dyDescent="0.25">
      <c r="A2044" t="s">
        <v>57</v>
      </c>
      <c r="B2044" t="s">
        <v>58</v>
      </c>
      <c r="C2044" t="s">
        <v>36</v>
      </c>
      <c r="D2044" t="s">
        <v>8</v>
      </c>
      <c r="E2044" t="s">
        <v>11</v>
      </c>
      <c r="F2044" s="2">
        <v>523</v>
      </c>
      <c r="G2044" s="2">
        <v>648</v>
      </c>
      <c r="H2044" s="2">
        <v>796</v>
      </c>
      <c r="I2044" s="5">
        <f>_xlfn.FORECAST.LINEAR($I$1,$F2044:H2044,$F$1:$H$1)</f>
        <v>928.66666666668607</v>
      </c>
      <c r="J2044" s="5">
        <f>_xlfn.FORECAST.LINEAR($J$1,$F2044:I2044,$F$1:$I$1)</f>
        <v>1065.1666666666861</v>
      </c>
      <c r="K2044" s="5">
        <f>_xlfn.FORECAST.LINEAR($K$1,$F2044:J2044,$F$1:$J$1)</f>
        <v>1201.6666666666861</v>
      </c>
      <c r="L2044" s="7">
        <f t="shared" si="381"/>
        <v>0.16666666666669094</v>
      </c>
      <c r="M2044" s="2">
        <f t="shared" si="382"/>
        <v>975.10000000002037</v>
      </c>
      <c r="N2044" s="2">
        <f t="shared" si="372"/>
        <v>1021.5333333333548</v>
      </c>
      <c r="O2044" s="2">
        <f t="shared" si="373"/>
        <v>1067.966666666689</v>
      </c>
      <c r="P2044" s="7">
        <f t="shared" si="374"/>
        <v>0.14698492462311252</v>
      </c>
      <c r="Q2044" s="2">
        <f t="shared" si="383"/>
        <v>1118.4250000000204</v>
      </c>
      <c r="R2044" s="11">
        <f t="shared" si="375"/>
        <v>1171.6833333333548</v>
      </c>
      <c r="S2044" s="2">
        <f t="shared" si="376"/>
        <v>1224.9416666666889</v>
      </c>
      <c r="T2044" s="7">
        <f t="shared" si="377"/>
        <v>0.12814895947425842</v>
      </c>
      <c r="U2044" s="2">
        <f t="shared" si="378"/>
        <v>1261.7500000000205</v>
      </c>
      <c r="V2044" s="2">
        <f t="shared" si="379"/>
        <v>1321.8333333333549</v>
      </c>
      <c r="W2044" s="2">
        <f t="shared" si="380"/>
        <v>1381.9166666666888</v>
      </c>
    </row>
    <row r="2045" spans="1:23" x14ac:dyDescent="0.25">
      <c r="A2045" t="s">
        <v>57</v>
      </c>
      <c r="B2045" t="s">
        <v>58</v>
      </c>
      <c r="C2045" t="s">
        <v>36</v>
      </c>
      <c r="D2045" t="s">
        <v>8</v>
      </c>
      <c r="E2045" t="s">
        <v>12</v>
      </c>
      <c r="F2045" s="2">
        <v>392</v>
      </c>
      <c r="G2045" s="2">
        <v>758</v>
      </c>
      <c r="H2045" s="2">
        <v>761</v>
      </c>
      <c r="I2045" s="5">
        <f>_xlfn.FORECAST.LINEAR($I$1,$F2045:H2045,$F$1:$H$1)</f>
        <v>1006</v>
      </c>
      <c r="J2045" s="5">
        <f>_xlfn.FORECAST.LINEAR($J$1,$F2045:I2045,$F$1:$I$1)</f>
        <v>1190.5</v>
      </c>
      <c r="K2045" s="5">
        <f>_xlfn.FORECAST.LINEAR($K$1,$F2045:J2045,$F$1:$J$1)</f>
        <v>1375</v>
      </c>
      <c r="L2045" s="7">
        <f t="shared" si="381"/>
        <v>0.32194480946123516</v>
      </c>
      <c r="M2045" s="2">
        <f t="shared" si="382"/>
        <v>1056.3</v>
      </c>
      <c r="N2045" s="2">
        <f t="shared" si="372"/>
        <v>1106.6000000000001</v>
      </c>
      <c r="O2045" s="2">
        <f t="shared" si="373"/>
        <v>1156.8999999999999</v>
      </c>
      <c r="P2045" s="7">
        <f t="shared" si="374"/>
        <v>0.18339960238568587</v>
      </c>
      <c r="Q2045" s="2">
        <f t="shared" si="383"/>
        <v>1250.0250000000001</v>
      </c>
      <c r="R2045" s="11">
        <f t="shared" si="375"/>
        <v>1309.5500000000002</v>
      </c>
      <c r="S2045" s="2">
        <f t="shared" si="376"/>
        <v>1369.0749999999998</v>
      </c>
      <c r="T2045" s="7">
        <f t="shared" si="377"/>
        <v>0.15497690046199075</v>
      </c>
      <c r="U2045" s="2">
        <f t="shared" si="378"/>
        <v>1443.75</v>
      </c>
      <c r="V2045" s="2">
        <f t="shared" si="379"/>
        <v>1512.5000000000002</v>
      </c>
      <c r="W2045" s="2">
        <f t="shared" si="380"/>
        <v>1581.2499999999998</v>
      </c>
    </row>
    <row r="2046" spans="1:23" x14ac:dyDescent="0.25">
      <c r="A2046" t="s">
        <v>57</v>
      </c>
      <c r="B2046" t="s">
        <v>58</v>
      </c>
      <c r="C2046" t="s">
        <v>36</v>
      </c>
      <c r="D2046" t="s">
        <v>8</v>
      </c>
      <c r="E2046" t="s">
        <v>13</v>
      </c>
      <c r="F2046" s="2">
        <v>1556</v>
      </c>
      <c r="G2046" s="2">
        <v>1407</v>
      </c>
      <c r="H2046" s="2">
        <v>2334</v>
      </c>
      <c r="I2046" s="5">
        <f>_xlfn.FORECAST.LINEAR($I$1,$F2046:H2046,$F$1:$H$1)</f>
        <v>2543.6666666666279</v>
      </c>
      <c r="J2046" s="5">
        <f>_xlfn.FORECAST.LINEAR($J$1,$F2046:I2046,$F$1:$I$1)</f>
        <v>2932.6666666666279</v>
      </c>
      <c r="K2046" s="5">
        <f>_xlfn.FORECAST.LINEAR($K$1,$F2046:J2046,$F$1:$J$1)</f>
        <v>3321.6666666666279</v>
      </c>
      <c r="L2046" s="7">
        <f t="shared" si="381"/>
        <v>8.9831476720920289E-2</v>
      </c>
      <c r="M2046" s="2">
        <f t="shared" si="382"/>
        <v>2670.8499999999594</v>
      </c>
      <c r="N2046" s="2">
        <f t="shared" si="372"/>
        <v>2798.033333333291</v>
      </c>
      <c r="O2046" s="2">
        <f t="shared" si="373"/>
        <v>2925.2166666666217</v>
      </c>
      <c r="P2046" s="7">
        <f t="shared" si="374"/>
        <v>0.15292884287773778</v>
      </c>
      <c r="Q2046" s="2">
        <f t="shared" si="383"/>
        <v>3079.2999999999593</v>
      </c>
      <c r="R2046" s="11">
        <f t="shared" si="375"/>
        <v>3225.9333333332911</v>
      </c>
      <c r="S2046" s="2">
        <f t="shared" si="376"/>
        <v>3372.5666666666216</v>
      </c>
      <c r="T2046" s="7">
        <f t="shared" si="377"/>
        <v>0.13264378267788302</v>
      </c>
      <c r="U2046" s="2">
        <f t="shared" si="378"/>
        <v>3487.7499999999595</v>
      </c>
      <c r="V2046" s="2">
        <f t="shared" si="379"/>
        <v>3653.8333333332907</v>
      </c>
      <c r="W2046" s="2">
        <f t="shared" si="380"/>
        <v>3819.9166666666219</v>
      </c>
    </row>
    <row r="2047" spans="1:23" x14ac:dyDescent="0.25">
      <c r="A2047" t="s">
        <v>57</v>
      </c>
      <c r="B2047" t="s">
        <v>58</v>
      </c>
      <c r="C2047" t="s">
        <v>36</v>
      </c>
      <c r="D2047" t="s">
        <v>8</v>
      </c>
      <c r="E2047" t="s">
        <v>14</v>
      </c>
      <c r="F2047" s="2">
        <v>772</v>
      </c>
      <c r="G2047" s="2">
        <v>735</v>
      </c>
      <c r="H2047" s="2">
        <v>753</v>
      </c>
      <c r="I2047" s="5">
        <f>_xlfn.FORECAST.LINEAR($I$1,$F2047:H2047,$F$1:$H$1)</f>
        <v>734.33333333333212</v>
      </c>
      <c r="J2047" s="5">
        <f>_xlfn.FORECAST.LINEAR($J$1,$F2047:I2047,$F$1:$I$1)</f>
        <v>724.83333333333212</v>
      </c>
      <c r="K2047" s="5">
        <f>_xlfn.FORECAST.LINEAR($K$1,$F2047:J2047,$F$1:$J$1)</f>
        <v>715.33333333333212</v>
      </c>
      <c r="L2047" s="7">
        <f t="shared" si="381"/>
        <v>-2.4789729969014407E-2</v>
      </c>
      <c r="M2047" s="2">
        <f t="shared" si="382"/>
        <v>771.0499999999987</v>
      </c>
      <c r="N2047" s="2">
        <f t="shared" si="372"/>
        <v>807.7666666666654</v>
      </c>
      <c r="O2047" s="2">
        <f t="shared" si="373"/>
        <v>844.48333333333187</v>
      </c>
      <c r="P2047" s="7">
        <f t="shared" si="374"/>
        <v>-1.2936904221516166E-2</v>
      </c>
      <c r="Q2047" s="2">
        <f t="shared" si="383"/>
        <v>761.07499999999879</v>
      </c>
      <c r="R2047" s="11">
        <f t="shared" si="375"/>
        <v>797.31666666666536</v>
      </c>
      <c r="S2047" s="2">
        <f t="shared" si="376"/>
        <v>833.55833333333192</v>
      </c>
      <c r="T2047" s="7">
        <f t="shared" si="377"/>
        <v>-1.3106461255460999E-2</v>
      </c>
      <c r="U2047" s="2">
        <f t="shared" si="378"/>
        <v>751.09999999999877</v>
      </c>
      <c r="V2047" s="2">
        <f t="shared" si="379"/>
        <v>786.86666666666542</v>
      </c>
      <c r="W2047" s="2">
        <f t="shared" si="380"/>
        <v>822.63333333333185</v>
      </c>
    </row>
    <row r="2048" spans="1:23" x14ac:dyDescent="0.25">
      <c r="A2048" t="s">
        <v>57</v>
      </c>
      <c r="B2048" t="s">
        <v>58</v>
      </c>
      <c r="C2048" t="s">
        <v>36</v>
      </c>
      <c r="D2048" t="s">
        <v>15</v>
      </c>
      <c r="E2048" t="s">
        <v>16</v>
      </c>
      <c r="F2048" s="2">
        <v>7090</v>
      </c>
      <c r="G2048" s="2">
        <v>11630</v>
      </c>
      <c r="H2048" s="2">
        <v>7490</v>
      </c>
      <c r="I2048" s="5">
        <f>_xlfn.FORECAST.LINEAR($I$1,$F2048:H2048,$F$1:$H$1)</f>
        <v>9136.6666666666861</v>
      </c>
      <c r="J2048" s="5">
        <f>_xlfn.FORECAST.LINEAR($J$1,$F2048:I2048,$F$1:$I$1)</f>
        <v>9336.6666666666861</v>
      </c>
      <c r="K2048" s="5">
        <f>_xlfn.FORECAST.LINEAR($K$1,$F2048:J2048,$F$1:$J$1)</f>
        <v>9536.6666666666861</v>
      </c>
      <c r="L2048" s="7">
        <f t="shared" si="381"/>
        <v>0.21984868713840933</v>
      </c>
      <c r="M2048" s="2">
        <f t="shared" si="382"/>
        <v>9593.50000000002</v>
      </c>
      <c r="N2048" s="2">
        <f t="shared" si="372"/>
        <v>10050.333333333356</v>
      </c>
      <c r="O2048" s="2">
        <f t="shared" si="373"/>
        <v>10507.166666666688</v>
      </c>
      <c r="P2048" s="7">
        <f t="shared" si="374"/>
        <v>2.1889821233126661E-2</v>
      </c>
      <c r="Q2048" s="2">
        <f t="shared" si="383"/>
        <v>9803.50000000002</v>
      </c>
      <c r="R2048" s="11">
        <f t="shared" si="375"/>
        <v>10270.333333333356</v>
      </c>
      <c r="S2048" s="2">
        <f t="shared" si="376"/>
        <v>10737.166666666688</v>
      </c>
      <c r="T2048" s="7">
        <f t="shared" si="377"/>
        <v>2.1420921099607249E-2</v>
      </c>
      <c r="U2048" s="2">
        <f t="shared" si="378"/>
        <v>10013.50000000002</v>
      </c>
      <c r="V2048" s="2">
        <f t="shared" si="379"/>
        <v>10490.333333333356</v>
      </c>
      <c r="W2048" s="2">
        <f t="shared" si="380"/>
        <v>10967.166666666688</v>
      </c>
    </row>
    <row r="2049" spans="1:23" x14ac:dyDescent="0.25">
      <c r="A2049" t="s">
        <v>57</v>
      </c>
      <c r="B2049" t="s">
        <v>58</v>
      </c>
      <c r="C2049" t="s">
        <v>36</v>
      </c>
      <c r="D2049" t="s">
        <v>15</v>
      </c>
      <c r="E2049" t="s">
        <v>17</v>
      </c>
      <c r="F2049" s="2">
        <v>16510</v>
      </c>
      <c r="G2049" s="2">
        <v>15180</v>
      </c>
      <c r="H2049" s="2">
        <v>17200</v>
      </c>
      <c r="I2049" s="5">
        <f>_xlfn.FORECAST.LINEAR($I$1,$F2049:H2049,$F$1:$H$1)</f>
        <v>16986.666666666628</v>
      </c>
      <c r="J2049" s="5">
        <f>_xlfn.FORECAST.LINEAR($J$1,$F2049:I2049,$F$1:$I$1)</f>
        <v>17331.666666666628</v>
      </c>
      <c r="K2049" s="5">
        <f>_xlfn.FORECAST.LINEAR($K$1,$F2049:J2049,$F$1:$J$1)</f>
        <v>17676.666666666628</v>
      </c>
      <c r="L2049" s="7">
        <f t="shared" si="381"/>
        <v>-1.2403100775196019E-2</v>
      </c>
      <c r="M2049" s="2">
        <f t="shared" si="382"/>
        <v>17835.99999999996</v>
      </c>
      <c r="N2049" s="2">
        <f t="shared" si="372"/>
        <v>18685.333333333292</v>
      </c>
      <c r="O2049" s="2">
        <f t="shared" si="373"/>
        <v>19534.666666666621</v>
      </c>
      <c r="P2049" s="7">
        <f t="shared" si="374"/>
        <v>2.0310047095761341E-2</v>
      </c>
      <c r="Q2049" s="2">
        <f t="shared" si="383"/>
        <v>18198.24999999996</v>
      </c>
      <c r="R2049" s="11">
        <f t="shared" si="375"/>
        <v>19064.833333333292</v>
      </c>
      <c r="S2049" s="2">
        <f t="shared" si="376"/>
        <v>19931.416666666621</v>
      </c>
      <c r="T2049" s="7">
        <f t="shared" si="377"/>
        <v>1.9905760169247166E-2</v>
      </c>
      <c r="U2049" s="2">
        <f t="shared" si="378"/>
        <v>18560.49999999996</v>
      </c>
      <c r="V2049" s="2">
        <f t="shared" si="379"/>
        <v>19444.333333333292</v>
      </c>
      <c r="W2049" s="2">
        <f t="shared" si="380"/>
        <v>20328.166666666621</v>
      </c>
    </row>
    <row r="2050" spans="1:23" x14ac:dyDescent="0.25">
      <c r="A2050" t="s">
        <v>57</v>
      </c>
      <c r="B2050" t="s">
        <v>58</v>
      </c>
      <c r="C2050" t="s">
        <v>36</v>
      </c>
      <c r="D2050" t="s">
        <v>15</v>
      </c>
      <c r="E2050" t="s">
        <v>18</v>
      </c>
      <c r="F2050" s="2">
        <v>3112</v>
      </c>
      <c r="G2050" s="2">
        <v>6012</v>
      </c>
      <c r="H2050" s="2">
        <v>4667</v>
      </c>
      <c r="I2050" s="5">
        <f>_xlfn.FORECAST.LINEAR($I$1,$F2050:H2050,$F$1:$H$1)</f>
        <v>6152</v>
      </c>
      <c r="J2050" s="5">
        <f>_xlfn.FORECAST.LINEAR($J$1,$F2050:I2050,$F$1:$I$1)</f>
        <v>6929.5</v>
      </c>
      <c r="K2050" s="5">
        <f>_xlfn.FORECAST.LINEAR($K$1,$F2050:J2050,$F$1:$J$1)</f>
        <v>7707</v>
      </c>
      <c r="L2050" s="7">
        <f t="shared" si="381"/>
        <v>0.31819155774587538</v>
      </c>
      <c r="M2050" s="2">
        <f t="shared" si="382"/>
        <v>6459.6</v>
      </c>
      <c r="N2050" s="2">
        <f t="shared" si="372"/>
        <v>6767.2000000000007</v>
      </c>
      <c r="O2050" s="2">
        <f t="shared" si="373"/>
        <v>7074.7999999999993</v>
      </c>
      <c r="P2050" s="7">
        <f t="shared" si="374"/>
        <v>0.12638166449934984</v>
      </c>
      <c r="Q2050" s="2">
        <f t="shared" si="383"/>
        <v>7275.9750000000004</v>
      </c>
      <c r="R2050" s="11">
        <f t="shared" si="375"/>
        <v>7622.4500000000007</v>
      </c>
      <c r="S2050" s="2">
        <f t="shared" si="376"/>
        <v>7968.9249999999993</v>
      </c>
      <c r="T2050" s="7">
        <f t="shared" si="377"/>
        <v>0.11220145753661881</v>
      </c>
      <c r="U2050" s="2">
        <f t="shared" si="378"/>
        <v>8092.35</v>
      </c>
      <c r="V2050" s="2">
        <f t="shared" si="379"/>
        <v>8477.7000000000007</v>
      </c>
      <c r="W2050" s="2">
        <f t="shared" si="380"/>
        <v>8863.0499999999993</v>
      </c>
    </row>
    <row r="2051" spans="1:23" x14ac:dyDescent="0.25">
      <c r="A2051" t="s">
        <v>57</v>
      </c>
      <c r="B2051" t="s">
        <v>58</v>
      </c>
      <c r="C2051" t="s">
        <v>36</v>
      </c>
      <c r="D2051" t="s">
        <v>15</v>
      </c>
      <c r="E2051" t="s">
        <v>19</v>
      </c>
      <c r="F2051" s="2">
        <v>5648</v>
      </c>
      <c r="G2051" s="2">
        <v>9648</v>
      </c>
      <c r="H2051" s="2">
        <v>14560</v>
      </c>
      <c r="I2051" s="5">
        <f>_xlfn.FORECAST.LINEAR($I$1,$F2051:H2051,$F$1:$H$1)</f>
        <v>18864</v>
      </c>
      <c r="J2051" s="5">
        <f>_xlfn.FORECAST.LINEAR($J$1,$F2051:I2051,$F$1:$I$1)</f>
        <v>23320</v>
      </c>
      <c r="K2051" s="5">
        <f>_xlfn.FORECAST.LINEAR($K$1,$F2051:J2051,$F$1:$J$1)</f>
        <v>27776</v>
      </c>
      <c r="L2051" s="7">
        <f t="shared" si="381"/>
        <v>0.29560439560439566</v>
      </c>
      <c r="M2051" s="2">
        <f t="shared" si="382"/>
        <v>19807.2</v>
      </c>
      <c r="N2051" s="2">
        <f t="shared" ref="N2051:N2114" si="384">(L2051/L2051+10%)*I2051</f>
        <v>20750.400000000001</v>
      </c>
      <c r="O2051" s="2">
        <f t="shared" ref="O2051:O2114" si="385">(L2051/L2051+15%)*I2051</f>
        <v>21693.599999999999</v>
      </c>
      <c r="P2051" s="7">
        <f t="shared" ref="P2051:P2114" si="386">J2051/I2051-1</f>
        <v>0.23621713316369797</v>
      </c>
      <c r="Q2051" s="2">
        <f t="shared" si="383"/>
        <v>24486</v>
      </c>
      <c r="R2051" s="11">
        <f t="shared" ref="R2051:R2114" si="387">(P2051/P2051+10%)*J2051</f>
        <v>25652.000000000004</v>
      </c>
      <c r="S2051" s="2">
        <f t="shared" ref="S2051:S2114" si="388">(P2051/P2051+15%)*J2051</f>
        <v>26817.999999999996</v>
      </c>
      <c r="T2051" s="7">
        <f t="shared" ref="T2051:T2114" si="389">K2051/J2051-1</f>
        <v>0.19108061749571181</v>
      </c>
      <c r="U2051" s="2">
        <f t="shared" ref="U2051:U2114" si="390">(T2051/T2051+5%)*K2051</f>
        <v>29164.800000000003</v>
      </c>
      <c r="V2051" s="2">
        <f t="shared" ref="V2051:V2114" si="391">(T2051/T2051+10%)*K2051</f>
        <v>30553.600000000002</v>
      </c>
      <c r="W2051" s="2">
        <f t="shared" ref="W2051:W2114" si="392">(T2051/T2051+15%)*K2051</f>
        <v>31942.399999999998</v>
      </c>
    </row>
    <row r="2052" spans="1:23" x14ac:dyDescent="0.25">
      <c r="A2052" t="s">
        <v>57</v>
      </c>
      <c r="B2052" t="s">
        <v>58</v>
      </c>
      <c r="C2052" t="s">
        <v>36</v>
      </c>
      <c r="D2052" t="s">
        <v>15</v>
      </c>
      <c r="E2052" t="s">
        <v>20</v>
      </c>
      <c r="F2052" s="2">
        <v>7492</v>
      </c>
      <c r="G2052" s="2">
        <v>8495</v>
      </c>
      <c r="H2052" s="2">
        <v>11211</v>
      </c>
      <c r="I2052" s="5">
        <f>_xlfn.FORECAST.LINEAR($I$1,$F2052:H2052,$F$1:$H$1)</f>
        <v>12785</v>
      </c>
      <c r="J2052" s="5">
        <f>_xlfn.FORECAST.LINEAR($J$1,$F2052:I2052,$F$1:$I$1)</f>
        <v>14644.5</v>
      </c>
      <c r="K2052" s="5">
        <f>_xlfn.FORECAST.LINEAR($K$1,$F2052:J2052,$F$1:$J$1)</f>
        <v>16504</v>
      </c>
      <c r="L2052" s="7">
        <f t="shared" ref="L2052:L2115" si="393">I2052/H2052-1</f>
        <v>0.1403978235661405</v>
      </c>
      <c r="M2052" s="2">
        <f t="shared" ref="M2052:M2115" si="394">(L2052/L2052+5%)*I2052</f>
        <v>13424.25</v>
      </c>
      <c r="N2052" s="2">
        <f t="shared" si="384"/>
        <v>14063.500000000002</v>
      </c>
      <c r="O2052" s="2">
        <f t="shared" si="385"/>
        <v>14702.749999999998</v>
      </c>
      <c r="P2052" s="7">
        <f t="shared" si="386"/>
        <v>0.1454438795463433</v>
      </c>
      <c r="Q2052" s="2">
        <f t="shared" si="383"/>
        <v>15376.725</v>
      </c>
      <c r="R2052" s="11">
        <f t="shared" si="387"/>
        <v>16108.95</v>
      </c>
      <c r="S2052" s="2">
        <f t="shared" si="388"/>
        <v>16841.174999999999</v>
      </c>
      <c r="T2052" s="7">
        <f t="shared" si="389"/>
        <v>0.12697599781487923</v>
      </c>
      <c r="U2052" s="2">
        <f t="shared" si="390"/>
        <v>17329.2</v>
      </c>
      <c r="V2052" s="2">
        <f t="shared" si="391"/>
        <v>18154.400000000001</v>
      </c>
      <c r="W2052" s="2">
        <f t="shared" si="392"/>
        <v>18979.599999999999</v>
      </c>
    </row>
    <row r="2053" spans="1:23" x14ac:dyDescent="0.25">
      <c r="A2053" t="s">
        <v>57</v>
      </c>
      <c r="B2053" t="s">
        <v>58</v>
      </c>
      <c r="C2053" t="s">
        <v>36</v>
      </c>
      <c r="D2053" t="s">
        <v>15</v>
      </c>
      <c r="E2053" t="s">
        <v>21</v>
      </c>
      <c r="F2053" s="2">
        <v>8070</v>
      </c>
      <c r="G2053" s="2">
        <v>10300</v>
      </c>
      <c r="H2053" s="2">
        <v>17650</v>
      </c>
      <c r="I2053" s="5">
        <f>_xlfn.FORECAST.LINEAR($I$1,$F2053:H2053,$F$1:$H$1)</f>
        <v>21586.666666666046</v>
      </c>
      <c r="J2053" s="5">
        <f>_xlfn.FORECAST.LINEAR($J$1,$F2053:I2053,$F$1:$I$1)</f>
        <v>26376.666666666046</v>
      </c>
      <c r="K2053" s="5">
        <f>_xlfn.FORECAST.LINEAR($K$1,$F2053:J2053,$F$1:$J$1)</f>
        <v>31166.666666666046</v>
      </c>
      <c r="L2053" s="7">
        <f t="shared" si="393"/>
        <v>0.22304060434368522</v>
      </c>
      <c r="M2053" s="2">
        <f t="shared" si="394"/>
        <v>22665.999999999349</v>
      </c>
      <c r="N2053" s="2">
        <f t="shared" si="384"/>
        <v>23745.333333332652</v>
      </c>
      <c r="O2053" s="2">
        <f t="shared" si="385"/>
        <v>24824.666666665951</v>
      </c>
      <c r="P2053" s="7">
        <f t="shared" si="386"/>
        <v>0.22189623224213118</v>
      </c>
      <c r="Q2053" s="2">
        <f t="shared" ref="Q2053:Q2116" si="395">(P2053/P2053+5%)*J2053</f>
        <v>27695.499999999349</v>
      </c>
      <c r="R2053" s="11">
        <f t="shared" si="387"/>
        <v>29014.333333332652</v>
      </c>
      <c r="S2053" s="2">
        <f t="shared" si="388"/>
        <v>30333.166666665951</v>
      </c>
      <c r="T2053" s="7">
        <f t="shared" si="389"/>
        <v>0.18159989890054762</v>
      </c>
      <c r="U2053" s="2">
        <f t="shared" si="390"/>
        <v>32724.999999999349</v>
      </c>
      <c r="V2053" s="2">
        <f t="shared" si="391"/>
        <v>34283.333333332652</v>
      </c>
      <c r="W2053" s="2">
        <f t="shared" si="392"/>
        <v>35841.666666665951</v>
      </c>
    </row>
    <row r="2054" spans="1:23" x14ac:dyDescent="0.25">
      <c r="A2054" t="s">
        <v>57</v>
      </c>
      <c r="B2054" t="s">
        <v>58</v>
      </c>
      <c r="C2054" t="s">
        <v>36</v>
      </c>
      <c r="D2054" t="s">
        <v>22</v>
      </c>
      <c r="E2054" t="s">
        <v>23</v>
      </c>
      <c r="F2054" s="2">
        <v>1243</v>
      </c>
      <c r="G2054" s="2">
        <v>1244</v>
      </c>
      <c r="H2054" s="2">
        <v>1287</v>
      </c>
      <c r="I2054" s="5">
        <f>_xlfn.FORECAST.LINEAR($I$1,$F2054:H2054,$F$1:$H$1)</f>
        <v>1302</v>
      </c>
      <c r="J2054" s="5">
        <f>_xlfn.FORECAST.LINEAR($J$1,$F2054:I2054,$F$1:$I$1)</f>
        <v>1324</v>
      </c>
      <c r="K2054" s="5">
        <f>_xlfn.FORECAST.LINEAR($K$1,$F2054:J2054,$F$1:$J$1)</f>
        <v>1346</v>
      </c>
      <c r="L2054" s="7">
        <f t="shared" si="393"/>
        <v>1.1655011655011593E-2</v>
      </c>
      <c r="M2054" s="2">
        <f t="shared" si="394"/>
        <v>1367.1000000000001</v>
      </c>
      <c r="N2054" s="2">
        <f t="shared" si="384"/>
        <v>1432.2</v>
      </c>
      <c r="O2054" s="2">
        <f t="shared" si="385"/>
        <v>1497.3</v>
      </c>
      <c r="P2054" s="7">
        <f t="shared" si="386"/>
        <v>1.6897081413210335E-2</v>
      </c>
      <c r="Q2054" s="2">
        <f t="shared" si="395"/>
        <v>1390.2</v>
      </c>
      <c r="R2054" s="11">
        <f t="shared" si="387"/>
        <v>1456.4</v>
      </c>
      <c r="S2054" s="2">
        <f t="shared" si="388"/>
        <v>1522.6</v>
      </c>
      <c r="T2054" s="7">
        <f t="shared" si="389"/>
        <v>1.6616314199395799E-2</v>
      </c>
      <c r="U2054" s="2">
        <f t="shared" si="390"/>
        <v>1413.3</v>
      </c>
      <c r="V2054" s="2">
        <f t="shared" si="391"/>
        <v>1480.6000000000001</v>
      </c>
      <c r="W2054" s="2">
        <f t="shared" si="392"/>
        <v>1547.8999999999999</v>
      </c>
    </row>
    <row r="2055" spans="1:23" x14ac:dyDescent="0.25">
      <c r="A2055" t="s">
        <v>57</v>
      </c>
      <c r="B2055" t="s">
        <v>58</v>
      </c>
      <c r="C2055" t="s">
        <v>36</v>
      </c>
      <c r="D2055" t="s">
        <v>22</v>
      </c>
      <c r="E2055" t="s">
        <v>24</v>
      </c>
      <c r="F2055" s="2">
        <v>1322</v>
      </c>
      <c r="G2055" s="2">
        <v>1651</v>
      </c>
      <c r="H2055" s="2">
        <v>1833</v>
      </c>
      <c r="I2055" s="5">
        <f>_xlfn.FORECAST.LINEAR($I$1,$F2055:H2055,$F$1:$H$1)</f>
        <v>2113</v>
      </c>
      <c r="J2055" s="5">
        <f>_xlfn.FORECAST.LINEAR($J$1,$F2055:I2055,$F$1:$I$1)</f>
        <v>2368.5</v>
      </c>
      <c r="K2055" s="5">
        <f>_xlfn.FORECAST.LINEAR($K$1,$F2055:J2055,$F$1:$J$1)</f>
        <v>2624</v>
      </c>
      <c r="L2055" s="7">
        <f t="shared" si="393"/>
        <v>0.15275504637206772</v>
      </c>
      <c r="M2055" s="2">
        <f t="shared" si="394"/>
        <v>2218.65</v>
      </c>
      <c r="N2055" s="2">
        <f t="shared" si="384"/>
        <v>2324.3000000000002</v>
      </c>
      <c r="O2055" s="2">
        <f t="shared" si="385"/>
        <v>2429.9499999999998</v>
      </c>
      <c r="P2055" s="7">
        <f t="shared" si="386"/>
        <v>0.12091812588736395</v>
      </c>
      <c r="Q2055" s="2">
        <f t="shared" si="395"/>
        <v>2486.9250000000002</v>
      </c>
      <c r="R2055" s="11">
        <f t="shared" si="387"/>
        <v>2605.3500000000004</v>
      </c>
      <c r="S2055" s="2">
        <f t="shared" si="388"/>
        <v>2723.7749999999996</v>
      </c>
      <c r="T2055" s="7">
        <f t="shared" si="389"/>
        <v>0.10787418197171195</v>
      </c>
      <c r="U2055" s="2">
        <f t="shared" si="390"/>
        <v>2755.2000000000003</v>
      </c>
      <c r="V2055" s="2">
        <f t="shared" si="391"/>
        <v>2886.4</v>
      </c>
      <c r="W2055" s="2">
        <f t="shared" si="392"/>
        <v>3017.6</v>
      </c>
    </row>
    <row r="2056" spans="1:23" x14ac:dyDescent="0.25">
      <c r="A2056" t="s">
        <v>57</v>
      </c>
      <c r="B2056" t="s">
        <v>58</v>
      </c>
      <c r="C2056" t="s">
        <v>36</v>
      </c>
      <c r="D2056" t="s">
        <v>22</v>
      </c>
      <c r="E2056" t="s">
        <v>25</v>
      </c>
      <c r="F2056" s="2">
        <v>1043</v>
      </c>
      <c r="G2056" s="2">
        <v>1865</v>
      </c>
      <c r="H2056" s="2">
        <v>1618</v>
      </c>
      <c r="I2056" s="5">
        <f>_xlfn.FORECAST.LINEAR($I$1,$F2056:H2056,$F$1:$H$1)</f>
        <v>2083.6666666666279</v>
      </c>
      <c r="J2056" s="5">
        <f>_xlfn.FORECAST.LINEAR($J$1,$F2056:I2056,$F$1:$I$1)</f>
        <v>2371.1666666666279</v>
      </c>
      <c r="K2056" s="5">
        <f>_xlfn.FORECAST.LINEAR($K$1,$F2056:J2056,$F$1:$J$1)</f>
        <v>2658.6666666666279</v>
      </c>
      <c r="L2056" s="7">
        <f t="shared" si="393"/>
        <v>0.28780387309433109</v>
      </c>
      <c r="M2056" s="2">
        <f t="shared" si="394"/>
        <v>2187.8499999999594</v>
      </c>
      <c r="N2056" s="2">
        <f t="shared" si="384"/>
        <v>2292.033333333291</v>
      </c>
      <c r="O2056" s="2">
        <f t="shared" si="385"/>
        <v>2396.2166666666217</v>
      </c>
      <c r="P2056" s="7">
        <f t="shared" si="386"/>
        <v>0.13797792353223737</v>
      </c>
      <c r="Q2056" s="2">
        <f t="shared" si="395"/>
        <v>2489.7249999999594</v>
      </c>
      <c r="R2056" s="11">
        <f t="shared" si="387"/>
        <v>2608.283333333291</v>
      </c>
      <c r="S2056" s="2">
        <f t="shared" si="388"/>
        <v>2726.8416666666217</v>
      </c>
      <c r="T2056" s="7">
        <f t="shared" si="389"/>
        <v>0.12124833063892804</v>
      </c>
      <c r="U2056" s="2">
        <f t="shared" si="390"/>
        <v>2791.5999999999594</v>
      </c>
      <c r="V2056" s="2">
        <f t="shared" si="391"/>
        <v>2924.533333333291</v>
      </c>
      <c r="W2056" s="2">
        <f t="shared" si="392"/>
        <v>3057.4666666666217</v>
      </c>
    </row>
    <row r="2057" spans="1:23" x14ac:dyDescent="0.25">
      <c r="A2057" t="s">
        <v>57</v>
      </c>
      <c r="B2057" t="s">
        <v>58</v>
      </c>
      <c r="C2057" t="s">
        <v>36</v>
      </c>
      <c r="D2057" t="s">
        <v>22</v>
      </c>
      <c r="E2057" t="s">
        <v>26</v>
      </c>
      <c r="F2057" s="2">
        <v>1052</v>
      </c>
      <c r="G2057" s="2">
        <v>1574</v>
      </c>
      <c r="H2057" s="2">
        <v>1984</v>
      </c>
      <c r="I2057" s="5">
        <f>_xlfn.FORECAST.LINEAR($I$1,$F2057:H2057,$F$1:$H$1)</f>
        <v>2468.6666666666279</v>
      </c>
      <c r="J2057" s="5">
        <f>_xlfn.FORECAST.LINEAR($J$1,$F2057:I2057,$F$1:$I$1)</f>
        <v>2934.6666666666279</v>
      </c>
      <c r="K2057" s="5">
        <f>_xlfn.FORECAST.LINEAR($K$1,$F2057:J2057,$F$1:$J$1)</f>
        <v>3400.6666666666279</v>
      </c>
      <c r="L2057" s="7">
        <f t="shared" si="393"/>
        <v>0.2442876344085827</v>
      </c>
      <c r="M2057" s="2">
        <f t="shared" si="394"/>
        <v>2592.0999999999594</v>
      </c>
      <c r="N2057" s="2">
        <f t="shared" si="384"/>
        <v>2715.533333333291</v>
      </c>
      <c r="O2057" s="2">
        <f t="shared" si="385"/>
        <v>2838.9666666666217</v>
      </c>
      <c r="P2057" s="7">
        <f t="shared" si="386"/>
        <v>0.18876586551445063</v>
      </c>
      <c r="Q2057" s="2">
        <f t="shared" si="395"/>
        <v>3081.3999999999592</v>
      </c>
      <c r="R2057" s="11">
        <f t="shared" si="387"/>
        <v>3228.1333333332909</v>
      </c>
      <c r="S2057" s="2">
        <f t="shared" si="388"/>
        <v>3374.8666666666218</v>
      </c>
      <c r="T2057" s="7">
        <f t="shared" si="389"/>
        <v>0.15879145842798947</v>
      </c>
      <c r="U2057" s="2">
        <f t="shared" si="390"/>
        <v>3570.6999999999593</v>
      </c>
      <c r="V2057" s="2">
        <f t="shared" si="391"/>
        <v>3740.7333333332908</v>
      </c>
      <c r="W2057" s="2">
        <f t="shared" si="392"/>
        <v>3910.7666666666219</v>
      </c>
    </row>
    <row r="2058" spans="1:23" x14ac:dyDescent="0.25">
      <c r="A2058" t="s">
        <v>57</v>
      </c>
      <c r="B2058" t="s">
        <v>58</v>
      </c>
      <c r="C2058" t="s">
        <v>36</v>
      </c>
      <c r="D2058" t="s">
        <v>22</v>
      </c>
      <c r="E2058" t="s">
        <v>27</v>
      </c>
      <c r="F2058" s="2">
        <v>1375</v>
      </c>
      <c r="G2058" s="2">
        <v>1591</v>
      </c>
      <c r="H2058" s="2">
        <v>1829</v>
      </c>
      <c r="I2058" s="5">
        <f>_xlfn.FORECAST.LINEAR($I$1,$F2058:H2058,$F$1:$H$1)</f>
        <v>2052.3333333333139</v>
      </c>
      <c r="J2058" s="5">
        <f>_xlfn.FORECAST.LINEAR($J$1,$F2058:I2058,$F$1:$I$1)</f>
        <v>2279.3333333333139</v>
      </c>
      <c r="K2058" s="5">
        <f>_xlfn.FORECAST.LINEAR($K$1,$F2058:J2058,$F$1:$J$1)</f>
        <v>2506.3333333333139</v>
      </c>
      <c r="L2058" s="7">
        <f t="shared" si="393"/>
        <v>0.12210679788590162</v>
      </c>
      <c r="M2058" s="2">
        <f t="shared" si="394"/>
        <v>2154.9499999999798</v>
      </c>
      <c r="N2058" s="2">
        <f t="shared" si="384"/>
        <v>2257.5666666666457</v>
      </c>
      <c r="O2058" s="2">
        <f t="shared" si="385"/>
        <v>2360.1833333333107</v>
      </c>
      <c r="P2058" s="7">
        <f t="shared" si="386"/>
        <v>0.11060581452005946</v>
      </c>
      <c r="Q2058" s="2">
        <f t="shared" si="395"/>
        <v>2393.2999999999797</v>
      </c>
      <c r="R2058" s="11">
        <f t="shared" si="387"/>
        <v>2507.2666666666455</v>
      </c>
      <c r="S2058" s="2">
        <f t="shared" si="388"/>
        <v>2621.2333333333108</v>
      </c>
      <c r="T2058" s="7">
        <f t="shared" si="389"/>
        <v>9.9590523544897058E-2</v>
      </c>
      <c r="U2058" s="2">
        <f t="shared" si="390"/>
        <v>2631.6499999999796</v>
      </c>
      <c r="V2058" s="2">
        <f t="shared" si="391"/>
        <v>2756.9666666666453</v>
      </c>
      <c r="W2058" s="2">
        <f t="shared" si="392"/>
        <v>2882.283333333311</v>
      </c>
    </row>
    <row r="2059" spans="1:23" x14ac:dyDescent="0.25">
      <c r="A2059" t="s">
        <v>57</v>
      </c>
      <c r="B2059" t="s">
        <v>58</v>
      </c>
      <c r="C2059" t="s">
        <v>36</v>
      </c>
      <c r="D2059" t="s">
        <v>22</v>
      </c>
      <c r="E2059" t="s">
        <v>28</v>
      </c>
      <c r="F2059" s="2">
        <v>1404</v>
      </c>
      <c r="G2059" s="2">
        <v>1788</v>
      </c>
      <c r="H2059" s="2">
        <v>2432</v>
      </c>
      <c r="I2059" s="5">
        <f>_xlfn.FORECAST.LINEAR($I$1,$F2059:H2059,$F$1:$H$1)</f>
        <v>2902.6666666666279</v>
      </c>
      <c r="J2059" s="5">
        <f>_xlfn.FORECAST.LINEAR($J$1,$F2059:I2059,$F$1:$I$1)</f>
        <v>3416.6666666666279</v>
      </c>
      <c r="K2059" s="5">
        <f>_xlfn.FORECAST.LINEAR($K$1,$F2059:J2059,$F$1:$J$1)</f>
        <v>3930.6666666666279</v>
      </c>
      <c r="L2059" s="7">
        <f t="shared" si="393"/>
        <v>0.19353070175436993</v>
      </c>
      <c r="M2059" s="2">
        <f t="shared" si="394"/>
        <v>3047.7999999999593</v>
      </c>
      <c r="N2059" s="2">
        <f t="shared" si="384"/>
        <v>3192.9333333332911</v>
      </c>
      <c r="O2059" s="2">
        <f t="shared" si="385"/>
        <v>3338.0666666666216</v>
      </c>
      <c r="P2059" s="7">
        <f t="shared" si="386"/>
        <v>0.17707854846118742</v>
      </c>
      <c r="Q2059" s="2">
        <f t="shared" si="395"/>
        <v>3587.4999999999595</v>
      </c>
      <c r="R2059" s="11">
        <f t="shared" si="387"/>
        <v>3758.3333333332907</v>
      </c>
      <c r="S2059" s="2">
        <f t="shared" si="388"/>
        <v>3929.1666666666219</v>
      </c>
      <c r="T2059" s="7">
        <f t="shared" si="389"/>
        <v>0.15043902439024559</v>
      </c>
      <c r="U2059" s="2">
        <f t="shared" si="390"/>
        <v>4127.1999999999598</v>
      </c>
      <c r="V2059" s="2">
        <f t="shared" si="391"/>
        <v>4323.7333333332908</v>
      </c>
      <c r="W2059" s="2">
        <f t="shared" si="392"/>
        <v>4520.2666666666219</v>
      </c>
    </row>
    <row r="2060" spans="1:23" x14ac:dyDescent="0.25">
      <c r="A2060" t="s">
        <v>57</v>
      </c>
      <c r="B2060" t="s">
        <v>58</v>
      </c>
      <c r="C2060" t="s">
        <v>36</v>
      </c>
      <c r="D2060" t="s">
        <v>29</v>
      </c>
      <c r="E2060" t="s">
        <v>30</v>
      </c>
      <c r="F2060" s="2">
        <v>1452</v>
      </c>
      <c r="G2060" s="2">
        <v>1831</v>
      </c>
      <c r="H2060" s="2">
        <v>1825</v>
      </c>
      <c r="I2060" s="5">
        <f>_xlfn.FORECAST.LINEAR($I$1,$F2060:H2060,$F$1:$H$1)</f>
        <v>2075.6666666666861</v>
      </c>
      <c r="J2060" s="5">
        <f>_xlfn.FORECAST.LINEAR($J$1,$F2060:I2060,$F$1:$I$1)</f>
        <v>2262.1666666666861</v>
      </c>
      <c r="K2060" s="5">
        <f>_xlfn.FORECAST.LINEAR($K$1,$F2060:J2060,$F$1:$J$1)</f>
        <v>2448.6666666666861</v>
      </c>
      <c r="L2060" s="7">
        <f t="shared" si="393"/>
        <v>0.13735159817352671</v>
      </c>
      <c r="M2060" s="2">
        <f t="shared" si="394"/>
        <v>2179.4500000000203</v>
      </c>
      <c r="N2060" s="2">
        <f t="shared" si="384"/>
        <v>2283.2333333333549</v>
      </c>
      <c r="O2060" s="2">
        <f t="shared" si="385"/>
        <v>2387.0166666666887</v>
      </c>
      <c r="P2060" s="7">
        <f t="shared" si="386"/>
        <v>8.9850650393447085E-2</v>
      </c>
      <c r="Q2060" s="2">
        <f t="shared" si="395"/>
        <v>2375.2750000000206</v>
      </c>
      <c r="R2060" s="11">
        <f t="shared" si="387"/>
        <v>2488.383333333355</v>
      </c>
      <c r="S2060" s="2">
        <f t="shared" si="388"/>
        <v>2601.4916666666886</v>
      </c>
      <c r="T2060" s="7">
        <f t="shared" si="389"/>
        <v>8.2443085537463379E-2</v>
      </c>
      <c r="U2060" s="2">
        <f t="shared" si="390"/>
        <v>2571.1000000000204</v>
      </c>
      <c r="V2060" s="2">
        <f t="shared" si="391"/>
        <v>2693.5333333333547</v>
      </c>
      <c r="W2060" s="2">
        <f t="shared" si="392"/>
        <v>2815.966666666689</v>
      </c>
    </row>
    <row r="2061" spans="1:23" x14ac:dyDescent="0.25">
      <c r="A2061" t="s">
        <v>57</v>
      </c>
      <c r="B2061" t="s">
        <v>58</v>
      </c>
      <c r="C2061" t="s">
        <v>36</v>
      </c>
      <c r="D2061" t="s">
        <v>29</v>
      </c>
      <c r="E2061" t="s">
        <v>31</v>
      </c>
      <c r="F2061" s="2">
        <v>1292</v>
      </c>
      <c r="G2061" s="2">
        <v>1964</v>
      </c>
      <c r="H2061" s="2">
        <v>2115</v>
      </c>
      <c r="I2061" s="5">
        <f>_xlfn.FORECAST.LINEAR($I$1,$F2061:H2061,$F$1:$H$1)</f>
        <v>2613.3333333333721</v>
      </c>
      <c r="J2061" s="5">
        <f>_xlfn.FORECAST.LINEAR($J$1,$F2061:I2061,$F$1:$I$1)</f>
        <v>3024.8333333333721</v>
      </c>
      <c r="K2061" s="5">
        <f>_xlfn.FORECAST.LINEAR($K$1,$F2061:J2061,$F$1:$J$1)</f>
        <v>3436.3333333333721</v>
      </c>
      <c r="L2061" s="7">
        <f t="shared" si="393"/>
        <v>0.23561859732074342</v>
      </c>
      <c r="M2061" s="2">
        <f t="shared" si="394"/>
        <v>2744.0000000000409</v>
      </c>
      <c r="N2061" s="2">
        <f t="shared" si="384"/>
        <v>2874.6666666667097</v>
      </c>
      <c r="O2061" s="2">
        <f t="shared" si="385"/>
        <v>3005.3333333333776</v>
      </c>
      <c r="P2061" s="7">
        <f t="shared" si="386"/>
        <v>0.15746173469387514</v>
      </c>
      <c r="Q2061" s="2">
        <f t="shared" si="395"/>
        <v>3176.0750000000407</v>
      </c>
      <c r="R2061" s="11">
        <f t="shared" si="387"/>
        <v>3327.3166666667098</v>
      </c>
      <c r="S2061" s="2">
        <f t="shared" si="388"/>
        <v>3478.5583333333775</v>
      </c>
      <c r="T2061" s="7">
        <f t="shared" si="389"/>
        <v>0.1360405531985216</v>
      </c>
      <c r="U2061" s="2">
        <f t="shared" si="390"/>
        <v>3608.150000000041</v>
      </c>
      <c r="V2061" s="2">
        <f t="shared" si="391"/>
        <v>3779.9666666667094</v>
      </c>
      <c r="W2061" s="2">
        <f t="shared" si="392"/>
        <v>3951.7833333333779</v>
      </c>
    </row>
    <row r="2062" spans="1:23" x14ac:dyDescent="0.25">
      <c r="A2062" t="s">
        <v>57</v>
      </c>
      <c r="B2062" t="s">
        <v>58</v>
      </c>
      <c r="C2062" t="s">
        <v>36</v>
      </c>
      <c r="D2062" t="s">
        <v>29</v>
      </c>
      <c r="E2062" t="s">
        <v>32</v>
      </c>
      <c r="F2062" s="2">
        <v>902</v>
      </c>
      <c r="G2062" s="2">
        <v>1172</v>
      </c>
      <c r="H2062" s="2">
        <v>1775</v>
      </c>
      <c r="I2062" s="5">
        <f>_xlfn.FORECAST.LINEAR($I$1,$F2062:H2062,$F$1:$H$1)</f>
        <v>2156</v>
      </c>
      <c r="J2062" s="5">
        <f>_xlfn.FORECAST.LINEAR($J$1,$F2062:I2062,$F$1:$I$1)</f>
        <v>2592.5</v>
      </c>
      <c r="K2062" s="5">
        <f>_xlfn.FORECAST.LINEAR($K$1,$F2062:J2062,$F$1:$J$1)</f>
        <v>3029</v>
      </c>
      <c r="L2062" s="7">
        <f t="shared" si="393"/>
        <v>0.21464788732394369</v>
      </c>
      <c r="M2062" s="2">
        <f t="shared" si="394"/>
        <v>2263.8000000000002</v>
      </c>
      <c r="N2062" s="2">
        <f t="shared" si="384"/>
        <v>2371.6000000000004</v>
      </c>
      <c r="O2062" s="2">
        <f t="shared" si="385"/>
        <v>2479.3999999999996</v>
      </c>
      <c r="P2062" s="7">
        <f t="shared" si="386"/>
        <v>0.20245825602968459</v>
      </c>
      <c r="Q2062" s="2">
        <f t="shared" si="395"/>
        <v>2722.125</v>
      </c>
      <c r="R2062" s="11">
        <f t="shared" si="387"/>
        <v>2851.7500000000005</v>
      </c>
      <c r="S2062" s="2">
        <f t="shared" si="388"/>
        <v>2981.3749999999995</v>
      </c>
      <c r="T2062" s="7">
        <f t="shared" si="389"/>
        <v>0.16837029893924793</v>
      </c>
      <c r="U2062" s="2">
        <f t="shared" si="390"/>
        <v>3180.4500000000003</v>
      </c>
      <c r="V2062" s="2">
        <f t="shared" si="391"/>
        <v>3331.9</v>
      </c>
      <c r="W2062" s="2">
        <f t="shared" si="392"/>
        <v>3483.35</v>
      </c>
    </row>
    <row r="2063" spans="1:23" x14ac:dyDescent="0.25">
      <c r="A2063" t="s">
        <v>57</v>
      </c>
      <c r="B2063" t="s">
        <v>58</v>
      </c>
      <c r="C2063" t="s">
        <v>36</v>
      </c>
      <c r="D2063" t="s">
        <v>29</v>
      </c>
      <c r="E2063" t="s">
        <v>33</v>
      </c>
      <c r="F2063" s="2">
        <v>1182</v>
      </c>
      <c r="G2063" s="2">
        <v>1356</v>
      </c>
      <c r="H2063" s="2">
        <v>1736</v>
      </c>
      <c r="I2063" s="5">
        <f>_xlfn.FORECAST.LINEAR($I$1,$F2063:H2063,$F$1:$H$1)</f>
        <v>1978.6666666666279</v>
      </c>
      <c r="J2063" s="5">
        <f>_xlfn.FORECAST.LINEAR($J$1,$F2063:I2063,$F$1:$I$1)</f>
        <v>2255.6666666666279</v>
      </c>
      <c r="K2063" s="5">
        <f>_xlfn.FORECAST.LINEAR($K$1,$F2063:J2063,$F$1:$J$1)</f>
        <v>2532.6666666666279</v>
      </c>
      <c r="L2063" s="7">
        <f t="shared" si="393"/>
        <v>0.13978494623653681</v>
      </c>
      <c r="M2063" s="2">
        <f t="shared" si="394"/>
        <v>2077.5999999999594</v>
      </c>
      <c r="N2063" s="2">
        <f t="shared" si="384"/>
        <v>2176.533333333291</v>
      </c>
      <c r="O2063" s="2">
        <f t="shared" si="385"/>
        <v>2275.4666666666217</v>
      </c>
      <c r="P2063" s="7">
        <f t="shared" si="386"/>
        <v>0.13999326145552837</v>
      </c>
      <c r="Q2063" s="2">
        <f t="shared" si="395"/>
        <v>2368.4499999999593</v>
      </c>
      <c r="R2063" s="11">
        <f t="shared" si="387"/>
        <v>2481.2333333332908</v>
      </c>
      <c r="S2063" s="2">
        <f t="shared" si="388"/>
        <v>2594.0166666666219</v>
      </c>
      <c r="T2063" s="7">
        <f t="shared" si="389"/>
        <v>0.12280183242205034</v>
      </c>
      <c r="U2063" s="2">
        <f t="shared" si="390"/>
        <v>2659.2999999999593</v>
      </c>
      <c r="V2063" s="2">
        <f t="shared" si="391"/>
        <v>2785.9333333332906</v>
      </c>
      <c r="W2063" s="2">
        <f t="shared" si="392"/>
        <v>2912.566666666622</v>
      </c>
    </row>
    <row r="2064" spans="1:23" x14ac:dyDescent="0.25">
      <c r="A2064" t="s">
        <v>57</v>
      </c>
      <c r="B2064" t="s">
        <v>58</v>
      </c>
      <c r="C2064" t="s">
        <v>36</v>
      </c>
      <c r="D2064" t="s">
        <v>29</v>
      </c>
      <c r="E2064" t="s">
        <v>34</v>
      </c>
      <c r="F2064" s="2">
        <v>997</v>
      </c>
      <c r="G2064" s="2">
        <v>1733</v>
      </c>
      <c r="H2064" s="2">
        <v>2211</v>
      </c>
      <c r="I2064" s="5">
        <f>_xlfn.FORECAST.LINEAR($I$1,$F2064:H2064,$F$1:$H$1)</f>
        <v>2861</v>
      </c>
      <c r="J2064" s="5">
        <f>_xlfn.FORECAST.LINEAR($J$1,$F2064:I2064,$F$1:$I$1)</f>
        <v>3468</v>
      </c>
      <c r="K2064" s="5">
        <f>_xlfn.FORECAST.LINEAR($K$1,$F2064:J2064,$F$1:$J$1)</f>
        <v>4075</v>
      </c>
      <c r="L2064" s="7">
        <f t="shared" si="393"/>
        <v>0.29398462234283129</v>
      </c>
      <c r="M2064" s="2">
        <f t="shared" si="394"/>
        <v>3004.05</v>
      </c>
      <c r="N2064" s="2">
        <f t="shared" si="384"/>
        <v>3147.1000000000004</v>
      </c>
      <c r="O2064" s="2">
        <f t="shared" si="385"/>
        <v>3290.1499999999996</v>
      </c>
      <c r="P2064" s="7">
        <f t="shared" si="386"/>
        <v>0.21216357916812312</v>
      </c>
      <c r="Q2064" s="2">
        <f t="shared" si="395"/>
        <v>3641.4</v>
      </c>
      <c r="R2064" s="11">
        <f t="shared" si="387"/>
        <v>3814.8</v>
      </c>
      <c r="S2064" s="2">
        <f t="shared" si="388"/>
        <v>3988.2</v>
      </c>
      <c r="T2064" s="7">
        <f t="shared" si="389"/>
        <v>0.17502883506343725</v>
      </c>
      <c r="U2064" s="2">
        <f t="shared" si="390"/>
        <v>4278.75</v>
      </c>
      <c r="V2064" s="2">
        <f t="shared" si="391"/>
        <v>4482.5</v>
      </c>
      <c r="W2064" s="2">
        <f t="shared" si="392"/>
        <v>4686.25</v>
      </c>
    </row>
    <row r="2065" spans="1:23" x14ac:dyDescent="0.25">
      <c r="A2065" t="s">
        <v>57</v>
      </c>
      <c r="B2065" t="s">
        <v>58</v>
      </c>
      <c r="C2065" t="s">
        <v>36</v>
      </c>
      <c r="D2065" t="s">
        <v>29</v>
      </c>
      <c r="E2065" t="s">
        <v>35</v>
      </c>
      <c r="F2065" s="2">
        <v>833</v>
      </c>
      <c r="G2065" s="2">
        <v>1238</v>
      </c>
      <c r="H2065" s="2">
        <v>1423</v>
      </c>
      <c r="I2065" s="5">
        <f>_xlfn.FORECAST.LINEAR($I$1,$F2065:H2065,$F$1:$H$1)</f>
        <v>1754.6666666666279</v>
      </c>
      <c r="J2065" s="5">
        <f>_xlfn.FORECAST.LINEAR($J$1,$F2065:I2065,$F$1:$I$1)</f>
        <v>2049.6666666666279</v>
      </c>
      <c r="K2065" s="5">
        <f>_xlfn.FORECAST.LINEAR($K$1,$F2065:J2065,$F$1:$J$1)</f>
        <v>2344.6666666666279</v>
      </c>
      <c r="L2065" s="7">
        <f t="shared" si="393"/>
        <v>0.23307566174745453</v>
      </c>
      <c r="M2065" s="2">
        <f t="shared" si="394"/>
        <v>1842.3999999999594</v>
      </c>
      <c r="N2065" s="2">
        <f t="shared" si="384"/>
        <v>1930.1333333332907</v>
      </c>
      <c r="O2065" s="2">
        <f t="shared" si="385"/>
        <v>2017.866666666622</v>
      </c>
      <c r="P2065" s="7">
        <f t="shared" si="386"/>
        <v>0.16812310030395516</v>
      </c>
      <c r="Q2065" s="2">
        <f t="shared" si="395"/>
        <v>2152.1499999999592</v>
      </c>
      <c r="R2065" s="11">
        <f t="shared" si="387"/>
        <v>2254.6333333332909</v>
      </c>
      <c r="S2065" s="2">
        <f t="shared" si="388"/>
        <v>2357.1166666666218</v>
      </c>
      <c r="T2065" s="7">
        <f t="shared" si="389"/>
        <v>0.14392584160026289</v>
      </c>
      <c r="U2065" s="2">
        <f t="shared" si="390"/>
        <v>2461.8999999999592</v>
      </c>
      <c r="V2065" s="2">
        <f t="shared" si="391"/>
        <v>2579.1333333332909</v>
      </c>
      <c r="W2065" s="2">
        <f t="shared" si="392"/>
        <v>2696.3666666666218</v>
      </c>
    </row>
    <row r="2066" spans="1:23" x14ac:dyDescent="0.25">
      <c r="A2066" t="s">
        <v>57</v>
      </c>
      <c r="B2066" t="s">
        <v>58</v>
      </c>
      <c r="C2066" t="s">
        <v>37</v>
      </c>
      <c r="D2066" t="s">
        <v>8</v>
      </c>
      <c r="E2066" t="s">
        <v>9</v>
      </c>
      <c r="F2066" s="2">
        <v>994</v>
      </c>
      <c r="G2066" s="2">
        <v>910</v>
      </c>
      <c r="H2066" s="2">
        <v>1234</v>
      </c>
      <c r="I2066" s="5">
        <f>_xlfn.FORECAST.LINEAR($I$1,$F2066:H2066,$F$1:$H$1)</f>
        <v>1286</v>
      </c>
      <c r="J2066" s="5">
        <f>_xlfn.FORECAST.LINEAR($J$1,$F2066:I2066,$F$1:$I$1)</f>
        <v>1406</v>
      </c>
      <c r="K2066" s="5">
        <f>_xlfn.FORECAST.LINEAR($K$1,$F2066:J2066,$F$1:$J$1)</f>
        <v>1526</v>
      </c>
      <c r="L2066" s="7">
        <f t="shared" si="393"/>
        <v>4.2139384116693712E-2</v>
      </c>
      <c r="M2066" s="2">
        <f t="shared" si="394"/>
        <v>1350.3</v>
      </c>
      <c r="N2066" s="2">
        <f t="shared" si="384"/>
        <v>1414.6000000000001</v>
      </c>
      <c r="O2066" s="2">
        <f t="shared" si="385"/>
        <v>1478.8999999999999</v>
      </c>
      <c r="P2066" s="7">
        <f t="shared" si="386"/>
        <v>9.3312597200622127E-2</v>
      </c>
      <c r="Q2066" s="2">
        <f t="shared" si="395"/>
        <v>1476.3</v>
      </c>
      <c r="R2066" s="11">
        <f t="shared" si="387"/>
        <v>1546.6000000000001</v>
      </c>
      <c r="S2066" s="2">
        <f t="shared" si="388"/>
        <v>1616.8999999999999</v>
      </c>
      <c r="T2066" s="7">
        <f t="shared" si="389"/>
        <v>8.5348506401137891E-2</v>
      </c>
      <c r="U2066" s="2">
        <f t="shared" si="390"/>
        <v>1602.3</v>
      </c>
      <c r="V2066" s="2">
        <f t="shared" si="391"/>
        <v>1678.6000000000001</v>
      </c>
      <c r="W2066" s="2">
        <f t="shared" si="392"/>
        <v>1754.8999999999999</v>
      </c>
    </row>
    <row r="2067" spans="1:23" x14ac:dyDescent="0.25">
      <c r="A2067" t="s">
        <v>57</v>
      </c>
      <c r="B2067" t="s">
        <v>58</v>
      </c>
      <c r="C2067" t="s">
        <v>37</v>
      </c>
      <c r="D2067" t="s">
        <v>8</v>
      </c>
      <c r="E2067" t="s">
        <v>10</v>
      </c>
      <c r="F2067" s="2">
        <v>611</v>
      </c>
      <c r="G2067" s="2">
        <v>1027</v>
      </c>
      <c r="H2067" s="2">
        <v>1102</v>
      </c>
      <c r="I2067" s="5">
        <f>_xlfn.FORECAST.LINEAR($I$1,$F2067:H2067,$F$1:$H$1)</f>
        <v>1404.3333333333139</v>
      </c>
      <c r="J2067" s="5">
        <f>_xlfn.FORECAST.LINEAR($J$1,$F2067:I2067,$F$1:$I$1)</f>
        <v>1649.8333333333139</v>
      </c>
      <c r="K2067" s="5">
        <f>_xlfn.FORECAST.LINEAR($K$1,$F2067:J2067,$F$1:$J$1)</f>
        <v>1895.3333333333139</v>
      </c>
      <c r="L2067" s="7">
        <f t="shared" si="393"/>
        <v>0.2743496672716097</v>
      </c>
      <c r="M2067" s="2">
        <f t="shared" si="394"/>
        <v>1474.5499999999797</v>
      </c>
      <c r="N2067" s="2">
        <f t="shared" si="384"/>
        <v>1544.7666666666455</v>
      </c>
      <c r="O2067" s="2">
        <f t="shared" si="385"/>
        <v>1614.9833333333108</v>
      </c>
      <c r="P2067" s="7">
        <f t="shared" si="386"/>
        <v>0.17481604557322816</v>
      </c>
      <c r="Q2067" s="2">
        <f t="shared" si="395"/>
        <v>1732.3249999999798</v>
      </c>
      <c r="R2067" s="11">
        <f t="shared" si="387"/>
        <v>1814.8166666666455</v>
      </c>
      <c r="S2067" s="2">
        <f t="shared" si="388"/>
        <v>1897.3083333333109</v>
      </c>
      <c r="T2067" s="7">
        <f t="shared" si="389"/>
        <v>0.14880290938478802</v>
      </c>
      <c r="U2067" s="2">
        <f t="shared" si="390"/>
        <v>1990.0999999999797</v>
      </c>
      <c r="V2067" s="2">
        <f t="shared" si="391"/>
        <v>2084.8666666666454</v>
      </c>
      <c r="W2067" s="2">
        <f t="shared" si="392"/>
        <v>2179.6333333333109</v>
      </c>
    </row>
    <row r="2068" spans="1:23" x14ac:dyDescent="0.25">
      <c r="A2068" t="s">
        <v>57</v>
      </c>
      <c r="B2068" t="s">
        <v>58</v>
      </c>
      <c r="C2068" t="s">
        <v>37</v>
      </c>
      <c r="D2068" t="s">
        <v>8</v>
      </c>
      <c r="E2068" t="s">
        <v>11</v>
      </c>
      <c r="F2068" s="2">
        <v>408</v>
      </c>
      <c r="G2068" s="2">
        <v>870</v>
      </c>
      <c r="H2068" s="2">
        <v>873</v>
      </c>
      <c r="I2068" s="5">
        <f>_xlfn.FORECAST.LINEAR($I$1,$F2068:H2068,$F$1:$H$1)</f>
        <v>1182</v>
      </c>
      <c r="J2068" s="5">
        <f>_xlfn.FORECAST.LINEAR($J$1,$F2068:I2068,$F$1:$I$1)</f>
        <v>1414.5</v>
      </c>
      <c r="K2068" s="5">
        <f>_xlfn.FORECAST.LINEAR($K$1,$F2068:J2068,$F$1:$J$1)</f>
        <v>1647</v>
      </c>
      <c r="L2068" s="7">
        <f t="shared" si="393"/>
        <v>0.35395189003436434</v>
      </c>
      <c r="M2068" s="2">
        <f t="shared" si="394"/>
        <v>1241.1000000000001</v>
      </c>
      <c r="N2068" s="2">
        <f t="shared" si="384"/>
        <v>1300.2</v>
      </c>
      <c r="O2068" s="2">
        <f t="shared" si="385"/>
        <v>1359.3</v>
      </c>
      <c r="P2068" s="7">
        <f t="shared" si="386"/>
        <v>0.1967005076142132</v>
      </c>
      <c r="Q2068" s="2">
        <f t="shared" si="395"/>
        <v>1485.2250000000001</v>
      </c>
      <c r="R2068" s="11">
        <f t="shared" si="387"/>
        <v>1555.95</v>
      </c>
      <c r="S2068" s="2">
        <f t="shared" si="388"/>
        <v>1626.675</v>
      </c>
      <c r="T2068" s="7">
        <f t="shared" si="389"/>
        <v>0.16436903499469779</v>
      </c>
      <c r="U2068" s="2">
        <f t="shared" si="390"/>
        <v>1729.3500000000001</v>
      </c>
      <c r="V2068" s="2">
        <f t="shared" si="391"/>
        <v>1811.7</v>
      </c>
      <c r="W2068" s="2">
        <f t="shared" si="392"/>
        <v>1894.05</v>
      </c>
    </row>
    <row r="2069" spans="1:23" x14ac:dyDescent="0.25">
      <c r="A2069" t="s">
        <v>57</v>
      </c>
      <c r="B2069" t="s">
        <v>58</v>
      </c>
      <c r="C2069" t="s">
        <v>37</v>
      </c>
      <c r="D2069" t="s">
        <v>8</v>
      </c>
      <c r="E2069" t="s">
        <v>12</v>
      </c>
      <c r="F2069" s="2">
        <v>492</v>
      </c>
      <c r="G2069" s="2">
        <v>812</v>
      </c>
      <c r="H2069" s="2">
        <v>893</v>
      </c>
      <c r="I2069" s="5">
        <f>_xlfn.FORECAST.LINEAR($I$1,$F2069:H2069,$F$1:$H$1)</f>
        <v>1133.3333333333139</v>
      </c>
      <c r="J2069" s="5">
        <f>_xlfn.FORECAST.LINEAR($J$1,$F2069:I2069,$F$1:$I$1)</f>
        <v>1333.8333333333139</v>
      </c>
      <c r="K2069" s="5">
        <f>_xlfn.FORECAST.LINEAR($K$1,$F2069:J2069,$F$1:$J$1)</f>
        <v>1534.3333333333139</v>
      </c>
      <c r="L2069" s="7">
        <f t="shared" si="393"/>
        <v>0.26913027248971333</v>
      </c>
      <c r="M2069" s="2">
        <f t="shared" si="394"/>
        <v>1189.9999999999798</v>
      </c>
      <c r="N2069" s="2">
        <f t="shared" si="384"/>
        <v>1246.6666666666454</v>
      </c>
      <c r="O2069" s="2">
        <f t="shared" si="385"/>
        <v>1303.333333333311</v>
      </c>
      <c r="P2069" s="7">
        <f t="shared" si="386"/>
        <v>0.17691176470588532</v>
      </c>
      <c r="Q2069" s="2">
        <f t="shared" si="395"/>
        <v>1400.5249999999796</v>
      </c>
      <c r="R2069" s="11">
        <f t="shared" si="387"/>
        <v>1467.2166666666456</v>
      </c>
      <c r="S2069" s="2">
        <f t="shared" si="388"/>
        <v>1533.9083333333108</v>
      </c>
      <c r="T2069" s="7">
        <f t="shared" si="389"/>
        <v>0.15031863051355954</v>
      </c>
      <c r="U2069" s="2">
        <f t="shared" si="390"/>
        <v>1611.0499999999797</v>
      </c>
      <c r="V2069" s="2">
        <f t="shared" si="391"/>
        <v>1687.7666666666455</v>
      </c>
      <c r="W2069" s="2">
        <f t="shared" si="392"/>
        <v>1764.4833333333108</v>
      </c>
    </row>
    <row r="2070" spans="1:23" x14ac:dyDescent="0.25">
      <c r="A2070" t="s">
        <v>57</v>
      </c>
      <c r="B2070" t="s">
        <v>58</v>
      </c>
      <c r="C2070" t="s">
        <v>37</v>
      </c>
      <c r="D2070" t="s">
        <v>8</v>
      </c>
      <c r="E2070" t="s">
        <v>13</v>
      </c>
      <c r="F2070" s="2">
        <v>933</v>
      </c>
      <c r="G2070" s="2">
        <v>1999</v>
      </c>
      <c r="H2070" s="2">
        <v>2204</v>
      </c>
      <c r="I2070" s="5">
        <f>_xlfn.FORECAST.LINEAR($I$1,$F2070:H2070,$F$1:$H$1)</f>
        <v>2983</v>
      </c>
      <c r="J2070" s="5">
        <f>_xlfn.FORECAST.LINEAR($J$1,$F2070:I2070,$F$1:$I$1)</f>
        <v>3618.5</v>
      </c>
      <c r="K2070" s="5">
        <f>_xlfn.FORECAST.LINEAR($K$1,$F2070:J2070,$F$1:$J$1)</f>
        <v>4254</v>
      </c>
      <c r="L2070" s="7">
        <f t="shared" si="393"/>
        <v>0.35344827586206895</v>
      </c>
      <c r="M2070" s="2">
        <f t="shared" si="394"/>
        <v>3132.15</v>
      </c>
      <c r="N2070" s="2">
        <f t="shared" si="384"/>
        <v>3281.3</v>
      </c>
      <c r="O2070" s="2">
        <f t="shared" si="385"/>
        <v>3430.45</v>
      </c>
      <c r="P2070" s="7">
        <f t="shared" si="386"/>
        <v>0.21304056319141806</v>
      </c>
      <c r="Q2070" s="2">
        <f t="shared" si="395"/>
        <v>3799.4250000000002</v>
      </c>
      <c r="R2070" s="11">
        <f t="shared" si="387"/>
        <v>3980.3500000000004</v>
      </c>
      <c r="S2070" s="2">
        <f t="shared" si="388"/>
        <v>4161.2749999999996</v>
      </c>
      <c r="T2070" s="7">
        <f t="shared" si="389"/>
        <v>0.17562525908525628</v>
      </c>
      <c r="U2070" s="2">
        <f t="shared" si="390"/>
        <v>4466.7</v>
      </c>
      <c r="V2070" s="2">
        <f t="shared" si="391"/>
        <v>4679.4000000000005</v>
      </c>
      <c r="W2070" s="2">
        <f t="shared" si="392"/>
        <v>4892.0999999999995</v>
      </c>
    </row>
    <row r="2071" spans="1:23" x14ac:dyDescent="0.25">
      <c r="A2071" t="s">
        <v>57</v>
      </c>
      <c r="B2071" t="s">
        <v>58</v>
      </c>
      <c r="C2071" t="s">
        <v>37</v>
      </c>
      <c r="D2071" t="s">
        <v>8</v>
      </c>
      <c r="E2071" t="s">
        <v>14</v>
      </c>
      <c r="F2071" s="2">
        <v>609</v>
      </c>
      <c r="G2071" s="2">
        <v>622</v>
      </c>
      <c r="H2071" s="2">
        <v>995</v>
      </c>
      <c r="I2071" s="5">
        <f>_xlfn.FORECAST.LINEAR($I$1,$F2071:H2071,$F$1:$H$1)</f>
        <v>1128</v>
      </c>
      <c r="J2071" s="5">
        <f>_xlfn.FORECAST.LINEAR($J$1,$F2071:I2071,$F$1:$I$1)</f>
        <v>1321</v>
      </c>
      <c r="K2071" s="5">
        <f>_xlfn.FORECAST.LINEAR($K$1,$F2071:J2071,$F$1:$J$1)</f>
        <v>1514</v>
      </c>
      <c r="L2071" s="7">
        <f t="shared" si="393"/>
        <v>0.13366834170854269</v>
      </c>
      <c r="M2071" s="2">
        <f t="shared" si="394"/>
        <v>1184.4000000000001</v>
      </c>
      <c r="N2071" s="2">
        <f t="shared" si="384"/>
        <v>1240.8000000000002</v>
      </c>
      <c r="O2071" s="2">
        <f t="shared" si="385"/>
        <v>1297.1999999999998</v>
      </c>
      <c r="P2071" s="7">
        <f t="shared" si="386"/>
        <v>0.17109929078014185</v>
      </c>
      <c r="Q2071" s="2">
        <f t="shared" si="395"/>
        <v>1387.05</v>
      </c>
      <c r="R2071" s="11">
        <f t="shared" si="387"/>
        <v>1453.1000000000001</v>
      </c>
      <c r="S2071" s="2">
        <f t="shared" si="388"/>
        <v>1519.1499999999999</v>
      </c>
      <c r="T2071" s="7">
        <f t="shared" si="389"/>
        <v>0.14610143830431488</v>
      </c>
      <c r="U2071" s="2">
        <f t="shared" si="390"/>
        <v>1589.7</v>
      </c>
      <c r="V2071" s="2">
        <f t="shared" si="391"/>
        <v>1665.4</v>
      </c>
      <c r="W2071" s="2">
        <f t="shared" si="392"/>
        <v>1741.1</v>
      </c>
    </row>
    <row r="2072" spans="1:23" x14ac:dyDescent="0.25">
      <c r="A2072" t="s">
        <v>57</v>
      </c>
      <c r="B2072" t="s">
        <v>58</v>
      </c>
      <c r="C2072" t="s">
        <v>37</v>
      </c>
      <c r="D2072" t="s">
        <v>15</v>
      </c>
      <c r="E2072" t="s">
        <v>16</v>
      </c>
      <c r="F2072" s="2">
        <v>8750</v>
      </c>
      <c r="G2072" s="2">
        <v>11340</v>
      </c>
      <c r="H2072" s="2">
        <v>8570</v>
      </c>
      <c r="I2072" s="5">
        <f>_xlfn.FORECAST.LINEAR($I$1,$F2072:H2072,$F$1:$H$1)</f>
        <v>9373.333333333343</v>
      </c>
      <c r="J2072" s="5">
        <f>_xlfn.FORECAST.LINEAR($J$1,$F2072:I2072,$F$1:$I$1)</f>
        <v>9283.333333333343</v>
      </c>
      <c r="K2072" s="5">
        <f>_xlfn.FORECAST.LINEAR($K$1,$F2072:J2072,$F$1:$J$1)</f>
        <v>9193.333333333343</v>
      </c>
      <c r="L2072" s="7">
        <f t="shared" si="393"/>
        <v>9.3737845196422809E-2</v>
      </c>
      <c r="M2072" s="2">
        <f t="shared" si="394"/>
        <v>9842.0000000000109</v>
      </c>
      <c r="N2072" s="2">
        <f t="shared" si="384"/>
        <v>10310.666666666679</v>
      </c>
      <c r="O2072" s="2">
        <f t="shared" si="385"/>
        <v>10779.333333333343</v>
      </c>
      <c r="P2072" s="7">
        <f t="shared" si="386"/>
        <v>-9.6017069701279656E-3</v>
      </c>
      <c r="Q2072" s="2">
        <f t="shared" si="395"/>
        <v>9747.5000000000109</v>
      </c>
      <c r="R2072" s="11">
        <f t="shared" si="387"/>
        <v>10211.666666666679</v>
      </c>
      <c r="S2072" s="2">
        <f t="shared" si="388"/>
        <v>10675.833333333343</v>
      </c>
      <c r="T2072" s="7">
        <f t="shared" si="389"/>
        <v>-9.694793536804247E-3</v>
      </c>
      <c r="U2072" s="2">
        <f t="shared" si="390"/>
        <v>9653.0000000000109</v>
      </c>
      <c r="V2072" s="2">
        <f t="shared" si="391"/>
        <v>10112.666666666679</v>
      </c>
      <c r="W2072" s="2">
        <f t="shared" si="392"/>
        <v>10572.333333333343</v>
      </c>
    </row>
    <row r="2073" spans="1:23" x14ac:dyDescent="0.25">
      <c r="A2073" t="s">
        <v>57</v>
      </c>
      <c r="B2073" t="s">
        <v>58</v>
      </c>
      <c r="C2073" t="s">
        <v>37</v>
      </c>
      <c r="D2073" t="s">
        <v>15</v>
      </c>
      <c r="E2073" t="s">
        <v>17</v>
      </c>
      <c r="F2073" s="2">
        <v>7970</v>
      </c>
      <c r="G2073" s="2">
        <v>17250</v>
      </c>
      <c r="H2073" s="2">
        <v>10940</v>
      </c>
      <c r="I2073" s="5">
        <f>_xlfn.FORECAST.LINEAR($I$1,$F2073:H2073,$F$1:$H$1)</f>
        <v>15023.333333333489</v>
      </c>
      <c r="J2073" s="5">
        <f>_xlfn.FORECAST.LINEAR($J$1,$F2073:I2073,$F$1:$I$1)</f>
        <v>16508.333333333489</v>
      </c>
      <c r="K2073" s="5">
        <f>_xlfn.FORECAST.LINEAR($K$1,$F2073:J2073,$F$1:$J$1)</f>
        <v>17993.333333333489</v>
      </c>
      <c r="L2073" s="7">
        <f t="shared" si="393"/>
        <v>0.37324801950031894</v>
      </c>
      <c r="M2073" s="2">
        <f t="shared" si="394"/>
        <v>15774.500000000164</v>
      </c>
      <c r="N2073" s="2">
        <f t="shared" si="384"/>
        <v>16525.666666666839</v>
      </c>
      <c r="O2073" s="2">
        <f t="shared" si="385"/>
        <v>17276.83333333351</v>
      </c>
      <c r="P2073" s="7">
        <f t="shared" si="386"/>
        <v>9.8846239183491225E-2</v>
      </c>
      <c r="Q2073" s="2">
        <f t="shared" si="395"/>
        <v>17333.750000000164</v>
      </c>
      <c r="R2073" s="11">
        <f t="shared" si="387"/>
        <v>18159.166666666839</v>
      </c>
      <c r="S2073" s="2">
        <f t="shared" si="388"/>
        <v>18984.58333333351</v>
      </c>
      <c r="T2073" s="7">
        <f t="shared" si="389"/>
        <v>8.9954568399797319E-2</v>
      </c>
      <c r="U2073" s="2">
        <f t="shared" si="390"/>
        <v>18893.000000000164</v>
      </c>
      <c r="V2073" s="2">
        <f t="shared" si="391"/>
        <v>19792.666666666839</v>
      </c>
      <c r="W2073" s="2">
        <f t="shared" si="392"/>
        <v>20692.33333333351</v>
      </c>
    </row>
    <row r="2074" spans="1:23" x14ac:dyDescent="0.25">
      <c r="A2074" t="s">
        <v>57</v>
      </c>
      <c r="B2074" t="s">
        <v>58</v>
      </c>
      <c r="C2074" t="s">
        <v>37</v>
      </c>
      <c r="D2074" t="s">
        <v>15</v>
      </c>
      <c r="E2074" t="s">
        <v>18</v>
      </c>
      <c r="F2074" s="2">
        <v>4653</v>
      </c>
      <c r="G2074" s="2">
        <v>4820</v>
      </c>
      <c r="H2074" s="2">
        <v>6051</v>
      </c>
      <c r="I2074" s="5">
        <f>_xlfn.FORECAST.LINEAR($I$1,$F2074:H2074,$F$1:$H$1)</f>
        <v>6572.6666666667443</v>
      </c>
      <c r="J2074" s="5">
        <f>_xlfn.FORECAST.LINEAR($J$1,$F2074:I2074,$F$1:$I$1)</f>
        <v>7271.6666666667443</v>
      </c>
      <c r="K2074" s="5">
        <f>_xlfn.FORECAST.LINEAR($K$1,$F2074:J2074,$F$1:$J$1)</f>
        <v>7970.6666666667443</v>
      </c>
      <c r="L2074" s="7">
        <f t="shared" si="393"/>
        <v>8.6211645458063924E-2</v>
      </c>
      <c r="M2074" s="2">
        <f t="shared" si="394"/>
        <v>6901.300000000082</v>
      </c>
      <c r="N2074" s="2">
        <f t="shared" si="384"/>
        <v>7229.9333333334189</v>
      </c>
      <c r="O2074" s="2">
        <f t="shared" si="385"/>
        <v>7558.5666666667557</v>
      </c>
      <c r="P2074" s="7">
        <f t="shared" si="386"/>
        <v>0.10634952834972999</v>
      </c>
      <c r="Q2074" s="2">
        <f t="shared" si="395"/>
        <v>7635.2500000000819</v>
      </c>
      <c r="R2074" s="11">
        <f t="shared" si="387"/>
        <v>7998.8333333334194</v>
      </c>
      <c r="S2074" s="2">
        <f t="shared" si="388"/>
        <v>8362.4166666667552</v>
      </c>
      <c r="T2074" s="7">
        <f t="shared" si="389"/>
        <v>9.612651845060638E-2</v>
      </c>
      <c r="U2074" s="2">
        <f t="shared" si="390"/>
        <v>8369.2000000000826</v>
      </c>
      <c r="V2074" s="2">
        <f t="shared" si="391"/>
        <v>8767.7333333334191</v>
      </c>
      <c r="W2074" s="2">
        <f t="shared" si="392"/>
        <v>9166.2666666667556</v>
      </c>
    </row>
    <row r="2075" spans="1:23" x14ac:dyDescent="0.25">
      <c r="A2075" t="s">
        <v>57</v>
      </c>
      <c r="B2075" t="s">
        <v>58</v>
      </c>
      <c r="C2075" t="s">
        <v>37</v>
      </c>
      <c r="D2075" t="s">
        <v>15</v>
      </c>
      <c r="E2075" t="s">
        <v>19</v>
      </c>
      <c r="F2075" s="2">
        <v>7796</v>
      </c>
      <c r="G2075" s="2">
        <v>8690</v>
      </c>
      <c r="H2075" s="2">
        <v>11892</v>
      </c>
      <c r="I2075" s="5">
        <f>_xlfn.FORECAST.LINEAR($I$1,$F2075:H2075,$F$1:$H$1)</f>
        <v>13555.333333333489</v>
      </c>
      <c r="J2075" s="5">
        <f>_xlfn.FORECAST.LINEAR($J$1,$F2075:I2075,$F$1:$I$1)</f>
        <v>15603.333333333489</v>
      </c>
      <c r="K2075" s="5">
        <f>_xlfn.FORECAST.LINEAR($K$1,$F2075:J2075,$F$1:$J$1)</f>
        <v>17651.333333333489</v>
      </c>
      <c r="L2075" s="7">
        <f t="shared" si="393"/>
        <v>0.13986994057631086</v>
      </c>
      <c r="M2075" s="2">
        <f t="shared" si="394"/>
        <v>14233.100000000164</v>
      </c>
      <c r="N2075" s="2">
        <f t="shared" si="384"/>
        <v>14910.866666666838</v>
      </c>
      <c r="O2075" s="2">
        <f t="shared" si="385"/>
        <v>15588.633333333511</v>
      </c>
      <c r="P2075" s="7">
        <f t="shared" si="386"/>
        <v>0.15108444400727716</v>
      </c>
      <c r="Q2075" s="2">
        <f t="shared" si="395"/>
        <v>16383.500000000164</v>
      </c>
      <c r="R2075" s="11">
        <f t="shared" si="387"/>
        <v>17163.666666666839</v>
      </c>
      <c r="S2075" s="2">
        <f t="shared" si="388"/>
        <v>17943.83333333351</v>
      </c>
      <c r="T2075" s="7">
        <f t="shared" si="389"/>
        <v>0.13125400555436739</v>
      </c>
      <c r="U2075" s="2">
        <f t="shared" si="390"/>
        <v>18533.900000000165</v>
      </c>
      <c r="V2075" s="2">
        <f t="shared" si="391"/>
        <v>19416.466666666838</v>
      </c>
      <c r="W2075" s="2">
        <f t="shared" si="392"/>
        <v>20299.033333333511</v>
      </c>
    </row>
    <row r="2076" spans="1:23" x14ac:dyDescent="0.25">
      <c r="A2076" t="s">
        <v>57</v>
      </c>
      <c r="B2076" t="s">
        <v>58</v>
      </c>
      <c r="C2076" t="s">
        <v>37</v>
      </c>
      <c r="D2076" t="s">
        <v>15</v>
      </c>
      <c r="E2076" t="s">
        <v>20</v>
      </c>
      <c r="F2076" s="2">
        <v>4460</v>
      </c>
      <c r="G2076" s="2">
        <v>12673</v>
      </c>
      <c r="H2076" s="2">
        <v>11533</v>
      </c>
      <c r="I2076" s="5">
        <f>_xlfn.FORECAST.LINEAR($I$1,$F2076:H2076,$F$1:$H$1)</f>
        <v>16628.333333333023</v>
      </c>
      <c r="J2076" s="5">
        <f>_xlfn.FORECAST.LINEAR($J$1,$F2076:I2076,$F$1:$I$1)</f>
        <v>20164.833333333023</v>
      </c>
      <c r="K2076" s="5">
        <f>_xlfn.FORECAST.LINEAR($K$1,$F2076:J2076,$F$1:$J$1)</f>
        <v>23701.333333333023</v>
      </c>
      <c r="L2076" s="7">
        <f t="shared" si="393"/>
        <v>0.4418046764357082</v>
      </c>
      <c r="M2076" s="2">
        <f t="shared" si="394"/>
        <v>17459.749999999676</v>
      </c>
      <c r="N2076" s="2">
        <f t="shared" si="384"/>
        <v>18291.166666666326</v>
      </c>
      <c r="O2076" s="2">
        <f t="shared" si="385"/>
        <v>19122.583333332976</v>
      </c>
      <c r="P2076" s="7">
        <f t="shared" si="386"/>
        <v>0.21267916207277127</v>
      </c>
      <c r="Q2076" s="2">
        <f t="shared" si="395"/>
        <v>21173.074999999673</v>
      </c>
      <c r="R2076" s="11">
        <f t="shared" si="387"/>
        <v>22181.316666666327</v>
      </c>
      <c r="S2076" s="2">
        <f t="shared" si="388"/>
        <v>23189.558333332974</v>
      </c>
      <c r="T2076" s="7">
        <f t="shared" si="389"/>
        <v>0.17537957996181741</v>
      </c>
      <c r="U2076" s="2">
        <f t="shared" si="390"/>
        <v>24886.399999999674</v>
      </c>
      <c r="V2076" s="2">
        <f t="shared" si="391"/>
        <v>26071.466666666329</v>
      </c>
      <c r="W2076" s="2">
        <f t="shared" si="392"/>
        <v>27256.533333332973</v>
      </c>
    </row>
    <row r="2077" spans="1:23" x14ac:dyDescent="0.25">
      <c r="A2077" t="s">
        <v>57</v>
      </c>
      <c r="B2077" t="s">
        <v>58</v>
      </c>
      <c r="C2077" t="s">
        <v>37</v>
      </c>
      <c r="D2077" t="s">
        <v>15</v>
      </c>
      <c r="E2077" t="s">
        <v>21</v>
      </c>
      <c r="F2077" s="2">
        <v>9550</v>
      </c>
      <c r="G2077" s="2">
        <v>13660</v>
      </c>
      <c r="H2077" s="2">
        <v>14960</v>
      </c>
      <c r="I2077" s="5">
        <f>_xlfn.FORECAST.LINEAR($I$1,$F2077:H2077,$F$1:$H$1)</f>
        <v>18133.333333333023</v>
      </c>
      <c r="J2077" s="5">
        <f>_xlfn.FORECAST.LINEAR($J$1,$F2077:I2077,$F$1:$I$1)</f>
        <v>20838.333333333023</v>
      </c>
      <c r="K2077" s="5">
        <f>_xlfn.FORECAST.LINEAR($K$1,$F2077:J2077,$F$1:$J$1)</f>
        <v>23543.333333333023</v>
      </c>
      <c r="L2077" s="7">
        <f t="shared" si="393"/>
        <v>0.21212121212119128</v>
      </c>
      <c r="M2077" s="2">
        <f t="shared" si="394"/>
        <v>19039.999999999676</v>
      </c>
      <c r="N2077" s="2">
        <f t="shared" si="384"/>
        <v>19946.666666666326</v>
      </c>
      <c r="O2077" s="2">
        <f t="shared" si="385"/>
        <v>20853.333333332976</v>
      </c>
      <c r="P2077" s="7">
        <f t="shared" si="386"/>
        <v>0.14917279411764972</v>
      </c>
      <c r="Q2077" s="2">
        <f t="shared" si="395"/>
        <v>21880.249999999676</v>
      </c>
      <c r="R2077" s="11">
        <f t="shared" si="387"/>
        <v>22922.166666666326</v>
      </c>
      <c r="S2077" s="2">
        <f t="shared" si="388"/>
        <v>23964.083333332976</v>
      </c>
      <c r="T2077" s="7">
        <f t="shared" si="389"/>
        <v>0.12980884587699149</v>
      </c>
      <c r="U2077" s="2">
        <f t="shared" si="390"/>
        <v>24720.499999999676</v>
      </c>
      <c r="V2077" s="2">
        <f t="shared" si="391"/>
        <v>25897.666666666326</v>
      </c>
      <c r="W2077" s="2">
        <f t="shared" si="392"/>
        <v>27074.833333332976</v>
      </c>
    </row>
    <row r="2078" spans="1:23" x14ac:dyDescent="0.25">
      <c r="A2078" t="s">
        <v>57</v>
      </c>
      <c r="B2078" t="s">
        <v>58</v>
      </c>
      <c r="C2078" t="s">
        <v>37</v>
      </c>
      <c r="D2078" t="s">
        <v>22</v>
      </c>
      <c r="E2078" t="s">
        <v>23</v>
      </c>
      <c r="F2078" s="2">
        <v>994</v>
      </c>
      <c r="G2078" s="2">
        <v>1682</v>
      </c>
      <c r="H2078" s="2">
        <v>1758</v>
      </c>
      <c r="I2078" s="5">
        <f>_xlfn.FORECAST.LINEAR($I$1,$F2078:H2078,$F$1:$H$1)</f>
        <v>2242</v>
      </c>
      <c r="J2078" s="5">
        <f>_xlfn.FORECAST.LINEAR($J$1,$F2078:I2078,$F$1:$I$1)</f>
        <v>2624</v>
      </c>
      <c r="K2078" s="5">
        <f>_xlfn.FORECAST.LINEAR($K$1,$F2078:J2078,$F$1:$J$1)</f>
        <v>3006</v>
      </c>
      <c r="L2078" s="7">
        <f t="shared" si="393"/>
        <v>0.27531285551763363</v>
      </c>
      <c r="M2078" s="2">
        <f t="shared" si="394"/>
        <v>2354.1</v>
      </c>
      <c r="N2078" s="2">
        <f t="shared" si="384"/>
        <v>2466.2000000000003</v>
      </c>
      <c r="O2078" s="2">
        <f t="shared" si="385"/>
        <v>2578.2999999999997</v>
      </c>
      <c r="P2078" s="7">
        <f t="shared" si="386"/>
        <v>0.17038358608385362</v>
      </c>
      <c r="Q2078" s="2">
        <f t="shared" si="395"/>
        <v>2755.2000000000003</v>
      </c>
      <c r="R2078" s="11">
        <f t="shared" si="387"/>
        <v>2886.4</v>
      </c>
      <c r="S2078" s="2">
        <f t="shared" si="388"/>
        <v>3017.6</v>
      </c>
      <c r="T2078" s="7">
        <f t="shared" si="389"/>
        <v>0.14557926829268286</v>
      </c>
      <c r="U2078" s="2">
        <f t="shared" si="390"/>
        <v>3156.3</v>
      </c>
      <c r="V2078" s="2">
        <f t="shared" si="391"/>
        <v>3306.6000000000004</v>
      </c>
      <c r="W2078" s="2">
        <f t="shared" si="392"/>
        <v>3456.8999999999996</v>
      </c>
    </row>
    <row r="2079" spans="1:23" x14ac:dyDescent="0.25">
      <c r="A2079" t="s">
        <v>57</v>
      </c>
      <c r="B2079" t="s">
        <v>58</v>
      </c>
      <c r="C2079" t="s">
        <v>37</v>
      </c>
      <c r="D2079" t="s">
        <v>22</v>
      </c>
      <c r="E2079" t="s">
        <v>24</v>
      </c>
      <c r="F2079" s="2">
        <v>1165</v>
      </c>
      <c r="G2079" s="2">
        <v>1735</v>
      </c>
      <c r="H2079" s="2">
        <v>1969</v>
      </c>
      <c r="I2079" s="5">
        <f>_xlfn.FORECAST.LINEAR($I$1,$F2079:H2079,$F$1:$H$1)</f>
        <v>2427</v>
      </c>
      <c r="J2079" s="5">
        <f>_xlfn.FORECAST.LINEAR($J$1,$F2079:I2079,$F$1:$I$1)</f>
        <v>2829</v>
      </c>
      <c r="K2079" s="5">
        <f>_xlfn.FORECAST.LINEAR($K$1,$F2079:J2079,$F$1:$J$1)</f>
        <v>3231</v>
      </c>
      <c r="L2079" s="7">
        <f t="shared" si="393"/>
        <v>0.23260538344337234</v>
      </c>
      <c r="M2079" s="2">
        <f t="shared" si="394"/>
        <v>2548.35</v>
      </c>
      <c r="N2079" s="2">
        <f t="shared" si="384"/>
        <v>2669.7000000000003</v>
      </c>
      <c r="O2079" s="2">
        <f t="shared" si="385"/>
        <v>2791.0499999999997</v>
      </c>
      <c r="P2079" s="7">
        <f t="shared" si="386"/>
        <v>0.16563658838071693</v>
      </c>
      <c r="Q2079" s="2">
        <f t="shared" si="395"/>
        <v>2970.4500000000003</v>
      </c>
      <c r="R2079" s="11">
        <f t="shared" si="387"/>
        <v>3111.9</v>
      </c>
      <c r="S2079" s="2">
        <f t="shared" si="388"/>
        <v>3253.35</v>
      </c>
      <c r="T2079" s="7">
        <f t="shared" si="389"/>
        <v>0.14209968186638378</v>
      </c>
      <c r="U2079" s="2">
        <f t="shared" si="390"/>
        <v>3392.55</v>
      </c>
      <c r="V2079" s="2">
        <f t="shared" si="391"/>
        <v>3554.1000000000004</v>
      </c>
      <c r="W2079" s="2">
        <f t="shared" si="392"/>
        <v>3715.6499999999996</v>
      </c>
    </row>
    <row r="2080" spans="1:23" x14ac:dyDescent="0.25">
      <c r="A2080" t="s">
        <v>57</v>
      </c>
      <c r="B2080" t="s">
        <v>58</v>
      </c>
      <c r="C2080" t="s">
        <v>37</v>
      </c>
      <c r="D2080" t="s">
        <v>22</v>
      </c>
      <c r="E2080" t="s">
        <v>25</v>
      </c>
      <c r="F2080" s="2">
        <v>1038</v>
      </c>
      <c r="G2080" s="2">
        <v>1824</v>
      </c>
      <c r="H2080" s="2">
        <v>2038</v>
      </c>
      <c r="I2080" s="5">
        <f>_xlfn.FORECAST.LINEAR($I$1,$F2080:H2080,$F$1:$H$1)</f>
        <v>2633.3333333333721</v>
      </c>
      <c r="J2080" s="5">
        <f>_xlfn.FORECAST.LINEAR($J$1,$F2080:I2080,$F$1:$I$1)</f>
        <v>3133.3333333333721</v>
      </c>
      <c r="K2080" s="5">
        <f>_xlfn.FORECAST.LINEAR($K$1,$F2080:J2080,$F$1:$J$1)</f>
        <v>3633.3333333333721</v>
      </c>
      <c r="L2080" s="7">
        <f t="shared" si="393"/>
        <v>0.29211645403992748</v>
      </c>
      <c r="M2080" s="2">
        <f t="shared" si="394"/>
        <v>2765.0000000000409</v>
      </c>
      <c r="N2080" s="2">
        <f t="shared" si="384"/>
        <v>2896.6666666667097</v>
      </c>
      <c r="O2080" s="2">
        <f t="shared" si="385"/>
        <v>3028.3333333333776</v>
      </c>
      <c r="P2080" s="7">
        <f t="shared" si="386"/>
        <v>0.18987341772151622</v>
      </c>
      <c r="Q2080" s="2">
        <f t="shared" si="395"/>
        <v>3290.0000000000409</v>
      </c>
      <c r="R2080" s="11">
        <f t="shared" si="387"/>
        <v>3446.6666666667097</v>
      </c>
      <c r="S2080" s="2">
        <f t="shared" si="388"/>
        <v>3603.3333333333776</v>
      </c>
      <c r="T2080" s="7">
        <f t="shared" si="389"/>
        <v>0.15957446808510434</v>
      </c>
      <c r="U2080" s="2">
        <f t="shared" si="390"/>
        <v>3815.0000000000409</v>
      </c>
      <c r="V2080" s="2">
        <f t="shared" si="391"/>
        <v>3996.6666666667097</v>
      </c>
      <c r="W2080" s="2">
        <f t="shared" si="392"/>
        <v>4178.3333333333776</v>
      </c>
    </row>
    <row r="2081" spans="1:23" x14ac:dyDescent="0.25">
      <c r="A2081" t="s">
        <v>57</v>
      </c>
      <c r="B2081" t="s">
        <v>58</v>
      </c>
      <c r="C2081" t="s">
        <v>37</v>
      </c>
      <c r="D2081" t="s">
        <v>22</v>
      </c>
      <c r="E2081" t="s">
        <v>26</v>
      </c>
      <c r="F2081" s="2">
        <v>1012</v>
      </c>
      <c r="G2081" s="2">
        <v>1703</v>
      </c>
      <c r="H2081" s="2">
        <v>2111</v>
      </c>
      <c r="I2081" s="5">
        <f>_xlfn.FORECAST.LINEAR($I$1,$F2081:H2081,$F$1:$H$1)</f>
        <v>2707.6666666667443</v>
      </c>
      <c r="J2081" s="5">
        <f>_xlfn.FORECAST.LINEAR($J$1,$F2081:I2081,$F$1:$I$1)</f>
        <v>3257.1666666667443</v>
      </c>
      <c r="K2081" s="5">
        <f>_xlfn.FORECAST.LINEAR($K$1,$F2081:J2081,$F$1:$J$1)</f>
        <v>3806.6666666667443</v>
      </c>
      <c r="L2081" s="7">
        <f t="shared" si="393"/>
        <v>0.28264645507661967</v>
      </c>
      <c r="M2081" s="2">
        <f t="shared" si="394"/>
        <v>2843.0500000000816</v>
      </c>
      <c r="N2081" s="2">
        <f t="shared" si="384"/>
        <v>2978.4333333334189</v>
      </c>
      <c r="O2081" s="2">
        <f t="shared" si="385"/>
        <v>3113.8166666667557</v>
      </c>
      <c r="P2081" s="7">
        <f t="shared" si="386"/>
        <v>0.20294226271081528</v>
      </c>
      <c r="Q2081" s="2">
        <f t="shared" si="395"/>
        <v>3420.0250000000815</v>
      </c>
      <c r="R2081" s="11">
        <f t="shared" si="387"/>
        <v>3582.8833333334192</v>
      </c>
      <c r="S2081" s="2">
        <f t="shared" si="388"/>
        <v>3745.7416666667555</v>
      </c>
      <c r="T2081" s="7">
        <f t="shared" si="389"/>
        <v>0.1687049071278679</v>
      </c>
      <c r="U2081" s="2">
        <f t="shared" si="390"/>
        <v>3997.0000000000819</v>
      </c>
      <c r="V2081" s="2">
        <f t="shared" si="391"/>
        <v>4187.3333333334194</v>
      </c>
      <c r="W2081" s="2">
        <f t="shared" si="392"/>
        <v>4377.6666666667552</v>
      </c>
    </row>
    <row r="2082" spans="1:23" x14ac:dyDescent="0.25">
      <c r="A2082" t="s">
        <v>57</v>
      </c>
      <c r="B2082" t="s">
        <v>58</v>
      </c>
      <c r="C2082" t="s">
        <v>37</v>
      </c>
      <c r="D2082" t="s">
        <v>22</v>
      </c>
      <c r="E2082" t="s">
        <v>27</v>
      </c>
      <c r="F2082" s="2">
        <v>818</v>
      </c>
      <c r="G2082" s="2">
        <v>1703</v>
      </c>
      <c r="H2082" s="2">
        <v>2032</v>
      </c>
      <c r="I2082" s="5">
        <f>_xlfn.FORECAST.LINEAR($I$1,$F2082:H2082,$F$1:$H$1)</f>
        <v>2731.6666666667443</v>
      </c>
      <c r="J2082" s="5">
        <f>_xlfn.FORECAST.LINEAR($J$1,$F2082:I2082,$F$1:$I$1)</f>
        <v>3338.6666666667443</v>
      </c>
      <c r="K2082" s="5">
        <f>_xlfn.FORECAST.LINEAR($K$1,$F2082:J2082,$F$1:$J$1)</f>
        <v>3945.6666666667443</v>
      </c>
      <c r="L2082" s="7">
        <f t="shared" si="393"/>
        <v>0.34432414698166558</v>
      </c>
      <c r="M2082" s="2">
        <f t="shared" si="394"/>
        <v>2868.2500000000814</v>
      </c>
      <c r="N2082" s="2">
        <f t="shared" si="384"/>
        <v>3004.833333333419</v>
      </c>
      <c r="O2082" s="2">
        <f t="shared" si="385"/>
        <v>3141.4166666667556</v>
      </c>
      <c r="P2082" s="7">
        <f t="shared" si="386"/>
        <v>0.22220866381939586</v>
      </c>
      <c r="Q2082" s="2">
        <f t="shared" si="395"/>
        <v>3505.6000000000818</v>
      </c>
      <c r="R2082" s="11">
        <f t="shared" si="387"/>
        <v>3672.5333333334188</v>
      </c>
      <c r="S2082" s="2">
        <f t="shared" si="388"/>
        <v>3839.4666666667558</v>
      </c>
      <c r="T2082" s="7">
        <f t="shared" si="389"/>
        <v>0.18180910543130557</v>
      </c>
      <c r="U2082" s="2">
        <f t="shared" si="390"/>
        <v>4142.9500000000817</v>
      </c>
      <c r="V2082" s="2">
        <f t="shared" si="391"/>
        <v>4340.2333333334191</v>
      </c>
      <c r="W2082" s="2">
        <f t="shared" si="392"/>
        <v>4537.5166666667556</v>
      </c>
    </row>
    <row r="2083" spans="1:23" x14ac:dyDescent="0.25">
      <c r="A2083" t="s">
        <v>57</v>
      </c>
      <c r="B2083" t="s">
        <v>58</v>
      </c>
      <c r="C2083" t="s">
        <v>37</v>
      </c>
      <c r="D2083" t="s">
        <v>22</v>
      </c>
      <c r="E2083" t="s">
        <v>28</v>
      </c>
      <c r="F2083" s="2">
        <v>1099</v>
      </c>
      <c r="G2083" s="2">
        <v>2192</v>
      </c>
      <c r="H2083" s="2">
        <v>2352</v>
      </c>
      <c r="I2083" s="5">
        <f>_xlfn.FORECAST.LINEAR($I$1,$F2083:H2083,$F$1:$H$1)</f>
        <v>3134</v>
      </c>
      <c r="J2083" s="5">
        <f>_xlfn.FORECAST.LINEAR($J$1,$F2083:I2083,$F$1:$I$1)</f>
        <v>3760.5</v>
      </c>
      <c r="K2083" s="5">
        <f>_xlfn.FORECAST.LINEAR($K$1,$F2083:J2083,$F$1:$J$1)</f>
        <v>4387</v>
      </c>
      <c r="L2083" s="7">
        <f t="shared" si="393"/>
        <v>0.33248299319727881</v>
      </c>
      <c r="M2083" s="2">
        <f t="shared" si="394"/>
        <v>3290.7000000000003</v>
      </c>
      <c r="N2083" s="2">
        <f t="shared" si="384"/>
        <v>3447.4</v>
      </c>
      <c r="O2083" s="2">
        <f t="shared" si="385"/>
        <v>3604.1</v>
      </c>
      <c r="P2083" s="7">
        <f t="shared" si="386"/>
        <v>0.19990427568602431</v>
      </c>
      <c r="Q2083" s="2">
        <f t="shared" si="395"/>
        <v>3948.5250000000001</v>
      </c>
      <c r="R2083" s="11">
        <f t="shared" si="387"/>
        <v>4136.55</v>
      </c>
      <c r="S2083" s="2">
        <f t="shared" si="388"/>
        <v>4324.5749999999998</v>
      </c>
      <c r="T2083" s="7">
        <f t="shared" si="389"/>
        <v>0.16660018614545935</v>
      </c>
      <c r="U2083" s="2">
        <f t="shared" si="390"/>
        <v>4606.3500000000004</v>
      </c>
      <c r="V2083" s="2">
        <f t="shared" si="391"/>
        <v>4825.7000000000007</v>
      </c>
      <c r="W2083" s="2">
        <f t="shared" si="392"/>
        <v>5045.0499999999993</v>
      </c>
    </row>
    <row r="2084" spans="1:23" x14ac:dyDescent="0.25">
      <c r="A2084" t="s">
        <v>57</v>
      </c>
      <c r="B2084" t="s">
        <v>58</v>
      </c>
      <c r="C2084" t="s">
        <v>37</v>
      </c>
      <c r="D2084" t="s">
        <v>29</v>
      </c>
      <c r="E2084" t="s">
        <v>30</v>
      </c>
      <c r="F2084" s="2">
        <v>1008</v>
      </c>
      <c r="G2084" s="2">
        <v>1845</v>
      </c>
      <c r="H2084" s="2">
        <v>2336</v>
      </c>
      <c r="I2084" s="5">
        <f>_xlfn.FORECAST.LINEAR($I$1,$F2084:H2084,$F$1:$H$1)</f>
        <v>3057.6666666667443</v>
      </c>
      <c r="J2084" s="5">
        <f>_xlfn.FORECAST.LINEAR($J$1,$F2084:I2084,$F$1:$I$1)</f>
        <v>3721.6666666667443</v>
      </c>
      <c r="K2084" s="5">
        <f>_xlfn.FORECAST.LINEAR($K$1,$F2084:J2084,$F$1:$J$1)</f>
        <v>4385.6666666667443</v>
      </c>
      <c r="L2084" s="7">
        <f t="shared" si="393"/>
        <v>0.30893264840185974</v>
      </c>
      <c r="M2084" s="2">
        <f t="shared" si="394"/>
        <v>3210.5500000000816</v>
      </c>
      <c r="N2084" s="2">
        <f t="shared" si="384"/>
        <v>3363.4333333334189</v>
      </c>
      <c r="O2084" s="2">
        <f t="shared" si="385"/>
        <v>3516.3166666667557</v>
      </c>
      <c r="P2084" s="7">
        <f t="shared" si="386"/>
        <v>0.21715905374467992</v>
      </c>
      <c r="Q2084" s="2">
        <f t="shared" si="395"/>
        <v>3907.7500000000819</v>
      </c>
      <c r="R2084" s="11">
        <f t="shared" si="387"/>
        <v>4093.833333333419</v>
      </c>
      <c r="S2084" s="2">
        <f t="shared" si="388"/>
        <v>4279.9166666667552</v>
      </c>
      <c r="T2084" s="7">
        <f t="shared" si="389"/>
        <v>0.17841468875951261</v>
      </c>
      <c r="U2084" s="2">
        <f t="shared" si="390"/>
        <v>4604.9500000000817</v>
      </c>
      <c r="V2084" s="2">
        <f t="shared" si="391"/>
        <v>4824.2333333334191</v>
      </c>
      <c r="W2084" s="2">
        <f t="shared" si="392"/>
        <v>5043.5166666667556</v>
      </c>
    </row>
    <row r="2085" spans="1:23" x14ac:dyDescent="0.25">
      <c r="A2085" t="s">
        <v>57</v>
      </c>
      <c r="B2085" t="s">
        <v>58</v>
      </c>
      <c r="C2085" t="s">
        <v>37</v>
      </c>
      <c r="D2085" t="s">
        <v>29</v>
      </c>
      <c r="E2085" t="s">
        <v>31</v>
      </c>
      <c r="F2085" s="2">
        <v>1064</v>
      </c>
      <c r="G2085" s="2">
        <v>1928</v>
      </c>
      <c r="H2085" s="2">
        <v>2253</v>
      </c>
      <c r="I2085" s="5">
        <f>_xlfn.FORECAST.LINEAR($I$1,$F2085:H2085,$F$1:$H$1)</f>
        <v>2937.3333333332557</v>
      </c>
      <c r="J2085" s="5">
        <f>_xlfn.FORECAST.LINEAR($J$1,$F2085:I2085,$F$1:$I$1)</f>
        <v>3531.8333333332557</v>
      </c>
      <c r="K2085" s="5">
        <f>_xlfn.FORECAST.LINEAR($K$1,$F2085:J2085,$F$1:$J$1)</f>
        <v>4126.3333333332557</v>
      </c>
      <c r="L2085" s="7">
        <f t="shared" si="393"/>
        <v>0.30374315727175127</v>
      </c>
      <c r="M2085" s="2">
        <f t="shared" si="394"/>
        <v>3084.1999999999184</v>
      </c>
      <c r="N2085" s="2">
        <f t="shared" si="384"/>
        <v>3231.0666666665816</v>
      </c>
      <c r="O2085" s="2">
        <f t="shared" si="385"/>
        <v>3377.9333333332438</v>
      </c>
      <c r="P2085" s="7">
        <f t="shared" si="386"/>
        <v>0.20239446209714562</v>
      </c>
      <c r="Q2085" s="2">
        <f t="shared" si="395"/>
        <v>3708.4249999999188</v>
      </c>
      <c r="R2085" s="11">
        <f t="shared" si="387"/>
        <v>3885.0166666665814</v>
      </c>
      <c r="S2085" s="2">
        <f t="shared" si="388"/>
        <v>4061.608333333244</v>
      </c>
      <c r="T2085" s="7">
        <f t="shared" si="389"/>
        <v>0.16832617620688395</v>
      </c>
      <c r="U2085" s="2">
        <f t="shared" si="390"/>
        <v>4332.6499999999187</v>
      </c>
      <c r="V2085" s="2">
        <f t="shared" si="391"/>
        <v>4538.9666666665817</v>
      </c>
      <c r="W2085" s="2">
        <f t="shared" si="392"/>
        <v>4745.2833333332437</v>
      </c>
    </row>
    <row r="2086" spans="1:23" x14ac:dyDescent="0.25">
      <c r="A2086" t="s">
        <v>57</v>
      </c>
      <c r="B2086" t="s">
        <v>58</v>
      </c>
      <c r="C2086" t="s">
        <v>37</v>
      </c>
      <c r="D2086" t="s">
        <v>29</v>
      </c>
      <c r="E2086" t="s">
        <v>32</v>
      </c>
      <c r="F2086" s="2">
        <v>810</v>
      </c>
      <c r="G2086" s="2">
        <v>1363</v>
      </c>
      <c r="H2086" s="2">
        <v>1696</v>
      </c>
      <c r="I2086" s="5">
        <f>_xlfn.FORECAST.LINEAR($I$1,$F2086:H2086,$F$1:$H$1)</f>
        <v>2175.6666666666279</v>
      </c>
      <c r="J2086" s="5">
        <f>_xlfn.FORECAST.LINEAR($J$1,$F2086:I2086,$F$1:$I$1)</f>
        <v>2618.6666666666279</v>
      </c>
      <c r="K2086" s="5">
        <f>_xlfn.FORECAST.LINEAR($K$1,$F2086:J2086,$F$1:$J$1)</f>
        <v>3061.6666666666279</v>
      </c>
      <c r="L2086" s="7">
        <f t="shared" si="393"/>
        <v>0.28282232704400223</v>
      </c>
      <c r="M2086" s="2">
        <f t="shared" si="394"/>
        <v>2284.4499999999593</v>
      </c>
      <c r="N2086" s="2">
        <f t="shared" si="384"/>
        <v>2393.2333333332908</v>
      </c>
      <c r="O2086" s="2">
        <f t="shared" si="385"/>
        <v>2502.0166666666219</v>
      </c>
      <c r="P2086" s="7">
        <f t="shared" si="386"/>
        <v>0.20361574996170129</v>
      </c>
      <c r="Q2086" s="2">
        <f t="shared" si="395"/>
        <v>2749.5999999999594</v>
      </c>
      <c r="R2086" s="11">
        <f t="shared" si="387"/>
        <v>2880.533333333291</v>
      </c>
      <c r="S2086" s="2">
        <f t="shared" si="388"/>
        <v>3011.4666666666217</v>
      </c>
      <c r="T2086" s="7">
        <f t="shared" si="389"/>
        <v>0.16917006109979882</v>
      </c>
      <c r="U2086" s="2">
        <f t="shared" si="390"/>
        <v>3214.7499999999595</v>
      </c>
      <c r="V2086" s="2">
        <f t="shared" si="391"/>
        <v>3367.8333333332907</v>
      </c>
      <c r="W2086" s="2">
        <f t="shared" si="392"/>
        <v>3520.9166666666219</v>
      </c>
    </row>
    <row r="2087" spans="1:23" x14ac:dyDescent="0.25">
      <c r="A2087" t="s">
        <v>57</v>
      </c>
      <c r="B2087" t="s">
        <v>58</v>
      </c>
      <c r="C2087" t="s">
        <v>37</v>
      </c>
      <c r="D2087" t="s">
        <v>29</v>
      </c>
      <c r="E2087" t="s">
        <v>33</v>
      </c>
      <c r="F2087" s="2">
        <v>1116</v>
      </c>
      <c r="G2087" s="2">
        <v>1919</v>
      </c>
      <c r="H2087" s="2">
        <v>1945</v>
      </c>
      <c r="I2087" s="5">
        <f>_xlfn.FORECAST.LINEAR($I$1,$F2087:H2087,$F$1:$H$1)</f>
        <v>2489</v>
      </c>
      <c r="J2087" s="5">
        <f>_xlfn.FORECAST.LINEAR($J$1,$F2087:I2087,$F$1:$I$1)</f>
        <v>2903.5</v>
      </c>
      <c r="K2087" s="5">
        <f>_xlfn.FORECAST.LINEAR($K$1,$F2087:J2087,$F$1:$J$1)</f>
        <v>3318</v>
      </c>
      <c r="L2087" s="7">
        <f t="shared" si="393"/>
        <v>0.27969151670951153</v>
      </c>
      <c r="M2087" s="2">
        <f t="shared" si="394"/>
        <v>2613.4500000000003</v>
      </c>
      <c r="N2087" s="2">
        <f t="shared" si="384"/>
        <v>2737.9</v>
      </c>
      <c r="O2087" s="2">
        <f t="shared" si="385"/>
        <v>2862.35</v>
      </c>
      <c r="P2087" s="7">
        <f t="shared" si="386"/>
        <v>0.16653274407392527</v>
      </c>
      <c r="Q2087" s="2">
        <f t="shared" si="395"/>
        <v>3048.6750000000002</v>
      </c>
      <c r="R2087" s="11">
        <f t="shared" si="387"/>
        <v>3193.8500000000004</v>
      </c>
      <c r="S2087" s="2">
        <f t="shared" si="388"/>
        <v>3339.0249999999996</v>
      </c>
      <c r="T2087" s="7">
        <f t="shared" si="389"/>
        <v>0.14275873945238504</v>
      </c>
      <c r="U2087" s="2">
        <f t="shared" si="390"/>
        <v>3483.9</v>
      </c>
      <c r="V2087" s="2">
        <f t="shared" si="391"/>
        <v>3649.8</v>
      </c>
      <c r="W2087" s="2">
        <f t="shared" si="392"/>
        <v>3815.7</v>
      </c>
    </row>
    <row r="2088" spans="1:23" x14ac:dyDescent="0.25">
      <c r="A2088" t="s">
        <v>57</v>
      </c>
      <c r="B2088" t="s">
        <v>58</v>
      </c>
      <c r="C2088" t="s">
        <v>37</v>
      </c>
      <c r="D2088" t="s">
        <v>29</v>
      </c>
      <c r="E2088" t="s">
        <v>34</v>
      </c>
      <c r="F2088" s="2">
        <v>1093</v>
      </c>
      <c r="G2088" s="2">
        <v>1747</v>
      </c>
      <c r="H2088" s="2">
        <v>1947</v>
      </c>
      <c r="I2088" s="5">
        <f>_xlfn.FORECAST.LINEAR($I$1,$F2088:H2088,$F$1:$H$1)</f>
        <v>2449.6666666666279</v>
      </c>
      <c r="J2088" s="5">
        <f>_xlfn.FORECAST.LINEAR($J$1,$F2088:I2088,$F$1:$I$1)</f>
        <v>2876.6666666666279</v>
      </c>
      <c r="K2088" s="5">
        <f>_xlfn.FORECAST.LINEAR($K$1,$F2088:J2088,$F$1:$J$1)</f>
        <v>3303.6666666666279</v>
      </c>
      <c r="L2088" s="7">
        <f t="shared" si="393"/>
        <v>0.25817497003935697</v>
      </c>
      <c r="M2088" s="2">
        <f t="shared" si="394"/>
        <v>2572.1499999999592</v>
      </c>
      <c r="N2088" s="2">
        <f t="shared" si="384"/>
        <v>2694.6333333332909</v>
      </c>
      <c r="O2088" s="2">
        <f t="shared" si="385"/>
        <v>2817.1166666666218</v>
      </c>
      <c r="P2088" s="7">
        <f t="shared" si="386"/>
        <v>0.17430942985440478</v>
      </c>
      <c r="Q2088" s="2">
        <f t="shared" si="395"/>
        <v>3020.4999999999595</v>
      </c>
      <c r="R2088" s="11">
        <f t="shared" si="387"/>
        <v>3164.3333333332907</v>
      </c>
      <c r="S2088" s="2">
        <f t="shared" si="388"/>
        <v>3308.1666666666219</v>
      </c>
      <c r="T2088" s="7">
        <f t="shared" si="389"/>
        <v>0.14843568945539021</v>
      </c>
      <c r="U2088" s="2">
        <f t="shared" si="390"/>
        <v>3468.8499999999594</v>
      </c>
      <c r="V2088" s="2">
        <f t="shared" si="391"/>
        <v>3634.033333333291</v>
      </c>
      <c r="W2088" s="2">
        <f t="shared" si="392"/>
        <v>3799.2166666666217</v>
      </c>
    </row>
    <row r="2089" spans="1:23" x14ac:dyDescent="0.25">
      <c r="A2089" t="s">
        <v>57</v>
      </c>
      <c r="B2089" t="s">
        <v>58</v>
      </c>
      <c r="C2089" t="s">
        <v>37</v>
      </c>
      <c r="D2089" t="s">
        <v>29</v>
      </c>
      <c r="E2089" t="s">
        <v>35</v>
      </c>
      <c r="F2089" s="2">
        <v>985</v>
      </c>
      <c r="G2089" s="2">
        <v>1112</v>
      </c>
      <c r="H2089" s="2">
        <v>1660</v>
      </c>
      <c r="I2089" s="5">
        <f>_xlfn.FORECAST.LINEAR($I$1,$F2089:H2089,$F$1:$H$1)</f>
        <v>1927.3333333333721</v>
      </c>
      <c r="J2089" s="5">
        <f>_xlfn.FORECAST.LINEAR($J$1,$F2089:I2089,$F$1:$I$1)</f>
        <v>2264.8333333333721</v>
      </c>
      <c r="K2089" s="5">
        <f>_xlfn.FORECAST.LINEAR($K$1,$F2089:J2089,$F$1:$J$1)</f>
        <v>2602.3333333333721</v>
      </c>
      <c r="L2089" s="7">
        <f t="shared" si="393"/>
        <v>0.16104417670685067</v>
      </c>
      <c r="M2089" s="2">
        <f t="shared" si="394"/>
        <v>2023.7000000000407</v>
      </c>
      <c r="N2089" s="2">
        <f t="shared" si="384"/>
        <v>2120.0666666667094</v>
      </c>
      <c r="O2089" s="2">
        <f t="shared" si="385"/>
        <v>2216.433333333378</v>
      </c>
      <c r="P2089" s="7">
        <f t="shared" si="386"/>
        <v>0.17511241784849174</v>
      </c>
      <c r="Q2089" s="2">
        <f t="shared" si="395"/>
        <v>2378.0750000000407</v>
      </c>
      <c r="R2089" s="11">
        <f t="shared" si="387"/>
        <v>2491.3166666667094</v>
      </c>
      <c r="S2089" s="2">
        <f t="shared" si="388"/>
        <v>2604.558333333378</v>
      </c>
      <c r="T2089" s="7">
        <f t="shared" si="389"/>
        <v>0.14901758775479923</v>
      </c>
      <c r="U2089" s="2">
        <f t="shared" si="390"/>
        <v>2732.4500000000407</v>
      </c>
      <c r="V2089" s="2">
        <f t="shared" si="391"/>
        <v>2862.5666666667098</v>
      </c>
      <c r="W2089" s="2">
        <f t="shared" si="392"/>
        <v>2992.6833333333775</v>
      </c>
    </row>
    <row r="2090" spans="1:23" x14ac:dyDescent="0.25">
      <c r="A2090" t="s">
        <v>57</v>
      </c>
      <c r="B2090" t="s">
        <v>58</v>
      </c>
      <c r="C2090" t="s">
        <v>38</v>
      </c>
      <c r="D2090" t="s">
        <v>8</v>
      </c>
      <c r="E2090" t="s">
        <v>9</v>
      </c>
      <c r="F2090" s="2">
        <v>624.6</v>
      </c>
      <c r="G2090" s="2">
        <v>1390.6</v>
      </c>
      <c r="H2090" s="2">
        <v>1703</v>
      </c>
      <c r="I2090" s="5">
        <f>_xlfn.FORECAST.LINEAR($I$1,$F2090:H2090,$F$1:$H$1)</f>
        <v>2317.7999999998137</v>
      </c>
      <c r="J2090" s="5">
        <f>_xlfn.FORECAST.LINEAR($J$1,$F2090:I2090,$F$1:$I$1)</f>
        <v>2856.9999999997672</v>
      </c>
      <c r="K2090" s="5">
        <f>_xlfn.FORECAST.LINEAR($K$1,$F2090:J2090,$F$1:$J$1)</f>
        <v>3396.1999999997206</v>
      </c>
      <c r="L2090" s="7">
        <f t="shared" si="393"/>
        <v>0.36100998238391879</v>
      </c>
      <c r="M2090" s="2">
        <f t="shared" si="394"/>
        <v>2433.6899999998045</v>
      </c>
      <c r="N2090" s="2">
        <f t="shared" si="384"/>
        <v>2549.5799999997953</v>
      </c>
      <c r="O2090" s="2">
        <f t="shared" si="385"/>
        <v>2665.4699999997856</v>
      </c>
      <c r="P2090" s="7">
        <f t="shared" si="386"/>
        <v>0.23263439468461322</v>
      </c>
      <c r="Q2090" s="2">
        <f t="shared" si="395"/>
        <v>2999.8499999997557</v>
      </c>
      <c r="R2090" s="11">
        <f t="shared" si="387"/>
        <v>3142.6999999997443</v>
      </c>
      <c r="S2090" s="2">
        <f t="shared" si="388"/>
        <v>3285.5499999997319</v>
      </c>
      <c r="T2090" s="7">
        <f t="shared" si="389"/>
        <v>0.18872943647182261</v>
      </c>
      <c r="U2090" s="2">
        <f t="shared" si="390"/>
        <v>3566.0099999997069</v>
      </c>
      <c r="V2090" s="2">
        <f t="shared" si="391"/>
        <v>3735.8199999996928</v>
      </c>
      <c r="W2090" s="2">
        <f t="shared" si="392"/>
        <v>3905.6299999996786</v>
      </c>
    </row>
    <row r="2091" spans="1:23" x14ac:dyDescent="0.25">
      <c r="A2091" t="s">
        <v>57</v>
      </c>
      <c r="B2091" t="s">
        <v>58</v>
      </c>
      <c r="C2091" t="s">
        <v>38</v>
      </c>
      <c r="D2091" t="s">
        <v>8</v>
      </c>
      <c r="E2091" t="s">
        <v>10</v>
      </c>
      <c r="F2091" s="2">
        <v>889.6</v>
      </c>
      <c r="G2091" s="2">
        <v>756.7</v>
      </c>
      <c r="H2091" s="2">
        <v>1175.5</v>
      </c>
      <c r="I2091" s="5">
        <f>_xlfn.FORECAST.LINEAR($I$1,$F2091:H2091,$F$1:$H$1)</f>
        <v>1226.5</v>
      </c>
      <c r="J2091" s="5">
        <f>_xlfn.FORECAST.LINEAR($J$1,$F2091:I2091,$F$1:$I$1)</f>
        <v>1369.4500000000116</v>
      </c>
      <c r="K2091" s="5">
        <f>_xlfn.FORECAST.LINEAR($K$1,$F2091:J2091,$F$1:$J$1)</f>
        <v>1512.3999999999651</v>
      </c>
      <c r="L2091" s="7">
        <f t="shared" si="393"/>
        <v>4.3385793279455465E-2</v>
      </c>
      <c r="M2091" s="2">
        <f t="shared" si="394"/>
        <v>1287.825</v>
      </c>
      <c r="N2091" s="2">
        <f t="shared" si="384"/>
        <v>1349.15</v>
      </c>
      <c r="O2091" s="2">
        <f t="shared" si="385"/>
        <v>1410.4749999999999</v>
      </c>
      <c r="P2091" s="7">
        <f t="shared" si="386"/>
        <v>0.11655116184265113</v>
      </c>
      <c r="Q2091" s="2">
        <f t="shared" si="395"/>
        <v>1437.9225000000122</v>
      </c>
      <c r="R2091" s="11">
        <f t="shared" si="387"/>
        <v>1506.3950000000129</v>
      </c>
      <c r="S2091" s="2">
        <f t="shared" si="388"/>
        <v>1574.8675000000133</v>
      </c>
      <c r="T2091" s="7">
        <f t="shared" si="389"/>
        <v>0.10438497206904396</v>
      </c>
      <c r="U2091" s="2">
        <f t="shared" si="390"/>
        <v>1588.0199999999634</v>
      </c>
      <c r="V2091" s="2">
        <f t="shared" si="391"/>
        <v>1663.6399999999617</v>
      </c>
      <c r="W2091" s="2">
        <f t="shared" si="392"/>
        <v>1739.2599999999597</v>
      </c>
    </row>
    <row r="2092" spans="1:23" x14ac:dyDescent="0.25">
      <c r="A2092" t="s">
        <v>57</v>
      </c>
      <c r="B2092" t="s">
        <v>58</v>
      </c>
      <c r="C2092" t="s">
        <v>38</v>
      </c>
      <c r="D2092" t="s">
        <v>8</v>
      </c>
      <c r="E2092" t="s">
        <v>11</v>
      </c>
      <c r="F2092" s="2">
        <v>623.9</v>
      </c>
      <c r="G2092" s="2">
        <v>697.2</v>
      </c>
      <c r="H2092" s="2">
        <v>904.70000000000095</v>
      </c>
      <c r="I2092" s="5">
        <f>_xlfn.FORECAST.LINEAR($I$1,$F2092:H2092,$F$1:$H$1)</f>
        <v>1022.7333333333372</v>
      </c>
      <c r="J2092" s="5">
        <f>_xlfn.FORECAST.LINEAR($J$1,$F2092:I2092,$F$1:$I$1)</f>
        <v>1163.1333333333605</v>
      </c>
      <c r="K2092" s="5">
        <f>_xlfn.FORECAST.LINEAR($K$1,$F2092:J2092,$F$1:$J$1)</f>
        <v>1303.5333333333256</v>
      </c>
      <c r="L2092" s="7">
        <f t="shared" si="393"/>
        <v>0.13046682141409982</v>
      </c>
      <c r="M2092" s="2">
        <f t="shared" si="394"/>
        <v>1073.8700000000042</v>
      </c>
      <c r="N2092" s="2">
        <f t="shared" si="384"/>
        <v>1125.006666666671</v>
      </c>
      <c r="O2092" s="2">
        <f t="shared" si="385"/>
        <v>1176.1433333333378</v>
      </c>
      <c r="P2092" s="7">
        <f t="shared" si="386"/>
        <v>0.13727918649373194</v>
      </c>
      <c r="Q2092" s="2">
        <f t="shared" si="395"/>
        <v>1221.2900000000286</v>
      </c>
      <c r="R2092" s="11">
        <f t="shared" si="387"/>
        <v>1279.4466666666967</v>
      </c>
      <c r="S2092" s="2">
        <f t="shared" si="388"/>
        <v>1337.6033333333644</v>
      </c>
      <c r="T2092" s="7">
        <f t="shared" si="389"/>
        <v>0.12070843124889241</v>
      </c>
      <c r="U2092" s="2">
        <f t="shared" si="390"/>
        <v>1368.7099999999919</v>
      </c>
      <c r="V2092" s="2">
        <f t="shared" si="391"/>
        <v>1433.8866666666584</v>
      </c>
      <c r="W2092" s="2">
        <f t="shared" si="392"/>
        <v>1499.0633333333242</v>
      </c>
    </row>
    <row r="2093" spans="1:23" x14ac:dyDescent="0.25">
      <c r="A2093" t="s">
        <v>57</v>
      </c>
      <c r="B2093" t="s">
        <v>58</v>
      </c>
      <c r="C2093" t="s">
        <v>38</v>
      </c>
      <c r="D2093" t="s">
        <v>8</v>
      </c>
      <c r="E2093" t="s">
        <v>12</v>
      </c>
      <c r="F2093" s="2">
        <v>532.9</v>
      </c>
      <c r="G2093" s="2">
        <v>682.2</v>
      </c>
      <c r="H2093" s="2">
        <v>819.5</v>
      </c>
      <c r="I2093" s="5">
        <f>_xlfn.FORECAST.LINEAR($I$1,$F2093:H2093,$F$1:$H$1)</f>
        <v>964.79999999998836</v>
      </c>
      <c r="J2093" s="5">
        <f>_xlfn.FORECAST.LINEAR($J$1,$F2093:I2093,$F$1:$I$1)</f>
        <v>1108.0999999999767</v>
      </c>
      <c r="K2093" s="5">
        <f>_xlfn.FORECAST.LINEAR($K$1,$F2093:J2093,$F$1:$J$1)</f>
        <v>1251.3999999999651</v>
      </c>
      <c r="L2093" s="7">
        <f t="shared" si="393"/>
        <v>0.17730323367905831</v>
      </c>
      <c r="M2093" s="2">
        <f t="shared" si="394"/>
        <v>1013.0399999999878</v>
      </c>
      <c r="N2093" s="2">
        <f t="shared" si="384"/>
        <v>1061.2799999999872</v>
      </c>
      <c r="O2093" s="2">
        <f t="shared" si="385"/>
        <v>1109.5199999999866</v>
      </c>
      <c r="P2093" s="7">
        <f t="shared" si="386"/>
        <v>0.14852819237146564</v>
      </c>
      <c r="Q2093" s="2">
        <f t="shared" si="395"/>
        <v>1163.5049999999756</v>
      </c>
      <c r="R2093" s="11">
        <f t="shared" si="387"/>
        <v>1218.9099999999744</v>
      </c>
      <c r="S2093" s="2">
        <f t="shared" si="388"/>
        <v>1274.3149999999732</v>
      </c>
      <c r="T2093" s="7">
        <f t="shared" si="389"/>
        <v>0.12932045844237106</v>
      </c>
      <c r="U2093" s="2">
        <f t="shared" si="390"/>
        <v>1313.9699999999634</v>
      </c>
      <c r="V2093" s="2">
        <f t="shared" si="391"/>
        <v>1376.5399999999618</v>
      </c>
      <c r="W2093" s="2">
        <f t="shared" si="392"/>
        <v>1439.1099999999597</v>
      </c>
    </row>
    <row r="2094" spans="1:23" x14ac:dyDescent="0.25">
      <c r="A2094" t="s">
        <v>57</v>
      </c>
      <c r="B2094" t="s">
        <v>58</v>
      </c>
      <c r="C2094" t="s">
        <v>38</v>
      </c>
      <c r="D2094" t="s">
        <v>8</v>
      </c>
      <c r="E2094" t="s">
        <v>13</v>
      </c>
      <c r="F2094" s="2">
        <v>1066.0999999999999</v>
      </c>
      <c r="G2094" s="2">
        <v>2688.8</v>
      </c>
      <c r="H2094" s="2">
        <v>2561.3000000000002</v>
      </c>
      <c r="I2094" s="5">
        <f>_xlfn.FORECAST.LINEAR($I$1,$F2094:H2094,$F$1:$H$1)</f>
        <v>3600.5999999998603</v>
      </c>
      <c r="J2094" s="5">
        <f>_xlfn.FORECAST.LINEAR($J$1,$F2094:I2094,$F$1:$I$1)</f>
        <v>4348.1999999999534</v>
      </c>
      <c r="K2094" s="5">
        <f>_xlfn.FORECAST.LINEAR($K$1,$F2094:J2094,$F$1:$J$1)</f>
        <v>5095.8000000000466</v>
      </c>
      <c r="L2094" s="7">
        <f t="shared" si="393"/>
        <v>0.40577050716427587</v>
      </c>
      <c r="M2094" s="2">
        <f t="shared" si="394"/>
        <v>3780.6299999998537</v>
      </c>
      <c r="N2094" s="2">
        <f t="shared" si="384"/>
        <v>3960.6599999998466</v>
      </c>
      <c r="O2094" s="2">
        <f t="shared" si="385"/>
        <v>4140.6899999998386</v>
      </c>
      <c r="P2094" s="7">
        <f t="shared" si="386"/>
        <v>0.20763206132314682</v>
      </c>
      <c r="Q2094" s="2">
        <f t="shared" si="395"/>
        <v>4565.6099999999515</v>
      </c>
      <c r="R2094" s="11">
        <f t="shared" si="387"/>
        <v>4783.0199999999495</v>
      </c>
      <c r="S2094" s="2">
        <f t="shared" si="388"/>
        <v>5000.4299999999457</v>
      </c>
      <c r="T2094" s="7">
        <f t="shared" si="389"/>
        <v>0.17193321374364134</v>
      </c>
      <c r="U2094" s="2">
        <f t="shared" si="390"/>
        <v>5350.5900000000493</v>
      </c>
      <c r="V2094" s="2">
        <f t="shared" si="391"/>
        <v>5605.380000000052</v>
      </c>
      <c r="W2094" s="2">
        <f t="shared" si="392"/>
        <v>5860.1700000000528</v>
      </c>
    </row>
    <row r="2095" spans="1:23" x14ac:dyDescent="0.25">
      <c r="A2095" t="s">
        <v>57</v>
      </c>
      <c r="B2095" t="s">
        <v>58</v>
      </c>
      <c r="C2095" t="s">
        <v>38</v>
      </c>
      <c r="D2095" t="s">
        <v>8</v>
      </c>
      <c r="E2095" t="s">
        <v>14</v>
      </c>
      <c r="F2095" s="2">
        <v>484.5</v>
      </c>
      <c r="G2095" s="2">
        <v>933.29999999999905</v>
      </c>
      <c r="H2095" s="2">
        <v>956.19999999999902</v>
      </c>
      <c r="I2095" s="5">
        <f>_xlfn.FORECAST.LINEAR($I$1,$F2095:H2095,$F$1:$H$1)</f>
        <v>1263.0333333333256</v>
      </c>
      <c r="J2095" s="5">
        <f>_xlfn.FORECAST.LINEAR($J$1,$F2095:I2095,$F$1:$I$1)</f>
        <v>1498.8833333333023</v>
      </c>
      <c r="K2095" s="5">
        <f>_xlfn.FORECAST.LINEAR($K$1,$F2095:J2095,$F$1:$J$1)</f>
        <v>1734.7333333333372</v>
      </c>
      <c r="L2095" s="7">
        <f t="shared" si="393"/>
        <v>0.32088823816495182</v>
      </c>
      <c r="M2095" s="2">
        <f t="shared" si="394"/>
        <v>1326.184999999992</v>
      </c>
      <c r="N2095" s="2">
        <f t="shared" si="384"/>
        <v>1389.3366666666582</v>
      </c>
      <c r="O2095" s="2">
        <f t="shared" si="385"/>
        <v>1452.4883333333244</v>
      </c>
      <c r="P2095" s="7">
        <f t="shared" si="386"/>
        <v>0.18673299728165915</v>
      </c>
      <c r="Q2095" s="2">
        <f t="shared" si="395"/>
        <v>1573.8274999999674</v>
      </c>
      <c r="R2095" s="11">
        <f t="shared" si="387"/>
        <v>1648.7716666666327</v>
      </c>
      <c r="S2095" s="2">
        <f t="shared" si="388"/>
        <v>1723.7158333332975</v>
      </c>
      <c r="T2095" s="7">
        <f t="shared" si="389"/>
        <v>0.1573504720180845</v>
      </c>
      <c r="U2095" s="2">
        <f t="shared" si="390"/>
        <v>1821.4700000000041</v>
      </c>
      <c r="V2095" s="2">
        <f t="shared" si="391"/>
        <v>1908.206666666671</v>
      </c>
      <c r="W2095" s="2">
        <f t="shared" si="392"/>
        <v>1994.9433333333377</v>
      </c>
    </row>
    <row r="2096" spans="1:23" x14ac:dyDescent="0.25">
      <c r="A2096" t="s">
        <v>57</v>
      </c>
      <c r="B2096" t="s">
        <v>58</v>
      </c>
      <c r="C2096" t="s">
        <v>38</v>
      </c>
      <c r="D2096" t="s">
        <v>15</v>
      </c>
      <c r="E2096" t="s">
        <v>16</v>
      </c>
      <c r="F2096" s="2">
        <v>6159</v>
      </c>
      <c r="G2096" s="2">
        <v>10406</v>
      </c>
      <c r="H2096" s="2">
        <v>14222</v>
      </c>
      <c r="I2096" s="5">
        <f>_xlfn.FORECAST.LINEAR($I$1,$F2096:H2096,$F$1:$H$1)</f>
        <v>18325.333333333023</v>
      </c>
      <c r="J2096" s="5">
        <f>_xlfn.FORECAST.LINEAR($J$1,$F2096:I2096,$F$1:$I$1)</f>
        <v>22356.833333333023</v>
      </c>
      <c r="K2096" s="5">
        <f>_xlfn.FORECAST.LINEAR($K$1,$F2096:J2096,$F$1:$J$1)</f>
        <v>26388.333333333023</v>
      </c>
      <c r="L2096" s="7">
        <f t="shared" si="393"/>
        <v>0.28852013312705838</v>
      </c>
      <c r="M2096" s="2">
        <f t="shared" si="394"/>
        <v>19241.599999999675</v>
      </c>
      <c r="N2096" s="2">
        <f t="shared" si="384"/>
        <v>20157.866666666327</v>
      </c>
      <c r="O2096" s="2">
        <f t="shared" si="385"/>
        <v>21074.133333332975</v>
      </c>
      <c r="P2096" s="7">
        <f t="shared" si="386"/>
        <v>0.21999599825378713</v>
      </c>
      <c r="Q2096" s="2">
        <f t="shared" si="395"/>
        <v>23474.674999999675</v>
      </c>
      <c r="R2096" s="11">
        <f t="shared" si="387"/>
        <v>24592.516666666328</v>
      </c>
      <c r="S2096" s="2">
        <f t="shared" si="388"/>
        <v>25710.358333332973</v>
      </c>
      <c r="T2096" s="7">
        <f t="shared" si="389"/>
        <v>0.18032518022081501</v>
      </c>
      <c r="U2096" s="2">
        <f t="shared" si="390"/>
        <v>27707.749999999676</v>
      </c>
      <c r="V2096" s="2">
        <f t="shared" si="391"/>
        <v>29027.166666666326</v>
      </c>
      <c r="W2096" s="2">
        <f t="shared" si="392"/>
        <v>30346.583333332976</v>
      </c>
    </row>
    <row r="2097" spans="1:23" x14ac:dyDescent="0.25">
      <c r="A2097" t="s">
        <v>57</v>
      </c>
      <c r="B2097" t="s">
        <v>58</v>
      </c>
      <c r="C2097" t="s">
        <v>38</v>
      </c>
      <c r="D2097" t="s">
        <v>15</v>
      </c>
      <c r="E2097" t="s">
        <v>17</v>
      </c>
      <c r="F2097" s="2">
        <v>10159</v>
      </c>
      <c r="G2097" s="2">
        <v>10623</v>
      </c>
      <c r="H2097" s="2">
        <v>14634</v>
      </c>
      <c r="I2097" s="5">
        <f>_xlfn.FORECAST.LINEAR($I$1,$F2097:H2097,$F$1:$H$1)</f>
        <v>16280.333333333023</v>
      </c>
      <c r="J2097" s="5">
        <f>_xlfn.FORECAST.LINEAR($J$1,$F2097:I2097,$F$1:$I$1)</f>
        <v>18517.833333333023</v>
      </c>
      <c r="K2097" s="5">
        <f>_xlfn.FORECAST.LINEAR($K$1,$F2097:J2097,$F$1:$J$1)</f>
        <v>20755.333333333023</v>
      </c>
      <c r="L2097" s="7">
        <f t="shared" si="393"/>
        <v>0.11250056945011777</v>
      </c>
      <c r="M2097" s="2">
        <f t="shared" si="394"/>
        <v>17094.349999999675</v>
      </c>
      <c r="N2097" s="2">
        <f t="shared" si="384"/>
        <v>17908.366666666327</v>
      </c>
      <c r="O2097" s="2">
        <f t="shared" si="385"/>
        <v>18722.383333332975</v>
      </c>
      <c r="P2097" s="7">
        <f t="shared" si="386"/>
        <v>0.13743576093855836</v>
      </c>
      <c r="Q2097" s="2">
        <f t="shared" si="395"/>
        <v>19443.724999999675</v>
      </c>
      <c r="R2097" s="11">
        <f t="shared" si="387"/>
        <v>20369.616666666327</v>
      </c>
      <c r="S2097" s="2">
        <f t="shared" si="388"/>
        <v>21295.508333332975</v>
      </c>
      <c r="T2097" s="7">
        <f t="shared" si="389"/>
        <v>0.12082947069041761</v>
      </c>
      <c r="U2097" s="2">
        <f t="shared" si="390"/>
        <v>21793.099999999675</v>
      </c>
      <c r="V2097" s="2">
        <f t="shared" si="391"/>
        <v>22830.866666666327</v>
      </c>
      <c r="W2097" s="2">
        <f t="shared" si="392"/>
        <v>23868.633333332975</v>
      </c>
    </row>
    <row r="2098" spans="1:23" x14ac:dyDescent="0.25">
      <c r="A2098" t="s">
        <v>57</v>
      </c>
      <c r="B2098" t="s">
        <v>58</v>
      </c>
      <c r="C2098" t="s">
        <v>38</v>
      </c>
      <c r="D2098" t="s">
        <v>15</v>
      </c>
      <c r="E2098" t="s">
        <v>18</v>
      </c>
      <c r="F2098" s="2">
        <v>3886.6</v>
      </c>
      <c r="G2098" s="2">
        <v>3865.7</v>
      </c>
      <c r="H2098" s="2">
        <v>5480.5</v>
      </c>
      <c r="I2098" s="5">
        <f>_xlfn.FORECAST.LINEAR($I$1,$F2098:H2098,$F$1:$H$1)</f>
        <v>6004.8333333332557</v>
      </c>
      <c r="J2098" s="5">
        <f>_xlfn.FORECAST.LINEAR($J$1,$F2098:I2098,$F$1:$I$1)</f>
        <v>6801.7833333329763</v>
      </c>
      <c r="K2098" s="5">
        <f>_xlfn.FORECAST.LINEAR($K$1,$F2098:J2098,$F$1:$J$1)</f>
        <v>7598.7333333331626</v>
      </c>
      <c r="L2098" s="7">
        <f t="shared" si="393"/>
        <v>9.5672535960816596E-2</v>
      </c>
      <c r="M2098" s="2">
        <f t="shared" si="394"/>
        <v>6305.0749999999189</v>
      </c>
      <c r="N2098" s="2">
        <f t="shared" si="384"/>
        <v>6605.316666666582</v>
      </c>
      <c r="O2098" s="2">
        <f t="shared" si="385"/>
        <v>6905.5583333332434</v>
      </c>
      <c r="P2098" s="7">
        <f t="shared" si="386"/>
        <v>0.13271808820667763</v>
      </c>
      <c r="Q2098" s="2">
        <f t="shared" si="395"/>
        <v>7141.8724999996257</v>
      </c>
      <c r="R2098" s="11">
        <f t="shared" si="387"/>
        <v>7481.9616666662741</v>
      </c>
      <c r="S2098" s="2">
        <f t="shared" si="388"/>
        <v>7822.0508333329226</v>
      </c>
      <c r="T2098" s="7">
        <f t="shared" si="389"/>
        <v>0.11716780158148143</v>
      </c>
      <c r="U2098" s="2">
        <f t="shared" si="390"/>
        <v>7978.6699999998209</v>
      </c>
      <c r="V2098" s="2">
        <f t="shared" si="391"/>
        <v>8358.6066666664792</v>
      </c>
      <c r="W2098" s="2">
        <f t="shared" si="392"/>
        <v>8738.5433333331366</v>
      </c>
    </row>
    <row r="2099" spans="1:23" x14ac:dyDescent="0.25">
      <c r="A2099" t="s">
        <v>57</v>
      </c>
      <c r="B2099" t="s">
        <v>58</v>
      </c>
      <c r="C2099" t="s">
        <v>38</v>
      </c>
      <c r="D2099" t="s">
        <v>15</v>
      </c>
      <c r="E2099" t="s">
        <v>19</v>
      </c>
      <c r="F2099" s="2">
        <v>5915.2</v>
      </c>
      <c r="G2099" s="2">
        <v>10010.6</v>
      </c>
      <c r="H2099" s="2">
        <v>10238.4</v>
      </c>
      <c r="I2099" s="5">
        <f>_xlfn.FORECAST.LINEAR($I$1,$F2099:H2099,$F$1:$H$1)</f>
        <v>13044.600000000559</v>
      </c>
      <c r="J2099" s="5">
        <f>_xlfn.FORECAST.LINEAR($J$1,$F2099:I2099,$F$1:$I$1)</f>
        <v>15206.200000000186</v>
      </c>
      <c r="K2099" s="5">
        <f>_xlfn.FORECAST.LINEAR($K$1,$F2099:J2099,$F$1:$J$1)</f>
        <v>17367.799999999814</v>
      </c>
      <c r="L2099" s="7">
        <f t="shared" si="393"/>
        <v>0.27408579465546956</v>
      </c>
      <c r="M2099" s="2">
        <f t="shared" si="394"/>
        <v>13696.830000000587</v>
      </c>
      <c r="N2099" s="2">
        <f t="shared" si="384"/>
        <v>14349.060000000616</v>
      </c>
      <c r="O2099" s="2">
        <f t="shared" si="385"/>
        <v>15001.290000000641</v>
      </c>
      <c r="P2099" s="7">
        <f t="shared" si="386"/>
        <v>0.1657084157428772</v>
      </c>
      <c r="Q2099" s="2">
        <f t="shared" si="395"/>
        <v>15966.510000000197</v>
      </c>
      <c r="R2099" s="11">
        <f t="shared" si="387"/>
        <v>16726.820000000207</v>
      </c>
      <c r="S2099" s="2">
        <f t="shared" si="388"/>
        <v>17487.130000000212</v>
      </c>
      <c r="T2099" s="7">
        <f t="shared" si="389"/>
        <v>0.14215254304162772</v>
      </c>
      <c r="U2099" s="2">
        <f t="shared" si="390"/>
        <v>18236.189999999806</v>
      </c>
      <c r="V2099" s="2">
        <f t="shared" si="391"/>
        <v>19104.579999999798</v>
      </c>
      <c r="W2099" s="2">
        <f t="shared" si="392"/>
        <v>19972.969999999783</v>
      </c>
    </row>
    <row r="2100" spans="1:23" x14ac:dyDescent="0.25">
      <c r="A2100" t="s">
        <v>57</v>
      </c>
      <c r="B2100" t="s">
        <v>58</v>
      </c>
      <c r="C2100" t="s">
        <v>38</v>
      </c>
      <c r="D2100" t="s">
        <v>15</v>
      </c>
      <c r="E2100" t="s">
        <v>20</v>
      </c>
      <c r="F2100" s="2">
        <v>3095.6</v>
      </c>
      <c r="G2100" s="2">
        <v>8996.6</v>
      </c>
      <c r="H2100" s="2">
        <v>11029</v>
      </c>
      <c r="I2100" s="5">
        <f>_xlfn.FORECAST.LINEAR($I$1,$F2100:H2100,$F$1:$H$1)</f>
        <v>15640.466666666791</v>
      </c>
      <c r="J2100" s="5">
        <f>_xlfn.FORECAST.LINEAR($J$1,$F2100:I2100,$F$1:$I$1)</f>
        <v>19607.166666666977</v>
      </c>
      <c r="K2100" s="5">
        <f>_xlfn.FORECAST.LINEAR($K$1,$F2100:J2100,$F$1:$J$1)</f>
        <v>23573.866666667163</v>
      </c>
      <c r="L2100" s="7">
        <f t="shared" si="393"/>
        <v>0.41812192099617285</v>
      </c>
      <c r="M2100" s="2">
        <f t="shared" si="394"/>
        <v>16422.490000000133</v>
      </c>
      <c r="N2100" s="2">
        <f t="shared" si="384"/>
        <v>17204.513333333471</v>
      </c>
      <c r="O2100" s="2">
        <f t="shared" si="385"/>
        <v>17986.536666666809</v>
      </c>
      <c r="P2100" s="7">
        <f t="shared" si="386"/>
        <v>0.2536177522409917</v>
      </c>
      <c r="Q2100" s="2">
        <f t="shared" si="395"/>
        <v>20587.525000000325</v>
      </c>
      <c r="R2100" s="11">
        <f t="shared" si="387"/>
        <v>21567.883333333677</v>
      </c>
      <c r="S2100" s="2">
        <f t="shared" si="388"/>
        <v>22548.241666667021</v>
      </c>
      <c r="T2100" s="7">
        <f t="shared" si="389"/>
        <v>0.2023086796494542</v>
      </c>
      <c r="U2100" s="2">
        <f t="shared" si="390"/>
        <v>24752.560000000522</v>
      </c>
      <c r="V2100" s="2">
        <f t="shared" si="391"/>
        <v>25931.253333333883</v>
      </c>
      <c r="W2100" s="2">
        <f t="shared" si="392"/>
        <v>27109.946666667234</v>
      </c>
    </row>
    <row r="2101" spans="1:23" x14ac:dyDescent="0.25">
      <c r="A2101" t="s">
        <v>57</v>
      </c>
      <c r="B2101" t="s">
        <v>58</v>
      </c>
      <c r="C2101" t="s">
        <v>38</v>
      </c>
      <c r="D2101" t="s">
        <v>15</v>
      </c>
      <c r="E2101" t="s">
        <v>21</v>
      </c>
      <c r="F2101" s="2">
        <v>10290</v>
      </c>
      <c r="G2101" s="2">
        <v>9948</v>
      </c>
      <c r="H2101" s="2">
        <v>13517</v>
      </c>
      <c r="I2101" s="5">
        <f>_xlfn.FORECAST.LINEAR($I$1,$F2101:H2101,$F$1:$H$1)</f>
        <v>14478.666666666511</v>
      </c>
      <c r="J2101" s="5">
        <f>_xlfn.FORECAST.LINEAR($J$1,$F2101:I2101,$F$1:$I$1)</f>
        <v>16092.166666666511</v>
      </c>
      <c r="K2101" s="5">
        <f>_xlfn.FORECAST.LINEAR($K$1,$F2101:J2101,$F$1:$J$1)</f>
        <v>17705.666666666511</v>
      </c>
      <c r="L2101" s="7">
        <f t="shared" si="393"/>
        <v>7.1144977929016084E-2</v>
      </c>
      <c r="M2101" s="2">
        <f t="shared" si="394"/>
        <v>15202.599999999838</v>
      </c>
      <c r="N2101" s="2">
        <f t="shared" si="384"/>
        <v>15926.533333333164</v>
      </c>
      <c r="O2101" s="2">
        <f t="shared" si="385"/>
        <v>16650.466666666485</v>
      </c>
      <c r="P2101" s="7">
        <f t="shared" si="386"/>
        <v>0.11143981950455961</v>
      </c>
      <c r="Q2101" s="2">
        <f t="shared" si="395"/>
        <v>16896.774999999838</v>
      </c>
      <c r="R2101" s="11">
        <f t="shared" si="387"/>
        <v>17701.383333333164</v>
      </c>
      <c r="S2101" s="2">
        <f t="shared" si="388"/>
        <v>18505.991666666487</v>
      </c>
      <c r="T2101" s="7">
        <f t="shared" si="389"/>
        <v>0.10026617505411628</v>
      </c>
      <c r="U2101" s="2">
        <f t="shared" si="390"/>
        <v>18590.949999999837</v>
      </c>
      <c r="V2101" s="2">
        <f t="shared" si="391"/>
        <v>19476.233333333163</v>
      </c>
      <c r="W2101" s="2">
        <f t="shared" si="392"/>
        <v>20361.516666666488</v>
      </c>
    </row>
    <row r="2102" spans="1:23" x14ac:dyDescent="0.25">
      <c r="A2102" t="s">
        <v>57</v>
      </c>
      <c r="B2102" t="s">
        <v>58</v>
      </c>
      <c r="C2102" t="s">
        <v>38</v>
      </c>
      <c r="D2102" t="s">
        <v>22</v>
      </c>
      <c r="E2102" t="s">
        <v>23</v>
      </c>
      <c r="F2102" s="2">
        <v>1128.5</v>
      </c>
      <c r="G2102" s="2">
        <v>1406.1</v>
      </c>
      <c r="H2102" s="2">
        <v>1773</v>
      </c>
      <c r="I2102" s="5">
        <f>_xlfn.FORECAST.LINEAR($I$1,$F2102:H2102,$F$1:$H$1)</f>
        <v>2080.3666666666977</v>
      </c>
      <c r="J2102" s="5">
        <f>_xlfn.FORECAST.LINEAR($J$1,$F2102:I2102,$F$1:$I$1)</f>
        <v>2402.6166666666977</v>
      </c>
      <c r="K2102" s="5">
        <f>_xlfn.FORECAST.LINEAR($K$1,$F2102:J2102,$F$1:$J$1)</f>
        <v>2724.8666666666977</v>
      </c>
      <c r="L2102" s="7">
        <f t="shared" si="393"/>
        <v>0.17335965407033149</v>
      </c>
      <c r="M2102" s="2">
        <f t="shared" si="394"/>
        <v>2184.3850000000325</v>
      </c>
      <c r="N2102" s="2">
        <f t="shared" si="384"/>
        <v>2288.4033333333678</v>
      </c>
      <c r="O2102" s="2">
        <f t="shared" si="385"/>
        <v>2392.4216666667021</v>
      </c>
      <c r="P2102" s="7">
        <f t="shared" si="386"/>
        <v>0.154900578423673</v>
      </c>
      <c r="Q2102" s="2">
        <f t="shared" si="395"/>
        <v>2522.7475000000327</v>
      </c>
      <c r="R2102" s="11">
        <f t="shared" si="387"/>
        <v>2642.8783333333677</v>
      </c>
      <c r="S2102" s="2">
        <f t="shared" si="388"/>
        <v>2763.0091666667022</v>
      </c>
      <c r="T2102" s="7">
        <f t="shared" si="389"/>
        <v>0.13412460026221229</v>
      </c>
      <c r="U2102" s="2">
        <f t="shared" si="390"/>
        <v>2861.1100000000329</v>
      </c>
      <c r="V2102" s="2">
        <f t="shared" si="391"/>
        <v>2997.3533333333676</v>
      </c>
      <c r="W2102" s="2">
        <f t="shared" si="392"/>
        <v>3133.5966666667023</v>
      </c>
    </row>
    <row r="2103" spans="1:23" x14ac:dyDescent="0.25">
      <c r="A2103" t="s">
        <v>57</v>
      </c>
      <c r="B2103" t="s">
        <v>58</v>
      </c>
      <c r="C2103" t="s">
        <v>38</v>
      </c>
      <c r="D2103" t="s">
        <v>22</v>
      </c>
      <c r="E2103" t="s">
        <v>24</v>
      </c>
      <c r="F2103" s="2">
        <v>1297.2</v>
      </c>
      <c r="G2103" s="2">
        <v>1397.1</v>
      </c>
      <c r="H2103" s="2">
        <v>2200</v>
      </c>
      <c r="I2103" s="5">
        <f>_xlfn.FORECAST.LINEAR($I$1,$F2103:H2103,$F$1:$H$1)</f>
        <v>2534.2333333333954</v>
      </c>
      <c r="J2103" s="5">
        <f>_xlfn.FORECAST.LINEAR($J$1,$F2103:I2103,$F$1:$I$1)</f>
        <v>2985.6333333333023</v>
      </c>
      <c r="K2103" s="5">
        <f>_xlfn.FORECAST.LINEAR($K$1,$F2103:J2103,$F$1:$J$1)</f>
        <v>3437.0333333333256</v>
      </c>
      <c r="L2103" s="7">
        <f t="shared" si="393"/>
        <v>0.15192424242427061</v>
      </c>
      <c r="M2103" s="2">
        <f t="shared" si="394"/>
        <v>2660.9450000000652</v>
      </c>
      <c r="N2103" s="2">
        <f t="shared" si="384"/>
        <v>2787.656666666735</v>
      </c>
      <c r="O2103" s="2">
        <f t="shared" si="385"/>
        <v>2914.3683333334047</v>
      </c>
      <c r="P2103" s="7">
        <f t="shared" si="386"/>
        <v>0.17812093072193913</v>
      </c>
      <c r="Q2103" s="2">
        <f t="shared" si="395"/>
        <v>3134.9149999999677</v>
      </c>
      <c r="R2103" s="11">
        <f t="shared" si="387"/>
        <v>3284.1966666666326</v>
      </c>
      <c r="S2103" s="2">
        <f t="shared" si="388"/>
        <v>3433.4783333332975</v>
      </c>
      <c r="T2103" s="7">
        <f t="shared" si="389"/>
        <v>0.15119070214025876</v>
      </c>
      <c r="U2103" s="2">
        <f t="shared" si="390"/>
        <v>3608.884999999992</v>
      </c>
      <c r="V2103" s="2">
        <f t="shared" si="391"/>
        <v>3780.7366666666585</v>
      </c>
      <c r="W2103" s="2">
        <f t="shared" si="392"/>
        <v>3952.588333333324</v>
      </c>
    </row>
    <row r="2104" spans="1:23" x14ac:dyDescent="0.25">
      <c r="A2104" t="s">
        <v>57</v>
      </c>
      <c r="B2104" t="s">
        <v>58</v>
      </c>
      <c r="C2104" t="s">
        <v>38</v>
      </c>
      <c r="D2104" t="s">
        <v>22</v>
      </c>
      <c r="E2104" t="s">
        <v>25</v>
      </c>
      <c r="F2104" s="2">
        <v>1609.1</v>
      </c>
      <c r="G2104" s="2">
        <v>1623.2</v>
      </c>
      <c r="H2104" s="2">
        <v>2006.3</v>
      </c>
      <c r="I2104" s="5">
        <f>_xlfn.FORECAST.LINEAR($I$1,$F2104:H2104,$F$1:$H$1)</f>
        <v>2143.4000000000233</v>
      </c>
      <c r="J2104" s="5">
        <f>_xlfn.FORECAST.LINEAR($J$1,$F2104:I2104,$F$1:$I$1)</f>
        <v>2342</v>
      </c>
      <c r="K2104" s="5">
        <f>_xlfn.FORECAST.LINEAR($K$1,$F2104:J2104,$F$1:$J$1)</f>
        <v>2540.6000000000349</v>
      </c>
      <c r="L2104" s="7">
        <f t="shared" si="393"/>
        <v>6.8334745551524412E-2</v>
      </c>
      <c r="M2104" s="2">
        <f t="shared" si="394"/>
        <v>2250.5700000000247</v>
      </c>
      <c r="N2104" s="2">
        <f t="shared" si="384"/>
        <v>2357.7400000000257</v>
      </c>
      <c r="O2104" s="2">
        <f t="shared" si="385"/>
        <v>2464.9100000000267</v>
      </c>
      <c r="P2104" s="7">
        <f t="shared" si="386"/>
        <v>9.2656527013144752E-2</v>
      </c>
      <c r="Q2104" s="2">
        <f t="shared" si="395"/>
        <v>2459.1</v>
      </c>
      <c r="R2104" s="11">
        <f t="shared" si="387"/>
        <v>2576.2000000000003</v>
      </c>
      <c r="S2104" s="2">
        <f t="shared" si="388"/>
        <v>2693.2999999999997</v>
      </c>
      <c r="T2104" s="7">
        <f t="shared" si="389"/>
        <v>8.4799316823242821E-2</v>
      </c>
      <c r="U2104" s="2">
        <f t="shared" si="390"/>
        <v>2667.6300000000369</v>
      </c>
      <c r="V2104" s="2">
        <f t="shared" si="391"/>
        <v>2794.6600000000385</v>
      </c>
      <c r="W2104" s="2">
        <f t="shared" si="392"/>
        <v>2921.6900000000401</v>
      </c>
    </row>
    <row r="2105" spans="1:23" x14ac:dyDescent="0.25">
      <c r="A2105" t="s">
        <v>57</v>
      </c>
      <c r="B2105" t="s">
        <v>58</v>
      </c>
      <c r="C2105" t="s">
        <v>38</v>
      </c>
      <c r="D2105" t="s">
        <v>22</v>
      </c>
      <c r="E2105" t="s">
        <v>26</v>
      </c>
      <c r="F2105" s="2">
        <v>1182.4000000000001</v>
      </c>
      <c r="G2105" s="2">
        <v>1377.2</v>
      </c>
      <c r="H2105" s="2">
        <v>1955.3</v>
      </c>
      <c r="I2105" s="5">
        <f>_xlfn.FORECAST.LINEAR($I$1,$F2105:H2105,$F$1:$H$1)</f>
        <v>2277.8666666666977</v>
      </c>
      <c r="J2105" s="5">
        <f>_xlfn.FORECAST.LINEAR($J$1,$F2105:I2105,$F$1:$I$1)</f>
        <v>2664.3166666666511</v>
      </c>
      <c r="K2105" s="5">
        <f>_xlfn.FORECAST.LINEAR($K$1,$F2105:J2105,$F$1:$J$1)</f>
        <v>3050.766666666721</v>
      </c>
      <c r="L2105" s="7">
        <f t="shared" si="393"/>
        <v>0.16497042227110814</v>
      </c>
      <c r="M2105" s="2">
        <f t="shared" si="394"/>
        <v>2391.7600000000325</v>
      </c>
      <c r="N2105" s="2">
        <f t="shared" si="384"/>
        <v>2505.6533333333678</v>
      </c>
      <c r="O2105" s="2">
        <f t="shared" si="385"/>
        <v>2619.5466666667021</v>
      </c>
      <c r="P2105" s="7">
        <f t="shared" si="386"/>
        <v>0.16965435495197911</v>
      </c>
      <c r="Q2105" s="2">
        <f t="shared" si="395"/>
        <v>2797.5324999999839</v>
      </c>
      <c r="R2105" s="11">
        <f t="shared" si="387"/>
        <v>2930.7483333333166</v>
      </c>
      <c r="S2105" s="2">
        <f t="shared" si="388"/>
        <v>3063.9641666666485</v>
      </c>
      <c r="T2105" s="7">
        <f t="shared" si="389"/>
        <v>0.14504657229185924</v>
      </c>
      <c r="U2105" s="2">
        <f t="shared" si="390"/>
        <v>3203.3050000000571</v>
      </c>
      <c r="V2105" s="2">
        <f t="shared" si="391"/>
        <v>3355.8433333333933</v>
      </c>
      <c r="W2105" s="2">
        <f t="shared" si="392"/>
        <v>3508.381666666729</v>
      </c>
    </row>
    <row r="2106" spans="1:23" x14ac:dyDescent="0.25">
      <c r="A2106" t="s">
        <v>57</v>
      </c>
      <c r="B2106" t="s">
        <v>58</v>
      </c>
      <c r="C2106" t="s">
        <v>38</v>
      </c>
      <c r="D2106" t="s">
        <v>22</v>
      </c>
      <c r="E2106" t="s">
        <v>27</v>
      </c>
      <c r="F2106" s="2">
        <v>1166.8</v>
      </c>
      <c r="G2106" s="2">
        <v>1443.6</v>
      </c>
      <c r="H2106" s="2">
        <v>2028.2</v>
      </c>
      <c r="I2106" s="5">
        <f>_xlfn.FORECAST.LINEAR($I$1,$F2106:H2106,$F$1:$H$1)</f>
        <v>2407.5999999999767</v>
      </c>
      <c r="J2106" s="5">
        <f>_xlfn.FORECAST.LINEAR($J$1,$F2106:I2106,$F$1:$I$1)</f>
        <v>2838.3000000000466</v>
      </c>
      <c r="K2106" s="5">
        <f>_xlfn.FORECAST.LINEAR($K$1,$F2106:J2106,$F$1:$J$1)</f>
        <v>3269</v>
      </c>
      <c r="L2106" s="7">
        <f t="shared" si="393"/>
        <v>0.18706241987968486</v>
      </c>
      <c r="M2106" s="2">
        <f t="shared" si="394"/>
        <v>2527.9799999999755</v>
      </c>
      <c r="N2106" s="2">
        <f t="shared" si="384"/>
        <v>2648.3599999999747</v>
      </c>
      <c r="O2106" s="2">
        <f t="shared" si="385"/>
        <v>2768.739999999973</v>
      </c>
      <c r="P2106" s="7">
        <f t="shared" si="386"/>
        <v>0.17889184249878465</v>
      </c>
      <c r="Q2106" s="2">
        <f t="shared" si="395"/>
        <v>2980.2150000000488</v>
      </c>
      <c r="R2106" s="11">
        <f t="shared" si="387"/>
        <v>3122.1300000000515</v>
      </c>
      <c r="S2106" s="2">
        <f t="shared" si="388"/>
        <v>3264.0450000000533</v>
      </c>
      <c r="T2106" s="7">
        <f t="shared" si="389"/>
        <v>0.15174576330900402</v>
      </c>
      <c r="U2106" s="2">
        <f t="shared" si="390"/>
        <v>3432.4500000000003</v>
      </c>
      <c r="V2106" s="2">
        <f t="shared" si="391"/>
        <v>3595.9</v>
      </c>
      <c r="W2106" s="2">
        <f t="shared" si="392"/>
        <v>3759.35</v>
      </c>
    </row>
    <row r="2107" spans="1:23" x14ac:dyDescent="0.25">
      <c r="A2107" t="s">
        <v>57</v>
      </c>
      <c r="B2107" t="s">
        <v>58</v>
      </c>
      <c r="C2107" t="s">
        <v>38</v>
      </c>
      <c r="D2107" t="s">
        <v>22</v>
      </c>
      <c r="E2107" t="s">
        <v>28</v>
      </c>
      <c r="F2107" s="2">
        <v>1593.9</v>
      </c>
      <c r="G2107" s="2">
        <v>2261.1</v>
      </c>
      <c r="H2107" s="2">
        <v>2424.6999999999998</v>
      </c>
      <c r="I2107" s="5">
        <f>_xlfn.FORECAST.LINEAR($I$1,$F2107:H2107,$F$1:$H$1)</f>
        <v>2924.0333333333256</v>
      </c>
      <c r="J2107" s="5">
        <f>_xlfn.FORECAST.LINEAR($J$1,$F2107:I2107,$F$1:$I$1)</f>
        <v>3339.4333333333489</v>
      </c>
      <c r="K2107" s="5">
        <f>_xlfn.FORECAST.LINEAR($K$1,$F2107:J2107,$F$1:$J$1)</f>
        <v>3754.8333333333721</v>
      </c>
      <c r="L2107" s="7">
        <f t="shared" si="393"/>
        <v>0.2059361295555433</v>
      </c>
      <c r="M2107" s="2">
        <f t="shared" si="394"/>
        <v>3070.2349999999919</v>
      </c>
      <c r="N2107" s="2">
        <f t="shared" si="384"/>
        <v>3216.4366666666583</v>
      </c>
      <c r="O2107" s="2">
        <f t="shared" si="385"/>
        <v>3362.6383333333242</v>
      </c>
      <c r="P2107" s="7">
        <f t="shared" si="386"/>
        <v>0.14206404395755556</v>
      </c>
      <c r="Q2107" s="2">
        <f t="shared" si="395"/>
        <v>3506.4050000000166</v>
      </c>
      <c r="R2107" s="11">
        <f t="shared" si="387"/>
        <v>3673.3766666666838</v>
      </c>
      <c r="S2107" s="2">
        <f t="shared" si="388"/>
        <v>3840.3483333333511</v>
      </c>
      <c r="T2107" s="7">
        <f t="shared" si="389"/>
        <v>0.12439236197758752</v>
      </c>
      <c r="U2107" s="2">
        <f t="shared" si="390"/>
        <v>3942.5750000000407</v>
      </c>
      <c r="V2107" s="2">
        <f t="shared" si="391"/>
        <v>4130.3166666667094</v>
      </c>
      <c r="W2107" s="2">
        <f t="shared" si="392"/>
        <v>4318.058333333378</v>
      </c>
    </row>
    <row r="2108" spans="1:23" x14ac:dyDescent="0.25">
      <c r="A2108" t="s">
        <v>57</v>
      </c>
      <c r="B2108" t="s">
        <v>58</v>
      </c>
      <c r="C2108" t="s">
        <v>38</v>
      </c>
      <c r="D2108" t="s">
        <v>29</v>
      </c>
      <c r="E2108" t="s">
        <v>30</v>
      </c>
      <c r="F2108" s="2">
        <v>1494.5</v>
      </c>
      <c r="G2108" s="2">
        <v>1670.8</v>
      </c>
      <c r="H2108" s="2">
        <v>1970.2</v>
      </c>
      <c r="I2108" s="5">
        <f>_xlfn.FORECAST.LINEAR($I$1,$F2108:H2108,$F$1:$H$1)</f>
        <v>2187.5333333333256</v>
      </c>
      <c r="J2108" s="5">
        <f>_xlfn.FORECAST.LINEAR($J$1,$F2108:I2108,$F$1:$I$1)</f>
        <v>2425.3833333333023</v>
      </c>
      <c r="K2108" s="5">
        <f>_xlfn.FORECAST.LINEAR($K$1,$F2108:J2108,$F$1:$J$1)</f>
        <v>2663.2333333333372</v>
      </c>
      <c r="L2108" s="7">
        <f t="shared" si="393"/>
        <v>0.11031028998747616</v>
      </c>
      <c r="M2108" s="2">
        <f t="shared" si="394"/>
        <v>2296.9099999999921</v>
      </c>
      <c r="N2108" s="2">
        <f t="shared" si="384"/>
        <v>2406.2866666666582</v>
      </c>
      <c r="O2108" s="2">
        <f t="shared" si="385"/>
        <v>2515.6633333333243</v>
      </c>
      <c r="P2108" s="7">
        <f t="shared" si="386"/>
        <v>0.10872977173680143</v>
      </c>
      <c r="Q2108" s="2">
        <f t="shared" si="395"/>
        <v>2546.6524999999674</v>
      </c>
      <c r="R2108" s="11">
        <f t="shared" si="387"/>
        <v>2667.9216666666325</v>
      </c>
      <c r="S2108" s="2">
        <f t="shared" si="388"/>
        <v>2789.1908333332976</v>
      </c>
      <c r="T2108" s="7">
        <f t="shared" si="389"/>
        <v>9.8066972231209304E-2</v>
      </c>
      <c r="U2108" s="2">
        <f t="shared" si="390"/>
        <v>2796.3950000000041</v>
      </c>
      <c r="V2108" s="2">
        <f t="shared" si="391"/>
        <v>2929.5566666666714</v>
      </c>
      <c r="W2108" s="2">
        <f t="shared" si="392"/>
        <v>3062.7183333333373</v>
      </c>
    </row>
    <row r="2109" spans="1:23" x14ac:dyDescent="0.25">
      <c r="A2109" t="s">
        <v>57</v>
      </c>
      <c r="B2109" t="s">
        <v>58</v>
      </c>
      <c r="C2109" t="s">
        <v>38</v>
      </c>
      <c r="D2109" t="s">
        <v>29</v>
      </c>
      <c r="E2109" t="s">
        <v>31</v>
      </c>
      <c r="F2109" s="2">
        <v>1461.2</v>
      </c>
      <c r="G2109" s="2">
        <v>1631.6</v>
      </c>
      <c r="H2109" s="2">
        <v>1986.9</v>
      </c>
      <c r="I2109" s="5">
        <f>_xlfn.FORECAST.LINEAR($I$1,$F2109:H2109,$F$1:$H$1)</f>
        <v>2218.9333333332324</v>
      </c>
      <c r="J2109" s="5">
        <f>_xlfn.FORECAST.LINEAR($J$1,$F2109:I2109,$F$1:$I$1)</f>
        <v>2481.7833333333256</v>
      </c>
      <c r="K2109" s="5">
        <f>_xlfn.FORECAST.LINEAR($K$1,$F2109:J2109,$F$1:$J$1)</f>
        <v>2744.6333333331859</v>
      </c>
      <c r="L2109" s="7">
        <f t="shared" si="393"/>
        <v>0.11678158605527833</v>
      </c>
      <c r="M2109" s="2">
        <f t="shared" si="394"/>
        <v>2329.8799999998942</v>
      </c>
      <c r="N2109" s="2">
        <f t="shared" si="384"/>
        <v>2440.8266666665559</v>
      </c>
      <c r="O2109" s="2">
        <f t="shared" si="385"/>
        <v>2551.7733333332171</v>
      </c>
      <c r="P2109" s="7">
        <f t="shared" si="386"/>
        <v>0.11845781757005103</v>
      </c>
      <c r="Q2109" s="2">
        <f t="shared" si="395"/>
        <v>2605.8724999999918</v>
      </c>
      <c r="R2109" s="11">
        <f t="shared" si="387"/>
        <v>2729.9616666666584</v>
      </c>
      <c r="S2109" s="2">
        <f t="shared" si="388"/>
        <v>2854.0508333333241</v>
      </c>
      <c r="T2109" s="7">
        <f t="shared" si="389"/>
        <v>0.10591174357143496</v>
      </c>
      <c r="U2109" s="2">
        <f t="shared" si="390"/>
        <v>2881.8649999998452</v>
      </c>
      <c r="V2109" s="2">
        <f t="shared" si="391"/>
        <v>3019.0966666665049</v>
      </c>
      <c r="W2109" s="2">
        <f t="shared" si="392"/>
        <v>3156.3283333331633</v>
      </c>
    </row>
    <row r="2110" spans="1:23" x14ac:dyDescent="0.25">
      <c r="A2110" t="s">
        <v>57</v>
      </c>
      <c r="B2110" t="s">
        <v>58</v>
      </c>
      <c r="C2110" t="s">
        <v>38</v>
      </c>
      <c r="D2110" t="s">
        <v>29</v>
      </c>
      <c r="E2110" t="s">
        <v>32</v>
      </c>
      <c r="F2110" s="2">
        <v>1190.2</v>
      </c>
      <c r="G2110" s="2">
        <v>1217.8</v>
      </c>
      <c r="H2110" s="2">
        <v>2231.1</v>
      </c>
      <c r="I2110" s="5">
        <f>_xlfn.FORECAST.LINEAR($I$1,$F2110:H2110,$F$1:$H$1)</f>
        <v>2587.2666666666046</v>
      </c>
      <c r="J2110" s="5">
        <f>_xlfn.FORECAST.LINEAR($J$1,$F2110:I2110,$F$1:$I$1)</f>
        <v>3107.716666666558</v>
      </c>
      <c r="K2110" s="5">
        <f>_xlfn.FORECAST.LINEAR($K$1,$F2110:J2110,$F$1:$J$1)</f>
        <v>3628.1666666665114</v>
      </c>
      <c r="L2110" s="7">
        <f t="shared" si="393"/>
        <v>0.15963724918946021</v>
      </c>
      <c r="M2110" s="2">
        <f t="shared" si="394"/>
        <v>2716.6299999999351</v>
      </c>
      <c r="N2110" s="2">
        <f t="shared" si="384"/>
        <v>2845.9933333332651</v>
      </c>
      <c r="O2110" s="2">
        <f t="shared" si="385"/>
        <v>2975.3566666665952</v>
      </c>
      <c r="P2110" s="7">
        <f t="shared" si="386"/>
        <v>0.20115823649152231</v>
      </c>
      <c r="Q2110" s="2">
        <f t="shared" si="395"/>
        <v>3263.1024999998863</v>
      </c>
      <c r="R2110" s="11">
        <f t="shared" si="387"/>
        <v>3418.4883333332141</v>
      </c>
      <c r="S2110" s="2">
        <f t="shared" si="388"/>
        <v>3573.8741666665414</v>
      </c>
      <c r="T2110" s="7">
        <f t="shared" si="389"/>
        <v>0.1674702219743236</v>
      </c>
      <c r="U2110" s="2">
        <f t="shared" si="390"/>
        <v>3809.574999999837</v>
      </c>
      <c r="V2110" s="2">
        <f t="shared" si="391"/>
        <v>3990.983333333163</v>
      </c>
      <c r="W2110" s="2">
        <f t="shared" si="392"/>
        <v>4172.3916666664882</v>
      </c>
    </row>
    <row r="2111" spans="1:23" x14ac:dyDescent="0.25">
      <c r="A2111" t="s">
        <v>57</v>
      </c>
      <c r="B2111" t="s">
        <v>58</v>
      </c>
      <c r="C2111" t="s">
        <v>38</v>
      </c>
      <c r="D2111" t="s">
        <v>29</v>
      </c>
      <c r="E2111" t="s">
        <v>33</v>
      </c>
      <c r="F2111" s="2">
        <v>1200</v>
      </c>
      <c r="G2111" s="2">
        <v>1847.2</v>
      </c>
      <c r="H2111" s="2">
        <v>1874.6</v>
      </c>
      <c r="I2111" s="5">
        <f>_xlfn.FORECAST.LINEAR($I$1,$F2111:H2111,$F$1:$H$1)</f>
        <v>2315.1999999999534</v>
      </c>
      <c r="J2111" s="5">
        <f>_xlfn.FORECAST.LINEAR($J$1,$F2111:I2111,$F$1:$I$1)</f>
        <v>2652.5</v>
      </c>
      <c r="K2111" s="5">
        <f>_xlfn.FORECAST.LINEAR($K$1,$F2111:J2111,$F$1:$J$1)</f>
        <v>2989.7999999999302</v>
      </c>
      <c r="L2111" s="7">
        <f t="shared" si="393"/>
        <v>0.23503680785231706</v>
      </c>
      <c r="M2111" s="2">
        <f t="shared" si="394"/>
        <v>2430.9599999999514</v>
      </c>
      <c r="N2111" s="2">
        <f t="shared" si="384"/>
        <v>2546.7199999999489</v>
      </c>
      <c r="O2111" s="2">
        <f t="shared" si="385"/>
        <v>2662.4799999999464</v>
      </c>
      <c r="P2111" s="7">
        <f t="shared" si="386"/>
        <v>0.14568935729096988</v>
      </c>
      <c r="Q2111" s="2">
        <f t="shared" si="395"/>
        <v>2785.125</v>
      </c>
      <c r="R2111" s="11">
        <f t="shared" si="387"/>
        <v>2917.7500000000005</v>
      </c>
      <c r="S2111" s="2">
        <f t="shared" si="388"/>
        <v>3050.3749999999995</v>
      </c>
      <c r="T2111" s="7">
        <f t="shared" si="389"/>
        <v>0.12716305372287651</v>
      </c>
      <c r="U2111" s="2">
        <f t="shared" si="390"/>
        <v>3139.2899999999267</v>
      </c>
      <c r="V2111" s="2">
        <f t="shared" si="391"/>
        <v>3288.7799999999233</v>
      </c>
      <c r="W2111" s="2">
        <f t="shared" si="392"/>
        <v>3438.2699999999195</v>
      </c>
    </row>
    <row r="2112" spans="1:23" x14ac:dyDescent="0.25">
      <c r="A2112" t="s">
        <v>57</v>
      </c>
      <c r="B2112" t="s">
        <v>58</v>
      </c>
      <c r="C2112" t="s">
        <v>38</v>
      </c>
      <c r="D2112" t="s">
        <v>29</v>
      </c>
      <c r="E2112" t="s">
        <v>34</v>
      </c>
      <c r="F2112" s="2">
        <v>1250.9000000000001</v>
      </c>
      <c r="G2112" s="2">
        <v>1572.7</v>
      </c>
      <c r="H2112" s="2">
        <v>2211</v>
      </c>
      <c r="I2112" s="5">
        <f>_xlfn.FORECAST.LINEAR($I$1,$F2112:H2112,$F$1:$H$1)</f>
        <v>2638.2999999999302</v>
      </c>
      <c r="J2112" s="5">
        <f>_xlfn.FORECAST.LINEAR($J$1,$F2112:I2112,$F$1:$I$1)</f>
        <v>3118.3499999999767</v>
      </c>
      <c r="K2112" s="5">
        <f>_xlfn.FORECAST.LINEAR($K$1,$F2112:J2112,$F$1:$J$1)</f>
        <v>3598.4000000000233</v>
      </c>
      <c r="L2112" s="7">
        <f t="shared" si="393"/>
        <v>0.19326096788780189</v>
      </c>
      <c r="M2112" s="2">
        <f t="shared" si="394"/>
        <v>2770.2149999999269</v>
      </c>
      <c r="N2112" s="2">
        <f t="shared" si="384"/>
        <v>2902.1299999999233</v>
      </c>
      <c r="O2112" s="2">
        <f t="shared" si="385"/>
        <v>3034.0449999999196</v>
      </c>
      <c r="P2112" s="7">
        <f t="shared" si="386"/>
        <v>0.18195428874656372</v>
      </c>
      <c r="Q2112" s="2">
        <f t="shared" si="395"/>
        <v>3274.2674999999758</v>
      </c>
      <c r="R2112" s="11">
        <f t="shared" si="387"/>
        <v>3430.1849999999745</v>
      </c>
      <c r="S2112" s="2">
        <f t="shared" si="388"/>
        <v>3586.1024999999731</v>
      </c>
      <c r="T2112" s="7">
        <f t="shared" si="389"/>
        <v>0.15394359196371488</v>
      </c>
      <c r="U2112" s="2">
        <f t="shared" si="390"/>
        <v>3778.3200000000247</v>
      </c>
      <c r="V2112" s="2">
        <f t="shared" si="391"/>
        <v>3958.2400000000262</v>
      </c>
      <c r="W2112" s="2">
        <f t="shared" si="392"/>
        <v>4138.1600000000262</v>
      </c>
    </row>
    <row r="2113" spans="1:23" x14ac:dyDescent="0.25">
      <c r="A2113" t="s">
        <v>57</v>
      </c>
      <c r="B2113" t="s">
        <v>58</v>
      </c>
      <c r="C2113" t="s">
        <v>38</v>
      </c>
      <c r="D2113" t="s">
        <v>29</v>
      </c>
      <c r="E2113" t="s">
        <v>35</v>
      </c>
      <c r="F2113" s="2">
        <v>713.3</v>
      </c>
      <c r="G2113" s="2">
        <v>1063.2</v>
      </c>
      <c r="H2113" s="2">
        <v>1495.6</v>
      </c>
      <c r="I2113" s="5">
        <f>_xlfn.FORECAST.LINEAR($I$1,$F2113:H2113,$F$1:$H$1)</f>
        <v>1873</v>
      </c>
      <c r="J2113" s="5">
        <f>_xlfn.FORECAST.LINEAR($J$1,$F2113:I2113,$F$1:$I$1)</f>
        <v>2264.1500000000233</v>
      </c>
      <c r="K2113" s="5">
        <f>_xlfn.FORECAST.LINEAR($K$1,$F2113:J2113,$F$1:$J$1)</f>
        <v>2655.2999999999302</v>
      </c>
      <c r="L2113" s="7">
        <f t="shared" si="393"/>
        <v>0.25234019791388085</v>
      </c>
      <c r="M2113" s="2">
        <f t="shared" si="394"/>
        <v>1966.65</v>
      </c>
      <c r="N2113" s="2">
        <f t="shared" si="384"/>
        <v>2060.3000000000002</v>
      </c>
      <c r="O2113" s="2">
        <f t="shared" si="385"/>
        <v>2153.9499999999998</v>
      </c>
      <c r="P2113" s="7">
        <f t="shared" si="386"/>
        <v>0.20883609183129903</v>
      </c>
      <c r="Q2113" s="2">
        <f t="shared" si="395"/>
        <v>2377.3575000000246</v>
      </c>
      <c r="R2113" s="11">
        <f t="shared" si="387"/>
        <v>2490.565000000026</v>
      </c>
      <c r="S2113" s="2">
        <f t="shared" si="388"/>
        <v>2603.7725000000264</v>
      </c>
      <c r="T2113" s="7">
        <f t="shared" si="389"/>
        <v>0.17275798864911907</v>
      </c>
      <c r="U2113" s="2">
        <f t="shared" si="390"/>
        <v>2788.0649999999268</v>
      </c>
      <c r="V2113" s="2">
        <f t="shared" si="391"/>
        <v>2920.8299999999235</v>
      </c>
      <c r="W2113" s="2">
        <f t="shared" si="392"/>
        <v>3053.5949999999193</v>
      </c>
    </row>
    <row r="2114" spans="1:23" x14ac:dyDescent="0.25">
      <c r="A2114" t="s">
        <v>57</v>
      </c>
      <c r="B2114" t="s">
        <v>58</v>
      </c>
      <c r="C2114" t="s">
        <v>39</v>
      </c>
      <c r="D2114" t="s">
        <v>8</v>
      </c>
      <c r="E2114" t="s">
        <v>9</v>
      </c>
      <c r="F2114" s="2">
        <v>767.3</v>
      </c>
      <c r="G2114" s="2">
        <v>1033.7</v>
      </c>
      <c r="H2114" s="2">
        <v>1648.3</v>
      </c>
      <c r="I2114" s="5">
        <f>_xlfn.FORECAST.LINEAR($I$1,$F2114:H2114,$F$1:$H$1)</f>
        <v>2030.766666666721</v>
      </c>
      <c r="J2114" s="5">
        <f>_xlfn.FORECAST.LINEAR($J$1,$F2114:I2114,$F$1:$I$1)</f>
        <v>2471.266666666721</v>
      </c>
      <c r="K2114" s="5">
        <f>_xlfn.FORECAST.LINEAR($K$1,$F2114:J2114,$F$1:$J$1)</f>
        <v>2911.766666666721</v>
      </c>
      <c r="L2114" s="7">
        <f t="shared" si="393"/>
        <v>0.23203704827199001</v>
      </c>
      <c r="M2114" s="2">
        <f t="shared" si="394"/>
        <v>2132.3050000000571</v>
      </c>
      <c r="N2114" s="2">
        <f t="shared" si="384"/>
        <v>2233.8433333333933</v>
      </c>
      <c r="O2114" s="2">
        <f t="shared" si="385"/>
        <v>2335.381666666729</v>
      </c>
      <c r="P2114" s="7">
        <f t="shared" si="386"/>
        <v>0.21691315266811628</v>
      </c>
      <c r="Q2114" s="2">
        <f t="shared" si="395"/>
        <v>2594.8300000000572</v>
      </c>
      <c r="R2114" s="11">
        <f t="shared" si="387"/>
        <v>2718.3933333333935</v>
      </c>
      <c r="S2114" s="2">
        <f t="shared" si="388"/>
        <v>2841.9566666667288</v>
      </c>
      <c r="T2114" s="7">
        <f t="shared" si="389"/>
        <v>0.17824867139658074</v>
      </c>
      <c r="U2114" s="2">
        <f t="shared" si="390"/>
        <v>3057.3550000000573</v>
      </c>
      <c r="V2114" s="2">
        <f t="shared" si="391"/>
        <v>3202.9433333333932</v>
      </c>
      <c r="W2114" s="2">
        <f t="shared" si="392"/>
        <v>3348.5316666667291</v>
      </c>
    </row>
    <row r="2115" spans="1:23" x14ac:dyDescent="0.25">
      <c r="A2115" t="s">
        <v>57</v>
      </c>
      <c r="B2115" t="s">
        <v>58</v>
      </c>
      <c r="C2115" t="s">
        <v>39</v>
      </c>
      <c r="D2115" t="s">
        <v>8</v>
      </c>
      <c r="E2115" t="s">
        <v>10</v>
      </c>
      <c r="F2115" s="2">
        <v>729.7</v>
      </c>
      <c r="G2115" s="2">
        <v>846.5</v>
      </c>
      <c r="H2115" s="2">
        <v>1003.3</v>
      </c>
      <c r="I2115" s="5">
        <f>_xlfn.FORECAST.LINEAR($I$1,$F2115:H2115,$F$1:$H$1)</f>
        <v>1133.4333333332906</v>
      </c>
      <c r="J2115" s="5">
        <f>_xlfn.FORECAST.LINEAR($J$1,$F2115:I2115,$F$1:$I$1)</f>
        <v>1270.2333333333372</v>
      </c>
      <c r="K2115" s="5">
        <f>_xlfn.FORECAST.LINEAR($K$1,$F2115:J2115,$F$1:$J$1)</f>
        <v>1407.0333333332674</v>
      </c>
      <c r="L2115" s="7">
        <f t="shared" si="393"/>
        <v>0.12970530582407136</v>
      </c>
      <c r="M2115" s="2">
        <f t="shared" si="394"/>
        <v>1190.1049999999552</v>
      </c>
      <c r="N2115" s="2">
        <f t="shared" ref="N2115:N2178" si="396">(L2115/L2115+10%)*I2115</f>
        <v>1246.7766666666198</v>
      </c>
      <c r="O2115" s="2">
        <f t="shared" ref="O2115:O2178" si="397">(L2115/L2115+15%)*I2115</f>
        <v>1303.4483333332842</v>
      </c>
      <c r="P2115" s="7">
        <f t="shared" ref="P2115:P2178" si="398">J2115/I2115-1</f>
        <v>0.12069523277362437</v>
      </c>
      <c r="Q2115" s="2">
        <f t="shared" si="395"/>
        <v>1333.7450000000042</v>
      </c>
      <c r="R2115" s="11">
        <f t="shared" ref="R2115:R2178" si="399">(P2115/P2115+10%)*J2115</f>
        <v>1397.256666666671</v>
      </c>
      <c r="S2115" s="2">
        <f t="shared" ref="S2115:S2178" si="400">(P2115/P2115+15%)*J2115</f>
        <v>1460.7683333333378</v>
      </c>
      <c r="T2115" s="7">
        <f t="shared" ref="T2115:T2178" si="401">K2115/J2115-1</f>
        <v>0.10769674862880563</v>
      </c>
      <c r="U2115" s="2">
        <f t="shared" ref="U2115:U2178" si="402">(T2115/T2115+5%)*K2115</f>
        <v>1477.3849999999309</v>
      </c>
      <c r="V2115" s="2">
        <f t="shared" ref="V2115:V2178" si="403">(T2115/T2115+10%)*K2115</f>
        <v>1547.7366666665941</v>
      </c>
      <c r="W2115" s="2">
        <f t="shared" ref="W2115:W2178" si="404">(T2115/T2115+15%)*K2115</f>
        <v>1618.0883333332574</v>
      </c>
    </row>
    <row r="2116" spans="1:23" x14ac:dyDescent="0.25">
      <c r="A2116" t="s">
        <v>57</v>
      </c>
      <c r="B2116" t="s">
        <v>58</v>
      </c>
      <c r="C2116" t="s">
        <v>39</v>
      </c>
      <c r="D2116" t="s">
        <v>8</v>
      </c>
      <c r="E2116" t="s">
        <v>11</v>
      </c>
      <c r="F2116" s="2">
        <v>603.5</v>
      </c>
      <c r="G2116" s="2">
        <v>661.4</v>
      </c>
      <c r="H2116" s="2">
        <v>931.4</v>
      </c>
      <c r="I2116" s="5">
        <f>_xlfn.FORECAST.LINEAR($I$1,$F2116:H2116,$F$1:$H$1)</f>
        <v>1060</v>
      </c>
      <c r="J2116" s="5">
        <f>_xlfn.FORECAST.LINEAR($J$1,$F2116:I2116,$F$1:$I$1)</f>
        <v>1223.9500000000116</v>
      </c>
      <c r="K2116" s="5">
        <f>_xlfn.FORECAST.LINEAR($K$1,$F2116:J2116,$F$1:$J$1)</f>
        <v>1387.8999999999651</v>
      </c>
      <c r="L2116" s="7">
        <f t="shared" ref="L2116:L2179" si="405">I2116/H2116-1</f>
        <v>0.13807171999141077</v>
      </c>
      <c r="M2116" s="2">
        <f t="shared" ref="M2116:M2179" si="406">(L2116/L2116+5%)*I2116</f>
        <v>1113</v>
      </c>
      <c r="N2116" s="2">
        <f t="shared" si="396"/>
        <v>1166</v>
      </c>
      <c r="O2116" s="2">
        <f t="shared" si="397"/>
        <v>1219</v>
      </c>
      <c r="P2116" s="7">
        <f t="shared" si="398"/>
        <v>0.15466981132076563</v>
      </c>
      <c r="Q2116" s="2">
        <f t="shared" si="395"/>
        <v>1285.1475000000123</v>
      </c>
      <c r="R2116" s="11">
        <f t="shared" si="399"/>
        <v>1346.345000000013</v>
      </c>
      <c r="S2116" s="2">
        <f t="shared" si="400"/>
        <v>1407.5425000000132</v>
      </c>
      <c r="T2116" s="7">
        <f t="shared" si="401"/>
        <v>0.13395155030838835</v>
      </c>
      <c r="U2116" s="2">
        <f t="shared" si="402"/>
        <v>1457.2949999999635</v>
      </c>
      <c r="V2116" s="2">
        <f t="shared" si="403"/>
        <v>1526.6899999999616</v>
      </c>
      <c r="W2116" s="2">
        <f t="shared" si="404"/>
        <v>1596.0849999999598</v>
      </c>
    </row>
    <row r="2117" spans="1:23" x14ac:dyDescent="0.25">
      <c r="A2117" t="s">
        <v>57</v>
      </c>
      <c r="B2117" t="s">
        <v>58</v>
      </c>
      <c r="C2117" t="s">
        <v>39</v>
      </c>
      <c r="D2117" t="s">
        <v>8</v>
      </c>
      <c r="E2117" t="s">
        <v>12</v>
      </c>
      <c r="F2117" s="2">
        <v>635</v>
      </c>
      <c r="G2117" s="2">
        <v>663.3</v>
      </c>
      <c r="H2117" s="2">
        <v>1001.6</v>
      </c>
      <c r="I2117" s="5">
        <f>_xlfn.FORECAST.LINEAR($I$1,$F2117:H2117,$F$1:$H$1)</f>
        <v>1133.2333333333372</v>
      </c>
      <c r="J2117" s="5">
        <f>_xlfn.FORECAST.LINEAR($J$1,$F2117:I2117,$F$1:$I$1)</f>
        <v>1316.5333333333256</v>
      </c>
      <c r="K2117" s="5">
        <f>_xlfn.FORECAST.LINEAR($K$1,$F2117:J2117,$F$1:$J$1)</f>
        <v>1499.8333333333139</v>
      </c>
      <c r="L2117" s="7">
        <f t="shared" si="405"/>
        <v>0.13142305644302832</v>
      </c>
      <c r="M2117" s="2">
        <f t="shared" si="406"/>
        <v>1189.8950000000041</v>
      </c>
      <c r="N2117" s="2">
        <f t="shared" si="396"/>
        <v>1246.5566666666709</v>
      </c>
      <c r="O2117" s="2">
        <f t="shared" si="397"/>
        <v>1303.2183333333378</v>
      </c>
      <c r="P2117" s="7">
        <f t="shared" si="398"/>
        <v>0.16174956613817781</v>
      </c>
      <c r="Q2117" s="2">
        <f t="shared" ref="Q2117:Q2180" si="407">(P2117/P2117+5%)*J2117</f>
        <v>1382.3599999999919</v>
      </c>
      <c r="R2117" s="11">
        <f t="shared" si="399"/>
        <v>1448.1866666666583</v>
      </c>
      <c r="S2117" s="2">
        <f t="shared" si="400"/>
        <v>1514.0133333333242</v>
      </c>
      <c r="T2117" s="7">
        <f t="shared" si="401"/>
        <v>0.13922928904192022</v>
      </c>
      <c r="U2117" s="2">
        <f t="shared" si="402"/>
        <v>1574.8249999999796</v>
      </c>
      <c r="V2117" s="2">
        <f t="shared" si="403"/>
        <v>1649.8166666666455</v>
      </c>
      <c r="W2117" s="2">
        <f t="shared" si="404"/>
        <v>1724.8083333333109</v>
      </c>
    </row>
    <row r="2118" spans="1:23" x14ac:dyDescent="0.25">
      <c r="A2118" t="s">
        <v>57</v>
      </c>
      <c r="B2118" t="s">
        <v>58</v>
      </c>
      <c r="C2118" t="s">
        <v>39</v>
      </c>
      <c r="D2118" t="s">
        <v>8</v>
      </c>
      <c r="E2118" t="s">
        <v>13</v>
      </c>
      <c r="F2118" s="2">
        <v>1755.9</v>
      </c>
      <c r="G2118" s="2">
        <v>1819.2</v>
      </c>
      <c r="H2118" s="2">
        <v>1936.3</v>
      </c>
      <c r="I2118" s="5">
        <f>_xlfn.FORECAST.LINEAR($I$1,$F2118:H2118,$F$1:$H$1)</f>
        <v>2017.5333333333256</v>
      </c>
      <c r="J2118" s="5">
        <f>_xlfn.FORECAST.LINEAR($J$1,$F2118:I2118,$F$1:$I$1)</f>
        <v>2107.7333333333372</v>
      </c>
      <c r="K2118" s="5">
        <f>_xlfn.FORECAST.LINEAR($K$1,$F2118:J2118,$F$1:$J$1)</f>
        <v>2197.9333333333198</v>
      </c>
      <c r="L2118" s="7">
        <f t="shared" si="405"/>
        <v>4.1952865430628261E-2</v>
      </c>
      <c r="M2118" s="2">
        <f t="shared" si="406"/>
        <v>2118.4099999999921</v>
      </c>
      <c r="N2118" s="2">
        <f t="shared" si="396"/>
        <v>2219.2866666666582</v>
      </c>
      <c r="O2118" s="2">
        <f t="shared" si="397"/>
        <v>2320.1633333333243</v>
      </c>
      <c r="P2118" s="7">
        <f t="shared" si="398"/>
        <v>4.4708059346402429E-2</v>
      </c>
      <c r="Q2118" s="2">
        <f t="shared" si="407"/>
        <v>2213.120000000004</v>
      </c>
      <c r="R2118" s="11">
        <f t="shared" si="399"/>
        <v>2318.5066666666712</v>
      </c>
      <c r="S2118" s="2">
        <f t="shared" si="400"/>
        <v>2423.8933333333375</v>
      </c>
      <c r="T2118" s="7">
        <f t="shared" si="401"/>
        <v>4.2794787449384364E-2</v>
      </c>
      <c r="U2118" s="2">
        <f t="shared" si="402"/>
        <v>2307.8299999999858</v>
      </c>
      <c r="V2118" s="2">
        <f t="shared" si="403"/>
        <v>2417.7266666666519</v>
      </c>
      <c r="W2118" s="2">
        <f t="shared" si="404"/>
        <v>2527.6233333333175</v>
      </c>
    </row>
    <row r="2119" spans="1:23" x14ac:dyDescent="0.25">
      <c r="A2119" t="s">
        <v>57</v>
      </c>
      <c r="B2119" t="s">
        <v>58</v>
      </c>
      <c r="C2119" t="s">
        <v>39</v>
      </c>
      <c r="D2119" t="s">
        <v>8</v>
      </c>
      <c r="E2119" t="s">
        <v>14</v>
      </c>
      <c r="F2119" s="2">
        <v>1030</v>
      </c>
      <c r="G2119" s="2">
        <v>801.6</v>
      </c>
      <c r="H2119" s="2">
        <v>1092.9000000000001</v>
      </c>
      <c r="I2119" s="5">
        <f>_xlfn.FORECAST.LINEAR($I$1,$F2119:H2119,$F$1:$H$1)</f>
        <v>1037.7333333333372</v>
      </c>
      <c r="J2119" s="5">
        <f>_xlfn.FORECAST.LINEAR($J$1,$F2119:I2119,$F$1:$I$1)</f>
        <v>1069.1833333333416</v>
      </c>
      <c r="K2119" s="5">
        <f>_xlfn.FORECAST.LINEAR($K$1,$F2119:J2119,$F$1:$J$1)</f>
        <v>1100.6333333333387</v>
      </c>
      <c r="L2119" s="7">
        <f t="shared" si="405"/>
        <v>-5.0477323329364832E-2</v>
      </c>
      <c r="M2119" s="2">
        <f t="shared" si="406"/>
        <v>1089.6200000000042</v>
      </c>
      <c r="N2119" s="2">
        <f t="shared" si="396"/>
        <v>1141.506666666671</v>
      </c>
      <c r="O2119" s="2">
        <f t="shared" si="397"/>
        <v>1193.3933333333378</v>
      </c>
      <c r="P2119" s="7">
        <f t="shared" si="398"/>
        <v>3.0306437106518258E-2</v>
      </c>
      <c r="Q2119" s="2">
        <f t="shared" si="407"/>
        <v>1122.6425000000088</v>
      </c>
      <c r="R2119" s="11">
        <f t="shared" si="399"/>
        <v>1176.1016666666758</v>
      </c>
      <c r="S2119" s="2">
        <f t="shared" si="400"/>
        <v>1229.5608333333428</v>
      </c>
      <c r="T2119" s="7">
        <f t="shared" si="401"/>
        <v>2.9414974045608222E-2</v>
      </c>
      <c r="U2119" s="2">
        <f t="shared" si="402"/>
        <v>1155.6650000000056</v>
      </c>
      <c r="V2119" s="2">
        <f t="shared" si="403"/>
        <v>1210.6966666666726</v>
      </c>
      <c r="W2119" s="2">
        <f t="shared" si="404"/>
        <v>1265.7283333333394</v>
      </c>
    </row>
    <row r="2120" spans="1:23" x14ac:dyDescent="0.25">
      <c r="A2120" t="s">
        <v>57</v>
      </c>
      <c r="B2120" t="s">
        <v>58</v>
      </c>
      <c r="C2120" t="s">
        <v>39</v>
      </c>
      <c r="D2120" t="s">
        <v>15</v>
      </c>
      <c r="E2120" t="s">
        <v>16</v>
      </c>
      <c r="F2120" s="2">
        <v>11167</v>
      </c>
      <c r="G2120" s="2">
        <v>8229</v>
      </c>
      <c r="H2120" s="2">
        <v>11980</v>
      </c>
      <c r="I2120" s="5">
        <f>_xlfn.FORECAST.LINEAR($I$1,$F2120:H2120,$F$1:$H$1)</f>
        <v>11271.666666666628</v>
      </c>
      <c r="J2120" s="5">
        <f>_xlfn.FORECAST.LINEAR($J$1,$F2120:I2120,$F$1:$I$1)</f>
        <v>11678.166666666628</v>
      </c>
      <c r="K2120" s="5">
        <f>_xlfn.FORECAST.LINEAR($K$1,$F2120:J2120,$F$1:$J$1)</f>
        <v>12084.666666666628</v>
      </c>
      <c r="L2120" s="7">
        <f t="shared" si="405"/>
        <v>-5.9126321647193003E-2</v>
      </c>
      <c r="M2120" s="2">
        <f t="shared" si="406"/>
        <v>11835.24999999996</v>
      </c>
      <c r="N2120" s="2">
        <f t="shared" si="396"/>
        <v>12398.833333333292</v>
      </c>
      <c r="O2120" s="2">
        <f t="shared" si="397"/>
        <v>12962.416666666621</v>
      </c>
      <c r="P2120" s="7">
        <f t="shared" si="398"/>
        <v>3.606387697767266E-2</v>
      </c>
      <c r="Q2120" s="2">
        <f t="shared" si="407"/>
        <v>12262.074999999959</v>
      </c>
      <c r="R2120" s="11">
        <f t="shared" si="399"/>
        <v>12845.983333333292</v>
      </c>
      <c r="S2120" s="2">
        <f t="shared" si="400"/>
        <v>13429.891666666621</v>
      </c>
      <c r="T2120" s="7">
        <f t="shared" si="401"/>
        <v>3.4808545861936269E-2</v>
      </c>
      <c r="U2120" s="2">
        <f t="shared" si="402"/>
        <v>12688.89999999996</v>
      </c>
      <c r="V2120" s="2">
        <f t="shared" si="403"/>
        <v>13293.133333333291</v>
      </c>
      <c r="W2120" s="2">
        <f t="shared" si="404"/>
        <v>13897.366666666621</v>
      </c>
    </row>
    <row r="2121" spans="1:23" x14ac:dyDescent="0.25">
      <c r="A2121" t="s">
        <v>57</v>
      </c>
      <c r="B2121" t="s">
        <v>58</v>
      </c>
      <c r="C2121" t="s">
        <v>39</v>
      </c>
      <c r="D2121" t="s">
        <v>15</v>
      </c>
      <c r="E2121" t="s">
        <v>17</v>
      </c>
      <c r="F2121" s="2">
        <v>11351</v>
      </c>
      <c r="G2121" s="2">
        <v>14552</v>
      </c>
      <c r="H2121" s="2">
        <v>18108</v>
      </c>
      <c r="I2121" s="5">
        <f>_xlfn.FORECAST.LINEAR($I$1,$F2121:H2121,$F$1:$H$1)</f>
        <v>21427.333333333023</v>
      </c>
      <c r="J2121" s="5">
        <f>_xlfn.FORECAST.LINEAR($J$1,$F2121:I2121,$F$1:$I$1)</f>
        <v>24805.833333333023</v>
      </c>
      <c r="K2121" s="5">
        <f>_xlfn.FORECAST.LINEAR($K$1,$F2121:J2121,$F$1:$J$1)</f>
        <v>28184.333333333023</v>
      </c>
      <c r="L2121" s="7">
        <f t="shared" si="405"/>
        <v>0.18330756203517917</v>
      </c>
      <c r="M2121" s="2">
        <f t="shared" si="406"/>
        <v>22498.699999999673</v>
      </c>
      <c r="N2121" s="2">
        <f t="shared" si="396"/>
        <v>23570.066666666327</v>
      </c>
      <c r="O2121" s="2">
        <f t="shared" si="397"/>
        <v>24641.433333332974</v>
      </c>
      <c r="P2121" s="7">
        <f t="shared" si="398"/>
        <v>0.15767244329672603</v>
      </c>
      <c r="Q2121" s="2">
        <f t="shared" si="407"/>
        <v>26046.124999999676</v>
      </c>
      <c r="R2121" s="11">
        <f t="shared" si="399"/>
        <v>27286.416666666326</v>
      </c>
      <c r="S2121" s="2">
        <f t="shared" si="400"/>
        <v>28526.708333332976</v>
      </c>
      <c r="T2121" s="7">
        <f t="shared" si="401"/>
        <v>0.13619780293613903</v>
      </c>
      <c r="U2121" s="2">
        <f t="shared" si="402"/>
        <v>29593.549999999675</v>
      </c>
      <c r="V2121" s="2">
        <f t="shared" si="403"/>
        <v>31002.766666666328</v>
      </c>
      <c r="W2121" s="2">
        <f t="shared" si="404"/>
        <v>32411.983333332973</v>
      </c>
    </row>
    <row r="2122" spans="1:23" x14ac:dyDescent="0.25">
      <c r="A2122" t="s">
        <v>57</v>
      </c>
      <c r="B2122" t="s">
        <v>58</v>
      </c>
      <c r="C2122" t="s">
        <v>39</v>
      </c>
      <c r="D2122" t="s">
        <v>15</v>
      </c>
      <c r="E2122" t="s">
        <v>18</v>
      </c>
      <c r="F2122" s="2">
        <v>5673.4</v>
      </c>
      <c r="G2122" s="2">
        <v>5005.3</v>
      </c>
      <c r="H2122" s="2">
        <v>7604.3</v>
      </c>
      <c r="I2122" s="5">
        <f>_xlfn.FORECAST.LINEAR($I$1,$F2122:H2122,$F$1:$H$1)</f>
        <v>8025.2333333331626</v>
      </c>
      <c r="J2122" s="5">
        <f>_xlfn.FORECAST.LINEAR($J$1,$F2122:I2122,$F$1:$I$1)</f>
        <v>8990.6833333333489</v>
      </c>
      <c r="K2122" s="5">
        <f>_xlfn.FORECAST.LINEAR($K$1,$F2122:J2122,$F$1:$J$1)</f>
        <v>9956.1333333330695</v>
      </c>
      <c r="L2122" s="7">
        <f t="shared" si="405"/>
        <v>5.5354645836324545E-2</v>
      </c>
      <c r="M2122" s="2">
        <f t="shared" si="406"/>
        <v>8426.4949999998207</v>
      </c>
      <c r="N2122" s="2">
        <f t="shared" si="396"/>
        <v>8827.7566666664788</v>
      </c>
      <c r="O2122" s="2">
        <f t="shared" si="397"/>
        <v>9229.018333333137</v>
      </c>
      <c r="P2122" s="7">
        <f t="shared" si="398"/>
        <v>0.12030179807858632</v>
      </c>
      <c r="Q2122" s="2">
        <f t="shared" si="407"/>
        <v>9440.217500000017</v>
      </c>
      <c r="R2122" s="11">
        <f t="shared" si="399"/>
        <v>9889.7516666666852</v>
      </c>
      <c r="S2122" s="2">
        <f t="shared" si="400"/>
        <v>10339.28583333335</v>
      </c>
      <c r="T2122" s="7">
        <f t="shared" si="401"/>
        <v>0.10738338391034996</v>
      </c>
      <c r="U2122" s="2">
        <f t="shared" si="402"/>
        <v>10453.939999999724</v>
      </c>
      <c r="V2122" s="2">
        <f t="shared" si="403"/>
        <v>10951.746666666377</v>
      </c>
      <c r="W2122" s="2">
        <f t="shared" si="404"/>
        <v>11449.55333333303</v>
      </c>
    </row>
    <row r="2123" spans="1:23" x14ac:dyDescent="0.25">
      <c r="A2123" t="s">
        <v>57</v>
      </c>
      <c r="B2123" t="s">
        <v>58</v>
      </c>
      <c r="C2123" t="s">
        <v>39</v>
      </c>
      <c r="D2123" t="s">
        <v>15</v>
      </c>
      <c r="E2123" t="s">
        <v>19</v>
      </c>
      <c r="F2123" s="2">
        <v>10018</v>
      </c>
      <c r="G2123" s="2">
        <v>8210.7999999999993</v>
      </c>
      <c r="H2123" s="2">
        <v>14054.2</v>
      </c>
      <c r="I2123" s="5">
        <f>_xlfn.FORECAST.LINEAR($I$1,$F2123:H2123,$F$1:$H$1)</f>
        <v>14797.200000000186</v>
      </c>
      <c r="J2123" s="5">
        <f>_xlfn.FORECAST.LINEAR($J$1,$F2123:I2123,$F$1:$I$1)</f>
        <v>16815.299999999814</v>
      </c>
      <c r="K2123" s="5">
        <f>_xlfn.FORECAST.LINEAR($K$1,$F2123:J2123,$F$1:$J$1)</f>
        <v>18833.399999999907</v>
      </c>
      <c r="L2123" s="7">
        <f t="shared" si="405"/>
        <v>5.2866758691365145E-2</v>
      </c>
      <c r="M2123" s="2">
        <f t="shared" si="406"/>
        <v>15537.060000000196</v>
      </c>
      <c r="N2123" s="2">
        <f t="shared" si="396"/>
        <v>16276.920000000206</v>
      </c>
      <c r="O2123" s="2">
        <f t="shared" si="397"/>
        <v>17016.780000000213</v>
      </c>
      <c r="P2123" s="7">
        <f t="shared" si="398"/>
        <v>0.13638391046952147</v>
      </c>
      <c r="Q2123" s="2">
        <f t="shared" si="407"/>
        <v>17656.064999999806</v>
      </c>
      <c r="R2123" s="11">
        <f t="shared" si="399"/>
        <v>18496.829999999798</v>
      </c>
      <c r="S2123" s="2">
        <f t="shared" si="400"/>
        <v>19337.594999999783</v>
      </c>
      <c r="T2123" s="7">
        <f t="shared" si="401"/>
        <v>0.12001569998751815</v>
      </c>
      <c r="U2123" s="2">
        <f t="shared" si="402"/>
        <v>19775.069999999901</v>
      </c>
      <c r="V2123" s="2">
        <f t="shared" si="403"/>
        <v>20716.7399999999</v>
      </c>
      <c r="W2123" s="2">
        <f t="shared" si="404"/>
        <v>21658.409999999891</v>
      </c>
    </row>
    <row r="2124" spans="1:23" x14ac:dyDescent="0.25">
      <c r="A2124" t="s">
        <v>57</v>
      </c>
      <c r="B2124" t="s">
        <v>58</v>
      </c>
      <c r="C2124" t="s">
        <v>39</v>
      </c>
      <c r="D2124" t="s">
        <v>15</v>
      </c>
      <c r="E2124" t="s">
        <v>20</v>
      </c>
      <c r="F2124" s="2">
        <v>5965.6</v>
      </c>
      <c r="G2124" s="2">
        <v>7851.1</v>
      </c>
      <c r="H2124" s="2">
        <v>9977.7000000000007</v>
      </c>
      <c r="I2124" s="5">
        <f>_xlfn.FORECAST.LINEAR($I$1,$F2124:H2124,$F$1:$H$1)</f>
        <v>11943.566666666884</v>
      </c>
      <c r="J2124" s="5">
        <f>_xlfn.FORECAST.LINEAR($J$1,$F2124:I2124,$F$1:$I$1)</f>
        <v>13949.616666666698</v>
      </c>
      <c r="K2124" s="5">
        <f>_xlfn.FORECAST.LINEAR($K$1,$F2124:J2124,$F$1:$J$1)</f>
        <v>15955.666666666511</v>
      </c>
      <c r="L2124" s="7">
        <f t="shared" si="405"/>
        <v>0.19702603472412306</v>
      </c>
      <c r="M2124" s="2">
        <f t="shared" si="406"/>
        <v>12540.745000000228</v>
      </c>
      <c r="N2124" s="2">
        <f t="shared" si="396"/>
        <v>13137.923333333574</v>
      </c>
      <c r="O2124" s="2">
        <f t="shared" si="397"/>
        <v>13735.101666666915</v>
      </c>
      <c r="P2124" s="7">
        <f t="shared" si="398"/>
        <v>0.16796071525254419</v>
      </c>
      <c r="Q2124" s="2">
        <f t="shared" si="407"/>
        <v>14647.097500000033</v>
      </c>
      <c r="R2124" s="11">
        <f t="shared" si="399"/>
        <v>15344.578333333369</v>
      </c>
      <c r="S2124" s="2">
        <f t="shared" si="400"/>
        <v>16042.059166666701</v>
      </c>
      <c r="T2124" s="7">
        <f t="shared" si="401"/>
        <v>0.14380681906430959</v>
      </c>
      <c r="U2124" s="2">
        <f t="shared" si="402"/>
        <v>16753.449999999837</v>
      </c>
      <c r="V2124" s="2">
        <f t="shared" si="403"/>
        <v>17551.233333333163</v>
      </c>
      <c r="W2124" s="2">
        <f t="shared" si="404"/>
        <v>18349.016666666488</v>
      </c>
    </row>
    <row r="2125" spans="1:23" x14ac:dyDescent="0.25">
      <c r="A2125" t="s">
        <v>57</v>
      </c>
      <c r="B2125" t="s">
        <v>58</v>
      </c>
      <c r="C2125" t="s">
        <v>39</v>
      </c>
      <c r="D2125" t="s">
        <v>15</v>
      </c>
      <c r="E2125" t="s">
        <v>21</v>
      </c>
      <c r="F2125" s="2">
        <v>9652</v>
      </c>
      <c r="G2125" s="2">
        <v>19040</v>
      </c>
      <c r="H2125" s="2">
        <v>13088</v>
      </c>
      <c r="I2125" s="5">
        <f>_xlfn.FORECAST.LINEAR($I$1,$F2125:H2125,$F$1:$H$1)</f>
        <v>17362.666666666511</v>
      </c>
      <c r="J2125" s="5">
        <f>_xlfn.FORECAST.LINEAR($J$1,$F2125:I2125,$F$1:$I$1)</f>
        <v>19080.666666666511</v>
      </c>
      <c r="K2125" s="5">
        <f>_xlfn.FORECAST.LINEAR($K$1,$F2125:J2125,$F$1:$J$1)</f>
        <v>20798.666666666511</v>
      </c>
      <c r="L2125" s="7">
        <f t="shared" si="405"/>
        <v>0.32660961695190327</v>
      </c>
      <c r="M2125" s="2">
        <f t="shared" si="406"/>
        <v>18230.799999999839</v>
      </c>
      <c r="N2125" s="2">
        <f t="shared" si="396"/>
        <v>19098.933333333163</v>
      </c>
      <c r="O2125" s="2">
        <f t="shared" si="397"/>
        <v>19967.066666666487</v>
      </c>
      <c r="P2125" s="7">
        <f t="shared" si="398"/>
        <v>9.8947934265090742E-2</v>
      </c>
      <c r="Q2125" s="2">
        <f t="shared" si="407"/>
        <v>20034.699999999837</v>
      </c>
      <c r="R2125" s="11">
        <f t="shared" si="399"/>
        <v>20988.733333333163</v>
      </c>
      <c r="S2125" s="2">
        <f t="shared" si="400"/>
        <v>21942.766666666488</v>
      </c>
      <c r="T2125" s="7">
        <f t="shared" si="401"/>
        <v>9.0038782711995502E-2</v>
      </c>
      <c r="U2125" s="2">
        <f t="shared" si="402"/>
        <v>21838.599999999838</v>
      </c>
      <c r="V2125" s="2">
        <f t="shared" si="403"/>
        <v>22878.533333333166</v>
      </c>
      <c r="W2125" s="2">
        <f t="shared" si="404"/>
        <v>23918.466666666485</v>
      </c>
    </row>
    <row r="2126" spans="1:23" x14ac:dyDescent="0.25">
      <c r="A2126" t="s">
        <v>57</v>
      </c>
      <c r="B2126" t="s">
        <v>58</v>
      </c>
      <c r="C2126" t="s">
        <v>39</v>
      </c>
      <c r="D2126" t="s">
        <v>22</v>
      </c>
      <c r="E2126" t="s">
        <v>23</v>
      </c>
      <c r="F2126" s="2">
        <v>1331.6</v>
      </c>
      <c r="G2126" s="2">
        <v>1617</v>
      </c>
      <c r="H2126" s="2">
        <v>2019.3</v>
      </c>
      <c r="I2126" s="5">
        <f>_xlfn.FORECAST.LINEAR($I$1,$F2126:H2126,$F$1:$H$1)</f>
        <v>2343.6666666666279</v>
      </c>
      <c r="J2126" s="5">
        <f>_xlfn.FORECAST.LINEAR($J$1,$F2126:I2126,$F$1:$I$1)</f>
        <v>2687.5166666664882</v>
      </c>
      <c r="K2126" s="5">
        <f>_xlfn.FORECAST.LINEAR($K$1,$F2126:J2126,$F$1:$J$1)</f>
        <v>3031.3666666665813</v>
      </c>
      <c r="L2126" s="7">
        <f t="shared" si="405"/>
        <v>0.16063322273393155</v>
      </c>
      <c r="M2126" s="2">
        <f t="shared" si="406"/>
        <v>2460.8499999999594</v>
      </c>
      <c r="N2126" s="2">
        <f t="shared" si="396"/>
        <v>2578.033333333291</v>
      </c>
      <c r="O2126" s="2">
        <f t="shared" si="397"/>
        <v>2695.2166666666217</v>
      </c>
      <c r="P2126" s="7">
        <f t="shared" si="398"/>
        <v>0.14671454985060417</v>
      </c>
      <c r="Q2126" s="2">
        <f t="shared" si="407"/>
        <v>2821.8924999998126</v>
      </c>
      <c r="R2126" s="11">
        <f t="shared" si="399"/>
        <v>2956.2683333331374</v>
      </c>
      <c r="S2126" s="2">
        <f t="shared" si="400"/>
        <v>3090.6441666664609</v>
      </c>
      <c r="T2126" s="7">
        <f t="shared" si="401"/>
        <v>0.12794339259915888</v>
      </c>
      <c r="U2126" s="2">
        <f t="shared" si="402"/>
        <v>3182.9349999999104</v>
      </c>
      <c r="V2126" s="2">
        <f t="shared" si="403"/>
        <v>3334.5033333332399</v>
      </c>
      <c r="W2126" s="2">
        <f t="shared" si="404"/>
        <v>3486.071666666568</v>
      </c>
    </row>
    <row r="2127" spans="1:23" x14ac:dyDescent="0.25">
      <c r="A2127" t="s">
        <v>57</v>
      </c>
      <c r="B2127" t="s">
        <v>58</v>
      </c>
      <c r="C2127" t="s">
        <v>39</v>
      </c>
      <c r="D2127" t="s">
        <v>22</v>
      </c>
      <c r="E2127" t="s">
        <v>24</v>
      </c>
      <c r="F2127" s="2">
        <v>1129.8</v>
      </c>
      <c r="G2127" s="2">
        <v>1680.1</v>
      </c>
      <c r="H2127" s="2">
        <v>2148.4</v>
      </c>
      <c r="I2127" s="5">
        <f>_xlfn.FORECAST.LINEAR($I$1,$F2127:H2127,$F$1:$H$1)</f>
        <v>2671.3666666666977</v>
      </c>
      <c r="J2127" s="5">
        <f>_xlfn.FORECAST.LINEAR($J$1,$F2127:I2127,$F$1:$I$1)</f>
        <v>3180.6666666667443</v>
      </c>
      <c r="K2127" s="5">
        <f>_xlfn.FORECAST.LINEAR($K$1,$F2127:J2127,$F$1:$J$1)</f>
        <v>3689.9666666666744</v>
      </c>
      <c r="L2127" s="7">
        <f t="shared" si="405"/>
        <v>0.24342146093218098</v>
      </c>
      <c r="M2127" s="2">
        <f t="shared" si="406"/>
        <v>2804.9350000000327</v>
      </c>
      <c r="N2127" s="2">
        <f t="shared" si="396"/>
        <v>2938.5033333333677</v>
      </c>
      <c r="O2127" s="2">
        <f t="shared" si="397"/>
        <v>3072.0716666667022</v>
      </c>
      <c r="P2127" s="7">
        <f t="shared" si="398"/>
        <v>0.19065147677220429</v>
      </c>
      <c r="Q2127" s="2">
        <f t="shared" si="407"/>
        <v>3339.7000000000817</v>
      </c>
      <c r="R2127" s="11">
        <f t="shared" si="399"/>
        <v>3498.7333333334191</v>
      </c>
      <c r="S2127" s="2">
        <f t="shared" si="400"/>
        <v>3657.7666666667556</v>
      </c>
      <c r="T2127" s="7">
        <f t="shared" si="401"/>
        <v>0.16012366380211196</v>
      </c>
      <c r="U2127" s="2">
        <f t="shared" si="402"/>
        <v>3874.4650000000083</v>
      </c>
      <c r="V2127" s="2">
        <f t="shared" si="403"/>
        <v>4058.9633333333422</v>
      </c>
      <c r="W2127" s="2">
        <f t="shared" si="404"/>
        <v>4243.4616666666752</v>
      </c>
    </row>
    <row r="2128" spans="1:23" x14ac:dyDescent="0.25">
      <c r="A2128" t="s">
        <v>57</v>
      </c>
      <c r="B2128" t="s">
        <v>58</v>
      </c>
      <c r="C2128" t="s">
        <v>39</v>
      </c>
      <c r="D2128" t="s">
        <v>22</v>
      </c>
      <c r="E2128" t="s">
        <v>25</v>
      </c>
      <c r="F2128" s="2">
        <v>1257.5</v>
      </c>
      <c r="G2128" s="2">
        <v>1260.0999999999999</v>
      </c>
      <c r="H2128" s="2">
        <v>2180.3000000000002</v>
      </c>
      <c r="I2128" s="5">
        <f>_xlfn.FORECAST.LINEAR($I$1,$F2128:H2128,$F$1:$H$1)</f>
        <v>2488.766666666721</v>
      </c>
      <c r="J2128" s="5">
        <f>_xlfn.FORECAST.LINEAR($J$1,$F2128:I2128,$F$1:$I$1)</f>
        <v>2950.1666666667443</v>
      </c>
      <c r="K2128" s="5">
        <f>_xlfn.FORECAST.LINEAR($K$1,$F2128:J2128,$F$1:$J$1)</f>
        <v>3411.5666666667676</v>
      </c>
      <c r="L2128" s="7">
        <f t="shared" si="405"/>
        <v>0.14147900136069391</v>
      </c>
      <c r="M2128" s="2">
        <f t="shared" si="406"/>
        <v>2613.2050000000572</v>
      </c>
      <c r="N2128" s="2">
        <f t="shared" si="396"/>
        <v>2737.6433333333935</v>
      </c>
      <c r="O2128" s="2">
        <f t="shared" si="397"/>
        <v>2862.0816666667288</v>
      </c>
      <c r="P2128" s="7">
        <f t="shared" si="398"/>
        <v>0.1853930326935751</v>
      </c>
      <c r="Q2128" s="2">
        <f t="shared" si="407"/>
        <v>3097.6750000000816</v>
      </c>
      <c r="R2128" s="11">
        <f t="shared" si="399"/>
        <v>3245.1833333334189</v>
      </c>
      <c r="S2128" s="2">
        <f t="shared" si="400"/>
        <v>3392.6916666667557</v>
      </c>
      <c r="T2128" s="7">
        <f t="shared" si="401"/>
        <v>0.15639794361900838</v>
      </c>
      <c r="U2128" s="2">
        <f t="shared" si="402"/>
        <v>3582.1450000001059</v>
      </c>
      <c r="V2128" s="2">
        <f t="shared" si="403"/>
        <v>3752.7233333334448</v>
      </c>
      <c r="W2128" s="2">
        <f t="shared" si="404"/>
        <v>3923.3016666667822</v>
      </c>
    </row>
    <row r="2129" spans="1:23" x14ac:dyDescent="0.25">
      <c r="A2129" t="s">
        <v>57</v>
      </c>
      <c r="B2129" t="s">
        <v>58</v>
      </c>
      <c r="C2129" t="s">
        <v>39</v>
      </c>
      <c r="D2129" t="s">
        <v>22</v>
      </c>
      <c r="E2129" t="s">
        <v>26</v>
      </c>
      <c r="F2129" s="2">
        <v>1462.9</v>
      </c>
      <c r="G2129" s="2">
        <v>1446.1</v>
      </c>
      <c r="H2129" s="2">
        <v>2158.1</v>
      </c>
      <c r="I2129" s="5">
        <f>_xlfn.FORECAST.LINEAR($I$1,$F2129:H2129,$F$1:$H$1)</f>
        <v>2384.233333333279</v>
      </c>
      <c r="J2129" s="5">
        <f>_xlfn.FORECAST.LINEAR($J$1,$F2129:I2129,$F$1:$I$1)</f>
        <v>2731.8333333332557</v>
      </c>
      <c r="K2129" s="5">
        <f>_xlfn.FORECAST.LINEAR($K$1,$F2129:J2129,$F$1:$J$1)</f>
        <v>3079.4333333332324</v>
      </c>
      <c r="L2129" s="7">
        <f t="shared" si="405"/>
        <v>0.10478352872122665</v>
      </c>
      <c r="M2129" s="2">
        <f t="shared" si="406"/>
        <v>2503.4449999999429</v>
      </c>
      <c r="N2129" s="2">
        <f t="shared" si="396"/>
        <v>2622.6566666666072</v>
      </c>
      <c r="O2129" s="2">
        <f t="shared" si="397"/>
        <v>2741.8683333332706</v>
      </c>
      <c r="P2129" s="7">
        <f t="shared" si="398"/>
        <v>0.14579109986438032</v>
      </c>
      <c r="Q2129" s="2">
        <f t="shared" si="407"/>
        <v>2868.4249999999188</v>
      </c>
      <c r="R2129" s="11">
        <f t="shared" si="399"/>
        <v>3005.0166666665814</v>
      </c>
      <c r="S2129" s="2">
        <f t="shared" si="400"/>
        <v>3141.608333333244</v>
      </c>
      <c r="T2129" s="7">
        <f t="shared" si="401"/>
        <v>0.1272405588432628</v>
      </c>
      <c r="U2129" s="2">
        <f t="shared" si="402"/>
        <v>3233.4049999998942</v>
      </c>
      <c r="V2129" s="2">
        <f t="shared" si="403"/>
        <v>3387.376666666556</v>
      </c>
      <c r="W2129" s="2">
        <f t="shared" si="404"/>
        <v>3541.3483333332169</v>
      </c>
    </row>
    <row r="2130" spans="1:23" x14ac:dyDescent="0.25">
      <c r="A2130" t="s">
        <v>57</v>
      </c>
      <c r="B2130" t="s">
        <v>58</v>
      </c>
      <c r="C2130" t="s">
        <v>39</v>
      </c>
      <c r="D2130" t="s">
        <v>22</v>
      </c>
      <c r="E2130" t="s">
        <v>27</v>
      </c>
      <c r="F2130" s="2">
        <v>1070.3</v>
      </c>
      <c r="G2130" s="2">
        <v>1701.4</v>
      </c>
      <c r="H2130" s="2">
        <v>1873.7</v>
      </c>
      <c r="I2130" s="5">
        <f>_xlfn.FORECAST.LINEAR($I$1,$F2130:H2130,$F$1:$H$1)</f>
        <v>2351.8666666666977</v>
      </c>
      <c r="J2130" s="5">
        <f>_xlfn.FORECAST.LINEAR($J$1,$F2130:I2130,$F$1:$I$1)</f>
        <v>2753.5666666666511</v>
      </c>
      <c r="K2130" s="5">
        <f>_xlfn.FORECAST.LINEAR($K$1,$F2130:J2130,$F$1:$J$1)</f>
        <v>3155.266666666721</v>
      </c>
      <c r="L2130" s="7">
        <f t="shared" si="405"/>
        <v>0.25519916030671808</v>
      </c>
      <c r="M2130" s="2">
        <f t="shared" si="406"/>
        <v>2469.4600000000328</v>
      </c>
      <c r="N2130" s="2">
        <f t="shared" si="396"/>
        <v>2587.0533333333678</v>
      </c>
      <c r="O2130" s="2">
        <f t="shared" si="397"/>
        <v>2704.646666666702</v>
      </c>
      <c r="P2130" s="7">
        <f t="shared" si="398"/>
        <v>0.17080049889447313</v>
      </c>
      <c r="Q2130" s="2">
        <f t="shared" si="407"/>
        <v>2891.244999999984</v>
      </c>
      <c r="R2130" s="11">
        <f t="shared" si="399"/>
        <v>3028.9233333333164</v>
      </c>
      <c r="S2130" s="2">
        <f t="shared" si="400"/>
        <v>3166.6016666666487</v>
      </c>
      <c r="T2130" s="7">
        <f t="shared" si="401"/>
        <v>0.14588352076703148</v>
      </c>
      <c r="U2130" s="2">
        <f t="shared" si="402"/>
        <v>3313.030000000057</v>
      </c>
      <c r="V2130" s="2">
        <f t="shared" si="403"/>
        <v>3470.7933333333935</v>
      </c>
      <c r="W2130" s="2">
        <f t="shared" si="404"/>
        <v>3628.5566666667287</v>
      </c>
    </row>
    <row r="2131" spans="1:23" x14ac:dyDescent="0.25">
      <c r="A2131" t="s">
        <v>57</v>
      </c>
      <c r="B2131" t="s">
        <v>58</v>
      </c>
      <c r="C2131" t="s">
        <v>39</v>
      </c>
      <c r="D2131" t="s">
        <v>22</v>
      </c>
      <c r="E2131" t="s">
        <v>28</v>
      </c>
      <c r="F2131" s="2">
        <v>1580.3</v>
      </c>
      <c r="G2131" s="2">
        <v>1947.7</v>
      </c>
      <c r="H2131" s="2">
        <v>2299.9</v>
      </c>
      <c r="I2131" s="5">
        <f>_xlfn.FORECAST.LINEAR($I$1,$F2131:H2131,$F$1:$H$1)</f>
        <v>2662.233333333279</v>
      </c>
      <c r="J2131" s="5">
        <f>_xlfn.FORECAST.LINEAR($J$1,$F2131:I2131,$F$1:$I$1)</f>
        <v>3022.0333333333256</v>
      </c>
      <c r="K2131" s="5">
        <f>_xlfn.FORECAST.LINEAR($K$1,$F2131:J2131,$F$1:$J$1)</f>
        <v>3381.8333333333721</v>
      </c>
      <c r="L2131" s="7">
        <f t="shared" si="405"/>
        <v>0.15754308158323349</v>
      </c>
      <c r="M2131" s="2">
        <f t="shared" si="406"/>
        <v>2795.344999999943</v>
      </c>
      <c r="N2131" s="2">
        <f t="shared" si="396"/>
        <v>2928.4566666666074</v>
      </c>
      <c r="O2131" s="2">
        <f t="shared" si="397"/>
        <v>3061.5683333332704</v>
      </c>
      <c r="P2131" s="7">
        <f t="shared" si="398"/>
        <v>0.13514968635358304</v>
      </c>
      <c r="Q2131" s="2">
        <f t="shared" si="407"/>
        <v>3173.134999999992</v>
      </c>
      <c r="R2131" s="11">
        <f t="shared" si="399"/>
        <v>3324.2366666666585</v>
      </c>
      <c r="S2131" s="2">
        <f t="shared" si="400"/>
        <v>3475.338333333324</v>
      </c>
      <c r="T2131" s="7">
        <f t="shared" si="401"/>
        <v>0.11905891177023675</v>
      </c>
      <c r="U2131" s="2">
        <f t="shared" si="402"/>
        <v>3550.9250000000411</v>
      </c>
      <c r="V2131" s="2">
        <f t="shared" si="403"/>
        <v>3720.0166666667096</v>
      </c>
      <c r="W2131" s="2">
        <f t="shared" si="404"/>
        <v>3889.1083333333777</v>
      </c>
    </row>
    <row r="2132" spans="1:23" x14ac:dyDescent="0.25">
      <c r="A2132" t="s">
        <v>57</v>
      </c>
      <c r="B2132" t="s">
        <v>58</v>
      </c>
      <c r="C2132" t="s">
        <v>39</v>
      </c>
      <c r="D2132" t="s">
        <v>29</v>
      </c>
      <c r="E2132" t="s">
        <v>30</v>
      </c>
      <c r="F2132" s="2">
        <v>1403.2</v>
      </c>
      <c r="G2132" s="2">
        <v>1718.8</v>
      </c>
      <c r="H2132" s="2">
        <v>2184.3000000000002</v>
      </c>
      <c r="I2132" s="5">
        <f>_xlfn.FORECAST.LINEAR($I$1,$F2132:H2132,$F$1:$H$1)</f>
        <v>2549.8666666666977</v>
      </c>
      <c r="J2132" s="5">
        <f>_xlfn.FORECAST.LINEAR($J$1,$F2132:I2132,$F$1:$I$1)</f>
        <v>2940.4166666667443</v>
      </c>
      <c r="K2132" s="5">
        <f>_xlfn.FORECAST.LINEAR($K$1,$F2132:J2132,$F$1:$J$1)</f>
        <v>3330.9666666666744</v>
      </c>
      <c r="L2132" s="7">
        <f t="shared" si="405"/>
        <v>0.16736101573350615</v>
      </c>
      <c r="M2132" s="2">
        <f t="shared" si="406"/>
        <v>2677.3600000000329</v>
      </c>
      <c r="N2132" s="2">
        <f t="shared" si="396"/>
        <v>2804.8533333333676</v>
      </c>
      <c r="O2132" s="2">
        <f t="shared" si="397"/>
        <v>2932.3466666667023</v>
      </c>
      <c r="P2132" s="7">
        <f t="shared" si="398"/>
        <v>0.15316487136583934</v>
      </c>
      <c r="Q2132" s="2">
        <f t="shared" si="407"/>
        <v>3087.4375000000814</v>
      </c>
      <c r="R2132" s="11">
        <f t="shared" si="399"/>
        <v>3234.458333333419</v>
      </c>
      <c r="S2132" s="2">
        <f t="shared" si="400"/>
        <v>3381.4791666667556</v>
      </c>
      <c r="T2132" s="7">
        <f t="shared" si="401"/>
        <v>0.13282131217228388</v>
      </c>
      <c r="U2132" s="2">
        <f t="shared" si="402"/>
        <v>3497.5150000000085</v>
      </c>
      <c r="V2132" s="2">
        <f t="shared" si="403"/>
        <v>3664.0633333333421</v>
      </c>
      <c r="W2132" s="2">
        <f t="shared" si="404"/>
        <v>3830.6116666666753</v>
      </c>
    </row>
    <row r="2133" spans="1:23" x14ac:dyDescent="0.25">
      <c r="A2133" t="s">
        <v>57</v>
      </c>
      <c r="B2133" t="s">
        <v>58</v>
      </c>
      <c r="C2133" t="s">
        <v>39</v>
      </c>
      <c r="D2133" t="s">
        <v>29</v>
      </c>
      <c r="E2133" t="s">
        <v>31</v>
      </c>
      <c r="F2133" s="2">
        <v>1290.8</v>
      </c>
      <c r="G2133" s="2">
        <v>1591.4</v>
      </c>
      <c r="H2133" s="2">
        <v>2069.9</v>
      </c>
      <c r="I2133" s="5">
        <f>_xlfn.FORECAST.LINEAR($I$1,$F2133:H2133,$F$1:$H$1)</f>
        <v>2429.7999999999302</v>
      </c>
      <c r="J2133" s="5">
        <f>_xlfn.FORECAST.LINEAR($J$1,$F2133:I2133,$F$1:$I$1)</f>
        <v>2819.3499999999767</v>
      </c>
      <c r="K2133" s="5">
        <f>_xlfn.FORECAST.LINEAR($K$1,$F2133:J2133,$F$1:$J$1)</f>
        <v>3208.9000000000233</v>
      </c>
      <c r="L2133" s="7">
        <f t="shared" si="405"/>
        <v>0.1738731339677908</v>
      </c>
      <c r="M2133" s="2">
        <f t="shared" si="406"/>
        <v>2551.2899999999267</v>
      </c>
      <c r="N2133" s="2">
        <f t="shared" si="396"/>
        <v>2672.7799999999233</v>
      </c>
      <c r="O2133" s="2">
        <f t="shared" si="397"/>
        <v>2794.2699999999195</v>
      </c>
      <c r="P2133" s="7">
        <f t="shared" si="398"/>
        <v>0.16032183718826976</v>
      </c>
      <c r="Q2133" s="2">
        <f t="shared" si="407"/>
        <v>2960.3174999999756</v>
      </c>
      <c r="R2133" s="11">
        <f t="shared" si="399"/>
        <v>3101.2849999999748</v>
      </c>
      <c r="S2133" s="2">
        <f t="shared" si="400"/>
        <v>3242.2524999999728</v>
      </c>
      <c r="T2133" s="7">
        <f t="shared" si="401"/>
        <v>0.13817014560095409</v>
      </c>
      <c r="U2133" s="2">
        <f t="shared" si="402"/>
        <v>3369.3450000000248</v>
      </c>
      <c r="V2133" s="2">
        <f t="shared" si="403"/>
        <v>3529.7900000000259</v>
      </c>
      <c r="W2133" s="2">
        <f t="shared" si="404"/>
        <v>3690.2350000000265</v>
      </c>
    </row>
    <row r="2134" spans="1:23" x14ac:dyDescent="0.25">
      <c r="A2134" t="s">
        <v>57</v>
      </c>
      <c r="B2134" t="s">
        <v>58</v>
      </c>
      <c r="C2134" t="s">
        <v>39</v>
      </c>
      <c r="D2134" t="s">
        <v>29</v>
      </c>
      <c r="E2134" t="s">
        <v>32</v>
      </c>
      <c r="F2134" s="2">
        <v>1206.5999999999999</v>
      </c>
      <c r="G2134" s="2">
        <v>1937.8</v>
      </c>
      <c r="H2134" s="2">
        <v>1738.1</v>
      </c>
      <c r="I2134" s="5">
        <f>_xlfn.FORECAST.LINEAR($I$1,$F2134:H2134,$F$1:$H$1)</f>
        <v>2159</v>
      </c>
      <c r="J2134" s="5">
        <f>_xlfn.FORECAST.LINEAR($J$1,$F2134:I2134,$F$1:$I$1)</f>
        <v>2424.75</v>
      </c>
      <c r="K2134" s="5">
        <f>_xlfn.FORECAST.LINEAR($K$1,$F2134:J2134,$F$1:$J$1)</f>
        <v>2690.5</v>
      </c>
      <c r="L2134" s="7">
        <f t="shared" si="405"/>
        <v>0.24216098038087575</v>
      </c>
      <c r="M2134" s="2">
        <f t="shared" si="406"/>
        <v>2266.9500000000003</v>
      </c>
      <c r="N2134" s="2">
        <f t="shared" si="396"/>
        <v>2374.9</v>
      </c>
      <c r="O2134" s="2">
        <f t="shared" si="397"/>
        <v>2482.85</v>
      </c>
      <c r="P2134" s="7">
        <f t="shared" si="398"/>
        <v>0.12308939323761003</v>
      </c>
      <c r="Q2134" s="2">
        <f t="shared" si="407"/>
        <v>2545.9875000000002</v>
      </c>
      <c r="R2134" s="11">
        <f t="shared" si="399"/>
        <v>2667.2250000000004</v>
      </c>
      <c r="S2134" s="2">
        <f t="shared" si="400"/>
        <v>2788.4624999999996</v>
      </c>
      <c r="T2134" s="7">
        <f t="shared" si="401"/>
        <v>0.10959892772450774</v>
      </c>
      <c r="U2134" s="2">
        <f t="shared" si="402"/>
        <v>2825.0250000000001</v>
      </c>
      <c r="V2134" s="2">
        <f t="shared" si="403"/>
        <v>2959.55</v>
      </c>
      <c r="W2134" s="2">
        <f t="shared" si="404"/>
        <v>3094.0749999999998</v>
      </c>
    </row>
    <row r="2135" spans="1:23" x14ac:dyDescent="0.25">
      <c r="A2135" t="s">
        <v>57</v>
      </c>
      <c r="B2135" t="s">
        <v>58</v>
      </c>
      <c r="C2135" t="s">
        <v>39</v>
      </c>
      <c r="D2135" t="s">
        <v>29</v>
      </c>
      <c r="E2135" t="s">
        <v>33</v>
      </c>
      <c r="F2135" s="2">
        <v>1432.9</v>
      </c>
      <c r="G2135" s="2">
        <v>1615.8</v>
      </c>
      <c r="H2135" s="2">
        <v>2173.1999999999998</v>
      </c>
      <c r="I2135" s="5">
        <f>_xlfn.FORECAST.LINEAR($I$1,$F2135:H2135,$F$1:$H$1)</f>
        <v>2480.9333333333489</v>
      </c>
      <c r="J2135" s="5">
        <f>_xlfn.FORECAST.LINEAR($J$1,$F2135:I2135,$F$1:$I$1)</f>
        <v>2851.0833333333721</v>
      </c>
      <c r="K2135" s="5">
        <f>_xlfn.FORECAST.LINEAR($K$1,$F2135:J2135,$F$1:$J$1)</f>
        <v>3221.2333333333954</v>
      </c>
      <c r="L2135" s="7">
        <f t="shared" si="405"/>
        <v>0.14160377937297497</v>
      </c>
      <c r="M2135" s="2">
        <f t="shared" si="406"/>
        <v>2604.9800000000164</v>
      </c>
      <c r="N2135" s="2">
        <f t="shared" si="396"/>
        <v>2729.0266666666839</v>
      </c>
      <c r="O2135" s="2">
        <f t="shared" si="397"/>
        <v>2853.073333333351</v>
      </c>
      <c r="P2135" s="7">
        <f t="shared" si="398"/>
        <v>0.14919788251734056</v>
      </c>
      <c r="Q2135" s="2">
        <f t="shared" si="407"/>
        <v>2993.6375000000407</v>
      </c>
      <c r="R2135" s="11">
        <f t="shared" si="399"/>
        <v>3136.1916666667098</v>
      </c>
      <c r="S2135" s="2">
        <f t="shared" si="400"/>
        <v>3278.7458333333775</v>
      </c>
      <c r="T2135" s="7">
        <f t="shared" si="401"/>
        <v>0.12982784321749685</v>
      </c>
      <c r="U2135" s="2">
        <f t="shared" si="402"/>
        <v>3382.2950000000656</v>
      </c>
      <c r="V2135" s="2">
        <f t="shared" si="403"/>
        <v>3543.3566666667352</v>
      </c>
      <c r="W2135" s="2">
        <f t="shared" si="404"/>
        <v>3704.4183333334045</v>
      </c>
    </row>
    <row r="2136" spans="1:23" x14ac:dyDescent="0.25">
      <c r="A2136" t="s">
        <v>57</v>
      </c>
      <c r="B2136" t="s">
        <v>58</v>
      </c>
      <c r="C2136" t="s">
        <v>39</v>
      </c>
      <c r="D2136" t="s">
        <v>29</v>
      </c>
      <c r="E2136" t="s">
        <v>34</v>
      </c>
      <c r="F2136" s="2">
        <v>1137.7</v>
      </c>
      <c r="G2136" s="2">
        <v>1683.3</v>
      </c>
      <c r="H2136" s="2">
        <v>1945.8</v>
      </c>
      <c r="I2136" s="5">
        <f>_xlfn.FORECAST.LINEAR($I$1,$F2136:H2136,$F$1:$H$1)</f>
        <v>2397.0333333333256</v>
      </c>
      <c r="J2136" s="5">
        <f>_xlfn.FORECAST.LINEAR($J$1,$F2136:I2136,$F$1:$I$1)</f>
        <v>2801.0833333333721</v>
      </c>
      <c r="K2136" s="5">
        <f>_xlfn.FORECAST.LINEAR($K$1,$F2136:J2136,$F$1:$J$1)</f>
        <v>3205.1333333334187</v>
      </c>
      <c r="L2136" s="7">
        <f t="shared" si="405"/>
        <v>0.23190118888545874</v>
      </c>
      <c r="M2136" s="2">
        <f t="shared" si="406"/>
        <v>2516.884999999992</v>
      </c>
      <c r="N2136" s="2">
        <f t="shared" si="396"/>
        <v>2636.7366666666585</v>
      </c>
      <c r="O2136" s="2">
        <f t="shared" si="397"/>
        <v>2756.588333333324</v>
      </c>
      <c r="P2136" s="7">
        <f t="shared" si="398"/>
        <v>0.16856252868130661</v>
      </c>
      <c r="Q2136" s="2">
        <f t="shared" si="407"/>
        <v>2941.1375000000407</v>
      </c>
      <c r="R2136" s="11">
        <f t="shared" si="399"/>
        <v>3081.1916666667098</v>
      </c>
      <c r="S2136" s="2">
        <f t="shared" si="400"/>
        <v>3221.2458333333775</v>
      </c>
      <c r="T2136" s="7">
        <f t="shared" si="401"/>
        <v>0.14424776128285166</v>
      </c>
      <c r="U2136" s="2">
        <f t="shared" si="402"/>
        <v>3365.3900000000899</v>
      </c>
      <c r="V2136" s="2">
        <f t="shared" si="403"/>
        <v>3525.6466666667607</v>
      </c>
      <c r="W2136" s="2">
        <f t="shared" si="404"/>
        <v>3685.9033333334314</v>
      </c>
    </row>
    <row r="2137" spans="1:23" x14ac:dyDescent="0.25">
      <c r="A2137" t="s">
        <v>57</v>
      </c>
      <c r="B2137" t="s">
        <v>58</v>
      </c>
      <c r="C2137" t="s">
        <v>39</v>
      </c>
      <c r="D2137" t="s">
        <v>29</v>
      </c>
      <c r="E2137" t="s">
        <v>35</v>
      </c>
      <c r="F2137" s="2">
        <v>913.60000000000105</v>
      </c>
      <c r="G2137" s="2">
        <v>1060.7</v>
      </c>
      <c r="H2137" s="2">
        <v>1317.9</v>
      </c>
      <c r="I2137" s="5">
        <f>_xlfn.FORECAST.LINEAR($I$1,$F2137:H2137,$F$1:$H$1)</f>
        <v>1501.7000000000116</v>
      </c>
      <c r="J2137" s="5">
        <f>_xlfn.FORECAST.LINEAR($J$1,$F2137:I2137,$F$1:$I$1)</f>
        <v>1703.8499999999767</v>
      </c>
      <c r="K2137" s="5">
        <f>_xlfn.FORECAST.LINEAR($K$1,$F2137:J2137,$F$1:$J$1)</f>
        <v>1906</v>
      </c>
      <c r="L2137" s="7">
        <f t="shared" si="405"/>
        <v>0.1394642992639894</v>
      </c>
      <c r="M2137" s="2">
        <f t="shared" si="406"/>
        <v>1576.7850000000124</v>
      </c>
      <c r="N2137" s="2">
        <f t="shared" si="396"/>
        <v>1651.8700000000129</v>
      </c>
      <c r="O2137" s="2">
        <f t="shared" si="397"/>
        <v>1726.9550000000133</v>
      </c>
      <c r="P2137" s="7">
        <f t="shared" si="398"/>
        <v>0.13461410401542495</v>
      </c>
      <c r="Q2137" s="2">
        <f t="shared" si="407"/>
        <v>1789.0424999999757</v>
      </c>
      <c r="R2137" s="11">
        <f t="shared" si="399"/>
        <v>1874.2349999999744</v>
      </c>
      <c r="S2137" s="2">
        <f t="shared" si="400"/>
        <v>1959.4274999999732</v>
      </c>
      <c r="T2137" s="7">
        <f t="shared" si="401"/>
        <v>0.11864307304048238</v>
      </c>
      <c r="U2137" s="2">
        <f t="shared" si="402"/>
        <v>2001.3000000000002</v>
      </c>
      <c r="V2137" s="2">
        <f t="shared" si="403"/>
        <v>2096.6000000000004</v>
      </c>
      <c r="W2137" s="2">
        <f t="shared" si="404"/>
        <v>2191.8999999999996</v>
      </c>
    </row>
    <row r="2138" spans="1:23" x14ac:dyDescent="0.25">
      <c r="A2138" t="s">
        <v>57</v>
      </c>
      <c r="B2138" t="s">
        <v>58</v>
      </c>
      <c r="C2138" t="s">
        <v>40</v>
      </c>
      <c r="D2138" t="s">
        <v>8</v>
      </c>
      <c r="E2138" t="s">
        <v>9</v>
      </c>
      <c r="F2138" s="2">
        <v>926</v>
      </c>
      <c r="G2138" s="2">
        <v>1362</v>
      </c>
      <c r="H2138" s="2">
        <v>1277</v>
      </c>
      <c r="I2138" s="5">
        <f>_xlfn.FORECAST.LINEAR($I$1,$F2138:H2138,$F$1:$H$1)</f>
        <v>1539.3333333333139</v>
      </c>
      <c r="J2138" s="5">
        <f>_xlfn.FORECAST.LINEAR($J$1,$F2138:I2138,$F$1:$I$1)</f>
        <v>1714.8333333333139</v>
      </c>
      <c r="K2138" s="5">
        <f>_xlfn.FORECAST.LINEAR($K$1,$F2138:J2138,$F$1:$J$1)</f>
        <v>1890.3333333333139</v>
      </c>
      <c r="L2138" s="7">
        <f t="shared" si="405"/>
        <v>0.20542939180369135</v>
      </c>
      <c r="M2138" s="2">
        <f t="shared" si="406"/>
        <v>1616.2999999999797</v>
      </c>
      <c r="N2138" s="2">
        <f t="shared" si="396"/>
        <v>1693.2666666666455</v>
      </c>
      <c r="O2138" s="2">
        <f t="shared" si="397"/>
        <v>1770.2333333333108</v>
      </c>
      <c r="P2138" s="7">
        <f t="shared" si="398"/>
        <v>0.11401039411000569</v>
      </c>
      <c r="Q2138" s="2">
        <f t="shared" si="407"/>
        <v>1800.5749999999798</v>
      </c>
      <c r="R2138" s="11">
        <f t="shared" si="399"/>
        <v>1886.3166666666455</v>
      </c>
      <c r="S2138" s="2">
        <f t="shared" si="400"/>
        <v>1972.0583333333109</v>
      </c>
      <c r="T2138" s="7">
        <f t="shared" si="401"/>
        <v>0.10234230731849658</v>
      </c>
      <c r="U2138" s="2">
        <f t="shared" si="402"/>
        <v>1984.8499999999797</v>
      </c>
      <c r="V2138" s="2">
        <f t="shared" si="403"/>
        <v>2079.3666666666454</v>
      </c>
      <c r="W2138" s="2">
        <f t="shared" si="404"/>
        <v>2173.8833333333109</v>
      </c>
    </row>
    <row r="2139" spans="1:23" x14ac:dyDescent="0.25">
      <c r="A2139" t="s">
        <v>57</v>
      </c>
      <c r="B2139" t="s">
        <v>58</v>
      </c>
      <c r="C2139" t="s">
        <v>40</v>
      </c>
      <c r="D2139" t="s">
        <v>8</v>
      </c>
      <c r="E2139" t="s">
        <v>10</v>
      </c>
      <c r="F2139" s="2">
        <v>843</v>
      </c>
      <c r="G2139" s="2">
        <v>947</v>
      </c>
      <c r="H2139" s="2">
        <v>942</v>
      </c>
      <c r="I2139" s="5">
        <f>_xlfn.FORECAST.LINEAR($I$1,$F2139:H2139,$F$1:$H$1)</f>
        <v>1009.6666666666715</v>
      </c>
      <c r="J2139" s="5">
        <f>_xlfn.FORECAST.LINEAR($J$1,$F2139:I2139,$F$1:$I$1)</f>
        <v>1059.1666666666715</v>
      </c>
      <c r="K2139" s="5">
        <f>_xlfn.FORECAST.LINEAR($K$1,$F2139:J2139,$F$1:$J$1)</f>
        <v>1108.6666666666715</v>
      </c>
      <c r="L2139" s="7">
        <f t="shared" si="405"/>
        <v>7.1832979476296632E-2</v>
      </c>
      <c r="M2139" s="2">
        <f t="shared" si="406"/>
        <v>1060.1500000000051</v>
      </c>
      <c r="N2139" s="2">
        <f t="shared" si="396"/>
        <v>1110.6333333333387</v>
      </c>
      <c r="O2139" s="2">
        <f t="shared" si="397"/>
        <v>1161.1166666666722</v>
      </c>
      <c r="P2139" s="7">
        <f t="shared" si="398"/>
        <v>4.9026081214922135E-2</v>
      </c>
      <c r="Q2139" s="2">
        <f t="shared" si="407"/>
        <v>1112.1250000000052</v>
      </c>
      <c r="R2139" s="11">
        <f t="shared" si="399"/>
        <v>1165.0833333333387</v>
      </c>
      <c r="S2139" s="2">
        <f t="shared" si="400"/>
        <v>1218.0416666666722</v>
      </c>
      <c r="T2139" s="7">
        <f t="shared" si="401"/>
        <v>4.673485444531833E-2</v>
      </c>
      <c r="U2139" s="2">
        <f t="shared" si="402"/>
        <v>1164.1000000000051</v>
      </c>
      <c r="V2139" s="2">
        <f t="shared" si="403"/>
        <v>1219.5333333333388</v>
      </c>
      <c r="W2139" s="2">
        <f t="shared" si="404"/>
        <v>1274.9666666666722</v>
      </c>
    </row>
    <row r="2140" spans="1:23" x14ac:dyDescent="0.25">
      <c r="A2140" t="s">
        <v>57</v>
      </c>
      <c r="B2140" t="s">
        <v>58</v>
      </c>
      <c r="C2140" t="s">
        <v>40</v>
      </c>
      <c r="D2140" t="s">
        <v>8</v>
      </c>
      <c r="E2140" t="s">
        <v>11</v>
      </c>
      <c r="F2140" s="2">
        <v>697</v>
      </c>
      <c r="G2140" s="2">
        <v>794</v>
      </c>
      <c r="H2140" s="2">
        <v>829</v>
      </c>
      <c r="I2140" s="5">
        <f>_xlfn.FORECAST.LINEAR($I$1,$F2140:H2140,$F$1:$H$1)</f>
        <v>905.33333333334303</v>
      </c>
      <c r="J2140" s="5">
        <f>_xlfn.FORECAST.LINEAR($J$1,$F2140:I2140,$F$1:$I$1)</f>
        <v>971.33333333334303</v>
      </c>
      <c r="K2140" s="5">
        <f>_xlfn.FORECAST.LINEAR($K$1,$F2140:J2140,$F$1:$J$1)</f>
        <v>1037.333333333343</v>
      </c>
      <c r="L2140" s="7">
        <f t="shared" si="405"/>
        <v>9.2078809811029005E-2</v>
      </c>
      <c r="M2140" s="2">
        <f t="shared" si="406"/>
        <v>950.60000000001025</v>
      </c>
      <c r="N2140" s="2">
        <f t="shared" si="396"/>
        <v>995.86666666667747</v>
      </c>
      <c r="O2140" s="2">
        <f t="shared" si="397"/>
        <v>1041.1333333333444</v>
      </c>
      <c r="P2140" s="7">
        <f t="shared" si="398"/>
        <v>7.2901325478644363E-2</v>
      </c>
      <c r="Q2140" s="2">
        <f t="shared" si="407"/>
        <v>1019.9000000000102</v>
      </c>
      <c r="R2140" s="11">
        <f t="shared" si="399"/>
        <v>1068.4666666666774</v>
      </c>
      <c r="S2140" s="2">
        <f t="shared" si="400"/>
        <v>1117.0333333333444</v>
      </c>
      <c r="T2140" s="7">
        <f t="shared" si="401"/>
        <v>6.7947838023334928E-2</v>
      </c>
      <c r="U2140" s="2">
        <f t="shared" si="402"/>
        <v>1089.2000000000103</v>
      </c>
      <c r="V2140" s="2">
        <f t="shared" si="403"/>
        <v>1141.0666666666775</v>
      </c>
      <c r="W2140" s="2">
        <f t="shared" si="404"/>
        <v>1192.9333333333443</v>
      </c>
    </row>
    <row r="2141" spans="1:23" x14ac:dyDescent="0.25">
      <c r="A2141" t="s">
        <v>57</v>
      </c>
      <c r="B2141" t="s">
        <v>58</v>
      </c>
      <c r="C2141" t="s">
        <v>40</v>
      </c>
      <c r="D2141" t="s">
        <v>8</v>
      </c>
      <c r="E2141" t="s">
        <v>12</v>
      </c>
      <c r="F2141" s="2">
        <v>732</v>
      </c>
      <c r="G2141" s="2">
        <v>760</v>
      </c>
      <c r="H2141" s="2">
        <v>994</v>
      </c>
      <c r="I2141" s="5">
        <f>_xlfn.FORECAST.LINEAR($I$1,$F2141:H2141,$F$1:$H$1)</f>
        <v>1090.6666666666861</v>
      </c>
      <c r="J2141" s="5">
        <f>_xlfn.FORECAST.LINEAR($J$1,$F2141:I2141,$F$1:$I$1)</f>
        <v>1221.6666666666861</v>
      </c>
      <c r="K2141" s="5">
        <f>_xlfn.FORECAST.LINEAR($K$1,$F2141:J2141,$F$1:$J$1)</f>
        <v>1352.6666666666861</v>
      </c>
      <c r="L2141" s="7">
        <f t="shared" si="405"/>
        <v>9.7250167672722432E-2</v>
      </c>
      <c r="M2141" s="2">
        <f t="shared" si="406"/>
        <v>1145.2000000000205</v>
      </c>
      <c r="N2141" s="2">
        <f t="shared" si="396"/>
        <v>1199.7333333333547</v>
      </c>
      <c r="O2141" s="2">
        <f t="shared" si="397"/>
        <v>1254.2666666666889</v>
      </c>
      <c r="P2141" s="7">
        <f t="shared" si="398"/>
        <v>0.12011002444987562</v>
      </c>
      <c r="Q2141" s="2">
        <f t="shared" si="407"/>
        <v>1282.7500000000205</v>
      </c>
      <c r="R2141" s="11">
        <f t="shared" si="399"/>
        <v>1343.8333333333549</v>
      </c>
      <c r="S2141" s="2">
        <f t="shared" si="400"/>
        <v>1404.9166666666888</v>
      </c>
      <c r="T2141" s="7">
        <f t="shared" si="401"/>
        <v>0.10723055934515524</v>
      </c>
      <c r="U2141" s="2">
        <f t="shared" si="402"/>
        <v>1420.3000000000204</v>
      </c>
      <c r="V2141" s="2">
        <f t="shared" si="403"/>
        <v>1487.9333333333548</v>
      </c>
      <c r="W2141" s="2">
        <f t="shared" si="404"/>
        <v>1555.5666666666889</v>
      </c>
    </row>
    <row r="2142" spans="1:23" x14ac:dyDescent="0.25">
      <c r="A2142" t="s">
        <v>57</v>
      </c>
      <c r="B2142" t="s">
        <v>58</v>
      </c>
      <c r="C2142" t="s">
        <v>40</v>
      </c>
      <c r="D2142" t="s">
        <v>8</v>
      </c>
      <c r="E2142" t="s">
        <v>13</v>
      </c>
      <c r="F2142" s="2">
        <v>1681</v>
      </c>
      <c r="G2142" s="2">
        <v>1776</v>
      </c>
      <c r="H2142" s="2">
        <v>1821</v>
      </c>
      <c r="I2142" s="5">
        <f>_xlfn.FORECAST.LINEAR($I$1,$F2142:H2142,$F$1:$H$1)</f>
        <v>1899.333333333343</v>
      </c>
      <c r="J2142" s="5">
        <f>_xlfn.FORECAST.LINEAR($J$1,$F2142:I2142,$F$1:$I$1)</f>
        <v>1969.333333333343</v>
      </c>
      <c r="K2142" s="5">
        <f>_xlfn.FORECAST.LINEAR($K$1,$F2142:J2142,$F$1:$J$1)</f>
        <v>2039.333333333343</v>
      </c>
      <c r="L2142" s="7">
        <f t="shared" si="405"/>
        <v>4.3016657514191703E-2</v>
      </c>
      <c r="M2142" s="2">
        <f t="shared" si="406"/>
        <v>1994.3000000000102</v>
      </c>
      <c r="N2142" s="2">
        <f t="shared" si="396"/>
        <v>2089.2666666666773</v>
      </c>
      <c r="O2142" s="2">
        <f t="shared" si="397"/>
        <v>2184.2333333333445</v>
      </c>
      <c r="P2142" s="7">
        <f t="shared" si="398"/>
        <v>3.685503685503666E-2</v>
      </c>
      <c r="Q2142" s="2">
        <f t="shared" si="407"/>
        <v>2067.8000000000102</v>
      </c>
      <c r="R2142" s="11">
        <f t="shared" si="399"/>
        <v>2166.2666666666773</v>
      </c>
      <c r="S2142" s="2">
        <f t="shared" si="400"/>
        <v>2264.7333333333445</v>
      </c>
      <c r="T2142" s="7">
        <f t="shared" si="401"/>
        <v>3.5545023696682332E-2</v>
      </c>
      <c r="U2142" s="2">
        <f t="shared" si="402"/>
        <v>2141.3000000000102</v>
      </c>
      <c r="V2142" s="2">
        <f t="shared" si="403"/>
        <v>2243.2666666666773</v>
      </c>
      <c r="W2142" s="2">
        <f t="shared" si="404"/>
        <v>2345.2333333333445</v>
      </c>
    </row>
    <row r="2143" spans="1:23" x14ac:dyDescent="0.25">
      <c r="A2143" t="s">
        <v>57</v>
      </c>
      <c r="B2143" t="s">
        <v>58</v>
      </c>
      <c r="C2143" t="s">
        <v>40</v>
      </c>
      <c r="D2143" t="s">
        <v>8</v>
      </c>
      <c r="E2143" t="s">
        <v>14</v>
      </c>
      <c r="F2143" s="2">
        <v>826</v>
      </c>
      <c r="G2143" s="2">
        <v>894</v>
      </c>
      <c r="H2143" s="2">
        <v>866</v>
      </c>
      <c r="I2143" s="5">
        <f>_xlfn.FORECAST.LINEAR($I$1,$F2143:H2143,$F$1:$H$1)</f>
        <v>902</v>
      </c>
      <c r="J2143" s="5">
        <f>_xlfn.FORECAST.LINEAR($J$1,$F2143:I2143,$F$1:$I$1)</f>
        <v>922</v>
      </c>
      <c r="K2143" s="5">
        <f>_xlfn.FORECAST.LINEAR($K$1,$F2143:J2143,$F$1:$J$1)</f>
        <v>942</v>
      </c>
      <c r="L2143" s="7">
        <f t="shared" si="405"/>
        <v>4.1570438799076292E-2</v>
      </c>
      <c r="M2143" s="2">
        <f t="shared" si="406"/>
        <v>947.1</v>
      </c>
      <c r="N2143" s="2">
        <f t="shared" si="396"/>
        <v>992.2</v>
      </c>
      <c r="O2143" s="2">
        <f t="shared" si="397"/>
        <v>1037.3</v>
      </c>
      <c r="P2143" s="7">
        <f t="shared" si="398"/>
        <v>2.2172949002217335E-2</v>
      </c>
      <c r="Q2143" s="2">
        <f t="shared" si="407"/>
        <v>968.1</v>
      </c>
      <c r="R2143" s="11">
        <f t="shared" si="399"/>
        <v>1014.2</v>
      </c>
      <c r="S2143" s="2">
        <f t="shared" si="400"/>
        <v>1060.3</v>
      </c>
      <c r="T2143" s="7">
        <f t="shared" si="401"/>
        <v>2.1691973969631295E-2</v>
      </c>
      <c r="U2143" s="2">
        <f t="shared" si="402"/>
        <v>989.1</v>
      </c>
      <c r="V2143" s="2">
        <f t="shared" si="403"/>
        <v>1036.2</v>
      </c>
      <c r="W2143" s="2">
        <f t="shared" si="404"/>
        <v>1083.3</v>
      </c>
    </row>
    <row r="2144" spans="1:23" x14ac:dyDescent="0.25">
      <c r="A2144" t="s">
        <v>57</v>
      </c>
      <c r="B2144" t="s">
        <v>58</v>
      </c>
      <c r="C2144" t="s">
        <v>40</v>
      </c>
      <c r="D2144" t="s">
        <v>15</v>
      </c>
      <c r="E2144" t="s">
        <v>16</v>
      </c>
      <c r="F2144" s="2">
        <v>6270</v>
      </c>
      <c r="G2144" s="2">
        <v>9090</v>
      </c>
      <c r="H2144" s="2">
        <v>14840</v>
      </c>
      <c r="I2144" s="5">
        <f>_xlfn.FORECAST.LINEAR($I$1,$F2144:H2144,$F$1:$H$1)</f>
        <v>18636.666666666046</v>
      </c>
      <c r="J2144" s="5">
        <f>_xlfn.FORECAST.LINEAR($J$1,$F2144:I2144,$F$1:$I$1)</f>
        <v>22921.666666666046</v>
      </c>
      <c r="K2144" s="5">
        <f>_xlfn.FORECAST.LINEAR($K$1,$F2144:J2144,$F$1:$J$1)</f>
        <v>27206.666666666046</v>
      </c>
      <c r="L2144" s="7">
        <f t="shared" si="405"/>
        <v>0.25584007187776581</v>
      </c>
      <c r="M2144" s="2">
        <f t="shared" si="406"/>
        <v>19568.499999999349</v>
      </c>
      <c r="N2144" s="2">
        <f t="shared" si="396"/>
        <v>20500.333333332652</v>
      </c>
      <c r="O2144" s="2">
        <f t="shared" si="397"/>
        <v>21432.166666665951</v>
      </c>
      <c r="P2144" s="7">
        <f t="shared" si="398"/>
        <v>0.22992309068146</v>
      </c>
      <c r="Q2144" s="2">
        <f t="shared" si="407"/>
        <v>24067.749999999349</v>
      </c>
      <c r="R2144" s="11">
        <f t="shared" si="399"/>
        <v>25213.833333332652</v>
      </c>
      <c r="S2144" s="2">
        <f t="shared" si="400"/>
        <v>26359.916666665951</v>
      </c>
      <c r="T2144" s="7">
        <f t="shared" si="401"/>
        <v>0.18694103104777637</v>
      </c>
      <c r="U2144" s="2">
        <f t="shared" si="402"/>
        <v>28566.999999999349</v>
      </c>
      <c r="V2144" s="2">
        <f t="shared" si="403"/>
        <v>29927.333333332652</v>
      </c>
      <c r="W2144" s="2">
        <f t="shared" si="404"/>
        <v>31287.666666665951</v>
      </c>
    </row>
    <row r="2145" spans="1:23" x14ac:dyDescent="0.25">
      <c r="A2145" t="s">
        <v>57</v>
      </c>
      <c r="B2145" t="s">
        <v>58</v>
      </c>
      <c r="C2145" t="s">
        <v>40</v>
      </c>
      <c r="D2145" t="s">
        <v>15</v>
      </c>
      <c r="E2145" t="s">
        <v>17</v>
      </c>
      <c r="F2145" s="2">
        <v>10180</v>
      </c>
      <c r="G2145" s="2">
        <v>10350</v>
      </c>
      <c r="H2145" s="2">
        <v>10480</v>
      </c>
      <c r="I2145" s="5">
        <f>_xlfn.FORECAST.LINEAR($I$1,$F2145:H2145,$F$1:$H$1)</f>
        <v>10636.666666666686</v>
      </c>
      <c r="J2145" s="5">
        <f>_xlfn.FORECAST.LINEAR($J$1,$F2145:I2145,$F$1:$I$1)</f>
        <v>10786.666666666686</v>
      </c>
      <c r="K2145" s="5">
        <f>_xlfn.FORECAST.LINEAR($K$1,$F2145:J2145,$F$1:$J$1)</f>
        <v>10936.666666666686</v>
      </c>
      <c r="L2145" s="7">
        <f t="shared" si="405"/>
        <v>1.494910941476002E-2</v>
      </c>
      <c r="M2145" s="2">
        <f t="shared" si="406"/>
        <v>11168.50000000002</v>
      </c>
      <c r="N2145" s="2">
        <f t="shared" si="396"/>
        <v>11700.333333333356</v>
      </c>
      <c r="O2145" s="2">
        <f t="shared" si="397"/>
        <v>12232.166666666688</v>
      </c>
      <c r="P2145" s="7">
        <f t="shared" si="398"/>
        <v>1.4102162331557588E-2</v>
      </c>
      <c r="Q2145" s="2">
        <f t="shared" si="407"/>
        <v>11326.00000000002</v>
      </c>
      <c r="R2145" s="11">
        <f t="shared" si="399"/>
        <v>11865.333333333356</v>
      </c>
      <c r="S2145" s="2">
        <f t="shared" si="400"/>
        <v>12404.666666666688</v>
      </c>
      <c r="T2145" s="7">
        <f t="shared" si="401"/>
        <v>1.3906056860321314E-2</v>
      </c>
      <c r="U2145" s="2">
        <f t="shared" si="402"/>
        <v>11483.50000000002</v>
      </c>
      <c r="V2145" s="2">
        <f t="shared" si="403"/>
        <v>12030.333333333356</v>
      </c>
      <c r="W2145" s="2">
        <f t="shared" si="404"/>
        <v>12577.166666666688</v>
      </c>
    </row>
    <row r="2146" spans="1:23" x14ac:dyDescent="0.25">
      <c r="A2146" t="s">
        <v>57</v>
      </c>
      <c r="B2146" t="s">
        <v>58</v>
      </c>
      <c r="C2146" t="s">
        <v>40</v>
      </c>
      <c r="D2146" t="s">
        <v>15</v>
      </c>
      <c r="E2146" t="s">
        <v>18</v>
      </c>
      <c r="F2146" s="2">
        <v>3688</v>
      </c>
      <c r="G2146" s="2">
        <v>5583</v>
      </c>
      <c r="H2146" s="2">
        <v>3413</v>
      </c>
      <c r="I2146" s="5">
        <f>_xlfn.FORECAST.LINEAR($I$1,$F2146:H2146,$F$1:$H$1)</f>
        <v>3953</v>
      </c>
      <c r="J2146" s="5">
        <f>_xlfn.FORECAST.LINEAR($J$1,$F2146:I2146,$F$1:$I$1)</f>
        <v>3815.5</v>
      </c>
      <c r="K2146" s="5">
        <f>_xlfn.FORECAST.LINEAR($K$1,$F2146:J2146,$F$1:$J$1)</f>
        <v>3678</v>
      </c>
      <c r="L2146" s="7">
        <f t="shared" si="405"/>
        <v>0.15821857603281564</v>
      </c>
      <c r="M2146" s="2">
        <f t="shared" si="406"/>
        <v>4150.6500000000005</v>
      </c>
      <c r="N2146" s="2">
        <f t="shared" si="396"/>
        <v>4348.3</v>
      </c>
      <c r="O2146" s="2">
        <f t="shared" si="397"/>
        <v>4545.95</v>
      </c>
      <c r="P2146" s="7">
        <f t="shared" si="398"/>
        <v>-3.4783708575765293E-2</v>
      </c>
      <c r="Q2146" s="2">
        <f t="shared" si="407"/>
        <v>4006.2750000000001</v>
      </c>
      <c r="R2146" s="11">
        <f t="shared" si="399"/>
        <v>4197.05</v>
      </c>
      <c r="S2146" s="2">
        <f t="shared" si="400"/>
        <v>4387.8249999999998</v>
      </c>
      <c r="T2146" s="7">
        <f t="shared" si="401"/>
        <v>-3.6037216616432999E-2</v>
      </c>
      <c r="U2146" s="2">
        <f t="shared" si="402"/>
        <v>3861.9</v>
      </c>
      <c r="V2146" s="2">
        <f t="shared" si="403"/>
        <v>4045.8</v>
      </c>
      <c r="W2146" s="2">
        <f t="shared" si="404"/>
        <v>4229.7</v>
      </c>
    </row>
    <row r="2147" spans="1:23" x14ac:dyDescent="0.25">
      <c r="A2147" t="s">
        <v>57</v>
      </c>
      <c r="B2147" t="s">
        <v>58</v>
      </c>
      <c r="C2147" t="s">
        <v>40</v>
      </c>
      <c r="D2147" t="s">
        <v>15</v>
      </c>
      <c r="E2147" t="s">
        <v>19</v>
      </c>
      <c r="F2147" s="2">
        <v>9626</v>
      </c>
      <c r="G2147" s="2">
        <v>13666</v>
      </c>
      <c r="H2147" s="2">
        <v>10914</v>
      </c>
      <c r="I2147" s="5">
        <f>_xlfn.FORECAST.LINEAR($I$1,$F2147:H2147,$F$1:$H$1)</f>
        <v>12690</v>
      </c>
      <c r="J2147" s="5">
        <f>_xlfn.FORECAST.LINEAR($J$1,$F2147:I2147,$F$1:$I$1)</f>
        <v>13334</v>
      </c>
      <c r="K2147" s="5">
        <f>_xlfn.FORECAST.LINEAR($K$1,$F2147:J2147,$F$1:$J$1)</f>
        <v>13978</v>
      </c>
      <c r="L2147" s="7">
        <f t="shared" si="405"/>
        <v>0.16272677295217153</v>
      </c>
      <c r="M2147" s="2">
        <f t="shared" si="406"/>
        <v>13324.5</v>
      </c>
      <c r="N2147" s="2">
        <f t="shared" si="396"/>
        <v>13959.000000000002</v>
      </c>
      <c r="O2147" s="2">
        <f t="shared" si="397"/>
        <v>14593.499999999998</v>
      </c>
      <c r="P2147" s="7">
        <f t="shared" si="398"/>
        <v>5.0748620961386992E-2</v>
      </c>
      <c r="Q2147" s="2">
        <f t="shared" si="407"/>
        <v>14000.7</v>
      </c>
      <c r="R2147" s="11">
        <f t="shared" si="399"/>
        <v>14667.400000000001</v>
      </c>
      <c r="S2147" s="2">
        <f t="shared" si="400"/>
        <v>15334.099999999999</v>
      </c>
      <c r="T2147" s="7">
        <f t="shared" si="401"/>
        <v>4.8297585120743891E-2</v>
      </c>
      <c r="U2147" s="2">
        <f t="shared" si="402"/>
        <v>14676.900000000001</v>
      </c>
      <c r="V2147" s="2">
        <f t="shared" si="403"/>
        <v>15375.800000000001</v>
      </c>
      <c r="W2147" s="2">
        <f t="shared" si="404"/>
        <v>16074.699999999999</v>
      </c>
    </row>
    <row r="2148" spans="1:23" x14ac:dyDescent="0.25">
      <c r="A2148" t="s">
        <v>57</v>
      </c>
      <c r="B2148" t="s">
        <v>58</v>
      </c>
      <c r="C2148" t="s">
        <v>40</v>
      </c>
      <c r="D2148" t="s">
        <v>15</v>
      </c>
      <c r="E2148" t="s">
        <v>20</v>
      </c>
      <c r="F2148" s="2">
        <v>5905</v>
      </c>
      <c r="G2148" s="2">
        <v>9579</v>
      </c>
      <c r="H2148" s="2">
        <v>7385</v>
      </c>
      <c r="I2148" s="5">
        <f>_xlfn.FORECAST.LINEAR($I$1,$F2148:H2148,$F$1:$H$1)</f>
        <v>9103</v>
      </c>
      <c r="J2148" s="5">
        <f>_xlfn.FORECAST.LINEAR($J$1,$F2148:I2148,$F$1:$I$1)</f>
        <v>9843</v>
      </c>
      <c r="K2148" s="5">
        <f>_xlfn.FORECAST.LINEAR($K$1,$F2148:J2148,$F$1:$J$1)</f>
        <v>10583</v>
      </c>
      <c r="L2148" s="7">
        <f t="shared" si="405"/>
        <v>0.23263371699390656</v>
      </c>
      <c r="M2148" s="2">
        <f t="shared" si="406"/>
        <v>9558.15</v>
      </c>
      <c r="N2148" s="2">
        <f t="shared" si="396"/>
        <v>10013.300000000001</v>
      </c>
      <c r="O2148" s="2">
        <f t="shared" si="397"/>
        <v>10468.449999999999</v>
      </c>
      <c r="P2148" s="7">
        <f t="shared" si="398"/>
        <v>8.1291881797209697E-2</v>
      </c>
      <c r="Q2148" s="2">
        <f t="shared" si="407"/>
        <v>10335.15</v>
      </c>
      <c r="R2148" s="11">
        <f t="shared" si="399"/>
        <v>10827.300000000001</v>
      </c>
      <c r="S2148" s="2">
        <f t="shared" si="400"/>
        <v>11319.449999999999</v>
      </c>
      <c r="T2148" s="7">
        <f t="shared" si="401"/>
        <v>7.5180331199837358E-2</v>
      </c>
      <c r="U2148" s="2">
        <f t="shared" si="402"/>
        <v>11112.15</v>
      </c>
      <c r="V2148" s="2">
        <f t="shared" si="403"/>
        <v>11641.300000000001</v>
      </c>
      <c r="W2148" s="2">
        <f t="shared" si="404"/>
        <v>12170.449999999999</v>
      </c>
    </row>
    <row r="2149" spans="1:23" x14ac:dyDescent="0.25">
      <c r="A2149" t="s">
        <v>57</v>
      </c>
      <c r="B2149" t="s">
        <v>58</v>
      </c>
      <c r="C2149" t="s">
        <v>40</v>
      </c>
      <c r="D2149" t="s">
        <v>15</v>
      </c>
      <c r="E2149" t="s">
        <v>21</v>
      </c>
      <c r="F2149" s="2">
        <v>10200</v>
      </c>
      <c r="G2149" s="2">
        <v>12290</v>
      </c>
      <c r="H2149" s="2">
        <v>11700</v>
      </c>
      <c r="I2149" s="5">
        <f>_xlfn.FORECAST.LINEAR($I$1,$F2149:H2149,$F$1:$H$1)</f>
        <v>12896.666666666744</v>
      </c>
      <c r="J2149" s="5">
        <f>_xlfn.FORECAST.LINEAR($J$1,$F2149:I2149,$F$1:$I$1)</f>
        <v>13646.666666666744</v>
      </c>
      <c r="K2149" s="5">
        <f>_xlfn.FORECAST.LINEAR($K$1,$F2149:J2149,$F$1:$J$1)</f>
        <v>14396.666666666744</v>
      </c>
      <c r="L2149" s="7">
        <f t="shared" si="405"/>
        <v>0.10227920227920895</v>
      </c>
      <c r="M2149" s="2">
        <f t="shared" si="406"/>
        <v>13541.500000000082</v>
      </c>
      <c r="N2149" s="2">
        <f t="shared" si="396"/>
        <v>14186.333333333419</v>
      </c>
      <c r="O2149" s="2">
        <f t="shared" si="397"/>
        <v>14831.166666666755</v>
      </c>
      <c r="P2149" s="7">
        <f t="shared" si="398"/>
        <v>5.8154561902300062E-2</v>
      </c>
      <c r="Q2149" s="2">
        <f t="shared" si="407"/>
        <v>14329.000000000082</v>
      </c>
      <c r="R2149" s="11">
        <f t="shared" si="399"/>
        <v>15011.333333333419</v>
      </c>
      <c r="S2149" s="2">
        <f t="shared" si="400"/>
        <v>15693.666666666755</v>
      </c>
      <c r="T2149" s="7">
        <f t="shared" si="401"/>
        <v>5.4958475818270403E-2</v>
      </c>
      <c r="U2149" s="2">
        <f t="shared" si="402"/>
        <v>15116.500000000082</v>
      </c>
      <c r="V2149" s="2">
        <f t="shared" si="403"/>
        <v>15836.333333333419</v>
      </c>
      <c r="W2149" s="2">
        <f t="shared" si="404"/>
        <v>16556.166666666755</v>
      </c>
    </row>
    <row r="2150" spans="1:23" x14ac:dyDescent="0.25">
      <c r="A2150" t="s">
        <v>57</v>
      </c>
      <c r="B2150" t="s">
        <v>58</v>
      </c>
      <c r="C2150" t="s">
        <v>40</v>
      </c>
      <c r="D2150" t="s">
        <v>22</v>
      </c>
      <c r="E2150" t="s">
        <v>23</v>
      </c>
      <c r="F2150" s="2">
        <v>1281</v>
      </c>
      <c r="G2150" s="2">
        <v>1392</v>
      </c>
      <c r="H2150" s="2">
        <v>1705</v>
      </c>
      <c r="I2150" s="5">
        <f>_xlfn.FORECAST.LINEAR($I$1,$F2150:H2150,$F$1:$H$1)</f>
        <v>1883.3333333333139</v>
      </c>
      <c r="J2150" s="5">
        <f>_xlfn.FORECAST.LINEAR($J$1,$F2150:I2150,$F$1:$I$1)</f>
        <v>2095.3333333333139</v>
      </c>
      <c r="K2150" s="5">
        <f>_xlfn.FORECAST.LINEAR($K$1,$F2150:J2150,$F$1:$J$1)</f>
        <v>2307.3333333333139</v>
      </c>
      <c r="L2150" s="7">
        <f t="shared" si="405"/>
        <v>0.1045943304007706</v>
      </c>
      <c r="M2150" s="2">
        <f t="shared" si="406"/>
        <v>1977.4999999999798</v>
      </c>
      <c r="N2150" s="2">
        <f t="shared" si="396"/>
        <v>2071.6666666666456</v>
      </c>
      <c r="O2150" s="2">
        <f t="shared" si="397"/>
        <v>2165.8333333333107</v>
      </c>
      <c r="P2150" s="7">
        <f t="shared" si="398"/>
        <v>0.11256637168141714</v>
      </c>
      <c r="Q2150" s="2">
        <f t="shared" si="407"/>
        <v>2200.0999999999799</v>
      </c>
      <c r="R2150" s="11">
        <f t="shared" si="399"/>
        <v>2304.8666666666454</v>
      </c>
      <c r="S2150" s="2">
        <f t="shared" si="400"/>
        <v>2409.6333333333109</v>
      </c>
      <c r="T2150" s="7">
        <f t="shared" si="401"/>
        <v>0.10117721921730927</v>
      </c>
      <c r="U2150" s="2">
        <f t="shared" si="402"/>
        <v>2422.6999999999798</v>
      </c>
      <c r="V2150" s="2">
        <f t="shared" si="403"/>
        <v>2538.0666666666457</v>
      </c>
      <c r="W2150" s="2">
        <f t="shared" si="404"/>
        <v>2653.4333333333107</v>
      </c>
    </row>
    <row r="2151" spans="1:23" x14ac:dyDescent="0.25">
      <c r="A2151" t="s">
        <v>57</v>
      </c>
      <c r="B2151" t="s">
        <v>58</v>
      </c>
      <c r="C2151" t="s">
        <v>40</v>
      </c>
      <c r="D2151" t="s">
        <v>22</v>
      </c>
      <c r="E2151" t="s">
        <v>24</v>
      </c>
      <c r="F2151" s="2">
        <v>1487</v>
      </c>
      <c r="G2151" s="2">
        <v>1623</v>
      </c>
      <c r="H2151" s="2">
        <v>2039</v>
      </c>
      <c r="I2151" s="5">
        <f>_xlfn.FORECAST.LINEAR($I$1,$F2151:H2151,$F$1:$H$1)</f>
        <v>2268.3333333333721</v>
      </c>
      <c r="J2151" s="5">
        <f>_xlfn.FORECAST.LINEAR($J$1,$F2151:I2151,$F$1:$I$1)</f>
        <v>2544.3333333333721</v>
      </c>
      <c r="K2151" s="5">
        <f>_xlfn.FORECAST.LINEAR($K$1,$F2151:J2151,$F$1:$J$1)</f>
        <v>2820.3333333333721</v>
      </c>
      <c r="L2151" s="7">
        <f t="shared" si="405"/>
        <v>0.11247343469022675</v>
      </c>
      <c r="M2151" s="2">
        <f t="shared" si="406"/>
        <v>2381.7500000000409</v>
      </c>
      <c r="N2151" s="2">
        <f t="shared" si="396"/>
        <v>2495.1666666667097</v>
      </c>
      <c r="O2151" s="2">
        <f t="shared" si="397"/>
        <v>2608.5833333333776</v>
      </c>
      <c r="P2151" s="7">
        <f t="shared" si="398"/>
        <v>0.12167523879500153</v>
      </c>
      <c r="Q2151" s="2">
        <f t="shared" si="407"/>
        <v>2671.5500000000407</v>
      </c>
      <c r="R2151" s="11">
        <f t="shared" si="399"/>
        <v>2798.7666666667096</v>
      </c>
      <c r="S2151" s="2">
        <f t="shared" si="400"/>
        <v>2925.9833333333777</v>
      </c>
      <c r="T2151" s="7">
        <f t="shared" si="401"/>
        <v>0.10847635267915456</v>
      </c>
      <c r="U2151" s="2">
        <f t="shared" si="402"/>
        <v>2961.3500000000408</v>
      </c>
      <c r="V2151" s="2">
        <f t="shared" si="403"/>
        <v>3102.3666666667095</v>
      </c>
      <c r="W2151" s="2">
        <f t="shared" si="404"/>
        <v>3243.3833333333778</v>
      </c>
    </row>
    <row r="2152" spans="1:23" x14ac:dyDescent="0.25">
      <c r="A2152" t="s">
        <v>57</v>
      </c>
      <c r="B2152" t="s">
        <v>58</v>
      </c>
      <c r="C2152" t="s">
        <v>40</v>
      </c>
      <c r="D2152" t="s">
        <v>22</v>
      </c>
      <c r="E2152" t="s">
        <v>25</v>
      </c>
      <c r="F2152" s="2">
        <v>1577</v>
      </c>
      <c r="G2152" s="2">
        <v>1677</v>
      </c>
      <c r="H2152" s="2">
        <v>1949</v>
      </c>
      <c r="I2152" s="5">
        <f>_xlfn.FORECAST.LINEAR($I$1,$F2152:H2152,$F$1:$H$1)</f>
        <v>2106.3333333333139</v>
      </c>
      <c r="J2152" s="5">
        <f>_xlfn.FORECAST.LINEAR($J$1,$F2152:I2152,$F$1:$I$1)</f>
        <v>2292.3333333333139</v>
      </c>
      <c r="K2152" s="5">
        <f>_xlfn.FORECAST.LINEAR($K$1,$F2152:J2152,$F$1:$J$1)</f>
        <v>2478.3333333333139</v>
      </c>
      <c r="L2152" s="7">
        <f t="shared" si="405"/>
        <v>8.0725158200776859E-2</v>
      </c>
      <c r="M2152" s="2">
        <f t="shared" si="406"/>
        <v>2211.6499999999796</v>
      </c>
      <c r="N2152" s="2">
        <f t="shared" si="396"/>
        <v>2316.9666666666453</v>
      </c>
      <c r="O2152" s="2">
        <f t="shared" si="397"/>
        <v>2422.283333333311</v>
      </c>
      <c r="P2152" s="7">
        <f t="shared" si="398"/>
        <v>8.8305111568286909E-2</v>
      </c>
      <c r="Q2152" s="2">
        <f t="shared" si="407"/>
        <v>2406.9499999999798</v>
      </c>
      <c r="R2152" s="11">
        <f t="shared" si="399"/>
        <v>2521.5666666666457</v>
      </c>
      <c r="S2152" s="2">
        <f t="shared" si="400"/>
        <v>2636.1833333333107</v>
      </c>
      <c r="T2152" s="7">
        <f t="shared" si="401"/>
        <v>8.1140031990694306E-2</v>
      </c>
      <c r="U2152" s="2">
        <f t="shared" si="402"/>
        <v>2602.2499999999795</v>
      </c>
      <c r="V2152" s="2">
        <f t="shared" si="403"/>
        <v>2726.1666666666456</v>
      </c>
      <c r="W2152" s="2">
        <f t="shared" si="404"/>
        <v>2850.0833333333107</v>
      </c>
    </row>
    <row r="2153" spans="1:23" x14ac:dyDescent="0.25">
      <c r="A2153" t="s">
        <v>57</v>
      </c>
      <c r="B2153" t="s">
        <v>58</v>
      </c>
      <c r="C2153" t="s">
        <v>40</v>
      </c>
      <c r="D2153" t="s">
        <v>22</v>
      </c>
      <c r="E2153" t="s">
        <v>26</v>
      </c>
      <c r="F2153" s="2">
        <v>1492</v>
      </c>
      <c r="G2153" s="2">
        <v>1514</v>
      </c>
      <c r="H2153" s="2">
        <v>1945</v>
      </c>
      <c r="I2153" s="5">
        <f>_xlfn.FORECAST.LINEAR($I$1,$F2153:H2153,$F$1:$H$1)</f>
        <v>2103.3333333333139</v>
      </c>
      <c r="J2153" s="5">
        <f>_xlfn.FORECAST.LINEAR($J$1,$F2153:I2153,$F$1:$I$1)</f>
        <v>2329.8333333333139</v>
      </c>
      <c r="K2153" s="5">
        <f>_xlfn.FORECAST.LINEAR($K$1,$F2153:J2153,$F$1:$J$1)</f>
        <v>2556.3333333333139</v>
      </c>
      <c r="L2153" s="7">
        <f t="shared" si="405"/>
        <v>8.1405312767770743E-2</v>
      </c>
      <c r="M2153" s="2">
        <f t="shared" si="406"/>
        <v>2208.4999999999795</v>
      </c>
      <c r="N2153" s="2">
        <f t="shared" si="396"/>
        <v>2313.6666666666456</v>
      </c>
      <c r="O2153" s="2">
        <f t="shared" si="397"/>
        <v>2418.8333333333107</v>
      </c>
      <c r="P2153" s="7">
        <f t="shared" si="398"/>
        <v>0.10768621236133225</v>
      </c>
      <c r="Q2153" s="2">
        <f t="shared" si="407"/>
        <v>2446.3249999999798</v>
      </c>
      <c r="R2153" s="11">
        <f t="shared" si="399"/>
        <v>2562.8166666666457</v>
      </c>
      <c r="S2153" s="2">
        <f t="shared" si="400"/>
        <v>2679.3083333333107</v>
      </c>
      <c r="T2153" s="7">
        <f t="shared" si="401"/>
        <v>9.7217254453109136E-2</v>
      </c>
      <c r="U2153" s="2">
        <f t="shared" si="402"/>
        <v>2684.1499999999796</v>
      </c>
      <c r="V2153" s="2">
        <f t="shared" si="403"/>
        <v>2811.9666666666453</v>
      </c>
      <c r="W2153" s="2">
        <f t="shared" si="404"/>
        <v>2939.783333333311</v>
      </c>
    </row>
    <row r="2154" spans="1:23" x14ac:dyDescent="0.25">
      <c r="A2154" t="s">
        <v>57</v>
      </c>
      <c r="B2154" t="s">
        <v>58</v>
      </c>
      <c r="C2154" t="s">
        <v>40</v>
      </c>
      <c r="D2154" t="s">
        <v>22</v>
      </c>
      <c r="E2154" t="s">
        <v>27</v>
      </c>
      <c r="F2154" s="2">
        <v>1487</v>
      </c>
      <c r="G2154" s="2">
        <v>1726</v>
      </c>
      <c r="H2154" s="2">
        <v>1477</v>
      </c>
      <c r="I2154" s="5">
        <f>_xlfn.FORECAST.LINEAR($I$1,$F2154:H2154,$F$1:$H$1)</f>
        <v>1553.3333333333339</v>
      </c>
      <c r="J2154" s="5">
        <f>_xlfn.FORECAST.LINEAR($J$1,$F2154:I2154,$F$1:$I$1)</f>
        <v>1548.3333333333339</v>
      </c>
      <c r="K2154" s="5">
        <f>_xlfn.FORECAST.LINEAR($K$1,$F2154:J2154,$F$1:$J$1)</f>
        <v>1543.3333333333339</v>
      </c>
      <c r="L2154" s="7">
        <f t="shared" si="405"/>
        <v>5.1681336041526027E-2</v>
      </c>
      <c r="M2154" s="2">
        <f t="shared" si="406"/>
        <v>1631.0000000000007</v>
      </c>
      <c r="N2154" s="2">
        <f t="shared" si="396"/>
        <v>1708.6666666666674</v>
      </c>
      <c r="O2154" s="2">
        <f t="shared" si="397"/>
        <v>1786.3333333333339</v>
      </c>
      <c r="P2154" s="7">
        <f t="shared" si="398"/>
        <v>-3.2188841201716833E-3</v>
      </c>
      <c r="Q2154" s="2">
        <f t="shared" si="407"/>
        <v>1625.7500000000007</v>
      </c>
      <c r="R2154" s="11">
        <f t="shared" si="399"/>
        <v>1703.1666666666674</v>
      </c>
      <c r="S2154" s="2">
        <f t="shared" si="400"/>
        <v>1780.5833333333339</v>
      </c>
      <c r="T2154" s="7">
        <f t="shared" si="401"/>
        <v>-3.2292787944026013E-3</v>
      </c>
      <c r="U2154" s="2">
        <f t="shared" si="402"/>
        <v>1620.5000000000007</v>
      </c>
      <c r="V2154" s="2">
        <f t="shared" si="403"/>
        <v>1697.6666666666674</v>
      </c>
      <c r="W2154" s="2">
        <f t="shared" si="404"/>
        <v>1774.8333333333339</v>
      </c>
    </row>
    <row r="2155" spans="1:23" x14ac:dyDescent="0.25">
      <c r="A2155" t="s">
        <v>57</v>
      </c>
      <c r="B2155" t="s">
        <v>58</v>
      </c>
      <c r="C2155" t="s">
        <v>40</v>
      </c>
      <c r="D2155" t="s">
        <v>22</v>
      </c>
      <c r="E2155" t="s">
        <v>28</v>
      </c>
      <c r="F2155" s="2">
        <v>1636</v>
      </c>
      <c r="G2155" s="2">
        <v>2448</v>
      </c>
      <c r="H2155" s="2">
        <v>2123</v>
      </c>
      <c r="I2155" s="5">
        <f>_xlfn.FORECAST.LINEAR($I$1,$F2155:H2155,$F$1:$H$1)</f>
        <v>2556</v>
      </c>
      <c r="J2155" s="5">
        <f>_xlfn.FORECAST.LINEAR($J$1,$F2155:I2155,$F$1:$I$1)</f>
        <v>2799.5</v>
      </c>
      <c r="K2155" s="5">
        <f>_xlfn.FORECAST.LINEAR($K$1,$F2155:J2155,$F$1:$J$1)</f>
        <v>3043</v>
      </c>
      <c r="L2155" s="7">
        <f t="shared" si="405"/>
        <v>0.20395666509656141</v>
      </c>
      <c r="M2155" s="2">
        <f t="shared" si="406"/>
        <v>2683.8</v>
      </c>
      <c r="N2155" s="2">
        <f t="shared" si="396"/>
        <v>2811.6000000000004</v>
      </c>
      <c r="O2155" s="2">
        <f t="shared" si="397"/>
        <v>2939.3999999999996</v>
      </c>
      <c r="P2155" s="7">
        <f t="shared" si="398"/>
        <v>9.5266040688575915E-2</v>
      </c>
      <c r="Q2155" s="2">
        <f t="shared" si="407"/>
        <v>2939.4749999999999</v>
      </c>
      <c r="R2155" s="11">
        <f t="shared" si="399"/>
        <v>3079.4500000000003</v>
      </c>
      <c r="S2155" s="2">
        <f t="shared" si="400"/>
        <v>3219.4249999999997</v>
      </c>
      <c r="T2155" s="7">
        <f t="shared" si="401"/>
        <v>8.6979817824611505E-2</v>
      </c>
      <c r="U2155" s="2">
        <f t="shared" si="402"/>
        <v>3195.15</v>
      </c>
      <c r="V2155" s="2">
        <f t="shared" si="403"/>
        <v>3347.3</v>
      </c>
      <c r="W2155" s="2">
        <f t="shared" si="404"/>
        <v>3499.45</v>
      </c>
    </row>
    <row r="2156" spans="1:23" x14ac:dyDescent="0.25">
      <c r="A2156" t="s">
        <v>57</v>
      </c>
      <c r="B2156" t="s">
        <v>58</v>
      </c>
      <c r="C2156" t="s">
        <v>40</v>
      </c>
      <c r="D2156" t="s">
        <v>29</v>
      </c>
      <c r="E2156" t="s">
        <v>30</v>
      </c>
      <c r="F2156" s="2">
        <v>1344</v>
      </c>
      <c r="G2156" s="2">
        <v>2136</v>
      </c>
      <c r="H2156" s="2">
        <v>1831</v>
      </c>
      <c r="I2156" s="5">
        <f>_xlfn.FORECAST.LINEAR($I$1,$F2156:H2156,$F$1:$H$1)</f>
        <v>2257.3333333333139</v>
      </c>
      <c r="J2156" s="5">
        <f>_xlfn.FORECAST.LINEAR($J$1,$F2156:I2156,$F$1:$I$1)</f>
        <v>2500.8333333333139</v>
      </c>
      <c r="K2156" s="5">
        <f>_xlfn.FORECAST.LINEAR($K$1,$F2156:J2156,$F$1:$J$1)</f>
        <v>2744.3333333333139</v>
      </c>
      <c r="L2156" s="7">
        <f t="shared" si="405"/>
        <v>0.23284179865282018</v>
      </c>
      <c r="M2156" s="2">
        <f t="shared" si="406"/>
        <v>2370.1999999999798</v>
      </c>
      <c r="N2156" s="2">
        <f t="shared" si="396"/>
        <v>2483.0666666666457</v>
      </c>
      <c r="O2156" s="2">
        <f t="shared" si="397"/>
        <v>2595.9333333333107</v>
      </c>
      <c r="P2156" s="7">
        <f t="shared" si="398"/>
        <v>0.10787064382752609</v>
      </c>
      <c r="Q2156" s="2">
        <f t="shared" si="407"/>
        <v>2625.8749999999795</v>
      </c>
      <c r="R2156" s="11">
        <f t="shared" si="399"/>
        <v>2750.9166666666456</v>
      </c>
      <c r="S2156" s="2">
        <f t="shared" si="400"/>
        <v>2875.9583333333107</v>
      </c>
      <c r="T2156" s="7">
        <f t="shared" si="401"/>
        <v>9.7367544151950147E-2</v>
      </c>
      <c r="U2156" s="2">
        <f t="shared" si="402"/>
        <v>2881.5499999999797</v>
      </c>
      <c r="V2156" s="2">
        <f t="shared" si="403"/>
        <v>3018.7666666666455</v>
      </c>
      <c r="W2156" s="2">
        <f t="shared" si="404"/>
        <v>3155.9833333333108</v>
      </c>
    </row>
    <row r="2157" spans="1:23" x14ac:dyDescent="0.25">
      <c r="A2157" t="s">
        <v>57</v>
      </c>
      <c r="B2157" t="s">
        <v>58</v>
      </c>
      <c r="C2157" t="s">
        <v>40</v>
      </c>
      <c r="D2157" t="s">
        <v>29</v>
      </c>
      <c r="E2157" t="s">
        <v>31</v>
      </c>
      <c r="F2157" s="2">
        <v>1366</v>
      </c>
      <c r="G2157" s="2">
        <v>1992</v>
      </c>
      <c r="H2157" s="2">
        <v>2102</v>
      </c>
      <c r="I2157" s="5">
        <f>_xlfn.FORECAST.LINEAR($I$1,$F2157:H2157,$F$1:$H$1)</f>
        <v>2556</v>
      </c>
      <c r="J2157" s="5">
        <f>_xlfn.FORECAST.LINEAR($J$1,$F2157:I2157,$F$1:$I$1)</f>
        <v>2924</v>
      </c>
      <c r="K2157" s="5">
        <f>_xlfn.FORECAST.LINEAR($K$1,$F2157:J2157,$F$1:$J$1)</f>
        <v>3292</v>
      </c>
      <c r="L2157" s="7">
        <f t="shared" si="405"/>
        <v>0.21598477640342528</v>
      </c>
      <c r="M2157" s="2">
        <f t="shared" si="406"/>
        <v>2683.8</v>
      </c>
      <c r="N2157" s="2">
        <f t="shared" si="396"/>
        <v>2811.6000000000004</v>
      </c>
      <c r="O2157" s="2">
        <f t="shared" si="397"/>
        <v>2939.3999999999996</v>
      </c>
      <c r="P2157" s="7">
        <f t="shared" si="398"/>
        <v>0.14397496087636941</v>
      </c>
      <c r="Q2157" s="2">
        <f t="shared" si="407"/>
        <v>3070.2000000000003</v>
      </c>
      <c r="R2157" s="11">
        <f t="shared" si="399"/>
        <v>3216.4</v>
      </c>
      <c r="S2157" s="2">
        <f t="shared" si="400"/>
        <v>3362.6</v>
      </c>
      <c r="T2157" s="7">
        <f t="shared" si="401"/>
        <v>0.12585499316005477</v>
      </c>
      <c r="U2157" s="2">
        <f t="shared" si="402"/>
        <v>3456.6000000000004</v>
      </c>
      <c r="V2157" s="2">
        <f t="shared" si="403"/>
        <v>3621.2000000000003</v>
      </c>
      <c r="W2157" s="2">
        <f t="shared" si="404"/>
        <v>3785.7999999999997</v>
      </c>
    </row>
    <row r="2158" spans="1:23" x14ac:dyDescent="0.25">
      <c r="A2158" t="s">
        <v>57</v>
      </c>
      <c r="B2158" t="s">
        <v>58</v>
      </c>
      <c r="C2158" t="s">
        <v>40</v>
      </c>
      <c r="D2158" t="s">
        <v>29</v>
      </c>
      <c r="E2158" t="s">
        <v>32</v>
      </c>
      <c r="F2158" s="2">
        <v>1338</v>
      </c>
      <c r="G2158" s="2">
        <v>1872</v>
      </c>
      <c r="H2158" s="2">
        <v>1471</v>
      </c>
      <c r="I2158" s="5">
        <f>_xlfn.FORECAST.LINEAR($I$1,$F2158:H2158,$F$1:$H$1)</f>
        <v>1693.333333333343</v>
      </c>
      <c r="J2158" s="5">
        <f>_xlfn.FORECAST.LINEAR($J$1,$F2158:I2158,$F$1:$I$1)</f>
        <v>1759.833333333343</v>
      </c>
      <c r="K2158" s="5">
        <f>_xlfn.FORECAST.LINEAR($K$1,$F2158:J2158,$F$1:$J$1)</f>
        <v>1826.333333333343</v>
      </c>
      <c r="L2158" s="7">
        <f t="shared" si="405"/>
        <v>0.15114434624972328</v>
      </c>
      <c r="M2158" s="2">
        <f t="shared" si="406"/>
        <v>1778.0000000000102</v>
      </c>
      <c r="N2158" s="2">
        <f t="shared" si="396"/>
        <v>1862.6666666666774</v>
      </c>
      <c r="O2158" s="2">
        <f t="shared" si="397"/>
        <v>1947.3333333333444</v>
      </c>
      <c r="P2158" s="7">
        <f t="shared" si="398"/>
        <v>3.9271653543306861E-2</v>
      </c>
      <c r="Q2158" s="2">
        <f t="shared" si="407"/>
        <v>1847.8250000000103</v>
      </c>
      <c r="R2158" s="11">
        <f t="shared" si="399"/>
        <v>1935.8166666666775</v>
      </c>
      <c r="S2158" s="2">
        <f t="shared" si="400"/>
        <v>2023.8083333333443</v>
      </c>
      <c r="T2158" s="7">
        <f t="shared" si="401"/>
        <v>3.7787669286864167E-2</v>
      </c>
      <c r="U2158" s="2">
        <f t="shared" si="402"/>
        <v>1917.6500000000103</v>
      </c>
      <c r="V2158" s="2">
        <f t="shared" si="403"/>
        <v>2008.9666666666776</v>
      </c>
      <c r="W2158" s="2">
        <f t="shared" si="404"/>
        <v>2100.2833333333442</v>
      </c>
    </row>
    <row r="2159" spans="1:23" x14ac:dyDescent="0.25">
      <c r="A2159" t="s">
        <v>57</v>
      </c>
      <c r="B2159" t="s">
        <v>58</v>
      </c>
      <c r="C2159" t="s">
        <v>40</v>
      </c>
      <c r="D2159" t="s">
        <v>29</v>
      </c>
      <c r="E2159" t="s">
        <v>33</v>
      </c>
      <c r="F2159" s="2">
        <v>1430</v>
      </c>
      <c r="G2159" s="2">
        <v>1531</v>
      </c>
      <c r="H2159" s="2">
        <v>2243</v>
      </c>
      <c r="I2159" s="5">
        <f>_xlfn.FORECAST.LINEAR($I$1,$F2159:H2159,$F$1:$H$1)</f>
        <v>2547.6666666666279</v>
      </c>
      <c r="J2159" s="5">
        <f>_xlfn.FORECAST.LINEAR($J$1,$F2159:I2159,$F$1:$I$1)</f>
        <v>2954.1666666666279</v>
      </c>
      <c r="K2159" s="5">
        <f>_xlfn.FORECAST.LINEAR($K$1,$F2159:J2159,$F$1:$J$1)</f>
        <v>3360.6666666666279</v>
      </c>
      <c r="L2159" s="7">
        <f t="shared" si="405"/>
        <v>0.13582998959724835</v>
      </c>
      <c r="M2159" s="2">
        <f t="shared" si="406"/>
        <v>2675.0499999999593</v>
      </c>
      <c r="N2159" s="2">
        <f t="shared" si="396"/>
        <v>2802.4333333332906</v>
      </c>
      <c r="O2159" s="2">
        <f t="shared" si="397"/>
        <v>2929.816666666622</v>
      </c>
      <c r="P2159" s="7">
        <f t="shared" si="398"/>
        <v>0.15955776527541787</v>
      </c>
      <c r="Q2159" s="2">
        <f t="shared" si="407"/>
        <v>3101.8749999999595</v>
      </c>
      <c r="R2159" s="11">
        <f t="shared" si="399"/>
        <v>3249.5833333332907</v>
      </c>
      <c r="S2159" s="2">
        <f t="shared" si="400"/>
        <v>3397.2916666666219</v>
      </c>
      <c r="T2159" s="7">
        <f t="shared" si="401"/>
        <v>0.13760225669957871</v>
      </c>
      <c r="U2159" s="2">
        <f t="shared" si="402"/>
        <v>3528.6999999999593</v>
      </c>
      <c r="V2159" s="2">
        <f t="shared" si="403"/>
        <v>3696.7333333332908</v>
      </c>
      <c r="W2159" s="2">
        <f t="shared" si="404"/>
        <v>3864.7666666666219</v>
      </c>
    </row>
    <row r="2160" spans="1:23" x14ac:dyDescent="0.25">
      <c r="A2160" t="s">
        <v>57</v>
      </c>
      <c r="B2160" t="s">
        <v>58</v>
      </c>
      <c r="C2160" t="s">
        <v>40</v>
      </c>
      <c r="D2160" t="s">
        <v>29</v>
      </c>
      <c r="E2160" t="s">
        <v>34</v>
      </c>
      <c r="F2160" s="2">
        <v>1351</v>
      </c>
      <c r="G2160" s="2">
        <v>1809</v>
      </c>
      <c r="H2160" s="2">
        <v>2208</v>
      </c>
      <c r="I2160" s="5">
        <f>_xlfn.FORECAST.LINEAR($I$1,$F2160:H2160,$F$1:$H$1)</f>
        <v>2646.3333333333721</v>
      </c>
      <c r="J2160" s="5">
        <f>_xlfn.FORECAST.LINEAR($J$1,$F2160:I2160,$F$1:$I$1)</f>
        <v>3074.8333333333721</v>
      </c>
      <c r="K2160" s="5">
        <f>_xlfn.FORECAST.LINEAR($K$1,$F2160:J2160,$F$1:$J$1)</f>
        <v>3503.3333333333721</v>
      </c>
      <c r="L2160" s="7">
        <f t="shared" si="405"/>
        <v>0.19852053140098369</v>
      </c>
      <c r="M2160" s="2">
        <f t="shared" si="406"/>
        <v>2778.650000000041</v>
      </c>
      <c r="N2160" s="2">
        <f t="shared" si="396"/>
        <v>2910.9666666667094</v>
      </c>
      <c r="O2160" s="2">
        <f t="shared" si="397"/>
        <v>3043.2833333333779</v>
      </c>
      <c r="P2160" s="7">
        <f t="shared" si="398"/>
        <v>0.16192215644287455</v>
      </c>
      <c r="Q2160" s="2">
        <f t="shared" si="407"/>
        <v>3228.5750000000407</v>
      </c>
      <c r="R2160" s="11">
        <f t="shared" si="399"/>
        <v>3382.3166666667098</v>
      </c>
      <c r="S2160" s="2">
        <f t="shared" si="400"/>
        <v>3536.0583333333775</v>
      </c>
      <c r="T2160" s="7">
        <f t="shared" si="401"/>
        <v>0.13935714672881816</v>
      </c>
      <c r="U2160" s="2">
        <f t="shared" si="402"/>
        <v>3678.5000000000409</v>
      </c>
      <c r="V2160" s="2">
        <f t="shared" si="403"/>
        <v>3853.6666666667097</v>
      </c>
      <c r="W2160" s="2">
        <f t="shared" si="404"/>
        <v>4028.8333333333776</v>
      </c>
    </row>
    <row r="2161" spans="1:23" x14ac:dyDescent="0.25">
      <c r="A2161" t="s">
        <v>57</v>
      </c>
      <c r="B2161" t="s">
        <v>58</v>
      </c>
      <c r="C2161" t="s">
        <v>40</v>
      </c>
      <c r="D2161" t="s">
        <v>29</v>
      </c>
      <c r="E2161" t="s">
        <v>35</v>
      </c>
      <c r="F2161" s="2">
        <v>959</v>
      </c>
      <c r="G2161" s="2">
        <v>1096</v>
      </c>
      <c r="H2161" s="2">
        <v>1198</v>
      </c>
      <c r="I2161" s="5">
        <f>_xlfn.FORECAST.LINEAR($I$1,$F2161:H2161,$F$1:$H$1)</f>
        <v>1323.333333333343</v>
      </c>
      <c r="J2161" s="5">
        <f>_xlfn.FORECAST.LINEAR($J$1,$F2161:I2161,$F$1:$I$1)</f>
        <v>1442.833333333343</v>
      </c>
      <c r="K2161" s="5">
        <f>_xlfn.FORECAST.LINEAR($K$1,$F2161:J2161,$F$1:$J$1)</f>
        <v>1562.333333333343</v>
      </c>
      <c r="L2161" s="7">
        <f t="shared" si="405"/>
        <v>0.10461880912632981</v>
      </c>
      <c r="M2161" s="2">
        <f t="shared" si="406"/>
        <v>1389.5000000000102</v>
      </c>
      <c r="N2161" s="2">
        <f t="shared" si="396"/>
        <v>1455.6666666666774</v>
      </c>
      <c r="O2161" s="2">
        <f t="shared" si="397"/>
        <v>1521.8333333333444</v>
      </c>
      <c r="P2161" s="7">
        <f t="shared" si="398"/>
        <v>9.0302267002518199E-2</v>
      </c>
      <c r="Q2161" s="2">
        <f t="shared" si="407"/>
        <v>1514.9750000000101</v>
      </c>
      <c r="R2161" s="11">
        <f t="shared" si="399"/>
        <v>1587.1166666666775</v>
      </c>
      <c r="S2161" s="2">
        <f t="shared" si="400"/>
        <v>1659.2583333333444</v>
      </c>
      <c r="T2161" s="7">
        <f t="shared" si="401"/>
        <v>8.2823148896845833E-2</v>
      </c>
      <c r="U2161" s="2">
        <f t="shared" si="402"/>
        <v>1640.4500000000103</v>
      </c>
      <c r="V2161" s="2">
        <f t="shared" si="403"/>
        <v>1718.5666666666775</v>
      </c>
      <c r="W2161" s="2">
        <f t="shared" si="404"/>
        <v>1796.6833333333443</v>
      </c>
    </row>
    <row r="2162" spans="1:23" x14ac:dyDescent="0.25">
      <c r="A2162" t="s">
        <v>57</v>
      </c>
      <c r="B2162" t="s">
        <v>58</v>
      </c>
      <c r="C2162" t="s">
        <v>41</v>
      </c>
      <c r="D2162" t="s">
        <v>8</v>
      </c>
      <c r="E2162" t="s">
        <v>9</v>
      </c>
      <c r="F2162" s="2">
        <v>1391</v>
      </c>
      <c r="G2162" s="2">
        <v>1571.4</v>
      </c>
      <c r="H2162" s="2">
        <v>1400.2</v>
      </c>
      <c r="I2162" s="5">
        <f>_xlfn.FORECAST.LINEAR($I$1,$F2162:H2162,$F$1:$H$1)</f>
        <v>1463.3999999999987</v>
      </c>
      <c r="J2162" s="5">
        <f>_xlfn.FORECAST.LINEAR($J$1,$F2162:I2162,$F$1:$I$1)</f>
        <v>1467.9999999999982</v>
      </c>
      <c r="K2162" s="5">
        <f>_xlfn.FORECAST.LINEAR($K$1,$F2162:J2162,$F$1:$J$1)</f>
        <v>1472.5999999999967</v>
      </c>
      <c r="L2162" s="7">
        <f t="shared" si="405"/>
        <v>4.5136409084415519E-2</v>
      </c>
      <c r="M2162" s="2">
        <f t="shared" si="406"/>
        <v>1536.5699999999988</v>
      </c>
      <c r="N2162" s="2">
        <f t="shared" si="396"/>
        <v>1609.7399999999986</v>
      </c>
      <c r="O2162" s="2">
        <f t="shared" si="397"/>
        <v>1682.9099999999985</v>
      </c>
      <c r="P2162" s="7">
        <f t="shared" si="398"/>
        <v>3.1433647669807385E-3</v>
      </c>
      <c r="Q2162" s="2">
        <f t="shared" si="407"/>
        <v>1541.399999999998</v>
      </c>
      <c r="R2162" s="11">
        <f t="shared" si="399"/>
        <v>1614.7999999999981</v>
      </c>
      <c r="S2162" s="2">
        <f t="shared" si="400"/>
        <v>1688.1999999999978</v>
      </c>
      <c r="T2162" s="7">
        <f t="shared" si="401"/>
        <v>3.1335149863749301E-3</v>
      </c>
      <c r="U2162" s="2">
        <f t="shared" si="402"/>
        <v>1546.2299999999966</v>
      </c>
      <c r="V2162" s="2">
        <f t="shared" si="403"/>
        <v>1619.8599999999965</v>
      </c>
      <c r="W2162" s="2">
        <f t="shared" si="404"/>
        <v>1693.4899999999961</v>
      </c>
    </row>
    <row r="2163" spans="1:23" x14ac:dyDescent="0.25">
      <c r="A2163" t="s">
        <v>57</v>
      </c>
      <c r="B2163" t="s">
        <v>58</v>
      </c>
      <c r="C2163" t="s">
        <v>41</v>
      </c>
      <c r="D2163" t="s">
        <v>8</v>
      </c>
      <c r="E2163" t="s">
        <v>10</v>
      </c>
      <c r="F2163" s="2">
        <v>903.6</v>
      </c>
      <c r="G2163" s="2">
        <v>1115.2</v>
      </c>
      <c r="H2163" s="2">
        <v>1212.2</v>
      </c>
      <c r="I2163" s="5">
        <f>_xlfn.FORECAST.LINEAR($I$1,$F2163:H2163,$F$1:$H$1)</f>
        <v>1385.5999999999767</v>
      </c>
      <c r="J2163" s="5">
        <f>_xlfn.FORECAST.LINEAR($J$1,$F2163:I2163,$F$1:$I$1)</f>
        <v>1539.9000000000233</v>
      </c>
      <c r="K2163" s="5">
        <f>_xlfn.FORECAST.LINEAR($K$1,$F2163:J2163,$F$1:$J$1)</f>
        <v>1694.2000000000116</v>
      </c>
      <c r="L2163" s="7">
        <f t="shared" si="405"/>
        <v>0.14304570202934874</v>
      </c>
      <c r="M2163" s="2">
        <f t="shared" si="406"/>
        <v>1454.8799999999756</v>
      </c>
      <c r="N2163" s="2">
        <f t="shared" si="396"/>
        <v>1524.1599999999746</v>
      </c>
      <c r="O2163" s="2">
        <f t="shared" si="397"/>
        <v>1593.439999999973</v>
      </c>
      <c r="P2163" s="7">
        <f t="shared" si="398"/>
        <v>0.11135969976908866</v>
      </c>
      <c r="Q2163" s="2">
        <f t="shared" si="407"/>
        <v>1616.8950000000245</v>
      </c>
      <c r="R2163" s="11">
        <f t="shared" si="399"/>
        <v>1693.8900000000258</v>
      </c>
      <c r="S2163" s="2">
        <f t="shared" si="400"/>
        <v>1770.8850000000266</v>
      </c>
      <c r="T2163" s="7">
        <f t="shared" si="401"/>
        <v>0.10020131177348279</v>
      </c>
      <c r="U2163" s="2">
        <f t="shared" si="402"/>
        <v>1778.9100000000124</v>
      </c>
      <c r="V2163" s="2">
        <f t="shared" si="403"/>
        <v>1863.6200000000129</v>
      </c>
      <c r="W2163" s="2">
        <f t="shared" si="404"/>
        <v>1948.3300000000133</v>
      </c>
    </row>
    <row r="2164" spans="1:23" x14ac:dyDescent="0.25">
      <c r="A2164" t="s">
        <v>57</v>
      </c>
      <c r="B2164" t="s">
        <v>58</v>
      </c>
      <c r="C2164" t="s">
        <v>41</v>
      </c>
      <c r="D2164" t="s">
        <v>8</v>
      </c>
      <c r="E2164" t="s">
        <v>11</v>
      </c>
      <c r="F2164" s="2">
        <v>528.4</v>
      </c>
      <c r="G2164" s="2">
        <v>872</v>
      </c>
      <c r="H2164" s="2">
        <v>992.6</v>
      </c>
      <c r="I2164" s="5">
        <f>_xlfn.FORECAST.LINEAR($I$1,$F2164:H2164,$F$1:$H$1)</f>
        <v>1261.8666666666977</v>
      </c>
      <c r="J2164" s="5">
        <f>_xlfn.FORECAST.LINEAR($J$1,$F2164:I2164,$F$1:$I$1)</f>
        <v>1493.9666666667326</v>
      </c>
      <c r="K2164" s="5">
        <f>_xlfn.FORECAST.LINEAR($K$1,$F2164:J2164,$F$1:$J$1)</f>
        <v>1726.0666666667094</v>
      </c>
      <c r="L2164" s="7">
        <f t="shared" si="405"/>
        <v>0.27127409496947186</v>
      </c>
      <c r="M2164" s="2">
        <f t="shared" si="406"/>
        <v>1324.9600000000326</v>
      </c>
      <c r="N2164" s="2">
        <f t="shared" si="396"/>
        <v>1388.0533333333676</v>
      </c>
      <c r="O2164" s="2">
        <f t="shared" si="397"/>
        <v>1451.1466666667022</v>
      </c>
      <c r="P2164" s="7">
        <f t="shared" si="398"/>
        <v>0.18393385460695466</v>
      </c>
      <c r="Q2164" s="2">
        <f t="shared" si="407"/>
        <v>1568.6650000000693</v>
      </c>
      <c r="R2164" s="11">
        <f t="shared" si="399"/>
        <v>1643.363333333406</v>
      </c>
      <c r="S2164" s="2">
        <f t="shared" si="400"/>
        <v>1718.0616666667424</v>
      </c>
      <c r="T2164" s="7">
        <f t="shared" si="401"/>
        <v>0.15535821861261945</v>
      </c>
      <c r="U2164" s="2">
        <f t="shared" si="402"/>
        <v>1812.3700000000449</v>
      </c>
      <c r="V2164" s="2">
        <f t="shared" si="403"/>
        <v>1898.6733333333805</v>
      </c>
      <c r="W2164" s="2">
        <f t="shared" si="404"/>
        <v>1984.9766666667156</v>
      </c>
    </row>
    <row r="2165" spans="1:23" x14ac:dyDescent="0.25">
      <c r="A2165" t="s">
        <v>57</v>
      </c>
      <c r="B2165" t="s">
        <v>58</v>
      </c>
      <c r="C2165" t="s">
        <v>41</v>
      </c>
      <c r="D2165" t="s">
        <v>8</v>
      </c>
      <c r="E2165" t="s">
        <v>12</v>
      </c>
      <c r="F2165" s="2">
        <v>759.6</v>
      </c>
      <c r="G2165" s="2">
        <v>969.2</v>
      </c>
      <c r="H2165" s="2">
        <v>1038</v>
      </c>
      <c r="I2165" s="5">
        <f>_xlfn.FORECAST.LINEAR($I$1,$F2165:H2165,$F$1:$H$1)</f>
        <v>1200.6666666666861</v>
      </c>
      <c r="J2165" s="5">
        <f>_xlfn.FORECAST.LINEAR($J$1,$F2165:I2165,$F$1:$I$1)</f>
        <v>1339.8666666667559</v>
      </c>
      <c r="K2165" s="5">
        <f>_xlfn.FORECAST.LINEAR($K$1,$F2165:J2165,$F$1:$J$1)</f>
        <v>1479.0666666667094</v>
      </c>
      <c r="L2165" s="7">
        <f t="shared" si="405"/>
        <v>0.156711624919736</v>
      </c>
      <c r="M2165" s="2">
        <f t="shared" si="406"/>
        <v>1260.7000000000205</v>
      </c>
      <c r="N2165" s="2">
        <f t="shared" si="396"/>
        <v>1320.7333333333547</v>
      </c>
      <c r="O2165" s="2">
        <f t="shared" si="397"/>
        <v>1380.7666666666889</v>
      </c>
      <c r="P2165" s="7">
        <f t="shared" si="398"/>
        <v>0.11593559133820186</v>
      </c>
      <c r="Q2165" s="2">
        <f t="shared" si="407"/>
        <v>1406.8600000000938</v>
      </c>
      <c r="R2165" s="11">
        <f t="shared" si="399"/>
        <v>1473.8533333334317</v>
      </c>
      <c r="S2165" s="2">
        <f t="shared" si="400"/>
        <v>1540.8466666667691</v>
      </c>
      <c r="T2165" s="7">
        <f t="shared" si="401"/>
        <v>0.10389093442129371</v>
      </c>
      <c r="U2165" s="2">
        <f t="shared" si="402"/>
        <v>1553.0200000000448</v>
      </c>
      <c r="V2165" s="2">
        <f t="shared" si="403"/>
        <v>1626.9733333333804</v>
      </c>
      <c r="W2165" s="2">
        <f t="shared" si="404"/>
        <v>1700.9266666667156</v>
      </c>
    </row>
    <row r="2166" spans="1:23" x14ac:dyDescent="0.25">
      <c r="A2166" t="s">
        <v>57</v>
      </c>
      <c r="B2166" t="s">
        <v>58</v>
      </c>
      <c r="C2166" t="s">
        <v>41</v>
      </c>
      <c r="D2166" t="s">
        <v>8</v>
      </c>
      <c r="E2166" t="s">
        <v>13</v>
      </c>
      <c r="F2166" s="2">
        <v>2097.4</v>
      </c>
      <c r="G2166" s="2">
        <v>3026.2</v>
      </c>
      <c r="H2166" s="2">
        <v>3056.6</v>
      </c>
      <c r="I2166" s="5">
        <f>_xlfn.FORECAST.LINEAR($I$1,$F2166:H2166,$F$1:$H$1)</f>
        <v>3685.9333333332324</v>
      </c>
      <c r="J2166" s="5">
        <f>_xlfn.FORECAST.LINEAR($J$1,$F2166:I2166,$F$1:$I$1)</f>
        <v>4165.5333333333256</v>
      </c>
      <c r="K2166" s="5">
        <f>_xlfn.FORECAST.LINEAR($K$1,$F2166:J2166,$F$1:$J$1)</f>
        <v>4645.1333333331859</v>
      </c>
      <c r="L2166" s="7">
        <f t="shared" si="405"/>
        <v>0.20589325830440108</v>
      </c>
      <c r="M2166" s="2">
        <f t="shared" si="406"/>
        <v>3870.2299999998941</v>
      </c>
      <c r="N2166" s="2">
        <f t="shared" si="396"/>
        <v>4054.5266666665561</v>
      </c>
      <c r="O2166" s="2">
        <f t="shared" si="397"/>
        <v>4238.8233333332173</v>
      </c>
      <c r="P2166" s="7">
        <f t="shared" si="398"/>
        <v>0.13011629799782232</v>
      </c>
      <c r="Q2166" s="2">
        <f t="shared" si="407"/>
        <v>4373.8099999999922</v>
      </c>
      <c r="R2166" s="11">
        <f t="shared" si="399"/>
        <v>4582.0866666666589</v>
      </c>
      <c r="S2166" s="2">
        <f t="shared" si="400"/>
        <v>4790.3633333333237</v>
      </c>
      <c r="T2166" s="7">
        <f t="shared" si="401"/>
        <v>0.11513531680613798</v>
      </c>
      <c r="U2166" s="2">
        <f t="shared" si="402"/>
        <v>4877.3899999998457</v>
      </c>
      <c r="V2166" s="2">
        <f t="shared" si="403"/>
        <v>5109.6466666665046</v>
      </c>
      <c r="W2166" s="2">
        <f t="shared" si="404"/>
        <v>5341.9033333331636</v>
      </c>
    </row>
    <row r="2167" spans="1:23" x14ac:dyDescent="0.25">
      <c r="A2167" t="s">
        <v>57</v>
      </c>
      <c r="B2167" t="s">
        <v>58</v>
      </c>
      <c r="C2167" t="s">
        <v>41</v>
      </c>
      <c r="D2167" t="s">
        <v>8</v>
      </c>
      <c r="E2167" t="s">
        <v>14</v>
      </c>
      <c r="F2167" s="2">
        <v>578</v>
      </c>
      <c r="G2167" s="2">
        <v>869.6</v>
      </c>
      <c r="H2167" s="2">
        <v>1004</v>
      </c>
      <c r="I2167" s="5">
        <f>_xlfn.FORECAST.LINEAR($I$1,$F2167:H2167,$F$1:$H$1)</f>
        <v>1243.2000000000116</v>
      </c>
      <c r="J2167" s="5">
        <f>_xlfn.FORECAST.LINEAR($J$1,$F2167:I2167,$F$1:$I$1)</f>
        <v>1456.2000000000116</v>
      </c>
      <c r="K2167" s="5">
        <f>_xlfn.FORECAST.LINEAR($K$1,$F2167:J2167,$F$1:$J$1)</f>
        <v>1669.2000000000116</v>
      </c>
      <c r="L2167" s="7">
        <f t="shared" si="405"/>
        <v>0.23824701195220288</v>
      </c>
      <c r="M2167" s="2">
        <f t="shared" si="406"/>
        <v>1305.3600000000122</v>
      </c>
      <c r="N2167" s="2">
        <f t="shared" si="396"/>
        <v>1367.5200000000129</v>
      </c>
      <c r="O2167" s="2">
        <f t="shared" si="397"/>
        <v>1429.6800000000133</v>
      </c>
      <c r="P2167" s="7">
        <f t="shared" si="398"/>
        <v>0.17133204633204469</v>
      </c>
      <c r="Q2167" s="2">
        <f t="shared" si="407"/>
        <v>1529.0100000000123</v>
      </c>
      <c r="R2167" s="11">
        <f t="shared" si="399"/>
        <v>1601.8200000000129</v>
      </c>
      <c r="S2167" s="2">
        <f t="shared" si="400"/>
        <v>1674.6300000000133</v>
      </c>
      <c r="T2167" s="7">
        <f t="shared" si="401"/>
        <v>0.1462711166048607</v>
      </c>
      <c r="U2167" s="2">
        <f t="shared" si="402"/>
        <v>1752.6600000000124</v>
      </c>
      <c r="V2167" s="2">
        <f t="shared" si="403"/>
        <v>1836.1200000000129</v>
      </c>
      <c r="W2167" s="2">
        <f t="shared" si="404"/>
        <v>1919.5800000000133</v>
      </c>
    </row>
    <row r="2168" spans="1:23" x14ac:dyDescent="0.25">
      <c r="A2168" t="s">
        <v>57</v>
      </c>
      <c r="B2168" t="s">
        <v>58</v>
      </c>
      <c r="C2168" t="s">
        <v>41</v>
      </c>
      <c r="D2168" t="s">
        <v>15</v>
      </c>
      <c r="E2168" t="s">
        <v>16</v>
      </c>
      <c r="F2168" s="2">
        <v>6340</v>
      </c>
      <c r="G2168" s="2">
        <v>10622</v>
      </c>
      <c r="H2168" s="2">
        <v>11974</v>
      </c>
      <c r="I2168" s="5">
        <f>_xlfn.FORECAST.LINEAR($I$1,$F2168:H2168,$F$1:$H$1)</f>
        <v>15279.333333333023</v>
      </c>
      <c r="J2168" s="5">
        <f>_xlfn.FORECAST.LINEAR($J$1,$F2168:I2168,$F$1:$I$1)</f>
        <v>18096.333333333023</v>
      </c>
      <c r="K2168" s="5">
        <f>_xlfn.FORECAST.LINEAR($K$1,$F2168:J2168,$F$1:$J$1)</f>
        <v>20913.333333333023</v>
      </c>
      <c r="L2168" s="7">
        <f t="shared" si="405"/>
        <v>0.27604253660706712</v>
      </c>
      <c r="M2168" s="2">
        <f t="shared" si="406"/>
        <v>16043.299999999675</v>
      </c>
      <c r="N2168" s="2">
        <f t="shared" si="396"/>
        <v>16807.266666666328</v>
      </c>
      <c r="O2168" s="2">
        <f t="shared" si="397"/>
        <v>17571.233333332973</v>
      </c>
      <c r="P2168" s="7">
        <f t="shared" si="398"/>
        <v>0.18436668266504141</v>
      </c>
      <c r="Q2168" s="2">
        <f t="shared" si="407"/>
        <v>19001.149999999674</v>
      </c>
      <c r="R2168" s="11">
        <f t="shared" si="399"/>
        <v>19905.966666666325</v>
      </c>
      <c r="S2168" s="2">
        <f t="shared" si="400"/>
        <v>20810.783333332976</v>
      </c>
      <c r="T2168" s="7">
        <f t="shared" si="401"/>
        <v>0.15566689384590138</v>
      </c>
      <c r="U2168" s="2">
        <f t="shared" si="402"/>
        <v>21958.999999999676</v>
      </c>
      <c r="V2168" s="2">
        <f t="shared" si="403"/>
        <v>23004.666666666326</v>
      </c>
      <c r="W2168" s="2">
        <f t="shared" si="404"/>
        <v>24050.333333332976</v>
      </c>
    </row>
    <row r="2169" spans="1:23" x14ac:dyDescent="0.25">
      <c r="A2169" t="s">
        <v>57</v>
      </c>
      <c r="B2169" t="s">
        <v>58</v>
      </c>
      <c r="C2169" t="s">
        <v>41</v>
      </c>
      <c r="D2169" t="s">
        <v>15</v>
      </c>
      <c r="E2169" t="s">
        <v>17</v>
      </c>
      <c r="F2169" s="2">
        <v>7588</v>
      </c>
      <c r="G2169" s="2">
        <v>16098</v>
      </c>
      <c r="H2169" s="2">
        <v>20770</v>
      </c>
      <c r="I2169" s="5">
        <f>_xlfn.FORECAST.LINEAR($I$1,$F2169:H2169,$F$1:$H$1)</f>
        <v>28000.666666666046</v>
      </c>
      <c r="J2169" s="5">
        <f>_xlfn.FORECAST.LINEAR($J$1,$F2169:I2169,$F$1:$I$1)</f>
        <v>34591.666666666046</v>
      </c>
      <c r="K2169" s="5">
        <f>_xlfn.FORECAST.LINEAR($K$1,$F2169:J2169,$F$1:$J$1)</f>
        <v>41182.666666666046</v>
      </c>
      <c r="L2169" s="7">
        <f t="shared" si="405"/>
        <v>0.34813031616110002</v>
      </c>
      <c r="M2169" s="2">
        <f t="shared" si="406"/>
        <v>29400.69999999935</v>
      </c>
      <c r="N2169" s="2">
        <f t="shared" si="396"/>
        <v>30800.733333332653</v>
      </c>
      <c r="O2169" s="2">
        <f t="shared" si="397"/>
        <v>32200.76666666595</v>
      </c>
      <c r="P2169" s="7">
        <f t="shared" si="398"/>
        <v>0.23538725268446514</v>
      </c>
      <c r="Q2169" s="2">
        <f t="shared" si="407"/>
        <v>36321.249999999352</v>
      </c>
      <c r="R2169" s="11">
        <f t="shared" si="399"/>
        <v>38050.833333332652</v>
      </c>
      <c r="S2169" s="2">
        <f t="shared" si="400"/>
        <v>39780.416666665951</v>
      </c>
      <c r="T2169" s="7">
        <f t="shared" si="401"/>
        <v>0.19053721994700412</v>
      </c>
      <c r="U2169" s="2">
        <f t="shared" si="402"/>
        <v>43241.799999999348</v>
      </c>
      <c r="V2169" s="2">
        <f t="shared" si="403"/>
        <v>45300.933333332658</v>
      </c>
      <c r="W2169" s="2">
        <f t="shared" si="404"/>
        <v>47360.066666665945</v>
      </c>
    </row>
    <row r="2170" spans="1:23" x14ac:dyDescent="0.25">
      <c r="A2170" t="s">
        <v>57</v>
      </c>
      <c r="B2170" t="s">
        <v>58</v>
      </c>
      <c r="C2170" t="s">
        <v>41</v>
      </c>
      <c r="D2170" t="s">
        <v>15</v>
      </c>
      <c r="E2170" t="s">
        <v>18</v>
      </c>
      <c r="F2170" s="2">
        <v>3024.2</v>
      </c>
      <c r="G2170" s="2">
        <v>5944.4</v>
      </c>
      <c r="H2170" s="2">
        <v>5274.4</v>
      </c>
      <c r="I2170" s="5">
        <f>_xlfn.FORECAST.LINEAR($I$1,$F2170:H2170,$F$1:$H$1)</f>
        <v>6997.8666666666977</v>
      </c>
      <c r="J2170" s="5">
        <f>_xlfn.FORECAST.LINEAR($J$1,$F2170:I2170,$F$1:$I$1)</f>
        <v>8122.9666666667908</v>
      </c>
      <c r="K2170" s="5">
        <f>_xlfn.FORECAST.LINEAR($K$1,$F2170:J2170,$F$1:$J$1)</f>
        <v>9248.066666666884</v>
      </c>
      <c r="L2170" s="7">
        <f t="shared" si="405"/>
        <v>0.32676070579908578</v>
      </c>
      <c r="M2170" s="2">
        <f t="shared" si="406"/>
        <v>7347.760000000033</v>
      </c>
      <c r="N2170" s="2">
        <f t="shared" si="396"/>
        <v>7697.6533333333682</v>
      </c>
      <c r="O2170" s="2">
        <f t="shared" si="397"/>
        <v>8047.5466666667016</v>
      </c>
      <c r="P2170" s="7">
        <f t="shared" si="398"/>
        <v>0.16077757030715389</v>
      </c>
      <c r="Q2170" s="2">
        <f t="shared" si="407"/>
        <v>8529.1150000001307</v>
      </c>
      <c r="R2170" s="11">
        <f t="shared" si="399"/>
        <v>8935.2633333334707</v>
      </c>
      <c r="S2170" s="2">
        <f t="shared" si="400"/>
        <v>9341.4116666668087</v>
      </c>
      <c r="T2170" s="7">
        <f t="shared" si="401"/>
        <v>0.1385085087960567</v>
      </c>
      <c r="U2170" s="2">
        <f t="shared" si="402"/>
        <v>9710.4700000002285</v>
      </c>
      <c r="V2170" s="2">
        <f t="shared" si="403"/>
        <v>10172.873333333573</v>
      </c>
      <c r="W2170" s="2">
        <f t="shared" si="404"/>
        <v>10635.276666666916</v>
      </c>
    </row>
    <row r="2171" spans="1:23" x14ac:dyDescent="0.25">
      <c r="A2171" t="s">
        <v>57</v>
      </c>
      <c r="B2171" t="s">
        <v>58</v>
      </c>
      <c r="C2171" t="s">
        <v>41</v>
      </c>
      <c r="D2171" t="s">
        <v>15</v>
      </c>
      <c r="E2171" t="s">
        <v>19</v>
      </c>
      <c r="F2171" s="2">
        <v>11114</v>
      </c>
      <c r="G2171" s="2">
        <v>14196.8</v>
      </c>
      <c r="H2171" s="2">
        <v>17660</v>
      </c>
      <c r="I2171" s="5">
        <f>_xlfn.FORECAST.LINEAR($I$1,$F2171:H2171,$F$1:$H$1)</f>
        <v>20869.599999999627</v>
      </c>
      <c r="J2171" s="5">
        <f>_xlfn.FORECAST.LINEAR($J$1,$F2171:I2171,$F$1:$I$1)</f>
        <v>24142.599999998696</v>
      </c>
      <c r="K2171" s="5">
        <f>_xlfn.FORECAST.LINEAR($K$1,$F2171:J2171,$F$1:$J$1)</f>
        <v>27415.599999998696</v>
      </c>
      <c r="L2171" s="7">
        <f t="shared" si="405"/>
        <v>0.18174405436011476</v>
      </c>
      <c r="M2171" s="2">
        <f t="shared" si="406"/>
        <v>21913.079999999609</v>
      </c>
      <c r="N2171" s="2">
        <f t="shared" si="396"/>
        <v>22956.559999999594</v>
      </c>
      <c r="O2171" s="2">
        <f t="shared" si="397"/>
        <v>24000.039999999568</v>
      </c>
      <c r="P2171" s="7">
        <f t="shared" si="398"/>
        <v>0.15683098861497724</v>
      </c>
      <c r="Q2171" s="2">
        <f t="shared" si="407"/>
        <v>25349.729999998632</v>
      </c>
      <c r="R2171" s="11">
        <f t="shared" si="399"/>
        <v>26556.859999998567</v>
      </c>
      <c r="S2171" s="2">
        <f t="shared" si="400"/>
        <v>27763.989999998499</v>
      </c>
      <c r="T2171" s="7">
        <f t="shared" si="401"/>
        <v>0.13556949127269546</v>
      </c>
      <c r="U2171" s="2">
        <f t="shared" si="402"/>
        <v>28786.379999998633</v>
      </c>
      <c r="V2171" s="2">
        <f t="shared" si="403"/>
        <v>30157.159999998566</v>
      </c>
      <c r="W2171" s="2">
        <f t="shared" si="404"/>
        <v>31527.9399999985</v>
      </c>
    </row>
    <row r="2172" spans="1:23" x14ac:dyDescent="0.25">
      <c r="A2172" t="s">
        <v>57</v>
      </c>
      <c r="B2172" t="s">
        <v>58</v>
      </c>
      <c r="C2172" t="s">
        <v>41</v>
      </c>
      <c r="D2172" t="s">
        <v>15</v>
      </c>
      <c r="E2172" t="s">
        <v>20</v>
      </c>
      <c r="F2172" s="2">
        <v>8707</v>
      </c>
      <c r="G2172" s="2">
        <v>12148</v>
      </c>
      <c r="H2172" s="2">
        <v>10211</v>
      </c>
      <c r="I2172" s="5">
        <f>_xlfn.FORECAST.LINEAR($I$1,$F2172:H2172,$F$1:$H$1)</f>
        <v>11859.333333333256</v>
      </c>
      <c r="J2172" s="5">
        <f>_xlfn.FORECAST.LINEAR($J$1,$F2172:I2172,$F$1:$I$1)</f>
        <v>12611.333333333256</v>
      </c>
      <c r="K2172" s="5">
        <f>_xlfn.FORECAST.LINEAR($K$1,$F2172:J2172,$F$1:$J$1)</f>
        <v>13363.333333333256</v>
      </c>
      <c r="L2172" s="7">
        <f t="shared" si="405"/>
        <v>0.16142721901216883</v>
      </c>
      <c r="M2172" s="2">
        <f t="shared" si="406"/>
        <v>12452.299999999919</v>
      </c>
      <c r="N2172" s="2">
        <f t="shared" si="396"/>
        <v>13045.266666666583</v>
      </c>
      <c r="O2172" s="2">
        <f t="shared" si="397"/>
        <v>13638.233333333243</v>
      </c>
      <c r="P2172" s="7">
        <f t="shared" si="398"/>
        <v>6.3409972454888219E-2</v>
      </c>
      <c r="Q2172" s="2">
        <f t="shared" si="407"/>
        <v>13241.89999999992</v>
      </c>
      <c r="R2172" s="11">
        <f t="shared" si="399"/>
        <v>13872.466666666582</v>
      </c>
      <c r="S2172" s="2">
        <f t="shared" si="400"/>
        <v>14503.033333333244</v>
      </c>
      <c r="T2172" s="7">
        <f t="shared" si="401"/>
        <v>5.9628905217529615E-2</v>
      </c>
      <c r="U2172" s="2">
        <f t="shared" si="402"/>
        <v>14031.49999999992</v>
      </c>
      <c r="V2172" s="2">
        <f t="shared" si="403"/>
        <v>14699.666666666582</v>
      </c>
      <c r="W2172" s="2">
        <f t="shared" si="404"/>
        <v>15367.833333333243</v>
      </c>
    </row>
    <row r="2173" spans="1:23" x14ac:dyDescent="0.25">
      <c r="A2173" t="s">
        <v>57</v>
      </c>
      <c r="B2173" t="s">
        <v>58</v>
      </c>
      <c r="C2173" t="s">
        <v>41</v>
      </c>
      <c r="D2173" t="s">
        <v>15</v>
      </c>
      <c r="E2173" t="s">
        <v>21</v>
      </c>
      <c r="F2173" s="2">
        <v>14090</v>
      </c>
      <c r="G2173" s="2">
        <v>14482</v>
      </c>
      <c r="H2173" s="2">
        <v>15574</v>
      </c>
      <c r="I2173" s="5">
        <f>_xlfn.FORECAST.LINEAR($I$1,$F2173:H2173,$F$1:$H$1)</f>
        <v>16199.333333333256</v>
      </c>
      <c r="J2173" s="5">
        <f>_xlfn.FORECAST.LINEAR($J$1,$F2173:I2173,$F$1:$I$1)</f>
        <v>16941.333333333256</v>
      </c>
      <c r="K2173" s="5">
        <f>_xlfn.FORECAST.LINEAR($K$1,$F2173:J2173,$F$1:$J$1)</f>
        <v>17683.333333333256</v>
      </c>
      <c r="L2173" s="7">
        <f t="shared" si="405"/>
        <v>4.0152390736692967E-2</v>
      </c>
      <c r="M2173" s="2">
        <f t="shared" si="406"/>
        <v>17009.299999999919</v>
      </c>
      <c r="N2173" s="2">
        <f t="shared" si="396"/>
        <v>17819.266666666583</v>
      </c>
      <c r="O2173" s="2">
        <f t="shared" si="397"/>
        <v>18629.233333333243</v>
      </c>
      <c r="P2173" s="7">
        <f t="shared" si="398"/>
        <v>4.5804354088645916E-2</v>
      </c>
      <c r="Q2173" s="2">
        <f t="shared" si="407"/>
        <v>17788.399999999918</v>
      </c>
      <c r="R2173" s="11">
        <f t="shared" si="399"/>
        <v>18635.466666666583</v>
      </c>
      <c r="S2173" s="2">
        <f t="shared" si="400"/>
        <v>19482.533333333242</v>
      </c>
      <c r="T2173" s="7">
        <f t="shared" si="401"/>
        <v>4.3798205572170845E-2</v>
      </c>
      <c r="U2173" s="2">
        <f t="shared" si="402"/>
        <v>18567.49999999992</v>
      </c>
      <c r="V2173" s="2">
        <f t="shared" si="403"/>
        <v>19451.666666666584</v>
      </c>
      <c r="W2173" s="2">
        <f t="shared" si="404"/>
        <v>20335.833333333241</v>
      </c>
    </row>
    <row r="2174" spans="1:23" x14ac:dyDescent="0.25">
      <c r="A2174" t="s">
        <v>57</v>
      </c>
      <c r="B2174" t="s">
        <v>58</v>
      </c>
      <c r="C2174" t="s">
        <v>41</v>
      </c>
      <c r="D2174" t="s">
        <v>22</v>
      </c>
      <c r="E2174" t="s">
        <v>23</v>
      </c>
      <c r="F2174" s="2">
        <v>1243</v>
      </c>
      <c r="G2174" s="2">
        <v>1581.2</v>
      </c>
      <c r="H2174" s="2">
        <v>1804.4</v>
      </c>
      <c r="I2174" s="5">
        <f>_xlfn.FORECAST.LINEAR($I$1,$F2174:H2174,$F$1:$H$1)</f>
        <v>2104.266666666721</v>
      </c>
      <c r="J2174" s="5">
        <f>_xlfn.FORECAST.LINEAR($J$1,$F2174:I2174,$F$1:$I$1)</f>
        <v>2384.9666666666744</v>
      </c>
      <c r="K2174" s="5">
        <f>_xlfn.FORECAST.LINEAR($K$1,$F2174:J2174,$F$1:$J$1)</f>
        <v>2665.6666666666279</v>
      </c>
      <c r="L2174" s="7">
        <f t="shared" si="405"/>
        <v>0.16618635926996284</v>
      </c>
      <c r="M2174" s="2">
        <f t="shared" si="406"/>
        <v>2209.4800000000573</v>
      </c>
      <c r="N2174" s="2">
        <f t="shared" si="396"/>
        <v>2314.6933333333932</v>
      </c>
      <c r="O2174" s="2">
        <f t="shared" si="397"/>
        <v>2419.9066666667291</v>
      </c>
      <c r="P2174" s="7">
        <f t="shared" si="398"/>
        <v>0.13339564060319331</v>
      </c>
      <c r="Q2174" s="2">
        <f t="shared" si="407"/>
        <v>2504.2150000000083</v>
      </c>
      <c r="R2174" s="11">
        <f t="shared" si="399"/>
        <v>2623.4633333333422</v>
      </c>
      <c r="S2174" s="2">
        <f t="shared" si="400"/>
        <v>2742.7116666666752</v>
      </c>
      <c r="T2174" s="7">
        <f t="shared" si="401"/>
        <v>0.11769556527692315</v>
      </c>
      <c r="U2174" s="2">
        <f t="shared" si="402"/>
        <v>2798.9499999999593</v>
      </c>
      <c r="V2174" s="2">
        <f t="shared" si="403"/>
        <v>2932.2333333332908</v>
      </c>
      <c r="W2174" s="2">
        <f t="shared" si="404"/>
        <v>3065.5166666666219</v>
      </c>
    </row>
    <row r="2175" spans="1:23" x14ac:dyDescent="0.25">
      <c r="A2175" t="s">
        <v>57</v>
      </c>
      <c r="B2175" t="s">
        <v>58</v>
      </c>
      <c r="C2175" t="s">
        <v>41</v>
      </c>
      <c r="D2175" t="s">
        <v>22</v>
      </c>
      <c r="E2175" t="s">
        <v>24</v>
      </c>
      <c r="F2175" s="2">
        <v>1598.4</v>
      </c>
      <c r="G2175" s="2">
        <v>1964.4</v>
      </c>
      <c r="H2175" s="2">
        <v>2001.2</v>
      </c>
      <c r="I2175" s="5">
        <f>_xlfn.FORECAST.LINEAR($I$1,$F2175:H2175,$F$1:$H$1)</f>
        <v>2257.4666666666744</v>
      </c>
      <c r="J2175" s="5">
        <f>_xlfn.FORECAST.LINEAR($J$1,$F2175:I2175,$F$1:$I$1)</f>
        <v>2458.8666666666977</v>
      </c>
      <c r="K2175" s="5">
        <f>_xlfn.FORECAST.LINEAR($K$1,$F2175:J2175,$F$1:$J$1)</f>
        <v>2660.2666666666628</v>
      </c>
      <c r="L2175" s="7">
        <f t="shared" si="405"/>
        <v>0.12805649943367703</v>
      </c>
      <c r="M2175" s="2">
        <f t="shared" si="406"/>
        <v>2370.3400000000083</v>
      </c>
      <c r="N2175" s="2">
        <f t="shared" si="396"/>
        <v>2483.2133333333422</v>
      </c>
      <c r="O2175" s="2">
        <f t="shared" si="397"/>
        <v>2596.0866666666752</v>
      </c>
      <c r="P2175" s="7">
        <f t="shared" si="398"/>
        <v>8.921504931782942E-2</v>
      </c>
      <c r="Q2175" s="2">
        <f t="shared" si="407"/>
        <v>2581.8100000000327</v>
      </c>
      <c r="R2175" s="11">
        <f t="shared" si="399"/>
        <v>2704.7533333333677</v>
      </c>
      <c r="S2175" s="2">
        <f t="shared" si="400"/>
        <v>2827.6966666667022</v>
      </c>
      <c r="T2175" s="7">
        <f t="shared" si="401"/>
        <v>8.1907653932690838E-2</v>
      </c>
      <c r="U2175" s="2">
        <f t="shared" si="402"/>
        <v>2793.2799999999961</v>
      </c>
      <c r="V2175" s="2">
        <f t="shared" si="403"/>
        <v>2926.2933333333294</v>
      </c>
      <c r="W2175" s="2">
        <f t="shared" si="404"/>
        <v>3059.3066666666618</v>
      </c>
    </row>
    <row r="2176" spans="1:23" x14ac:dyDescent="0.25">
      <c r="A2176" t="s">
        <v>57</v>
      </c>
      <c r="B2176" t="s">
        <v>58</v>
      </c>
      <c r="C2176" t="s">
        <v>41</v>
      </c>
      <c r="D2176" t="s">
        <v>22</v>
      </c>
      <c r="E2176" t="s">
        <v>25</v>
      </c>
      <c r="F2176" s="2">
        <v>1425.8</v>
      </c>
      <c r="G2176" s="2">
        <v>1896.8</v>
      </c>
      <c r="H2176" s="2">
        <v>2221.8000000000002</v>
      </c>
      <c r="I2176" s="5">
        <f>_xlfn.FORECAST.LINEAR($I$1,$F2176:H2176,$F$1:$H$1)</f>
        <v>2644.1333333333023</v>
      </c>
      <c r="J2176" s="5">
        <f>_xlfn.FORECAST.LINEAR($J$1,$F2176:I2176,$F$1:$I$1)</f>
        <v>3042.1333333333023</v>
      </c>
      <c r="K2176" s="5">
        <f>_xlfn.FORECAST.LINEAR($K$1,$F2176:J2176,$F$1:$J$1)</f>
        <v>3440.1333333333023</v>
      </c>
      <c r="L2176" s="7">
        <f t="shared" si="405"/>
        <v>0.19008611636209483</v>
      </c>
      <c r="M2176" s="2">
        <f t="shared" si="406"/>
        <v>2776.3399999999674</v>
      </c>
      <c r="N2176" s="2">
        <f t="shared" si="396"/>
        <v>2908.546666666633</v>
      </c>
      <c r="O2176" s="2">
        <f t="shared" si="397"/>
        <v>3040.7533333332972</v>
      </c>
      <c r="P2176" s="7">
        <f t="shared" si="398"/>
        <v>0.1505219101406905</v>
      </c>
      <c r="Q2176" s="2">
        <f t="shared" si="407"/>
        <v>3194.2399999999675</v>
      </c>
      <c r="R2176" s="11">
        <f t="shared" si="399"/>
        <v>3346.3466666666327</v>
      </c>
      <c r="S2176" s="2">
        <f t="shared" si="400"/>
        <v>3498.4533333332975</v>
      </c>
      <c r="T2176" s="7">
        <f t="shared" si="401"/>
        <v>0.13082924263674744</v>
      </c>
      <c r="U2176" s="2">
        <f t="shared" si="402"/>
        <v>3612.1399999999676</v>
      </c>
      <c r="V2176" s="2">
        <f t="shared" si="403"/>
        <v>3784.1466666666329</v>
      </c>
      <c r="W2176" s="2">
        <f t="shared" si="404"/>
        <v>3956.1533333332973</v>
      </c>
    </row>
    <row r="2177" spans="1:23" x14ac:dyDescent="0.25">
      <c r="A2177" t="s">
        <v>57</v>
      </c>
      <c r="B2177" t="s">
        <v>58</v>
      </c>
      <c r="C2177" t="s">
        <v>41</v>
      </c>
      <c r="D2177" t="s">
        <v>22</v>
      </c>
      <c r="E2177" t="s">
        <v>26</v>
      </c>
      <c r="F2177" s="2">
        <v>1442.2</v>
      </c>
      <c r="G2177" s="2">
        <v>1578.6</v>
      </c>
      <c r="H2177" s="2">
        <v>1622.2</v>
      </c>
      <c r="I2177" s="5">
        <f>_xlfn.FORECAST.LINEAR($I$1,$F2177:H2177,$F$1:$H$1)</f>
        <v>1727.666666666657</v>
      </c>
      <c r="J2177" s="5">
        <f>_xlfn.FORECAST.LINEAR($J$1,$F2177:I2177,$F$1:$I$1)</f>
        <v>1817.666666666657</v>
      </c>
      <c r="K2177" s="5">
        <f>_xlfn.FORECAST.LINEAR($K$1,$F2177:J2177,$F$1:$J$1)</f>
        <v>1907.666666666657</v>
      </c>
      <c r="L2177" s="7">
        <f t="shared" si="405"/>
        <v>6.5014589240942389E-2</v>
      </c>
      <c r="M2177" s="2">
        <f t="shared" si="406"/>
        <v>1814.04999999999</v>
      </c>
      <c r="N2177" s="2">
        <f t="shared" si="396"/>
        <v>1900.4333333333227</v>
      </c>
      <c r="O2177" s="2">
        <f t="shared" si="397"/>
        <v>1986.8166666666555</v>
      </c>
      <c r="P2177" s="7">
        <f t="shared" si="398"/>
        <v>5.2093382211074957E-2</v>
      </c>
      <c r="Q2177" s="2">
        <f t="shared" si="407"/>
        <v>1908.54999999999</v>
      </c>
      <c r="R2177" s="11">
        <f t="shared" si="399"/>
        <v>1999.4333333333229</v>
      </c>
      <c r="S2177" s="2">
        <f t="shared" si="400"/>
        <v>2090.3166666666552</v>
      </c>
      <c r="T2177" s="7">
        <f t="shared" si="401"/>
        <v>4.9514028974876556E-2</v>
      </c>
      <c r="U2177" s="2">
        <f t="shared" si="402"/>
        <v>2003.04999999999</v>
      </c>
      <c r="V2177" s="2">
        <f t="shared" si="403"/>
        <v>2098.4333333333229</v>
      </c>
      <c r="W2177" s="2">
        <f t="shared" si="404"/>
        <v>2193.8166666666552</v>
      </c>
    </row>
    <row r="2178" spans="1:23" x14ac:dyDescent="0.25">
      <c r="A2178" t="s">
        <v>57</v>
      </c>
      <c r="B2178" t="s">
        <v>58</v>
      </c>
      <c r="C2178" t="s">
        <v>41</v>
      </c>
      <c r="D2178" t="s">
        <v>22</v>
      </c>
      <c r="E2178" t="s">
        <v>27</v>
      </c>
      <c r="F2178" s="2">
        <v>1458.8</v>
      </c>
      <c r="G2178" s="2">
        <v>1843.8</v>
      </c>
      <c r="H2178" s="2">
        <v>1599</v>
      </c>
      <c r="I2178" s="5">
        <f>_xlfn.FORECAST.LINEAR($I$1,$F2178:H2178,$F$1:$H$1)</f>
        <v>1774.0666666666802</v>
      </c>
      <c r="J2178" s="5">
        <f>_xlfn.FORECAST.LINEAR($J$1,$F2178:I2178,$F$1:$I$1)</f>
        <v>1844.1666666666861</v>
      </c>
      <c r="K2178" s="5">
        <f>_xlfn.FORECAST.LINEAR($K$1,$F2178:J2178,$F$1:$J$1)</f>
        <v>1914.2666666666919</v>
      </c>
      <c r="L2178" s="7">
        <f t="shared" si="405"/>
        <v>0.10948509485095692</v>
      </c>
      <c r="M2178" s="2">
        <f t="shared" si="406"/>
        <v>1862.7700000000143</v>
      </c>
      <c r="N2178" s="2">
        <f t="shared" si="396"/>
        <v>1951.4733333333484</v>
      </c>
      <c r="O2178" s="2">
        <f t="shared" si="397"/>
        <v>2040.1766666666822</v>
      </c>
      <c r="P2178" s="7">
        <f t="shared" si="398"/>
        <v>3.9513734921651888E-2</v>
      </c>
      <c r="Q2178" s="2">
        <f t="shared" si="407"/>
        <v>1936.3750000000205</v>
      </c>
      <c r="R2178" s="11">
        <f t="shared" si="399"/>
        <v>2028.5833333333549</v>
      </c>
      <c r="S2178" s="2">
        <f t="shared" si="400"/>
        <v>2120.7916666666888</v>
      </c>
      <c r="T2178" s="7">
        <f t="shared" si="401"/>
        <v>3.8011748757345698E-2</v>
      </c>
      <c r="U2178" s="2">
        <f t="shared" si="402"/>
        <v>2009.9800000000266</v>
      </c>
      <c r="V2178" s="2">
        <f t="shared" si="403"/>
        <v>2105.6933333333614</v>
      </c>
      <c r="W2178" s="2">
        <f t="shared" si="404"/>
        <v>2201.4066666666954</v>
      </c>
    </row>
    <row r="2179" spans="1:23" x14ac:dyDescent="0.25">
      <c r="A2179" t="s">
        <v>57</v>
      </c>
      <c r="B2179" t="s">
        <v>58</v>
      </c>
      <c r="C2179" t="s">
        <v>41</v>
      </c>
      <c r="D2179" t="s">
        <v>22</v>
      </c>
      <c r="E2179" t="s">
        <v>28</v>
      </c>
      <c r="F2179" s="2">
        <v>1760.4</v>
      </c>
      <c r="G2179" s="2">
        <v>2279</v>
      </c>
      <c r="H2179" s="2">
        <v>2317.6</v>
      </c>
      <c r="I2179" s="5">
        <f>_xlfn.FORECAST.LINEAR($I$1,$F2179:H2179,$F$1:$H$1)</f>
        <v>2676.1999999999534</v>
      </c>
      <c r="J2179" s="5">
        <f>_xlfn.FORECAST.LINEAR($J$1,$F2179:I2179,$F$1:$I$1)</f>
        <v>2954.8000000000466</v>
      </c>
      <c r="K2179" s="5">
        <f>_xlfn.FORECAST.LINEAR($K$1,$F2179:J2179,$F$1:$J$1)</f>
        <v>3233.4000000000233</v>
      </c>
      <c r="L2179" s="7">
        <f t="shared" si="405"/>
        <v>0.15472903003104665</v>
      </c>
      <c r="M2179" s="2">
        <f t="shared" si="406"/>
        <v>2810.0099999999511</v>
      </c>
      <c r="N2179" s="2">
        <f t="shared" ref="N2179:N2242" si="408">(L2179/L2179+10%)*I2179</f>
        <v>2943.8199999999492</v>
      </c>
      <c r="O2179" s="2">
        <f t="shared" ref="O2179:O2242" si="409">(L2179/L2179+15%)*I2179</f>
        <v>3077.629999999946</v>
      </c>
      <c r="P2179" s="7">
        <f t="shared" ref="P2179:P2242" si="410">J2179/I2179-1</f>
        <v>0.10410283237429852</v>
      </c>
      <c r="Q2179" s="2">
        <f t="shared" si="407"/>
        <v>3102.5400000000491</v>
      </c>
      <c r="R2179" s="11">
        <f t="shared" ref="R2179:R2242" si="411">(P2179/P2179+10%)*J2179</f>
        <v>3250.2800000000516</v>
      </c>
      <c r="S2179" s="2">
        <f t="shared" ref="S2179:S2242" si="412">(P2179/P2179+15%)*J2179</f>
        <v>3398.0200000000532</v>
      </c>
      <c r="T2179" s="7">
        <f t="shared" ref="T2179:T2242" si="413">K2179/J2179-1</f>
        <v>9.4287261405161971E-2</v>
      </c>
      <c r="U2179" s="2">
        <f t="shared" ref="U2179:U2242" si="414">(T2179/T2179+5%)*K2179</f>
        <v>3395.0700000000247</v>
      </c>
      <c r="V2179" s="2">
        <f t="shared" ref="V2179:V2242" si="415">(T2179/T2179+10%)*K2179</f>
        <v>3556.7400000000257</v>
      </c>
      <c r="W2179" s="2">
        <f t="shared" ref="W2179:W2242" si="416">(T2179/T2179+15%)*K2179</f>
        <v>3718.4100000000267</v>
      </c>
    </row>
    <row r="2180" spans="1:23" x14ac:dyDescent="0.25">
      <c r="A2180" t="s">
        <v>57</v>
      </c>
      <c r="B2180" t="s">
        <v>58</v>
      </c>
      <c r="C2180" t="s">
        <v>41</v>
      </c>
      <c r="D2180" t="s">
        <v>29</v>
      </c>
      <c r="E2180" t="s">
        <v>30</v>
      </c>
      <c r="F2180" s="2">
        <v>1400</v>
      </c>
      <c r="G2180" s="2">
        <v>1967.6</v>
      </c>
      <c r="H2180" s="2">
        <v>2412.1999999999998</v>
      </c>
      <c r="I2180" s="5">
        <f>_xlfn.FORECAST.LINEAR($I$1,$F2180:H2180,$F$1:$H$1)</f>
        <v>2938.7999999999302</v>
      </c>
      <c r="J2180" s="5">
        <f>_xlfn.FORECAST.LINEAR($J$1,$F2180:I2180,$F$1:$I$1)</f>
        <v>3444.8999999999069</v>
      </c>
      <c r="K2180" s="5">
        <f>_xlfn.FORECAST.LINEAR($K$1,$F2180:J2180,$F$1:$J$1)</f>
        <v>3950.9999999998836</v>
      </c>
      <c r="L2180" s="7">
        <f t="shared" ref="L2180:L2243" si="417">I2180/H2180-1</f>
        <v>0.21830693972304549</v>
      </c>
      <c r="M2180" s="2">
        <f t="shared" ref="M2180:M2243" si="418">(L2180/L2180+5%)*I2180</f>
        <v>3085.7399999999266</v>
      </c>
      <c r="N2180" s="2">
        <f t="shared" si="408"/>
        <v>3232.6799999999234</v>
      </c>
      <c r="O2180" s="2">
        <f t="shared" si="409"/>
        <v>3379.6199999999194</v>
      </c>
      <c r="P2180" s="7">
        <f t="shared" si="410"/>
        <v>0.17221314822376099</v>
      </c>
      <c r="Q2180" s="2">
        <f t="shared" si="407"/>
        <v>3617.1449999999022</v>
      </c>
      <c r="R2180" s="11">
        <f t="shared" si="411"/>
        <v>3789.389999999898</v>
      </c>
      <c r="S2180" s="2">
        <f t="shared" si="412"/>
        <v>3961.6349999998924</v>
      </c>
      <c r="T2180" s="7">
        <f t="shared" si="413"/>
        <v>0.14691282765827474</v>
      </c>
      <c r="U2180" s="2">
        <f t="shared" si="414"/>
        <v>4148.5499999998783</v>
      </c>
      <c r="V2180" s="2">
        <f t="shared" si="415"/>
        <v>4346.0999999998721</v>
      </c>
      <c r="W2180" s="2">
        <f t="shared" si="416"/>
        <v>4543.6499999998659</v>
      </c>
    </row>
    <row r="2181" spans="1:23" x14ac:dyDescent="0.25">
      <c r="A2181" t="s">
        <v>57</v>
      </c>
      <c r="B2181" t="s">
        <v>58</v>
      </c>
      <c r="C2181" t="s">
        <v>41</v>
      </c>
      <c r="D2181" t="s">
        <v>29</v>
      </c>
      <c r="E2181" t="s">
        <v>31</v>
      </c>
      <c r="F2181" s="2">
        <v>1431.6</v>
      </c>
      <c r="G2181" s="2">
        <v>2070</v>
      </c>
      <c r="H2181" s="2">
        <v>2192.6</v>
      </c>
      <c r="I2181" s="5">
        <f>_xlfn.FORECAST.LINEAR($I$1,$F2181:H2181,$F$1:$H$1)</f>
        <v>2659.0666666666511</v>
      </c>
      <c r="J2181" s="5">
        <f>_xlfn.FORECAST.LINEAR($J$1,$F2181:I2181,$F$1:$I$1)</f>
        <v>3039.5666666666511</v>
      </c>
      <c r="K2181" s="5">
        <f>_xlfn.FORECAST.LINEAR($K$1,$F2181:J2181,$F$1:$J$1)</f>
        <v>3420.0666666666511</v>
      </c>
      <c r="L2181" s="7">
        <f t="shared" si="417"/>
        <v>0.21274590288545614</v>
      </c>
      <c r="M2181" s="2">
        <f t="shared" si="418"/>
        <v>2792.0199999999836</v>
      </c>
      <c r="N2181" s="2">
        <f t="shared" si="408"/>
        <v>2924.9733333333165</v>
      </c>
      <c r="O2181" s="2">
        <f t="shared" si="409"/>
        <v>3057.9266666666485</v>
      </c>
      <c r="P2181" s="7">
        <f t="shared" si="410"/>
        <v>0.14309532166675099</v>
      </c>
      <c r="Q2181" s="2">
        <f t="shared" ref="Q2181:Q2244" si="419">(P2181/P2181+5%)*J2181</f>
        <v>3191.5449999999837</v>
      </c>
      <c r="R2181" s="11">
        <f t="shared" si="411"/>
        <v>3343.5233333333167</v>
      </c>
      <c r="S2181" s="2">
        <f t="shared" si="412"/>
        <v>3495.5016666666484</v>
      </c>
      <c r="T2181" s="7">
        <f t="shared" si="413"/>
        <v>0.1251823176549296</v>
      </c>
      <c r="U2181" s="2">
        <f t="shared" si="414"/>
        <v>3591.0699999999838</v>
      </c>
      <c r="V2181" s="2">
        <f t="shared" si="415"/>
        <v>3762.0733333333164</v>
      </c>
      <c r="W2181" s="2">
        <f t="shared" si="416"/>
        <v>3933.0766666666486</v>
      </c>
    </row>
    <row r="2182" spans="1:23" x14ac:dyDescent="0.25">
      <c r="A2182" t="s">
        <v>57</v>
      </c>
      <c r="B2182" t="s">
        <v>58</v>
      </c>
      <c r="C2182" t="s">
        <v>41</v>
      </c>
      <c r="D2182" t="s">
        <v>29</v>
      </c>
      <c r="E2182" t="s">
        <v>32</v>
      </c>
      <c r="F2182" s="2">
        <v>1180.5999999999999</v>
      </c>
      <c r="G2182" s="2">
        <v>1943.6</v>
      </c>
      <c r="H2182" s="2">
        <v>1763.8</v>
      </c>
      <c r="I2182" s="5">
        <f>_xlfn.FORECAST.LINEAR($I$1,$F2182:H2182,$F$1:$H$1)</f>
        <v>2212.5333333333256</v>
      </c>
      <c r="J2182" s="5">
        <f>_xlfn.FORECAST.LINEAR($J$1,$F2182:I2182,$F$1:$I$1)</f>
        <v>2504.1333333333023</v>
      </c>
      <c r="K2182" s="5">
        <f>_xlfn.FORECAST.LINEAR($K$1,$F2182:J2182,$F$1:$J$1)</f>
        <v>2795.733333333279</v>
      </c>
      <c r="L2182" s="7">
        <f t="shared" si="417"/>
        <v>0.25441282080356364</v>
      </c>
      <c r="M2182" s="2">
        <f t="shared" si="418"/>
        <v>2323.1599999999921</v>
      </c>
      <c r="N2182" s="2">
        <f t="shared" si="408"/>
        <v>2433.7866666666582</v>
      </c>
      <c r="O2182" s="2">
        <f t="shared" si="409"/>
        <v>2544.4133333333243</v>
      </c>
      <c r="P2182" s="7">
        <f t="shared" si="410"/>
        <v>0.13179462456308499</v>
      </c>
      <c r="Q2182" s="2">
        <f t="shared" si="419"/>
        <v>2629.3399999999674</v>
      </c>
      <c r="R2182" s="11">
        <f t="shared" si="411"/>
        <v>2754.5466666666325</v>
      </c>
      <c r="S2182" s="2">
        <f t="shared" si="412"/>
        <v>2879.7533333332976</v>
      </c>
      <c r="T2182" s="7">
        <f t="shared" si="413"/>
        <v>0.11644747351045481</v>
      </c>
      <c r="U2182" s="2">
        <f t="shared" si="414"/>
        <v>2935.5199999999431</v>
      </c>
      <c r="V2182" s="2">
        <f t="shared" si="415"/>
        <v>3075.3066666666073</v>
      </c>
      <c r="W2182" s="2">
        <f t="shared" si="416"/>
        <v>3215.0933333332705</v>
      </c>
    </row>
    <row r="2183" spans="1:23" x14ac:dyDescent="0.25">
      <c r="A2183" t="s">
        <v>57</v>
      </c>
      <c r="B2183" t="s">
        <v>58</v>
      </c>
      <c r="C2183" t="s">
        <v>41</v>
      </c>
      <c r="D2183" t="s">
        <v>29</v>
      </c>
      <c r="E2183" t="s">
        <v>33</v>
      </c>
      <c r="F2183" s="2">
        <v>1407.8</v>
      </c>
      <c r="G2183" s="2">
        <v>1987.2</v>
      </c>
      <c r="H2183" s="2">
        <v>2026.4</v>
      </c>
      <c r="I2183" s="5">
        <f>_xlfn.FORECAST.LINEAR($I$1,$F2183:H2183,$F$1:$H$1)</f>
        <v>2425.733333333279</v>
      </c>
      <c r="J2183" s="5">
        <f>_xlfn.FORECAST.LINEAR($J$1,$F2183:I2183,$F$1:$I$1)</f>
        <v>2735.0333333333256</v>
      </c>
      <c r="K2183" s="5">
        <f>_xlfn.FORECAST.LINEAR($K$1,$F2183:J2183,$F$1:$J$1)</f>
        <v>3044.3333333333721</v>
      </c>
      <c r="L2183" s="7">
        <f t="shared" si="417"/>
        <v>0.19706540334251832</v>
      </c>
      <c r="M2183" s="2">
        <f t="shared" si="418"/>
        <v>2547.0199999999431</v>
      </c>
      <c r="N2183" s="2">
        <f t="shared" si="408"/>
        <v>2668.3066666666073</v>
      </c>
      <c r="O2183" s="2">
        <f t="shared" si="409"/>
        <v>2789.5933333332705</v>
      </c>
      <c r="P2183" s="7">
        <f t="shared" si="410"/>
        <v>0.12750783268292198</v>
      </c>
      <c r="Q2183" s="2">
        <f t="shared" si="419"/>
        <v>2871.7849999999921</v>
      </c>
      <c r="R2183" s="11">
        <f t="shared" si="411"/>
        <v>3008.5366666666582</v>
      </c>
      <c r="S2183" s="2">
        <f t="shared" si="412"/>
        <v>3145.2883333333243</v>
      </c>
      <c r="T2183" s="7">
        <f t="shared" si="413"/>
        <v>0.11308820124070906</v>
      </c>
      <c r="U2183" s="2">
        <f t="shared" si="414"/>
        <v>3196.5500000000407</v>
      </c>
      <c r="V2183" s="2">
        <f t="shared" si="415"/>
        <v>3348.7666666667096</v>
      </c>
      <c r="W2183" s="2">
        <f t="shared" si="416"/>
        <v>3500.9833333333777</v>
      </c>
    </row>
    <row r="2184" spans="1:23" x14ac:dyDescent="0.25">
      <c r="A2184" t="s">
        <v>57</v>
      </c>
      <c r="B2184" t="s">
        <v>58</v>
      </c>
      <c r="C2184" t="s">
        <v>41</v>
      </c>
      <c r="D2184" t="s">
        <v>29</v>
      </c>
      <c r="E2184" t="s">
        <v>34</v>
      </c>
      <c r="F2184" s="2">
        <v>1453.4</v>
      </c>
      <c r="G2184" s="2">
        <v>1873.4</v>
      </c>
      <c r="H2184" s="2">
        <v>1997.8</v>
      </c>
      <c r="I2184" s="5">
        <f>_xlfn.FORECAST.LINEAR($I$1,$F2184:H2184,$F$1:$H$1)</f>
        <v>2319.266666666721</v>
      </c>
      <c r="J2184" s="5">
        <f>_xlfn.FORECAST.LINEAR($J$1,$F2184:I2184,$F$1:$I$1)</f>
        <v>2591.4666666666744</v>
      </c>
      <c r="K2184" s="5">
        <f>_xlfn.FORECAST.LINEAR($K$1,$F2184:J2184,$F$1:$J$1)</f>
        <v>2863.6666666666279</v>
      </c>
      <c r="L2184" s="7">
        <f t="shared" si="417"/>
        <v>0.16091033470153215</v>
      </c>
      <c r="M2184" s="2">
        <f t="shared" si="418"/>
        <v>2435.2300000000573</v>
      </c>
      <c r="N2184" s="2">
        <f t="shared" si="408"/>
        <v>2551.1933333333932</v>
      </c>
      <c r="O2184" s="2">
        <f t="shared" si="409"/>
        <v>2667.1566666667291</v>
      </c>
      <c r="P2184" s="7">
        <f t="shared" si="410"/>
        <v>0.11736468423924817</v>
      </c>
      <c r="Q2184" s="2">
        <f t="shared" si="419"/>
        <v>2721.0400000000081</v>
      </c>
      <c r="R2184" s="11">
        <f t="shared" si="411"/>
        <v>2850.6133333333423</v>
      </c>
      <c r="S2184" s="2">
        <f t="shared" si="412"/>
        <v>2980.1866666666751</v>
      </c>
      <c r="T2184" s="7">
        <f t="shared" si="413"/>
        <v>0.10503704465937669</v>
      </c>
      <c r="U2184" s="2">
        <f t="shared" si="414"/>
        <v>3006.8499999999594</v>
      </c>
      <c r="V2184" s="2">
        <f t="shared" si="415"/>
        <v>3150.033333333291</v>
      </c>
      <c r="W2184" s="2">
        <f t="shared" si="416"/>
        <v>3293.2166666666217</v>
      </c>
    </row>
    <row r="2185" spans="1:23" x14ac:dyDescent="0.25">
      <c r="A2185" t="s">
        <v>57</v>
      </c>
      <c r="B2185" t="s">
        <v>58</v>
      </c>
      <c r="C2185" t="s">
        <v>41</v>
      </c>
      <c r="D2185" t="s">
        <v>29</v>
      </c>
      <c r="E2185" t="s">
        <v>35</v>
      </c>
      <c r="F2185" s="2">
        <v>1111.5999999999999</v>
      </c>
      <c r="G2185" s="2">
        <v>1105.2</v>
      </c>
      <c r="H2185" s="2">
        <v>1220.8</v>
      </c>
      <c r="I2185" s="5">
        <f>_xlfn.FORECAST.LINEAR($I$1,$F2185:H2185,$F$1:$H$1)</f>
        <v>1255.0666666666657</v>
      </c>
      <c r="J2185" s="5">
        <f>_xlfn.FORECAST.LINEAR($J$1,$F2185:I2185,$F$1:$I$1)</f>
        <v>1309.6666666666715</v>
      </c>
      <c r="K2185" s="5">
        <f>_xlfn.FORECAST.LINEAR($K$1,$F2185:J2185,$F$1:$J$1)</f>
        <v>1364.2666666666773</v>
      </c>
      <c r="L2185" s="7">
        <f t="shared" si="417"/>
        <v>2.806902577544701E-2</v>
      </c>
      <c r="M2185" s="2">
        <f t="shared" si="418"/>
        <v>1317.819999999999</v>
      </c>
      <c r="N2185" s="2">
        <f t="shared" si="408"/>
        <v>1380.5733333333324</v>
      </c>
      <c r="O2185" s="2">
        <f t="shared" si="409"/>
        <v>1443.3266666666655</v>
      </c>
      <c r="P2185" s="7">
        <f t="shared" si="410"/>
        <v>4.3503665143954429E-2</v>
      </c>
      <c r="Q2185" s="2">
        <f t="shared" si="419"/>
        <v>1375.1500000000051</v>
      </c>
      <c r="R2185" s="11">
        <f t="shared" si="411"/>
        <v>1440.6333333333389</v>
      </c>
      <c r="S2185" s="2">
        <f t="shared" si="412"/>
        <v>1506.116666666672</v>
      </c>
      <c r="T2185" s="7">
        <f t="shared" si="413"/>
        <v>4.1689997454827488E-2</v>
      </c>
      <c r="U2185" s="2">
        <f t="shared" si="414"/>
        <v>1432.4800000000112</v>
      </c>
      <c r="V2185" s="2">
        <f t="shared" si="415"/>
        <v>1500.6933333333452</v>
      </c>
      <c r="W2185" s="2">
        <f t="shared" si="416"/>
        <v>1568.9066666666788</v>
      </c>
    </row>
    <row r="2186" spans="1:23" x14ac:dyDescent="0.25">
      <c r="A2186" t="s">
        <v>57</v>
      </c>
      <c r="B2186" t="s">
        <v>58</v>
      </c>
      <c r="C2186" t="s">
        <v>42</v>
      </c>
      <c r="D2186" t="s">
        <v>8</v>
      </c>
      <c r="E2186" t="s">
        <v>9</v>
      </c>
      <c r="F2186" s="2">
        <v>1001.9</v>
      </c>
      <c r="G2186" s="2">
        <v>1612.1</v>
      </c>
      <c r="H2186" s="2">
        <v>1692.6</v>
      </c>
      <c r="I2186" s="5">
        <f>_xlfn.FORECAST.LINEAR($I$1,$F2186:H2186,$F$1:$H$1)</f>
        <v>2126.233333333279</v>
      </c>
      <c r="J2186" s="5">
        <f>_xlfn.FORECAST.LINEAR($J$1,$F2186:I2186,$F$1:$I$1)</f>
        <v>2471.5833333332557</v>
      </c>
      <c r="K2186" s="5">
        <f>_xlfn.FORECAST.LINEAR($K$1,$F2186:J2186,$F$1:$J$1)</f>
        <v>2816.9333333332324</v>
      </c>
      <c r="L2186" s="7">
        <f t="shared" si="417"/>
        <v>0.25619362716133698</v>
      </c>
      <c r="M2186" s="2">
        <f t="shared" si="418"/>
        <v>2232.5449999999432</v>
      </c>
      <c r="N2186" s="2">
        <f t="shared" si="408"/>
        <v>2338.856666666607</v>
      </c>
      <c r="O2186" s="2">
        <f t="shared" si="409"/>
        <v>2445.1683333332708</v>
      </c>
      <c r="P2186" s="7">
        <f t="shared" si="410"/>
        <v>0.16242337780424809</v>
      </c>
      <c r="Q2186" s="2">
        <f t="shared" si="419"/>
        <v>2595.1624999999185</v>
      </c>
      <c r="R2186" s="11">
        <f t="shared" si="411"/>
        <v>2718.7416666665813</v>
      </c>
      <c r="S2186" s="2">
        <f t="shared" si="412"/>
        <v>2842.3208333332441</v>
      </c>
      <c r="T2186" s="7">
        <f t="shared" si="413"/>
        <v>0.13972824437775544</v>
      </c>
      <c r="U2186" s="2">
        <f t="shared" si="414"/>
        <v>2957.7799999998942</v>
      </c>
      <c r="V2186" s="2">
        <f t="shared" si="415"/>
        <v>3098.626666666556</v>
      </c>
      <c r="W2186" s="2">
        <f t="shared" si="416"/>
        <v>3239.4733333332169</v>
      </c>
    </row>
    <row r="2187" spans="1:23" x14ac:dyDescent="0.25">
      <c r="A2187" t="s">
        <v>57</v>
      </c>
      <c r="B2187" t="s">
        <v>58</v>
      </c>
      <c r="C2187" t="s">
        <v>42</v>
      </c>
      <c r="D2187" t="s">
        <v>8</v>
      </c>
      <c r="E2187" t="s">
        <v>10</v>
      </c>
      <c r="F2187" s="2">
        <v>761.5</v>
      </c>
      <c r="G2187" s="2">
        <v>1050</v>
      </c>
      <c r="H2187" s="2">
        <v>1585.1</v>
      </c>
      <c r="I2187" s="5">
        <f>_xlfn.FORECAST.LINEAR($I$1,$F2187:H2187,$F$1:$H$1)</f>
        <v>1955.7999999999302</v>
      </c>
      <c r="J2187" s="5">
        <f>_xlfn.FORECAST.LINEAR($J$1,$F2187:I2187,$F$1:$I$1)</f>
        <v>2367.5999999999767</v>
      </c>
      <c r="K2187" s="5">
        <f>_xlfn.FORECAST.LINEAR($K$1,$F2187:J2187,$F$1:$J$1)</f>
        <v>2779.4000000000233</v>
      </c>
      <c r="L2187" s="7">
        <f t="shared" si="417"/>
        <v>0.23386537126990747</v>
      </c>
      <c r="M2187" s="2">
        <f t="shared" si="418"/>
        <v>2053.5899999999269</v>
      </c>
      <c r="N2187" s="2">
        <f t="shared" si="408"/>
        <v>2151.3799999999233</v>
      </c>
      <c r="O2187" s="2">
        <f t="shared" si="409"/>
        <v>2249.1699999999196</v>
      </c>
      <c r="P2187" s="7">
        <f t="shared" si="410"/>
        <v>0.21055322630128903</v>
      </c>
      <c r="Q2187" s="2">
        <f t="shared" si="419"/>
        <v>2485.9799999999755</v>
      </c>
      <c r="R2187" s="11">
        <f t="shared" si="411"/>
        <v>2604.3599999999747</v>
      </c>
      <c r="S2187" s="2">
        <f t="shared" si="412"/>
        <v>2722.739999999973</v>
      </c>
      <c r="T2187" s="7">
        <f t="shared" si="413"/>
        <v>0.17393140733234103</v>
      </c>
      <c r="U2187" s="2">
        <f t="shared" si="414"/>
        <v>2918.3700000000244</v>
      </c>
      <c r="V2187" s="2">
        <f t="shared" si="415"/>
        <v>3057.3400000000261</v>
      </c>
      <c r="W2187" s="2">
        <f t="shared" si="416"/>
        <v>3196.3100000000263</v>
      </c>
    </row>
    <row r="2188" spans="1:23" x14ac:dyDescent="0.25">
      <c r="A2188" t="s">
        <v>57</v>
      </c>
      <c r="B2188" t="s">
        <v>58</v>
      </c>
      <c r="C2188" t="s">
        <v>42</v>
      </c>
      <c r="D2188" t="s">
        <v>8</v>
      </c>
      <c r="E2188" t="s">
        <v>11</v>
      </c>
      <c r="F2188" s="2">
        <v>673.9</v>
      </c>
      <c r="G2188" s="2">
        <v>980.6</v>
      </c>
      <c r="H2188" s="2">
        <v>943.5</v>
      </c>
      <c r="I2188" s="5">
        <f>_xlfn.FORECAST.LINEAR($I$1,$F2188:H2188,$F$1:$H$1)</f>
        <v>1135.5999999999767</v>
      </c>
      <c r="J2188" s="5">
        <f>_xlfn.FORECAST.LINEAR($J$1,$F2188:I2188,$F$1:$I$1)</f>
        <v>1270.3999999999651</v>
      </c>
      <c r="K2188" s="5">
        <f>_xlfn.FORECAST.LINEAR($K$1,$F2188:J2188,$F$1:$J$1)</f>
        <v>1405.1999999999534</v>
      </c>
      <c r="L2188" s="7">
        <f t="shared" si="417"/>
        <v>0.20360360360357888</v>
      </c>
      <c r="M2188" s="2">
        <f t="shared" si="418"/>
        <v>1192.3799999999756</v>
      </c>
      <c r="N2188" s="2">
        <f t="shared" si="408"/>
        <v>1249.1599999999744</v>
      </c>
      <c r="O2188" s="2">
        <f t="shared" si="409"/>
        <v>1305.9399999999732</v>
      </c>
      <c r="P2188" s="7">
        <f t="shared" si="410"/>
        <v>0.11870376893271506</v>
      </c>
      <c r="Q2188" s="2">
        <f t="shared" si="419"/>
        <v>1333.9199999999635</v>
      </c>
      <c r="R2188" s="11">
        <f t="shared" si="411"/>
        <v>1397.4399999999616</v>
      </c>
      <c r="S2188" s="2">
        <f t="shared" si="412"/>
        <v>1460.9599999999598</v>
      </c>
      <c r="T2188" s="7">
        <f t="shared" si="413"/>
        <v>0.10610831234256302</v>
      </c>
      <c r="U2188" s="2">
        <f t="shared" si="414"/>
        <v>1475.4599999999512</v>
      </c>
      <c r="V2188" s="2">
        <f t="shared" si="415"/>
        <v>1545.7199999999489</v>
      </c>
      <c r="W2188" s="2">
        <f t="shared" si="416"/>
        <v>1615.9799999999464</v>
      </c>
    </row>
    <row r="2189" spans="1:23" x14ac:dyDescent="0.25">
      <c r="A2189" t="s">
        <v>57</v>
      </c>
      <c r="B2189" t="s">
        <v>58</v>
      </c>
      <c r="C2189" t="s">
        <v>42</v>
      </c>
      <c r="D2189" t="s">
        <v>8</v>
      </c>
      <c r="E2189" t="s">
        <v>12</v>
      </c>
      <c r="F2189" s="2">
        <v>668.6</v>
      </c>
      <c r="G2189" s="2">
        <v>1081.9000000000001</v>
      </c>
      <c r="H2189" s="2">
        <v>864.3</v>
      </c>
      <c r="I2189" s="5">
        <f>_xlfn.FORECAST.LINEAR($I$1,$F2189:H2189,$F$1:$H$1)</f>
        <v>1067.3000000000175</v>
      </c>
      <c r="J2189" s="5">
        <f>_xlfn.FORECAST.LINEAR($J$1,$F2189:I2189,$F$1:$I$1)</f>
        <v>1165.1500000000233</v>
      </c>
      <c r="K2189" s="5">
        <f>_xlfn.FORECAST.LINEAR($K$1,$F2189:J2189,$F$1:$J$1)</f>
        <v>1263.0000000000291</v>
      </c>
      <c r="L2189" s="7">
        <f t="shared" si="417"/>
        <v>0.23487215087355962</v>
      </c>
      <c r="M2189" s="2">
        <f t="shared" si="418"/>
        <v>1120.6650000000184</v>
      </c>
      <c r="N2189" s="2">
        <f t="shared" si="408"/>
        <v>1174.0300000000193</v>
      </c>
      <c r="O2189" s="2">
        <f t="shared" si="409"/>
        <v>1227.39500000002</v>
      </c>
      <c r="P2189" s="7">
        <f t="shared" si="410"/>
        <v>9.1679940035607865E-2</v>
      </c>
      <c r="Q2189" s="2">
        <f t="shared" si="419"/>
        <v>1223.4075000000246</v>
      </c>
      <c r="R2189" s="11">
        <f t="shared" si="411"/>
        <v>1281.6650000000257</v>
      </c>
      <c r="S2189" s="2">
        <f t="shared" si="412"/>
        <v>1339.9225000000267</v>
      </c>
      <c r="T2189" s="7">
        <f t="shared" si="413"/>
        <v>8.3980603355794381E-2</v>
      </c>
      <c r="U2189" s="2">
        <f t="shared" si="414"/>
        <v>1326.1500000000306</v>
      </c>
      <c r="V2189" s="2">
        <f t="shared" si="415"/>
        <v>1389.300000000032</v>
      </c>
      <c r="W2189" s="2">
        <f t="shared" si="416"/>
        <v>1452.4500000000335</v>
      </c>
    </row>
    <row r="2190" spans="1:23" x14ac:dyDescent="0.25">
      <c r="A2190" t="s">
        <v>57</v>
      </c>
      <c r="B2190" t="s">
        <v>58</v>
      </c>
      <c r="C2190" t="s">
        <v>42</v>
      </c>
      <c r="D2190" t="s">
        <v>8</v>
      </c>
      <c r="E2190" t="s">
        <v>13</v>
      </c>
      <c r="F2190" s="2">
        <v>1583.7</v>
      </c>
      <c r="G2190" s="2">
        <v>1994.7</v>
      </c>
      <c r="H2190" s="2">
        <v>2617.9</v>
      </c>
      <c r="I2190" s="5">
        <f>_xlfn.FORECAST.LINEAR($I$1,$F2190:H2190,$F$1:$H$1)</f>
        <v>3099.6333333333023</v>
      </c>
      <c r="J2190" s="5">
        <f>_xlfn.FORECAST.LINEAR($J$1,$F2190:I2190,$F$1:$I$1)</f>
        <v>3616.733333333279</v>
      </c>
      <c r="K2190" s="5">
        <f>_xlfn.FORECAST.LINEAR($K$1,$F2190:J2190,$F$1:$J$1)</f>
        <v>4133.8333333332557</v>
      </c>
      <c r="L2190" s="7">
        <f t="shared" si="417"/>
        <v>0.18401517755960972</v>
      </c>
      <c r="M2190" s="2">
        <f t="shared" si="418"/>
        <v>3254.6149999999675</v>
      </c>
      <c r="N2190" s="2">
        <f t="shared" si="408"/>
        <v>3409.5966666666327</v>
      </c>
      <c r="O2190" s="2">
        <f t="shared" si="409"/>
        <v>3564.5783333332975</v>
      </c>
      <c r="P2190" s="7">
        <f t="shared" si="410"/>
        <v>0.16682618374215719</v>
      </c>
      <c r="Q2190" s="2">
        <f t="shared" si="419"/>
        <v>3797.5699999999433</v>
      </c>
      <c r="R2190" s="11">
        <f t="shared" si="411"/>
        <v>3978.4066666666072</v>
      </c>
      <c r="S2190" s="2">
        <f t="shared" si="412"/>
        <v>4159.2433333332701</v>
      </c>
      <c r="T2190" s="7">
        <f t="shared" si="413"/>
        <v>0.14297432305394864</v>
      </c>
      <c r="U2190" s="2">
        <f t="shared" si="414"/>
        <v>4340.5249999999187</v>
      </c>
      <c r="V2190" s="2">
        <f t="shared" si="415"/>
        <v>4547.2166666665817</v>
      </c>
      <c r="W2190" s="2">
        <f t="shared" si="416"/>
        <v>4753.9083333332437</v>
      </c>
    </row>
    <row r="2191" spans="1:23" x14ac:dyDescent="0.25">
      <c r="A2191" t="s">
        <v>57</v>
      </c>
      <c r="B2191" t="s">
        <v>58</v>
      </c>
      <c r="C2191" t="s">
        <v>42</v>
      </c>
      <c r="D2191" t="s">
        <v>8</v>
      </c>
      <c r="E2191" t="s">
        <v>14</v>
      </c>
      <c r="F2191" s="2">
        <v>968.3</v>
      </c>
      <c r="G2191" s="2">
        <v>809.2</v>
      </c>
      <c r="H2191" s="2">
        <v>1433.9</v>
      </c>
      <c r="I2191" s="5">
        <f>_xlfn.FORECAST.LINEAR($I$1,$F2191:H2191,$F$1:$H$1)</f>
        <v>1536.0666666666511</v>
      </c>
      <c r="J2191" s="5">
        <f>_xlfn.FORECAST.LINEAR($J$1,$F2191:I2191,$F$1:$I$1)</f>
        <v>1768.8666666666395</v>
      </c>
      <c r="K2191" s="5">
        <f>_xlfn.FORECAST.LINEAR($K$1,$F2191:J2191,$F$1:$J$1)</f>
        <v>2001.6666666666279</v>
      </c>
      <c r="L2191" s="7">
        <f t="shared" si="417"/>
        <v>7.1250900806646866E-2</v>
      </c>
      <c r="M2191" s="2">
        <f t="shared" si="418"/>
        <v>1612.8699999999837</v>
      </c>
      <c r="N2191" s="2">
        <f t="shared" si="408"/>
        <v>1689.6733333333164</v>
      </c>
      <c r="O2191" s="2">
        <f t="shared" si="409"/>
        <v>1766.4766666666487</v>
      </c>
      <c r="P2191" s="7">
        <f t="shared" si="410"/>
        <v>0.1515559220519882</v>
      </c>
      <c r="Q2191" s="2">
        <f t="shared" si="419"/>
        <v>1857.3099999999715</v>
      </c>
      <c r="R2191" s="11">
        <f t="shared" si="411"/>
        <v>1945.7533333333035</v>
      </c>
      <c r="S2191" s="2">
        <f t="shared" si="412"/>
        <v>2034.1966666666353</v>
      </c>
      <c r="T2191" s="7">
        <f t="shared" si="413"/>
        <v>0.1316096935891109</v>
      </c>
      <c r="U2191" s="2">
        <f t="shared" si="414"/>
        <v>2101.7499999999595</v>
      </c>
      <c r="V2191" s="2">
        <f t="shared" si="415"/>
        <v>2201.8333333332907</v>
      </c>
      <c r="W2191" s="2">
        <f t="shared" si="416"/>
        <v>2301.9166666666219</v>
      </c>
    </row>
    <row r="2192" spans="1:23" x14ac:dyDescent="0.25">
      <c r="A2192" t="s">
        <v>57</v>
      </c>
      <c r="B2192" t="s">
        <v>58</v>
      </c>
      <c r="C2192" t="s">
        <v>42</v>
      </c>
      <c r="D2192" t="s">
        <v>15</v>
      </c>
      <c r="E2192" t="s">
        <v>16</v>
      </c>
      <c r="F2192" s="2">
        <v>8774</v>
      </c>
      <c r="G2192" s="2">
        <v>13043</v>
      </c>
      <c r="H2192" s="2">
        <v>12456</v>
      </c>
      <c r="I2192" s="5">
        <f>_xlfn.FORECAST.LINEAR($I$1,$F2192:H2192,$F$1:$H$1)</f>
        <v>15106.333333333489</v>
      </c>
      <c r="J2192" s="5">
        <f>_xlfn.FORECAST.LINEAR($J$1,$F2192:I2192,$F$1:$I$1)</f>
        <v>16947.333333333489</v>
      </c>
      <c r="K2192" s="5">
        <f>_xlfn.FORECAST.LINEAR($K$1,$F2192:J2192,$F$1:$J$1)</f>
        <v>18788.333333333489</v>
      </c>
      <c r="L2192" s="7">
        <f t="shared" si="417"/>
        <v>0.21277563690859735</v>
      </c>
      <c r="M2192" s="2">
        <f t="shared" si="418"/>
        <v>15861.650000000163</v>
      </c>
      <c r="N2192" s="2">
        <f t="shared" si="408"/>
        <v>16616.966666666838</v>
      </c>
      <c r="O2192" s="2">
        <f t="shared" si="409"/>
        <v>17372.283333333511</v>
      </c>
      <c r="P2192" s="7">
        <f t="shared" si="410"/>
        <v>0.1218694145943191</v>
      </c>
      <c r="Q2192" s="2">
        <f t="shared" si="419"/>
        <v>17794.700000000164</v>
      </c>
      <c r="R2192" s="11">
        <f t="shared" si="411"/>
        <v>18642.06666666684</v>
      </c>
      <c r="S2192" s="2">
        <f t="shared" si="412"/>
        <v>19489.433333333509</v>
      </c>
      <c r="T2192" s="7">
        <f t="shared" si="413"/>
        <v>0.10863065969080576</v>
      </c>
      <c r="U2192" s="2">
        <f t="shared" si="414"/>
        <v>19727.750000000164</v>
      </c>
      <c r="V2192" s="2">
        <f t="shared" si="415"/>
        <v>20667.166666666839</v>
      </c>
      <c r="W2192" s="2">
        <f t="shared" si="416"/>
        <v>21606.58333333351</v>
      </c>
    </row>
    <row r="2193" spans="1:23" x14ac:dyDescent="0.25">
      <c r="A2193" t="s">
        <v>57</v>
      </c>
      <c r="B2193" t="s">
        <v>58</v>
      </c>
      <c r="C2193" t="s">
        <v>42</v>
      </c>
      <c r="D2193" t="s">
        <v>15</v>
      </c>
      <c r="E2193" t="s">
        <v>17</v>
      </c>
      <c r="F2193" s="2">
        <v>5949</v>
      </c>
      <c r="G2193" s="2">
        <v>12865</v>
      </c>
      <c r="H2193" s="2">
        <v>21073</v>
      </c>
      <c r="I2193" s="5">
        <f>_xlfn.FORECAST.LINEAR($I$1,$F2193:H2193,$F$1:$H$1)</f>
        <v>28419.666666666046</v>
      </c>
      <c r="J2193" s="5">
        <f>_xlfn.FORECAST.LINEAR($J$1,$F2193:I2193,$F$1:$I$1)</f>
        <v>35981.666666666046</v>
      </c>
      <c r="K2193" s="5">
        <f>_xlfn.FORECAST.LINEAR($K$1,$F2193:J2193,$F$1:$J$1)</f>
        <v>43543.666666666046</v>
      </c>
      <c r="L2193" s="7">
        <f t="shared" si="417"/>
        <v>0.34862936775333586</v>
      </c>
      <c r="M2193" s="2">
        <f t="shared" si="418"/>
        <v>29840.64999999935</v>
      </c>
      <c r="N2193" s="2">
        <f t="shared" si="408"/>
        <v>31261.633333332651</v>
      </c>
      <c r="O2193" s="2">
        <f t="shared" si="409"/>
        <v>32682.616666665952</v>
      </c>
      <c r="P2193" s="7">
        <f t="shared" si="410"/>
        <v>0.26608334603972006</v>
      </c>
      <c r="Q2193" s="2">
        <f t="shared" si="419"/>
        <v>37780.749999999352</v>
      </c>
      <c r="R2193" s="11">
        <f t="shared" si="411"/>
        <v>39579.833333332652</v>
      </c>
      <c r="S2193" s="2">
        <f t="shared" si="412"/>
        <v>41378.916666665951</v>
      </c>
      <c r="T2193" s="7">
        <f t="shared" si="413"/>
        <v>0.21016258279679834</v>
      </c>
      <c r="U2193" s="2">
        <f t="shared" si="414"/>
        <v>45720.849999999351</v>
      </c>
      <c r="V2193" s="2">
        <f t="shared" si="415"/>
        <v>47898.033333332656</v>
      </c>
      <c r="W2193" s="2">
        <f t="shared" si="416"/>
        <v>50075.216666665947</v>
      </c>
    </row>
    <row r="2194" spans="1:23" x14ac:dyDescent="0.25">
      <c r="A2194" t="s">
        <v>57</v>
      </c>
      <c r="B2194" t="s">
        <v>58</v>
      </c>
      <c r="C2194" t="s">
        <v>42</v>
      </c>
      <c r="D2194" t="s">
        <v>15</v>
      </c>
      <c r="E2194" t="s">
        <v>18</v>
      </c>
      <c r="F2194" s="2">
        <v>4707.6000000000004</v>
      </c>
      <c r="G2194" s="2">
        <v>5065.6000000000004</v>
      </c>
      <c r="H2194" s="2">
        <v>6168</v>
      </c>
      <c r="I2194" s="5">
        <f>_xlfn.FORECAST.LINEAR($I$1,$F2194:H2194,$F$1:$H$1)</f>
        <v>6774.1333333333023</v>
      </c>
      <c r="J2194" s="5">
        <f>_xlfn.FORECAST.LINEAR($J$1,$F2194:I2194,$F$1:$I$1)</f>
        <v>7504.3333333332557</v>
      </c>
      <c r="K2194" s="5">
        <f>_xlfn.FORECAST.LINEAR($K$1,$F2194:J2194,$F$1:$J$1)</f>
        <v>8234.5333333332092</v>
      </c>
      <c r="L2194" s="7">
        <f t="shared" si="417"/>
        <v>9.827064418503606E-2</v>
      </c>
      <c r="M2194" s="2">
        <f t="shared" si="418"/>
        <v>7112.8399999999674</v>
      </c>
      <c r="N2194" s="2">
        <f t="shared" si="408"/>
        <v>7451.5466666666334</v>
      </c>
      <c r="O2194" s="2">
        <f t="shared" si="409"/>
        <v>7790.2533333332967</v>
      </c>
      <c r="P2194" s="7">
        <f t="shared" si="410"/>
        <v>0.10779238672597091</v>
      </c>
      <c r="Q2194" s="2">
        <f t="shared" si="419"/>
        <v>7879.5499999999192</v>
      </c>
      <c r="R2194" s="11">
        <f t="shared" si="411"/>
        <v>8254.7666666665828</v>
      </c>
      <c r="S2194" s="2">
        <f t="shared" si="412"/>
        <v>8629.9833333332426</v>
      </c>
      <c r="T2194" s="7">
        <f t="shared" si="413"/>
        <v>9.7303780038194843E-2</v>
      </c>
      <c r="U2194" s="2">
        <f t="shared" si="414"/>
        <v>8646.2599999998693</v>
      </c>
      <c r="V2194" s="2">
        <f t="shared" si="415"/>
        <v>9057.9866666665312</v>
      </c>
      <c r="W2194" s="2">
        <f t="shared" si="416"/>
        <v>9469.7133333331894</v>
      </c>
    </row>
    <row r="2195" spans="1:23" x14ac:dyDescent="0.25">
      <c r="A2195" t="s">
        <v>57</v>
      </c>
      <c r="B2195" t="s">
        <v>58</v>
      </c>
      <c r="C2195" t="s">
        <v>42</v>
      </c>
      <c r="D2195" t="s">
        <v>15</v>
      </c>
      <c r="E2195" t="s">
        <v>19</v>
      </c>
      <c r="F2195" s="2">
        <v>12736</v>
      </c>
      <c r="G2195" s="2">
        <v>14588</v>
      </c>
      <c r="H2195" s="2">
        <v>15018</v>
      </c>
      <c r="I2195" s="5">
        <f>_xlfn.FORECAST.LINEAR($I$1,$F2195:H2195,$F$1:$H$1)</f>
        <v>16396</v>
      </c>
      <c r="J2195" s="5">
        <f>_xlfn.FORECAST.LINEAR($J$1,$F2195:I2195,$F$1:$I$1)</f>
        <v>17537</v>
      </c>
      <c r="K2195" s="5">
        <f>_xlfn.FORECAST.LINEAR($K$1,$F2195:J2195,$F$1:$J$1)</f>
        <v>18678</v>
      </c>
      <c r="L2195" s="7">
        <f t="shared" si="417"/>
        <v>9.1756558796111332E-2</v>
      </c>
      <c r="M2195" s="2">
        <f t="shared" si="418"/>
        <v>17215.8</v>
      </c>
      <c r="N2195" s="2">
        <f t="shared" si="408"/>
        <v>18035.600000000002</v>
      </c>
      <c r="O2195" s="2">
        <f t="shared" si="409"/>
        <v>18855.399999999998</v>
      </c>
      <c r="P2195" s="7">
        <f t="shared" si="410"/>
        <v>6.9590143937545701E-2</v>
      </c>
      <c r="Q2195" s="2">
        <f t="shared" si="419"/>
        <v>18413.850000000002</v>
      </c>
      <c r="R2195" s="11">
        <f t="shared" si="411"/>
        <v>19290.7</v>
      </c>
      <c r="S2195" s="2">
        <f t="shared" si="412"/>
        <v>20167.55</v>
      </c>
      <c r="T2195" s="7">
        <f t="shared" si="413"/>
        <v>6.5062439413810846E-2</v>
      </c>
      <c r="U2195" s="2">
        <f t="shared" si="414"/>
        <v>19611.900000000001</v>
      </c>
      <c r="V2195" s="2">
        <f t="shared" si="415"/>
        <v>20545.800000000003</v>
      </c>
      <c r="W2195" s="2">
        <f t="shared" si="416"/>
        <v>21479.699999999997</v>
      </c>
    </row>
    <row r="2196" spans="1:23" x14ac:dyDescent="0.25">
      <c r="A2196" t="s">
        <v>57</v>
      </c>
      <c r="B2196" t="s">
        <v>58</v>
      </c>
      <c r="C2196" t="s">
        <v>42</v>
      </c>
      <c r="D2196" t="s">
        <v>15</v>
      </c>
      <c r="E2196" t="s">
        <v>20</v>
      </c>
      <c r="F2196" s="2">
        <v>9646.5</v>
      </c>
      <c r="G2196" s="2">
        <v>9987</v>
      </c>
      <c r="H2196" s="2">
        <v>14138.1</v>
      </c>
      <c r="I2196" s="5">
        <f>_xlfn.FORECAST.LINEAR($I$1,$F2196:H2196,$F$1:$H$1)</f>
        <v>15748.799999999814</v>
      </c>
      <c r="J2196" s="5">
        <f>_xlfn.FORECAST.LINEAR($J$1,$F2196:I2196,$F$1:$I$1)</f>
        <v>17994.599999999627</v>
      </c>
      <c r="K2196" s="5">
        <f>_xlfn.FORECAST.LINEAR($K$1,$F2196:J2196,$F$1:$J$1)</f>
        <v>20240.399999999441</v>
      </c>
      <c r="L2196" s="7">
        <f t="shared" si="417"/>
        <v>0.11392619941857918</v>
      </c>
      <c r="M2196" s="2">
        <f t="shared" si="418"/>
        <v>16536.239999999805</v>
      </c>
      <c r="N2196" s="2">
        <f t="shared" si="408"/>
        <v>17323.679999999797</v>
      </c>
      <c r="O2196" s="2">
        <f t="shared" si="409"/>
        <v>18111.119999999784</v>
      </c>
      <c r="P2196" s="7">
        <f t="shared" si="410"/>
        <v>0.14260134105454636</v>
      </c>
      <c r="Q2196" s="2">
        <f t="shared" si="419"/>
        <v>18894.329999999609</v>
      </c>
      <c r="R2196" s="11">
        <f t="shared" si="411"/>
        <v>19794.05999999959</v>
      </c>
      <c r="S2196" s="2">
        <f t="shared" si="412"/>
        <v>20693.789999999572</v>
      </c>
      <c r="T2196" s="7">
        <f t="shared" si="413"/>
        <v>0.12480410789902852</v>
      </c>
      <c r="U2196" s="2">
        <f t="shared" si="414"/>
        <v>21252.419999999413</v>
      </c>
      <c r="V2196" s="2">
        <f t="shared" si="415"/>
        <v>22264.439999999388</v>
      </c>
      <c r="W2196" s="2">
        <f t="shared" si="416"/>
        <v>23276.459999999355</v>
      </c>
    </row>
    <row r="2197" spans="1:23" x14ac:dyDescent="0.25">
      <c r="A2197" t="s">
        <v>57</v>
      </c>
      <c r="B2197" t="s">
        <v>58</v>
      </c>
      <c r="C2197" t="s">
        <v>42</v>
      </c>
      <c r="D2197" t="s">
        <v>15</v>
      </c>
      <c r="E2197" t="s">
        <v>21</v>
      </c>
      <c r="F2197" s="2">
        <v>12795</v>
      </c>
      <c r="G2197" s="2">
        <v>17343</v>
      </c>
      <c r="H2197" s="2">
        <v>13222</v>
      </c>
      <c r="I2197" s="5">
        <f>_xlfn.FORECAST.LINEAR($I$1,$F2197:H2197,$F$1:$H$1)</f>
        <v>14880.333333333314</v>
      </c>
      <c r="J2197" s="5">
        <f>_xlfn.FORECAST.LINEAR($J$1,$F2197:I2197,$F$1:$I$1)</f>
        <v>15093.833333333314</v>
      </c>
      <c r="K2197" s="5">
        <f>_xlfn.FORECAST.LINEAR($K$1,$F2197:J2197,$F$1:$J$1)</f>
        <v>15307.333333333314</v>
      </c>
      <c r="L2197" s="7">
        <f t="shared" si="417"/>
        <v>0.12542227600463729</v>
      </c>
      <c r="M2197" s="2">
        <f t="shared" si="418"/>
        <v>15624.34999999998</v>
      </c>
      <c r="N2197" s="2">
        <f t="shared" si="408"/>
        <v>16368.366666666647</v>
      </c>
      <c r="O2197" s="2">
        <f t="shared" si="409"/>
        <v>17112.38333333331</v>
      </c>
      <c r="P2197" s="7">
        <f t="shared" si="410"/>
        <v>1.4347796868349638E-2</v>
      </c>
      <c r="Q2197" s="2">
        <f t="shared" si="419"/>
        <v>15848.52499999998</v>
      </c>
      <c r="R2197" s="11">
        <f t="shared" si="411"/>
        <v>16603.216666666645</v>
      </c>
      <c r="S2197" s="2">
        <f t="shared" si="412"/>
        <v>17357.908333333311</v>
      </c>
      <c r="T2197" s="7">
        <f t="shared" si="413"/>
        <v>1.4144849441825036E-2</v>
      </c>
      <c r="U2197" s="2">
        <f t="shared" si="414"/>
        <v>16072.699999999981</v>
      </c>
      <c r="V2197" s="2">
        <f t="shared" si="415"/>
        <v>16838.066666666648</v>
      </c>
      <c r="W2197" s="2">
        <f t="shared" si="416"/>
        <v>17603.433333333309</v>
      </c>
    </row>
    <row r="2198" spans="1:23" x14ac:dyDescent="0.25">
      <c r="A2198" t="s">
        <v>57</v>
      </c>
      <c r="B2198" t="s">
        <v>58</v>
      </c>
      <c r="C2198" t="s">
        <v>42</v>
      </c>
      <c r="D2198" t="s">
        <v>22</v>
      </c>
      <c r="E2198" t="s">
        <v>23</v>
      </c>
      <c r="F2198" s="2">
        <v>1355.5</v>
      </c>
      <c r="G2198" s="2">
        <v>1552</v>
      </c>
      <c r="H2198" s="2">
        <v>2188.9</v>
      </c>
      <c r="I2198" s="5">
        <f>_xlfn.FORECAST.LINEAR($I$1,$F2198:H2198,$F$1:$H$1)</f>
        <v>2532.2000000000698</v>
      </c>
      <c r="J2198" s="5">
        <f>_xlfn.FORECAST.LINEAR($J$1,$F2198:I2198,$F$1:$I$1)</f>
        <v>2948.9000000000233</v>
      </c>
      <c r="K2198" s="5">
        <f>_xlfn.FORECAST.LINEAR($K$1,$F2198:J2198,$F$1:$J$1)</f>
        <v>3365.5999999999767</v>
      </c>
      <c r="L2198" s="7">
        <f t="shared" si="417"/>
        <v>0.15683676732608598</v>
      </c>
      <c r="M2198" s="2">
        <f t="shared" si="418"/>
        <v>2658.8100000000736</v>
      </c>
      <c r="N2198" s="2">
        <f t="shared" si="408"/>
        <v>2785.4200000000769</v>
      </c>
      <c r="O2198" s="2">
        <f t="shared" si="409"/>
        <v>2912.0300000000802</v>
      </c>
      <c r="P2198" s="7">
        <f t="shared" si="410"/>
        <v>0.16456046125896129</v>
      </c>
      <c r="Q2198" s="2">
        <f t="shared" si="419"/>
        <v>3096.3450000000244</v>
      </c>
      <c r="R2198" s="11">
        <f t="shared" si="411"/>
        <v>3243.7900000000259</v>
      </c>
      <c r="S2198" s="2">
        <f t="shared" si="412"/>
        <v>3391.2350000000265</v>
      </c>
      <c r="T2198" s="7">
        <f t="shared" si="413"/>
        <v>0.14130692800703648</v>
      </c>
      <c r="U2198" s="2">
        <f t="shared" si="414"/>
        <v>3533.8799999999756</v>
      </c>
      <c r="V2198" s="2">
        <f t="shared" si="415"/>
        <v>3702.1599999999748</v>
      </c>
      <c r="W2198" s="2">
        <f t="shared" si="416"/>
        <v>3870.4399999999728</v>
      </c>
    </row>
    <row r="2199" spans="1:23" x14ac:dyDescent="0.25">
      <c r="A2199" t="s">
        <v>57</v>
      </c>
      <c r="B2199" t="s">
        <v>58</v>
      </c>
      <c r="C2199" t="s">
        <v>42</v>
      </c>
      <c r="D2199" t="s">
        <v>22</v>
      </c>
      <c r="E2199" t="s">
        <v>24</v>
      </c>
      <c r="F2199" s="2">
        <v>1312.8</v>
      </c>
      <c r="G2199" s="2">
        <v>1832.5</v>
      </c>
      <c r="H2199" s="2">
        <v>2563</v>
      </c>
      <c r="I2199" s="5">
        <f>_xlfn.FORECAST.LINEAR($I$1,$F2199:H2199,$F$1:$H$1)</f>
        <v>3152.966666666558</v>
      </c>
      <c r="J2199" s="5">
        <f>_xlfn.FORECAST.LINEAR($J$1,$F2199:I2199,$F$1:$I$1)</f>
        <v>3778.0666666666511</v>
      </c>
      <c r="K2199" s="5">
        <f>_xlfn.FORECAST.LINEAR($K$1,$F2199:J2199,$F$1:$J$1)</f>
        <v>4403.1666666667443</v>
      </c>
      <c r="L2199" s="7">
        <f t="shared" si="417"/>
        <v>0.23018597997134527</v>
      </c>
      <c r="M2199" s="2">
        <f t="shared" si="418"/>
        <v>3310.6149999998861</v>
      </c>
      <c r="N2199" s="2">
        <f t="shared" si="408"/>
        <v>3468.2633333332142</v>
      </c>
      <c r="O2199" s="2">
        <f t="shared" si="409"/>
        <v>3625.9116666665414</v>
      </c>
      <c r="P2199" s="7">
        <f t="shared" si="410"/>
        <v>0.19825772552837484</v>
      </c>
      <c r="Q2199" s="2">
        <f t="shared" si="419"/>
        <v>3966.9699999999839</v>
      </c>
      <c r="R2199" s="11">
        <f t="shared" si="411"/>
        <v>4155.8733333333166</v>
      </c>
      <c r="S2199" s="2">
        <f t="shared" si="412"/>
        <v>4344.7766666666485</v>
      </c>
      <c r="T2199" s="7">
        <f t="shared" si="413"/>
        <v>0.16545499461808388</v>
      </c>
      <c r="U2199" s="2">
        <f t="shared" si="414"/>
        <v>4623.3250000000817</v>
      </c>
      <c r="V2199" s="2">
        <f t="shared" si="415"/>
        <v>4843.4833333334191</v>
      </c>
      <c r="W2199" s="2">
        <f t="shared" si="416"/>
        <v>5063.6416666667556</v>
      </c>
    </row>
    <row r="2200" spans="1:23" x14ac:dyDescent="0.25">
      <c r="A2200" t="s">
        <v>57</v>
      </c>
      <c r="B2200" t="s">
        <v>58</v>
      </c>
      <c r="C2200" t="s">
        <v>42</v>
      </c>
      <c r="D2200" t="s">
        <v>22</v>
      </c>
      <c r="E2200" t="s">
        <v>25</v>
      </c>
      <c r="F2200" s="2">
        <v>1573.7</v>
      </c>
      <c r="G2200" s="2">
        <v>2091.5</v>
      </c>
      <c r="H2200" s="2">
        <v>2678</v>
      </c>
      <c r="I2200" s="5">
        <f>_xlfn.FORECAST.LINEAR($I$1,$F2200:H2200,$F$1:$H$1)</f>
        <v>3218.6999999999534</v>
      </c>
      <c r="J2200" s="5">
        <f>_xlfn.FORECAST.LINEAR($J$1,$F2200:I2200,$F$1:$I$1)</f>
        <v>3770.8500000000931</v>
      </c>
      <c r="K2200" s="5">
        <f>_xlfn.FORECAST.LINEAR($K$1,$F2200:J2200,$F$1:$J$1)</f>
        <v>4323</v>
      </c>
      <c r="L2200" s="7">
        <f t="shared" si="417"/>
        <v>0.20190440627332085</v>
      </c>
      <c r="M2200" s="2">
        <f t="shared" si="418"/>
        <v>3379.6349999999511</v>
      </c>
      <c r="N2200" s="2">
        <f t="shared" si="408"/>
        <v>3540.5699999999492</v>
      </c>
      <c r="O2200" s="2">
        <f t="shared" si="409"/>
        <v>3701.504999999946</v>
      </c>
      <c r="P2200" s="7">
        <f t="shared" si="410"/>
        <v>0.17154441234043172</v>
      </c>
      <c r="Q2200" s="2">
        <f t="shared" si="419"/>
        <v>3959.3925000000982</v>
      </c>
      <c r="R2200" s="11">
        <f t="shared" si="411"/>
        <v>4147.9350000001032</v>
      </c>
      <c r="S2200" s="2">
        <f t="shared" si="412"/>
        <v>4336.4775000001064</v>
      </c>
      <c r="T2200" s="7">
        <f t="shared" si="413"/>
        <v>0.14642587215081293</v>
      </c>
      <c r="U2200" s="2">
        <f t="shared" si="414"/>
        <v>4539.1500000000005</v>
      </c>
      <c r="V2200" s="2">
        <f t="shared" si="415"/>
        <v>4755.3</v>
      </c>
      <c r="W2200" s="2">
        <f t="shared" si="416"/>
        <v>4971.45</v>
      </c>
    </row>
    <row r="2201" spans="1:23" x14ac:dyDescent="0.25">
      <c r="A2201" t="s">
        <v>57</v>
      </c>
      <c r="B2201" t="s">
        <v>58</v>
      </c>
      <c r="C2201" t="s">
        <v>42</v>
      </c>
      <c r="D2201" t="s">
        <v>22</v>
      </c>
      <c r="E2201" t="s">
        <v>26</v>
      </c>
      <c r="F2201" s="2">
        <v>1534.3</v>
      </c>
      <c r="G2201" s="2">
        <v>1708.3</v>
      </c>
      <c r="H2201" s="2">
        <v>1960.2</v>
      </c>
      <c r="I2201" s="5">
        <f>_xlfn.FORECAST.LINEAR($I$1,$F2201:H2201,$F$1:$H$1)</f>
        <v>2160.1666666666861</v>
      </c>
      <c r="J2201" s="5">
        <f>_xlfn.FORECAST.LINEAR($J$1,$F2201:I2201,$F$1:$I$1)</f>
        <v>2373.1166666667559</v>
      </c>
      <c r="K2201" s="5">
        <f>_xlfn.FORECAST.LINEAR($K$1,$F2201:J2201,$F$1:$J$1)</f>
        <v>2586.0666666667094</v>
      </c>
      <c r="L2201" s="7">
        <f t="shared" si="417"/>
        <v>0.1020133999932078</v>
      </c>
      <c r="M2201" s="2">
        <f t="shared" si="418"/>
        <v>2268.1750000000206</v>
      </c>
      <c r="N2201" s="2">
        <f t="shared" si="408"/>
        <v>2376.1833333333548</v>
      </c>
      <c r="O2201" s="2">
        <f t="shared" si="409"/>
        <v>2484.1916666666889</v>
      </c>
      <c r="P2201" s="7">
        <f t="shared" si="410"/>
        <v>9.8580356454008866E-2</v>
      </c>
      <c r="Q2201" s="2">
        <f t="shared" si="419"/>
        <v>2491.7725000000937</v>
      </c>
      <c r="R2201" s="11">
        <f t="shared" si="411"/>
        <v>2610.4283333334315</v>
      </c>
      <c r="S2201" s="2">
        <f t="shared" si="412"/>
        <v>2729.0841666667693</v>
      </c>
      <c r="T2201" s="7">
        <f t="shared" si="413"/>
        <v>8.9734315632724382E-2</v>
      </c>
      <c r="U2201" s="2">
        <f t="shared" si="414"/>
        <v>2715.3700000000449</v>
      </c>
      <c r="V2201" s="2">
        <f t="shared" si="415"/>
        <v>2844.6733333333805</v>
      </c>
      <c r="W2201" s="2">
        <f t="shared" si="416"/>
        <v>2973.9766666667156</v>
      </c>
    </row>
    <row r="2202" spans="1:23" x14ac:dyDescent="0.25">
      <c r="A2202" t="s">
        <v>57</v>
      </c>
      <c r="B2202" t="s">
        <v>58</v>
      </c>
      <c r="C2202" t="s">
        <v>42</v>
      </c>
      <c r="D2202" t="s">
        <v>22</v>
      </c>
      <c r="E2202" t="s">
        <v>27</v>
      </c>
      <c r="F2202" s="2">
        <v>1368.4</v>
      </c>
      <c r="G2202" s="2">
        <v>2066.1999999999998</v>
      </c>
      <c r="H2202" s="2">
        <v>2481.6</v>
      </c>
      <c r="I2202" s="5">
        <f>_xlfn.FORECAST.LINEAR($I$1,$F2202:H2202,$F$1:$H$1)</f>
        <v>3085.2666666666046</v>
      </c>
      <c r="J2202" s="5">
        <f>_xlfn.FORECAST.LINEAR($J$1,$F2202:I2202,$F$1:$I$1)</f>
        <v>3641.8666666666977</v>
      </c>
      <c r="K2202" s="5">
        <f>_xlfn.FORECAST.LINEAR($K$1,$F2202:J2202,$F$1:$J$1)</f>
        <v>4198.466666666558</v>
      </c>
      <c r="L2202" s="7">
        <f t="shared" si="417"/>
        <v>0.24325703846977942</v>
      </c>
      <c r="M2202" s="2">
        <f t="shared" si="418"/>
        <v>3239.5299999999352</v>
      </c>
      <c r="N2202" s="2">
        <f t="shared" si="408"/>
        <v>3393.7933333332653</v>
      </c>
      <c r="O2202" s="2">
        <f t="shared" si="409"/>
        <v>3548.056666666595</v>
      </c>
      <c r="P2202" s="7">
        <f t="shared" si="410"/>
        <v>0.18040579960676695</v>
      </c>
      <c r="Q2202" s="2">
        <f t="shared" si="419"/>
        <v>3823.9600000000328</v>
      </c>
      <c r="R2202" s="11">
        <f t="shared" si="411"/>
        <v>4006.0533333333678</v>
      </c>
      <c r="S2202" s="2">
        <f t="shared" si="412"/>
        <v>4188.146666666702</v>
      </c>
      <c r="T2202" s="7">
        <f t="shared" si="413"/>
        <v>0.15283371164966386</v>
      </c>
      <c r="U2202" s="2">
        <f t="shared" si="414"/>
        <v>4408.3899999998857</v>
      </c>
      <c r="V2202" s="2">
        <f t="shared" si="415"/>
        <v>4618.3133333332144</v>
      </c>
      <c r="W2202" s="2">
        <f t="shared" si="416"/>
        <v>4828.2366666665412</v>
      </c>
    </row>
    <row r="2203" spans="1:23" x14ac:dyDescent="0.25">
      <c r="A2203" t="s">
        <v>57</v>
      </c>
      <c r="B2203" t="s">
        <v>58</v>
      </c>
      <c r="C2203" t="s">
        <v>42</v>
      </c>
      <c r="D2203" t="s">
        <v>22</v>
      </c>
      <c r="E2203" t="s">
        <v>28</v>
      </c>
      <c r="F2203" s="2">
        <v>1547.6</v>
      </c>
      <c r="G2203" s="2">
        <v>2581.9</v>
      </c>
      <c r="H2203" s="2">
        <v>2432.5</v>
      </c>
      <c r="I2203" s="5">
        <f>_xlfn.FORECAST.LINEAR($I$1,$F2203:H2203,$F$1:$H$1)</f>
        <v>3072.2333333333954</v>
      </c>
      <c r="J2203" s="5">
        <f>_xlfn.FORECAST.LINEAR($J$1,$F2203:I2203,$F$1:$I$1)</f>
        <v>3514.6833333334653</v>
      </c>
      <c r="K2203" s="5">
        <f>_xlfn.FORECAST.LINEAR($K$1,$F2203:J2203,$F$1:$J$1)</f>
        <v>3957.1333333334187</v>
      </c>
      <c r="L2203" s="7">
        <f t="shared" si="417"/>
        <v>0.26299417608772679</v>
      </c>
      <c r="M2203" s="2">
        <f t="shared" si="418"/>
        <v>3225.8450000000653</v>
      </c>
      <c r="N2203" s="2">
        <f t="shared" si="408"/>
        <v>3379.4566666667351</v>
      </c>
      <c r="O2203" s="2">
        <f t="shared" si="409"/>
        <v>3533.0683333334046</v>
      </c>
      <c r="P2203" s="7">
        <f t="shared" si="410"/>
        <v>0.14401575401175948</v>
      </c>
      <c r="Q2203" s="2">
        <f t="shared" si="419"/>
        <v>3690.4175000001387</v>
      </c>
      <c r="R2203" s="11">
        <f t="shared" si="411"/>
        <v>3866.1516666668122</v>
      </c>
      <c r="S2203" s="2">
        <f t="shared" si="412"/>
        <v>4041.8858333334847</v>
      </c>
      <c r="T2203" s="7">
        <f t="shared" si="413"/>
        <v>0.12588616328638524</v>
      </c>
      <c r="U2203" s="2">
        <f t="shared" si="414"/>
        <v>4154.9900000000898</v>
      </c>
      <c r="V2203" s="2">
        <f t="shared" si="415"/>
        <v>4352.8466666667609</v>
      </c>
      <c r="W2203" s="2">
        <f t="shared" si="416"/>
        <v>4550.7033333334311</v>
      </c>
    </row>
    <row r="2204" spans="1:23" x14ac:dyDescent="0.25">
      <c r="A2204" t="s">
        <v>57</v>
      </c>
      <c r="B2204" t="s">
        <v>58</v>
      </c>
      <c r="C2204" t="s">
        <v>42</v>
      </c>
      <c r="D2204" t="s">
        <v>29</v>
      </c>
      <c r="E2204" t="s">
        <v>30</v>
      </c>
      <c r="F2204" s="2">
        <v>1375.7</v>
      </c>
      <c r="G2204" s="2">
        <v>2033</v>
      </c>
      <c r="H2204" s="2">
        <v>2388.6999999999998</v>
      </c>
      <c r="I2204" s="5">
        <f>_xlfn.FORECAST.LINEAR($I$1,$F2204:H2204,$F$1:$H$1)</f>
        <v>2945.4666666666744</v>
      </c>
      <c r="J2204" s="5">
        <f>_xlfn.FORECAST.LINEAR($J$1,$F2204:I2204,$F$1:$I$1)</f>
        <v>3451.9666666666744</v>
      </c>
      <c r="K2204" s="5">
        <f>_xlfn.FORECAST.LINEAR($K$1,$F2204:J2204,$F$1:$J$1)</f>
        <v>3958.4666666666744</v>
      </c>
      <c r="L2204" s="7">
        <f t="shared" si="417"/>
        <v>0.23308354614086091</v>
      </c>
      <c r="M2204" s="2">
        <f t="shared" si="418"/>
        <v>3092.7400000000084</v>
      </c>
      <c r="N2204" s="2">
        <f t="shared" si="408"/>
        <v>3240.013333333342</v>
      </c>
      <c r="O2204" s="2">
        <f t="shared" si="409"/>
        <v>3387.2866666666755</v>
      </c>
      <c r="P2204" s="7">
        <f t="shared" si="410"/>
        <v>0.17195916889230856</v>
      </c>
      <c r="Q2204" s="2">
        <f t="shared" si="419"/>
        <v>3624.5650000000082</v>
      </c>
      <c r="R2204" s="11">
        <f t="shared" si="411"/>
        <v>3797.1633333333421</v>
      </c>
      <c r="S2204" s="2">
        <f t="shared" si="412"/>
        <v>3969.7616666666754</v>
      </c>
      <c r="T2204" s="7">
        <f t="shared" si="413"/>
        <v>0.14672795218184764</v>
      </c>
      <c r="U2204" s="2">
        <f t="shared" si="414"/>
        <v>4156.3900000000085</v>
      </c>
      <c r="V2204" s="2">
        <f t="shared" si="415"/>
        <v>4354.3133333333426</v>
      </c>
      <c r="W2204" s="2">
        <f t="shared" si="416"/>
        <v>4552.2366666666749</v>
      </c>
    </row>
    <row r="2205" spans="1:23" x14ac:dyDescent="0.25">
      <c r="A2205" t="s">
        <v>57</v>
      </c>
      <c r="B2205" t="s">
        <v>58</v>
      </c>
      <c r="C2205" t="s">
        <v>42</v>
      </c>
      <c r="D2205" t="s">
        <v>29</v>
      </c>
      <c r="E2205" t="s">
        <v>31</v>
      </c>
      <c r="F2205" s="2">
        <v>1263.5</v>
      </c>
      <c r="G2205" s="2">
        <v>2062</v>
      </c>
      <c r="H2205" s="2">
        <v>2475.1999999999998</v>
      </c>
      <c r="I2205" s="5">
        <f>_xlfn.FORECAST.LINEAR($I$1,$F2205:H2205,$F$1:$H$1)</f>
        <v>3145.2666666666046</v>
      </c>
      <c r="J2205" s="5">
        <f>_xlfn.FORECAST.LINEAR($J$1,$F2205:I2205,$F$1:$I$1)</f>
        <v>3751.1166666666977</v>
      </c>
      <c r="K2205" s="5">
        <f>_xlfn.FORECAST.LINEAR($K$1,$F2205:J2205,$F$1:$J$1)</f>
        <v>4356.966666666558</v>
      </c>
      <c r="L2205" s="7">
        <f t="shared" si="417"/>
        <v>0.27071213100622371</v>
      </c>
      <c r="M2205" s="2">
        <f t="shared" si="418"/>
        <v>3302.5299999999352</v>
      </c>
      <c r="N2205" s="2">
        <f t="shared" si="408"/>
        <v>3459.7933333332653</v>
      </c>
      <c r="O2205" s="2">
        <f t="shared" si="409"/>
        <v>3617.056666666595</v>
      </c>
      <c r="P2205" s="7">
        <f t="shared" si="410"/>
        <v>0.19262277708305775</v>
      </c>
      <c r="Q2205" s="2">
        <f t="shared" si="419"/>
        <v>3938.6725000000329</v>
      </c>
      <c r="R2205" s="11">
        <f t="shared" si="411"/>
        <v>4126.228333333368</v>
      </c>
      <c r="S2205" s="2">
        <f t="shared" si="412"/>
        <v>4313.7841666667018</v>
      </c>
      <c r="T2205" s="7">
        <f t="shared" si="413"/>
        <v>0.16151190534370352</v>
      </c>
      <c r="U2205" s="2">
        <f t="shared" si="414"/>
        <v>4574.8149999998859</v>
      </c>
      <c r="V2205" s="2">
        <f t="shared" si="415"/>
        <v>4792.6633333332138</v>
      </c>
      <c r="W2205" s="2">
        <f t="shared" si="416"/>
        <v>5010.5116666665417</v>
      </c>
    </row>
    <row r="2206" spans="1:23" x14ac:dyDescent="0.25">
      <c r="A2206" t="s">
        <v>57</v>
      </c>
      <c r="B2206" t="s">
        <v>58</v>
      </c>
      <c r="C2206" t="s">
        <v>42</v>
      </c>
      <c r="D2206" t="s">
        <v>29</v>
      </c>
      <c r="E2206" t="s">
        <v>32</v>
      </c>
      <c r="F2206" s="2">
        <v>901</v>
      </c>
      <c r="G2206" s="2">
        <v>1923.4</v>
      </c>
      <c r="H2206" s="2">
        <v>2020.4</v>
      </c>
      <c r="I2206" s="5">
        <f>_xlfn.FORECAST.LINEAR($I$1,$F2206:H2206,$F$1:$H$1)</f>
        <v>2734.3333333332557</v>
      </c>
      <c r="J2206" s="5">
        <f>_xlfn.FORECAST.LINEAR($J$1,$F2206:I2206,$F$1:$I$1)</f>
        <v>3294.0333333329763</v>
      </c>
      <c r="K2206" s="5">
        <f>_xlfn.FORECAST.LINEAR($K$1,$F2206:J2206,$F$1:$J$1)</f>
        <v>3853.7333333331626</v>
      </c>
      <c r="L2206" s="7">
        <f t="shared" si="417"/>
        <v>0.35336237048765362</v>
      </c>
      <c r="M2206" s="2">
        <f t="shared" si="418"/>
        <v>2871.0499999999188</v>
      </c>
      <c r="N2206" s="2">
        <f t="shared" si="408"/>
        <v>3007.7666666665814</v>
      </c>
      <c r="O2206" s="2">
        <f t="shared" si="409"/>
        <v>3144.483333333244</v>
      </c>
      <c r="P2206" s="7">
        <f t="shared" si="410"/>
        <v>0.204693404851787</v>
      </c>
      <c r="Q2206" s="2">
        <f t="shared" si="419"/>
        <v>3458.7349999996254</v>
      </c>
      <c r="R2206" s="11">
        <f t="shared" si="411"/>
        <v>3623.436666666274</v>
      </c>
      <c r="S2206" s="2">
        <f t="shared" si="412"/>
        <v>3788.1383333329227</v>
      </c>
      <c r="T2206" s="7">
        <f t="shared" si="413"/>
        <v>0.16991327754229779</v>
      </c>
      <c r="U2206" s="2">
        <f t="shared" si="414"/>
        <v>4046.4199999998209</v>
      </c>
      <c r="V2206" s="2">
        <f t="shared" si="415"/>
        <v>4239.1066666664792</v>
      </c>
      <c r="W2206" s="2">
        <f t="shared" si="416"/>
        <v>4431.7933333331366</v>
      </c>
    </row>
    <row r="2207" spans="1:23" x14ac:dyDescent="0.25">
      <c r="A2207" t="s">
        <v>57</v>
      </c>
      <c r="B2207" t="s">
        <v>58</v>
      </c>
      <c r="C2207" t="s">
        <v>42</v>
      </c>
      <c r="D2207" t="s">
        <v>29</v>
      </c>
      <c r="E2207" t="s">
        <v>33</v>
      </c>
      <c r="F2207" s="2">
        <v>1753.2</v>
      </c>
      <c r="G2207" s="2">
        <v>1869.8</v>
      </c>
      <c r="H2207" s="2">
        <v>2254</v>
      </c>
      <c r="I2207" s="5">
        <f>_xlfn.FORECAST.LINEAR($I$1,$F2207:H2207,$F$1:$H$1)</f>
        <v>2459.7999999999884</v>
      </c>
      <c r="J2207" s="5">
        <f>_xlfn.FORECAST.LINEAR($J$1,$F2207:I2207,$F$1:$I$1)</f>
        <v>2710.1999999999534</v>
      </c>
      <c r="K2207" s="5">
        <f>_xlfn.FORECAST.LINEAR($K$1,$F2207:J2207,$F$1:$J$1)</f>
        <v>2960.5999999999185</v>
      </c>
      <c r="L2207" s="7">
        <f t="shared" si="417"/>
        <v>9.1304347826081766E-2</v>
      </c>
      <c r="M2207" s="2">
        <f t="shared" si="418"/>
        <v>2582.7899999999877</v>
      </c>
      <c r="N2207" s="2">
        <f t="shared" si="408"/>
        <v>2705.7799999999875</v>
      </c>
      <c r="O2207" s="2">
        <f t="shared" si="409"/>
        <v>2828.7699999999863</v>
      </c>
      <c r="P2207" s="7">
        <f t="shared" si="410"/>
        <v>0.10179689405641357</v>
      </c>
      <c r="Q2207" s="2">
        <f t="shared" si="419"/>
        <v>2845.7099999999514</v>
      </c>
      <c r="R2207" s="11">
        <f t="shared" si="411"/>
        <v>2981.2199999999489</v>
      </c>
      <c r="S2207" s="2">
        <f t="shared" si="412"/>
        <v>3116.7299999999464</v>
      </c>
      <c r="T2207" s="7">
        <f t="shared" si="413"/>
        <v>9.2391705409183622E-2</v>
      </c>
      <c r="U2207" s="2">
        <f t="shared" si="414"/>
        <v>3108.6299999999146</v>
      </c>
      <c r="V2207" s="2">
        <f t="shared" si="415"/>
        <v>3256.6599999999107</v>
      </c>
      <c r="W2207" s="2">
        <f t="shared" si="416"/>
        <v>3404.6899999999059</v>
      </c>
    </row>
    <row r="2208" spans="1:23" x14ac:dyDescent="0.25">
      <c r="A2208" t="s">
        <v>57</v>
      </c>
      <c r="B2208" t="s">
        <v>58</v>
      </c>
      <c r="C2208" t="s">
        <v>42</v>
      </c>
      <c r="D2208" t="s">
        <v>29</v>
      </c>
      <c r="E2208" t="s">
        <v>34</v>
      </c>
      <c r="F2208" s="2">
        <v>1505.4</v>
      </c>
      <c r="G2208" s="2">
        <v>1871.3</v>
      </c>
      <c r="H2208" s="2">
        <v>2319.3000000000002</v>
      </c>
      <c r="I2208" s="5">
        <f>_xlfn.FORECAST.LINEAR($I$1,$F2208:H2208,$F$1:$H$1)</f>
        <v>2712.5666666666511</v>
      </c>
      <c r="J2208" s="5">
        <f>_xlfn.FORECAST.LINEAR($J$1,$F2208:I2208,$F$1:$I$1)</f>
        <v>3119.5166666666046</v>
      </c>
      <c r="K2208" s="5">
        <f>_xlfn.FORECAST.LINEAR($K$1,$F2208:J2208,$F$1:$J$1)</f>
        <v>3526.4666666666744</v>
      </c>
      <c r="L2208" s="7">
        <f t="shared" si="417"/>
        <v>0.16956265539889226</v>
      </c>
      <c r="M2208" s="2">
        <f t="shared" si="418"/>
        <v>2848.1949999999838</v>
      </c>
      <c r="N2208" s="2">
        <f t="shared" si="408"/>
        <v>2983.8233333333164</v>
      </c>
      <c r="O2208" s="2">
        <f t="shared" si="409"/>
        <v>3119.4516666666486</v>
      </c>
      <c r="P2208" s="7">
        <f t="shared" si="410"/>
        <v>0.15002396254468309</v>
      </c>
      <c r="Q2208" s="2">
        <f t="shared" si="419"/>
        <v>3275.4924999999348</v>
      </c>
      <c r="R2208" s="11">
        <f t="shared" si="411"/>
        <v>3431.4683333332655</v>
      </c>
      <c r="S2208" s="2">
        <f t="shared" si="412"/>
        <v>3587.4441666665948</v>
      </c>
      <c r="T2208" s="7">
        <f t="shared" si="413"/>
        <v>0.13045290135760701</v>
      </c>
      <c r="U2208" s="2">
        <f t="shared" si="414"/>
        <v>3702.7900000000081</v>
      </c>
      <c r="V2208" s="2">
        <f t="shared" si="415"/>
        <v>3879.1133333333423</v>
      </c>
      <c r="W2208" s="2">
        <f t="shared" si="416"/>
        <v>4055.4366666666751</v>
      </c>
    </row>
    <row r="2209" spans="1:23" x14ac:dyDescent="0.25">
      <c r="A2209" t="s">
        <v>57</v>
      </c>
      <c r="B2209" t="s">
        <v>58</v>
      </c>
      <c r="C2209" t="s">
        <v>42</v>
      </c>
      <c r="D2209" t="s">
        <v>29</v>
      </c>
      <c r="E2209" t="s">
        <v>35</v>
      </c>
      <c r="F2209" s="2">
        <v>1018.6</v>
      </c>
      <c r="G2209" s="2">
        <v>1398.1</v>
      </c>
      <c r="H2209" s="2">
        <v>1743.2</v>
      </c>
      <c r="I2209" s="5">
        <f>_xlfn.FORECAST.LINEAR($I$1,$F2209:H2209,$F$1:$H$1)</f>
        <v>2111.233333333279</v>
      </c>
      <c r="J2209" s="5">
        <f>_xlfn.FORECAST.LINEAR($J$1,$F2209:I2209,$F$1:$I$1)</f>
        <v>2473.5333333333256</v>
      </c>
      <c r="K2209" s="5">
        <f>_xlfn.FORECAST.LINEAR($K$1,$F2209:J2209,$F$1:$J$1)</f>
        <v>2835.8333333333721</v>
      </c>
      <c r="L2209" s="7">
        <f t="shared" si="417"/>
        <v>0.21112513385341836</v>
      </c>
      <c r="M2209" s="2">
        <f t="shared" si="418"/>
        <v>2216.7949999999432</v>
      </c>
      <c r="N2209" s="2">
        <f t="shared" si="408"/>
        <v>2322.356666666607</v>
      </c>
      <c r="O2209" s="2">
        <f t="shared" si="409"/>
        <v>2427.9183333332708</v>
      </c>
      <c r="P2209" s="7">
        <f t="shared" si="410"/>
        <v>0.17160585439792975</v>
      </c>
      <c r="Q2209" s="2">
        <f t="shared" si="419"/>
        <v>2597.2099999999919</v>
      </c>
      <c r="R2209" s="11">
        <f t="shared" si="411"/>
        <v>2720.8866666666581</v>
      </c>
      <c r="S2209" s="2">
        <f t="shared" si="412"/>
        <v>2844.5633333333244</v>
      </c>
      <c r="T2209" s="7">
        <f t="shared" si="413"/>
        <v>0.14647063579766373</v>
      </c>
      <c r="U2209" s="2">
        <f t="shared" si="414"/>
        <v>2977.6250000000409</v>
      </c>
      <c r="V2209" s="2">
        <f t="shared" si="415"/>
        <v>3119.4166666667097</v>
      </c>
      <c r="W2209" s="2">
        <f t="shared" si="416"/>
        <v>3261.2083333333776</v>
      </c>
    </row>
    <row r="2210" spans="1:23" x14ac:dyDescent="0.25">
      <c r="A2210" t="s">
        <v>57</v>
      </c>
      <c r="B2210" t="s">
        <v>58</v>
      </c>
      <c r="C2210" t="s">
        <v>43</v>
      </c>
      <c r="D2210" t="s">
        <v>8</v>
      </c>
      <c r="E2210" t="s">
        <v>9</v>
      </c>
      <c r="F2210" s="2">
        <v>1010.4</v>
      </c>
      <c r="G2210" s="2">
        <v>1344.8</v>
      </c>
      <c r="H2210" s="2">
        <v>1617.2</v>
      </c>
      <c r="I2210" s="5">
        <f>_xlfn.FORECAST.LINEAR($I$1,$F2210:H2210,$F$1:$H$1)</f>
        <v>1930.9333333333489</v>
      </c>
      <c r="J2210" s="5">
        <f>_xlfn.FORECAST.LINEAR($J$1,$F2210:I2210,$F$1:$I$1)</f>
        <v>2234.3333333333721</v>
      </c>
      <c r="K2210" s="5">
        <f>_xlfn.FORECAST.LINEAR($K$1,$F2210:J2210,$F$1:$J$1)</f>
        <v>2537.7333333333954</v>
      </c>
      <c r="L2210" s="7">
        <f t="shared" si="417"/>
        <v>0.19399785637728706</v>
      </c>
      <c r="M2210" s="2">
        <f t="shared" si="418"/>
        <v>2027.4800000000164</v>
      </c>
      <c r="N2210" s="2">
        <f t="shared" si="408"/>
        <v>2124.0266666666839</v>
      </c>
      <c r="O2210" s="2">
        <f t="shared" si="409"/>
        <v>2220.573333333351</v>
      </c>
      <c r="P2210" s="7">
        <f t="shared" si="410"/>
        <v>0.15712608755697799</v>
      </c>
      <c r="Q2210" s="2">
        <f t="shared" si="419"/>
        <v>2346.0500000000407</v>
      </c>
      <c r="R2210" s="11">
        <f t="shared" si="411"/>
        <v>2457.7666666667096</v>
      </c>
      <c r="S2210" s="2">
        <f t="shared" si="412"/>
        <v>2569.4833333333777</v>
      </c>
      <c r="T2210" s="7">
        <f t="shared" si="413"/>
        <v>0.1357899448008435</v>
      </c>
      <c r="U2210" s="2">
        <f t="shared" si="414"/>
        <v>2664.6200000000654</v>
      </c>
      <c r="V2210" s="2">
        <f t="shared" si="415"/>
        <v>2791.5066666667353</v>
      </c>
      <c r="W2210" s="2">
        <f t="shared" si="416"/>
        <v>2918.3933333334044</v>
      </c>
    </row>
    <row r="2211" spans="1:23" x14ac:dyDescent="0.25">
      <c r="A2211" t="s">
        <v>57</v>
      </c>
      <c r="B2211" t="s">
        <v>58</v>
      </c>
      <c r="C2211" t="s">
        <v>43</v>
      </c>
      <c r="D2211" t="s">
        <v>8</v>
      </c>
      <c r="E2211" t="s">
        <v>10</v>
      </c>
      <c r="F2211" s="2">
        <v>973.9</v>
      </c>
      <c r="G2211" s="2">
        <v>1087.2</v>
      </c>
      <c r="H2211" s="2">
        <v>1308.4000000000001</v>
      </c>
      <c r="I2211" s="5">
        <f>_xlfn.FORECAST.LINEAR($I$1,$F2211:H2211,$F$1:$H$1)</f>
        <v>1457.6666666666861</v>
      </c>
      <c r="J2211" s="5">
        <f>_xlfn.FORECAST.LINEAR($J$1,$F2211:I2211,$F$1:$I$1)</f>
        <v>1624.9166666666861</v>
      </c>
      <c r="K2211" s="5">
        <f>_xlfn.FORECAST.LINEAR($K$1,$F2211:J2211,$F$1:$J$1)</f>
        <v>1792.1666666666861</v>
      </c>
      <c r="L2211" s="7">
        <f t="shared" si="417"/>
        <v>0.11408335880975695</v>
      </c>
      <c r="M2211" s="2">
        <f t="shared" si="418"/>
        <v>1530.5500000000204</v>
      </c>
      <c r="N2211" s="2">
        <f t="shared" si="408"/>
        <v>1603.4333333333548</v>
      </c>
      <c r="O2211" s="2">
        <f t="shared" si="409"/>
        <v>1676.3166666666889</v>
      </c>
      <c r="P2211" s="7">
        <f t="shared" si="410"/>
        <v>0.11473816601874987</v>
      </c>
      <c r="Q2211" s="2">
        <f t="shared" si="419"/>
        <v>1706.1625000000204</v>
      </c>
      <c r="R2211" s="11">
        <f t="shared" si="411"/>
        <v>1787.4083333333549</v>
      </c>
      <c r="S2211" s="2">
        <f t="shared" si="412"/>
        <v>1868.6541666666888</v>
      </c>
      <c r="T2211" s="7">
        <f t="shared" si="413"/>
        <v>0.10292835530027067</v>
      </c>
      <c r="U2211" s="2">
        <f t="shared" si="414"/>
        <v>1881.7750000000206</v>
      </c>
      <c r="V2211" s="2">
        <f t="shared" si="415"/>
        <v>1971.3833333333548</v>
      </c>
      <c r="W2211" s="2">
        <f t="shared" si="416"/>
        <v>2060.9916666666886</v>
      </c>
    </row>
    <row r="2212" spans="1:23" x14ac:dyDescent="0.25">
      <c r="A2212" t="s">
        <v>57</v>
      </c>
      <c r="B2212" t="s">
        <v>58</v>
      </c>
      <c r="C2212" t="s">
        <v>43</v>
      </c>
      <c r="D2212" t="s">
        <v>8</v>
      </c>
      <c r="E2212" t="s">
        <v>11</v>
      </c>
      <c r="F2212" s="2">
        <v>750.4</v>
      </c>
      <c r="G2212" s="2">
        <v>850.2</v>
      </c>
      <c r="H2212" s="2">
        <v>957.6</v>
      </c>
      <c r="I2212" s="5">
        <f>_xlfn.FORECAST.LINEAR($I$1,$F2212:H2212,$F$1:$H$1)</f>
        <v>1059.9333333333489</v>
      </c>
      <c r="J2212" s="5">
        <f>_xlfn.FORECAST.LINEAR($J$1,$F2212:I2212,$F$1:$I$1)</f>
        <v>1163.5333333333256</v>
      </c>
      <c r="K2212" s="5">
        <f>_xlfn.FORECAST.LINEAR($K$1,$F2212:J2212,$F$1:$J$1)</f>
        <v>1267.1333333333314</v>
      </c>
      <c r="L2212" s="7">
        <f t="shared" si="417"/>
        <v>0.10686438318018876</v>
      </c>
      <c r="M2212" s="2">
        <f t="shared" si="418"/>
        <v>1112.9300000000164</v>
      </c>
      <c r="N2212" s="2">
        <f t="shared" si="408"/>
        <v>1165.9266666666838</v>
      </c>
      <c r="O2212" s="2">
        <f t="shared" si="409"/>
        <v>1218.9233333333511</v>
      </c>
      <c r="P2212" s="7">
        <f t="shared" si="410"/>
        <v>9.7741996351948357E-2</v>
      </c>
      <c r="Q2212" s="2">
        <f t="shared" si="419"/>
        <v>1221.7099999999919</v>
      </c>
      <c r="R2212" s="11">
        <f t="shared" si="411"/>
        <v>1279.8866666666581</v>
      </c>
      <c r="S2212" s="2">
        <f t="shared" si="412"/>
        <v>1338.0633333333244</v>
      </c>
      <c r="T2212" s="7">
        <f t="shared" si="413"/>
        <v>8.9039133673299631E-2</v>
      </c>
      <c r="U2212" s="2">
        <f t="shared" si="414"/>
        <v>1330.489999999998</v>
      </c>
      <c r="V2212" s="2">
        <f t="shared" si="415"/>
        <v>1393.8466666666645</v>
      </c>
      <c r="W2212" s="2">
        <f t="shared" si="416"/>
        <v>1457.2033333333311</v>
      </c>
    </row>
    <row r="2213" spans="1:23" x14ac:dyDescent="0.25">
      <c r="A2213" t="s">
        <v>57</v>
      </c>
      <c r="B2213" t="s">
        <v>58</v>
      </c>
      <c r="C2213" t="s">
        <v>43</v>
      </c>
      <c r="D2213" t="s">
        <v>8</v>
      </c>
      <c r="E2213" t="s">
        <v>12</v>
      </c>
      <c r="F2213" s="2">
        <v>711</v>
      </c>
      <c r="G2213" s="2">
        <v>878.5</v>
      </c>
      <c r="H2213" s="2">
        <v>1053.9000000000001</v>
      </c>
      <c r="I2213" s="5">
        <f>_xlfn.FORECAST.LINEAR($I$1,$F2213:H2213,$F$1:$H$1)</f>
        <v>1224.0333333333838</v>
      </c>
      <c r="J2213" s="5">
        <f>_xlfn.FORECAST.LINEAR($J$1,$F2213:I2213,$F$1:$I$1)</f>
        <v>1395.4833333333372</v>
      </c>
      <c r="K2213" s="5">
        <f>_xlfn.FORECAST.LINEAR($K$1,$F2213:J2213,$F$1:$J$1)</f>
        <v>1566.9333333334071</v>
      </c>
      <c r="L2213" s="7">
        <f t="shared" si="417"/>
        <v>0.16143214093688552</v>
      </c>
      <c r="M2213" s="2">
        <f t="shared" si="418"/>
        <v>1285.2350000000531</v>
      </c>
      <c r="N2213" s="2">
        <f t="shared" si="408"/>
        <v>1346.4366666667222</v>
      </c>
      <c r="O2213" s="2">
        <f t="shared" si="409"/>
        <v>1407.6383333333913</v>
      </c>
      <c r="P2213" s="7">
        <f t="shared" si="410"/>
        <v>0.14006971487700204</v>
      </c>
      <c r="Q2213" s="2">
        <f t="shared" si="419"/>
        <v>1465.257500000004</v>
      </c>
      <c r="R2213" s="11">
        <f t="shared" si="411"/>
        <v>1535.0316666666711</v>
      </c>
      <c r="S2213" s="2">
        <f t="shared" si="412"/>
        <v>1604.8058333333377</v>
      </c>
      <c r="T2213" s="7">
        <f t="shared" si="413"/>
        <v>0.12286065759777576</v>
      </c>
      <c r="U2213" s="2">
        <f t="shared" si="414"/>
        <v>1645.2800000000775</v>
      </c>
      <c r="V2213" s="2">
        <f t="shared" si="415"/>
        <v>1723.626666666748</v>
      </c>
      <c r="W2213" s="2">
        <f t="shared" si="416"/>
        <v>1801.9733333334179</v>
      </c>
    </row>
    <row r="2214" spans="1:23" x14ac:dyDescent="0.25">
      <c r="A2214" t="s">
        <v>57</v>
      </c>
      <c r="B2214" t="s">
        <v>58</v>
      </c>
      <c r="C2214" t="s">
        <v>43</v>
      </c>
      <c r="D2214" t="s">
        <v>8</v>
      </c>
      <c r="E2214" t="s">
        <v>13</v>
      </c>
      <c r="F2214" s="2">
        <v>2096.8000000000002</v>
      </c>
      <c r="G2214" s="2">
        <v>2474.1</v>
      </c>
      <c r="H2214" s="2">
        <v>2297.6999999999998</v>
      </c>
      <c r="I2214" s="5">
        <f>_xlfn.FORECAST.LINEAR($I$1,$F2214:H2214,$F$1:$H$1)</f>
        <v>2490.4333333333198</v>
      </c>
      <c r="J2214" s="5">
        <f>_xlfn.FORECAST.LINEAR($J$1,$F2214:I2214,$F$1:$I$1)</f>
        <v>2590.8833333333314</v>
      </c>
      <c r="K2214" s="5">
        <f>_xlfn.FORECAST.LINEAR($K$1,$F2214:J2214,$F$1:$J$1)</f>
        <v>2691.333333333343</v>
      </c>
      <c r="L2214" s="7">
        <f t="shared" si="417"/>
        <v>8.3880982431701279E-2</v>
      </c>
      <c r="M2214" s="2">
        <f t="shared" si="418"/>
        <v>2614.9549999999858</v>
      </c>
      <c r="N2214" s="2">
        <f t="shared" si="408"/>
        <v>2739.4766666666519</v>
      </c>
      <c r="O2214" s="2">
        <f t="shared" si="409"/>
        <v>2863.9983333333175</v>
      </c>
      <c r="P2214" s="7">
        <f t="shared" si="410"/>
        <v>4.0334346097738782E-2</v>
      </c>
      <c r="Q2214" s="2">
        <f t="shared" si="419"/>
        <v>2720.427499999998</v>
      </c>
      <c r="R2214" s="11">
        <f t="shared" si="411"/>
        <v>2849.971666666665</v>
      </c>
      <c r="S2214" s="2">
        <f t="shared" si="412"/>
        <v>2979.5158333333306</v>
      </c>
      <c r="T2214" s="7">
        <f t="shared" si="413"/>
        <v>3.8770560876925542E-2</v>
      </c>
      <c r="U2214" s="2">
        <f t="shared" si="414"/>
        <v>2825.9000000000101</v>
      </c>
      <c r="V2214" s="2">
        <f t="shared" si="415"/>
        <v>2960.4666666666776</v>
      </c>
      <c r="W2214" s="2">
        <f t="shared" si="416"/>
        <v>3095.0333333333442</v>
      </c>
    </row>
    <row r="2215" spans="1:23" x14ac:dyDescent="0.25">
      <c r="A2215" t="s">
        <v>57</v>
      </c>
      <c r="B2215" t="s">
        <v>58</v>
      </c>
      <c r="C2215" t="s">
        <v>43</v>
      </c>
      <c r="D2215" t="s">
        <v>8</v>
      </c>
      <c r="E2215" t="s">
        <v>14</v>
      </c>
      <c r="F2215" s="2">
        <v>819</v>
      </c>
      <c r="G2215" s="2">
        <v>998.3</v>
      </c>
      <c r="H2215" s="2">
        <v>1064.8</v>
      </c>
      <c r="I2215" s="5">
        <f>_xlfn.FORECAST.LINEAR($I$1,$F2215:H2215,$F$1:$H$1)</f>
        <v>1206.5</v>
      </c>
      <c r="J2215" s="5">
        <f>_xlfn.FORECAST.LINEAR($J$1,$F2215:I2215,$F$1:$I$1)</f>
        <v>1329.3999999999942</v>
      </c>
      <c r="K2215" s="5">
        <f>_xlfn.FORECAST.LINEAR($K$1,$F2215:J2215,$F$1:$J$1)</f>
        <v>1452.3000000000175</v>
      </c>
      <c r="L2215" s="7">
        <f t="shared" si="417"/>
        <v>0.13307663410969206</v>
      </c>
      <c r="M2215" s="2">
        <f t="shared" si="418"/>
        <v>1266.825</v>
      </c>
      <c r="N2215" s="2">
        <f t="shared" si="408"/>
        <v>1327.15</v>
      </c>
      <c r="O2215" s="2">
        <f t="shared" si="409"/>
        <v>1387.4749999999999</v>
      </c>
      <c r="P2215" s="7">
        <f t="shared" si="410"/>
        <v>0.10186489846663416</v>
      </c>
      <c r="Q2215" s="2">
        <f t="shared" si="419"/>
        <v>1395.869999999994</v>
      </c>
      <c r="R2215" s="11">
        <f t="shared" si="411"/>
        <v>1462.3399999999938</v>
      </c>
      <c r="S2215" s="2">
        <f t="shared" si="412"/>
        <v>1528.8099999999931</v>
      </c>
      <c r="T2215" s="7">
        <f t="shared" si="413"/>
        <v>9.2447720776307918E-2</v>
      </c>
      <c r="U2215" s="2">
        <f t="shared" si="414"/>
        <v>1524.9150000000184</v>
      </c>
      <c r="V2215" s="2">
        <f t="shared" si="415"/>
        <v>1597.5300000000193</v>
      </c>
      <c r="W2215" s="2">
        <f t="shared" si="416"/>
        <v>1670.14500000002</v>
      </c>
    </row>
    <row r="2216" spans="1:23" x14ac:dyDescent="0.25">
      <c r="A2216" t="s">
        <v>57</v>
      </c>
      <c r="B2216" t="s">
        <v>58</v>
      </c>
      <c r="C2216" t="s">
        <v>43</v>
      </c>
      <c r="D2216" t="s">
        <v>15</v>
      </c>
      <c r="E2216" t="s">
        <v>16</v>
      </c>
      <c r="F2216" s="2">
        <v>9411</v>
      </c>
      <c r="G2216" s="2">
        <v>7087</v>
      </c>
      <c r="H2216" s="2">
        <v>11555</v>
      </c>
      <c r="I2216" s="5">
        <f>_xlfn.FORECAST.LINEAR($I$1,$F2216:H2216,$F$1:$H$1)</f>
        <v>11495</v>
      </c>
      <c r="J2216" s="5">
        <f>_xlfn.FORECAST.LINEAR($J$1,$F2216:I2216,$F$1:$I$1)</f>
        <v>12567</v>
      </c>
      <c r="K2216" s="5">
        <f>_xlfn.FORECAST.LINEAR($K$1,$F2216:J2216,$F$1:$J$1)</f>
        <v>13639</v>
      </c>
      <c r="L2216" s="7">
        <f t="shared" si="417"/>
        <v>-5.1925573344872022E-3</v>
      </c>
      <c r="M2216" s="2">
        <f t="shared" si="418"/>
        <v>12069.75</v>
      </c>
      <c r="N2216" s="2">
        <f t="shared" si="408"/>
        <v>12644.500000000002</v>
      </c>
      <c r="O2216" s="2">
        <f t="shared" si="409"/>
        <v>13219.249999999998</v>
      </c>
      <c r="P2216" s="7">
        <f t="shared" si="410"/>
        <v>9.3257938234014848E-2</v>
      </c>
      <c r="Q2216" s="2">
        <f t="shared" si="419"/>
        <v>13195.35</v>
      </c>
      <c r="R2216" s="11">
        <f t="shared" si="411"/>
        <v>13823.7</v>
      </c>
      <c r="S2216" s="2">
        <f t="shared" si="412"/>
        <v>14452.05</v>
      </c>
      <c r="T2216" s="7">
        <f t="shared" si="413"/>
        <v>8.5302777114665496E-2</v>
      </c>
      <c r="U2216" s="2">
        <f t="shared" si="414"/>
        <v>14320.95</v>
      </c>
      <c r="V2216" s="2">
        <f t="shared" si="415"/>
        <v>15002.900000000001</v>
      </c>
      <c r="W2216" s="2">
        <f t="shared" si="416"/>
        <v>15684.849999999999</v>
      </c>
    </row>
    <row r="2217" spans="1:23" x14ac:dyDescent="0.25">
      <c r="A2217" t="s">
        <v>57</v>
      </c>
      <c r="B2217" t="s">
        <v>58</v>
      </c>
      <c r="C2217" t="s">
        <v>43</v>
      </c>
      <c r="D2217" t="s">
        <v>15</v>
      </c>
      <c r="E2217" t="s">
        <v>17</v>
      </c>
      <c r="F2217" s="2">
        <v>7631</v>
      </c>
      <c r="G2217" s="2">
        <v>16377</v>
      </c>
      <c r="H2217" s="2">
        <v>14065</v>
      </c>
      <c r="I2217" s="5">
        <f>_xlfn.FORECAST.LINEAR($I$1,$F2217:H2217,$F$1:$H$1)</f>
        <v>19125</v>
      </c>
      <c r="J2217" s="5">
        <f>_xlfn.FORECAST.LINEAR($J$1,$F2217:I2217,$F$1:$I$1)</f>
        <v>22342</v>
      </c>
      <c r="K2217" s="5">
        <f>_xlfn.FORECAST.LINEAR($K$1,$F2217:J2217,$F$1:$J$1)</f>
        <v>25559</v>
      </c>
      <c r="L2217" s="7">
        <f t="shared" si="417"/>
        <v>0.35975826519729837</v>
      </c>
      <c r="M2217" s="2">
        <f t="shared" si="418"/>
        <v>20081.25</v>
      </c>
      <c r="N2217" s="2">
        <f t="shared" si="408"/>
        <v>21037.5</v>
      </c>
      <c r="O2217" s="2">
        <f t="shared" si="409"/>
        <v>21993.75</v>
      </c>
      <c r="P2217" s="7">
        <f t="shared" si="410"/>
        <v>0.16820915032679729</v>
      </c>
      <c r="Q2217" s="2">
        <f t="shared" si="419"/>
        <v>23459.100000000002</v>
      </c>
      <c r="R2217" s="11">
        <f t="shared" si="411"/>
        <v>24576.2</v>
      </c>
      <c r="S2217" s="2">
        <f t="shared" si="412"/>
        <v>25693.3</v>
      </c>
      <c r="T2217" s="7">
        <f t="shared" si="413"/>
        <v>0.14398889982991681</v>
      </c>
      <c r="U2217" s="2">
        <f t="shared" si="414"/>
        <v>26836.95</v>
      </c>
      <c r="V2217" s="2">
        <f t="shared" si="415"/>
        <v>28114.9</v>
      </c>
      <c r="W2217" s="2">
        <f t="shared" si="416"/>
        <v>29392.85</v>
      </c>
    </row>
    <row r="2218" spans="1:23" x14ac:dyDescent="0.25">
      <c r="A2218" t="s">
        <v>57</v>
      </c>
      <c r="B2218" t="s">
        <v>58</v>
      </c>
      <c r="C2218" t="s">
        <v>43</v>
      </c>
      <c r="D2218" t="s">
        <v>15</v>
      </c>
      <c r="E2218" t="s">
        <v>18</v>
      </c>
      <c r="F2218" s="2">
        <v>4477.5</v>
      </c>
      <c r="G2218" s="2">
        <v>7142.5</v>
      </c>
      <c r="H2218" s="2">
        <v>6733.5</v>
      </c>
      <c r="I2218" s="5">
        <f>_xlfn.FORECAST.LINEAR($I$1,$F2218:H2218,$F$1:$H$1)</f>
        <v>8373.8333333334886</v>
      </c>
      <c r="J2218" s="5">
        <f>_xlfn.FORECAST.LINEAR($J$1,$F2218:I2218,$F$1:$I$1)</f>
        <v>9501.8333333334886</v>
      </c>
      <c r="K2218" s="5">
        <f>_xlfn.FORECAST.LINEAR($K$1,$F2218:J2218,$F$1:$J$1)</f>
        <v>10629.833333333489</v>
      </c>
      <c r="L2218" s="7">
        <f t="shared" si="417"/>
        <v>0.24360783148934262</v>
      </c>
      <c r="M2218" s="2">
        <f t="shared" si="418"/>
        <v>8792.5250000001633</v>
      </c>
      <c r="N2218" s="2">
        <f t="shared" si="408"/>
        <v>9211.2166666668381</v>
      </c>
      <c r="O2218" s="2">
        <f t="shared" si="409"/>
        <v>9629.9083333335111</v>
      </c>
      <c r="P2218" s="7">
        <f t="shared" si="410"/>
        <v>0.13470533208605917</v>
      </c>
      <c r="Q2218" s="2">
        <f t="shared" si="419"/>
        <v>9976.925000000163</v>
      </c>
      <c r="R2218" s="11">
        <f t="shared" si="411"/>
        <v>10452.016666666837</v>
      </c>
      <c r="S2218" s="2">
        <f t="shared" si="412"/>
        <v>10927.108333333512</v>
      </c>
      <c r="T2218" s="7">
        <f t="shared" si="413"/>
        <v>0.11871393239900874</v>
      </c>
      <c r="U2218" s="2">
        <f t="shared" si="414"/>
        <v>11161.325000000163</v>
      </c>
      <c r="V2218" s="2">
        <f t="shared" si="415"/>
        <v>11692.816666666839</v>
      </c>
      <c r="W2218" s="2">
        <f t="shared" si="416"/>
        <v>12224.308333333511</v>
      </c>
    </row>
    <row r="2219" spans="1:23" x14ac:dyDescent="0.25">
      <c r="A2219" t="s">
        <v>57</v>
      </c>
      <c r="B2219" t="s">
        <v>58</v>
      </c>
      <c r="C2219" t="s">
        <v>43</v>
      </c>
      <c r="D2219" t="s">
        <v>15</v>
      </c>
      <c r="E2219" t="s">
        <v>19</v>
      </c>
      <c r="F2219" s="2">
        <v>8679</v>
      </c>
      <c r="G2219" s="2">
        <v>6518</v>
      </c>
      <c r="H2219" s="2">
        <v>10730.2</v>
      </c>
      <c r="I2219" s="5">
        <f>_xlfn.FORECAST.LINEAR($I$1,$F2219:H2219,$F$1:$H$1)</f>
        <v>10693.59999999986</v>
      </c>
      <c r="J2219" s="5">
        <f>_xlfn.FORECAST.LINEAR($J$1,$F2219:I2219,$F$1:$I$1)</f>
        <v>11719.199999999953</v>
      </c>
      <c r="K2219" s="5">
        <f>_xlfn.FORECAST.LINEAR($K$1,$F2219:J2219,$F$1:$J$1)</f>
        <v>12744.800000000047</v>
      </c>
      <c r="L2219" s="7">
        <f t="shared" si="417"/>
        <v>-3.4109336265997214E-3</v>
      </c>
      <c r="M2219" s="2">
        <f t="shared" si="418"/>
        <v>11228.279999999853</v>
      </c>
      <c r="N2219" s="2">
        <f t="shared" si="408"/>
        <v>11762.959999999848</v>
      </c>
      <c r="O2219" s="2">
        <f t="shared" si="409"/>
        <v>12297.639999999838</v>
      </c>
      <c r="P2219" s="7">
        <f t="shared" si="410"/>
        <v>9.59078327223859E-2</v>
      </c>
      <c r="Q2219" s="2">
        <f t="shared" si="419"/>
        <v>12305.159999999951</v>
      </c>
      <c r="R2219" s="11">
        <f t="shared" si="411"/>
        <v>12891.11999999995</v>
      </c>
      <c r="S2219" s="2">
        <f t="shared" si="412"/>
        <v>13477.079999999945</v>
      </c>
      <c r="T2219" s="7">
        <f t="shared" si="413"/>
        <v>8.7514506109640289E-2</v>
      </c>
      <c r="U2219" s="2">
        <f t="shared" si="414"/>
        <v>13382.04000000005</v>
      </c>
      <c r="V2219" s="2">
        <f t="shared" si="415"/>
        <v>14019.280000000052</v>
      </c>
      <c r="W2219" s="2">
        <f t="shared" si="416"/>
        <v>14656.520000000053</v>
      </c>
    </row>
    <row r="2220" spans="1:23" x14ac:dyDescent="0.25">
      <c r="A2220" t="s">
        <v>57</v>
      </c>
      <c r="B2220" t="s">
        <v>58</v>
      </c>
      <c r="C2220" t="s">
        <v>43</v>
      </c>
      <c r="D2220" t="s">
        <v>15</v>
      </c>
      <c r="E2220" t="s">
        <v>20</v>
      </c>
      <c r="F2220" s="2">
        <v>4867.5</v>
      </c>
      <c r="G2220" s="2">
        <v>10018.6</v>
      </c>
      <c r="H2220" s="2">
        <v>11510.1</v>
      </c>
      <c r="I2220" s="5">
        <f>_xlfn.FORECAST.LINEAR($I$1,$F2220:H2220,$F$1:$H$1)</f>
        <v>15441.333333333023</v>
      </c>
      <c r="J2220" s="5">
        <f>_xlfn.FORECAST.LINEAR($J$1,$F2220:I2220,$F$1:$I$1)</f>
        <v>18762.633333331905</v>
      </c>
      <c r="K2220" s="5">
        <f>_xlfn.FORECAST.LINEAR($K$1,$F2220:J2220,$F$1:$J$1)</f>
        <v>22083.93333333265</v>
      </c>
      <c r="L2220" s="7">
        <f t="shared" si="417"/>
        <v>0.34154640996455488</v>
      </c>
      <c r="M2220" s="2">
        <f t="shared" si="418"/>
        <v>16213.399999999674</v>
      </c>
      <c r="N2220" s="2">
        <f t="shared" si="408"/>
        <v>16985.466666666325</v>
      </c>
      <c r="O2220" s="2">
        <f t="shared" si="409"/>
        <v>17757.533333332976</v>
      </c>
      <c r="P2220" s="7">
        <f t="shared" si="410"/>
        <v>0.21509152922884134</v>
      </c>
      <c r="Q2220" s="2">
        <f t="shared" si="419"/>
        <v>19700.764999998501</v>
      </c>
      <c r="R2220" s="11">
        <f t="shared" si="411"/>
        <v>20638.896666665096</v>
      </c>
      <c r="S2220" s="2">
        <f t="shared" si="412"/>
        <v>21577.028333331691</v>
      </c>
      <c r="T2220" s="7">
        <f t="shared" si="413"/>
        <v>0.17701673006104324</v>
      </c>
      <c r="U2220" s="2">
        <f t="shared" si="414"/>
        <v>23188.129999999284</v>
      </c>
      <c r="V2220" s="2">
        <f t="shared" si="415"/>
        <v>24292.326666665918</v>
      </c>
      <c r="W2220" s="2">
        <f t="shared" si="416"/>
        <v>25396.523333332545</v>
      </c>
    </row>
    <row r="2221" spans="1:23" x14ac:dyDescent="0.25">
      <c r="A2221" t="s">
        <v>57</v>
      </c>
      <c r="B2221" t="s">
        <v>58</v>
      </c>
      <c r="C2221" t="s">
        <v>43</v>
      </c>
      <c r="D2221" t="s">
        <v>15</v>
      </c>
      <c r="E2221" t="s">
        <v>21</v>
      </c>
      <c r="F2221" s="2">
        <v>12495</v>
      </c>
      <c r="G2221" s="2">
        <v>17093</v>
      </c>
      <c r="H2221" s="2">
        <v>14794</v>
      </c>
      <c r="I2221" s="5">
        <f>_xlfn.FORECAST.LINEAR($I$1,$F2221:H2221,$F$1:$H$1)</f>
        <v>17093</v>
      </c>
      <c r="J2221" s="5">
        <f>_xlfn.FORECAST.LINEAR($J$1,$F2221:I2221,$F$1:$I$1)</f>
        <v>18242.5</v>
      </c>
      <c r="K2221" s="5">
        <f>_xlfn.FORECAST.LINEAR($K$1,$F2221:J2221,$F$1:$J$1)</f>
        <v>19392</v>
      </c>
      <c r="L2221" s="7">
        <f t="shared" si="417"/>
        <v>0.1554008381776395</v>
      </c>
      <c r="M2221" s="2">
        <f t="shared" si="418"/>
        <v>17947.650000000001</v>
      </c>
      <c r="N2221" s="2">
        <f t="shared" si="408"/>
        <v>18802.300000000003</v>
      </c>
      <c r="O2221" s="2">
        <f t="shared" si="409"/>
        <v>19656.949999999997</v>
      </c>
      <c r="P2221" s="7">
        <f t="shared" si="410"/>
        <v>6.7249751360205945E-2</v>
      </c>
      <c r="Q2221" s="2">
        <f t="shared" si="419"/>
        <v>19154.625</v>
      </c>
      <c r="R2221" s="11">
        <f t="shared" si="411"/>
        <v>20066.75</v>
      </c>
      <c r="S2221" s="2">
        <f t="shared" si="412"/>
        <v>20978.875</v>
      </c>
      <c r="T2221" s="7">
        <f t="shared" si="413"/>
        <v>6.3012196793202691E-2</v>
      </c>
      <c r="U2221" s="2">
        <f t="shared" si="414"/>
        <v>20361.600000000002</v>
      </c>
      <c r="V2221" s="2">
        <f t="shared" si="415"/>
        <v>21331.200000000001</v>
      </c>
      <c r="W2221" s="2">
        <f t="shared" si="416"/>
        <v>22300.799999999999</v>
      </c>
    </row>
    <row r="2222" spans="1:23" x14ac:dyDescent="0.25">
      <c r="A2222" t="s">
        <v>57</v>
      </c>
      <c r="B2222" t="s">
        <v>58</v>
      </c>
      <c r="C2222" t="s">
        <v>43</v>
      </c>
      <c r="D2222" t="s">
        <v>22</v>
      </c>
      <c r="E2222" t="s">
        <v>23</v>
      </c>
      <c r="F2222" s="2">
        <v>1305.2</v>
      </c>
      <c r="G2222" s="2">
        <v>1672.4</v>
      </c>
      <c r="H2222" s="2">
        <v>1819</v>
      </c>
      <c r="I2222" s="5">
        <f>_xlfn.FORECAST.LINEAR($I$1,$F2222:H2222,$F$1:$H$1)</f>
        <v>2112.6666666666279</v>
      </c>
      <c r="J2222" s="5">
        <f>_xlfn.FORECAST.LINEAR($J$1,$F2222:I2222,$F$1:$I$1)</f>
        <v>2369.5666666665929</v>
      </c>
      <c r="K2222" s="5">
        <f>_xlfn.FORECAST.LINEAR($K$1,$F2222:J2222,$F$1:$J$1)</f>
        <v>2626.4666666666162</v>
      </c>
      <c r="L2222" s="7">
        <f t="shared" si="417"/>
        <v>0.16144401685905874</v>
      </c>
      <c r="M2222" s="2">
        <f t="shared" si="418"/>
        <v>2218.2999999999593</v>
      </c>
      <c r="N2222" s="2">
        <f t="shared" si="408"/>
        <v>2323.9333333332906</v>
      </c>
      <c r="O2222" s="2">
        <f t="shared" si="409"/>
        <v>2429.566666666622</v>
      </c>
      <c r="P2222" s="7">
        <f t="shared" si="410"/>
        <v>0.12159987377720238</v>
      </c>
      <c r="Q2222" s="2">
        <f t="shared" si="419"/>
        <v>2488.0449999999228</v>
      </c>
      <c r="R2222" s="11">
        <f t="shared" si="411"/>
        <v>2606.5233333332526</v>
      </c>
      <c r="S2222" s="2">
        <f t="shared" si="412"/>
        <v>2725.0016666665815</v>
      </c>
      <c r="T2222" s="7">
        <f t="shared" si="413"/>
        <v>0.10841644745172729</v>
      </c>
      <c r="U2222" s="2">
        <f t="shared" si="414"/>
        <v>2757.7899999999472</v>
      </c>
      <c r="V2222" s="2">
        <f t="shared" si="415"/>
        <v>2889.1133333332782</v>
      </c>
      <c r="W2222" s="2">
        <f t="shared" si="416"/>
        <v>3020.4366666666083</v>
      </c>
    </row>
    <row r="2223" spans="1:23" x14ac:dyDescent="0.25">
      <c r="A2223" t="s">
        <v>57</v>
      </c>
      <c r="B2223" t="s">
        <v>58</v>
      </c>
      <c r="C2223" t="s">
        <v>43</v>
      </c>
      <c r="D2223" t="s">
        <v>22</v>
      </c>
      <c r="E2223" t="s">
        <v>24</v>
      </c>
      <c r="F2223" s="2">
        <v>1439.7</v>
      </c>
      <c r="G2223" s="2">
        <v>1754</v>
      </c>
      <c r="H2223" s="2">
        <v>2037.6</v>
      </c>
      <c r="I2223" s="5">
        <f>_xlfn.FORECAST.LINEAR($I$1,$F2223:H2223,$F$1:$H$1)</f>
        <v>2341.6666666667443</v>
      </c>
      <c r="J2223" s="5">
        <f>_xlfn.FORECAST.LINEAR($J$1,$F2223:I2223,$F$1:$I$1)</f>
        <v>2640.6166666668141</v>
      </c>
      <c r="K2223" s="5">
        <f>_xlfn.FORECAST.LINEAR($K$1,$F2223:J2223,$F$1:$J$1)</f>
        <v>2939.5666666667676</v>
      </c>
      <c r="L2223" s="7">
        <f t="shared" si="417"/>
        <v>0.14922784975792314</v>
      </c>
      <c r="M2223" s="2">
        <f t="shared" si="418"/>
        <v>2458.7500000000814</v>
      </c>
      <c r="N2223" s="2">
        <f t="shared" si="408"/>
        <v>2575.833333333419</v>
      </c>
      <c r="O2223" s="2">
        <f t="shared" si="409"/>
        <v>2692.9166666667556</v>
      </c>
      <c r="P2223" s="7">
        <f t="shared" si="410"/>
        <v>0.12766548042707182</v>
      </c>
      <c r="Q2223" s="2">
        <f t="shared" si="419"/>
        <v>2772.6475000001551</v>
      </c>
      <c r="R2223" s="11">
        <f t="shared" si="411"/>
        <v>2904.6783333334956</v>
      </c>
      <c r="S2223" s="2">
        <f t="shared" si="412"/>
        <v>3036.7091666668362</v>
      </c>
      <c r="T2223" s="7">
        <f t="shared" si="413"/>
        <v>0.11321219159663598</v>
      </c>
      <c r="U2223" s="2">
        <f t="shared" si="414"/>
        <v>3086.545000000106</v>
      </c>
      <c r="V2223" s="2">
        <f t="shared" si="415"/>
        <v>3233.5233333334445</v>
      </c>
      <c r="W2223" s="2">
        <f t="shared" si="416"/>
        <v>3380.5016666667825</v>
      </c>
    </row>
    <row r="2224" spans="1:23" x14ac:dyDescent="0.25">
      <c r="A2224" t="s">
        <v>57</v>
      </c>
      <c r="B2224" t="s">
        <v>58</v>
      </c>
      <c r="C2224" t="s">
        <v>43</v>
      </c>
      <c r="D2224" t="s">
        <v>22</v>
      </c>
      <c r="E2224" t="s">
        <v>25</v>
      </c>
      <c r="F2224" s="2">
        <v>1597.6</v>
      </c>
      <c r="G2224" s="2">
        <v>1881.3</v>
      </c>
      <c r="H2224" s="2">
        <v>2262.1999999999998</v>
      </c>
      <c r="I2224" s="5">
        <f>_xlfn.FORECAST.LINEAR($I$1,$F2224:H2224,$F$1:$H$1)</f>
        <v>2578.2999999999302</v>
      </c>
      <c r="J2224" s="5">
        <f>_xlfn.FORECAST.LINEAR($J$1,$F2224:I2224,$F$1:$I$1)</f>
        <v>2910.5999999999767</v>
      </c>
      <c r="K2224" s="5">
        <f>_xlfn.FORECAST.LINEAR($K$1,$F2224:J2224,$F$1:$J$1)</f>
        <v>3242.9000000000233</v>
      </c>
      <c r="L2224" s="7">
        <f t="shared" si="417"/>
        <v>0.13973123508086394</v>
      </c>
      <c r="M2224" s="2">
        <f t="shared" si="418"/>
        <v>2707.2149999999269</v>
      </c>
      <c r="N2224" s="2">
        <f t="shared" si="408"/>
        <v>2836.1299999999233</v>
      </c>
      <c r="O2224" s="2">
        <f t="shared" si="409"/>
        <v>2965.0449999999196</v>
      </c>
      <c r="P2224" s="7">
        <f t="shared" si="410"/>
        <v>0.12888337276502182</v>
      </c>
      <c r="Q2224" s="2">
        <f t="shared" si="419"/>
        <v>3056.1299999999756</v>
      </c>
      <c r="R2224" s="11">
        <f t="shared" si="411"/>
        <v>3201.6599999999748</v>
      </c>
      <c r="S2224" s="2">
        <f t="shared" si="412"/>
        <v>3347.1899999999728</v>
      </c>
      <c r="T2224" s="7">
        <f t="shared" si="413"/>
        <v>0.11416889988320245</v>
      </c>
      <c r="U2224" s="2">
        <f t="shared" si="414"/>
        <v>3405.0450000000246</v>
      </c>
      <c r="V2224" s="2">
        <f t="shared" si="415"/>
        <v>3567.190000000026</v>
      </c>
      <c r="W2224" s="2">
        <f t="shared" si="416"/>
        <v>3729.3350000000264</v>
      </c>
    </row>
    <row r="2225" spans="1:23" x14ac:dyDescent="0.25">
      <c r="A2225" t="s">
        <v>57</v>
      </c>
      <c r="B2225" t="s">
        <v>58</v>
      </c>
      <c r="C2225" t="s">
        <v>43</v>
      </c>
      <c r="D2225" t="s">
        <v>22</v>
      </c>
      <c r="E2225" t="s">
        <v>26</v>
      </c>
      <c r="F2225" s="2">
        <v>1529</v>
      </c>
      <c r="G2225" s="2">
        <v>1809</v>
      </c>
      <c r="H2225" s="2">
        <v>2140.6999999999998</v>
      </c>
      <c r="I2225" s="5">
        <f>_xlfn.FORECAST.LINEAR($I$1,$F2225:H2225,$F$1:$H$1)</f>
        <v>2437.9333333332324</v>
      </c>
      <c r="J2225" s="5">
        <f>_xlfn.FORECAST.LINEAR($J$1,$F2225:I2225,$F$1:$I$1)</f>
        <v>2743.7833333333256</v>
      </c>
      <c r="K2225" s="5">
        <f>_xlfn.FORECAST.LINEAR($K$1,$F2225:J2225,$F$1:$J$1)</f>
        <v>3049.6333333331859</v>
      </c>
      <c r="L2225" s="7">
        <f t="shared" si="417"/>
        <v>0.13884866320980649</v>
      </c>
      <c r="M2225" s="2">
        <f t="shared" si="418"/>
        <v>2559.829999999894</v>
      </c>
      <c r="N2225" s="2">
        <f t="shared" si="408"/>
        <v>2681.726666666556</v>
      </c>
      <c r="O2225" s="2">
        <f t="shared" si="409"/>
        <v>2803.623333333217</v>
      </c>
      <c r="P2225" s="7">
        <f t="shared" si="410"/>
        <v>0.12545462003340502</v>
      </c>
      <c r="Q2225" s="2">
        <f t="shared" si="419"/>
        <v>2880.9724999999921</v>
      </c>
      <c r="R2225" s="11">
        <f t="shared" si="411"/>
        <v>3018.1616666666582</v>
      </c>
      <c r="S2225" s="2">
        <f t="shared" si="412"/>
        <v>3155.3508333333243</v>
      </c>
      <c r="T2225" s="7">
        <f t="shared" si="413"/>
        <v>0.11147017196445108</v>
      </c>
      <c r="U2225" s="2">
        <f t="shared" si="414"/>
        <v>3202.1149999998452</v>
      </c>
      <c r="V2225" s="2">
        <f t="shared" si="415"/>
        <v>3354.5966666665049</v>
      </c>
      <c r="W2225" s="2">
        <f t="shared" si="416"/>
        <v>3507.0783333331633</v>
      </c>
    </row>
    <row r="2226" spans="1:23" x14ac:dyDescent="0.25">
      <c r="A2226" t="s">
        <v>57</v>
      </c>
      <c r="B2226" t="s">
        <v>58</v>
      </c>
      <c r="C2226" t="s">
        <v>43</v>
      </c>
      <c r="D2226" t="s">
        <v>22</v>
      </c>
      <c r="E2226" t="s">
        <v>27</v>
      </c>
      <c r="F2226" s="2">
        <v>1755.1</v>
      </c>
      <c r="G2226" s="2">
        <v>2182.5</v>
      </c>
      <c r="H2226" s="2">
        <v>2052.6999999999998</v>
      </c>
      <c r="I2226" s="5">
        <f>_xlfn.FORECAST.LINEAR($I$1,$F2226:H2226,$F$1:$H$1)</f>
        <v>2294.3666666666395</v>
      </c>
      <c r="J2226" s="5">
        <f>_xlfn.FORECAST.LINEAR($J$1,$F2226:I2226,$F$1:$I$1)</f>
        <v>2443.1666666666279</v>
      </c>
      <c r="K2226" s="5">
        <f>_xlfn.FORECAST.LINEAR($K$1,$F2226:J2226,$F$1:$J$1)</f>
        <v>2591.9666666666162</v>
      </c>
      <c r="L2226" s="7">
        <f t="shared" si="417"/>
        <v>0.11773111836441741</v>
      </c>
      <c r="M2226" s="2">
        <f t="shared" si="418"/>
        <v>2409.0849999999714</v>
      </c>
      <c r="N2226" s="2">
        <f t="shared" si="408"/>
        <v>2523.8033333333037</v>
      </c>
      <c r="O2226" s="2">
        <f t="shared" si="409"/>
        <v>2638.5216666666352</v>
      </c>
      <c r="P2226" s="7">
        <f t="shared" si="410"/>
        <v>6.4854498699709495E-2</v>
      </c>
      <c r="Q2226" s="2">
        <f t="shared" si="419"/>
        <v>2565.3249999999593</v>
      </c>
      <c r="R2226" s="11">
        <f t="shared" si="411"/>
        <v>2687.4833333332908</v>
      </c>
      <c r="S2226" s="2">
        <f t="shared" si="412"/>
        <v>2809.6416666666219</v>
      </c>
      <c r="T2226" s="7">
        <f t="shared" si="413"/>
        <v>6.0904563749228702E-2</v>
      </c>
      <c r="U2226" s="2">
        <f t="shared" si="414"/>
        <v>2721.5649999999473</v>
      </c>
      <c r="V2226" s="2">
        <f t="shared" si="415"/>
        <v>2851.1633333332779</v>
      </c>
      <c r="W2226" s="2">
        <f t="shared" si="416"/>
        <v>2980.7616666666086</v>
      </c>
    </row>
    <row r="2227" spans="1:23" x14ac:dyDescent="0.25">
      <c r="A2227" t="s">
        <v>57</v>
      </c>
      <c r="B2227" t="s">
        <v>58</v>
      </c>
      <c r="C2227" t="s">
        <v>43</v>
      </c>
      <c r="D2227" t="s">
        <v>22</v>
      </c>
      <c r="E2227" t="s">
        <v>28</v>
      </c>
      <c r="F2227" s="2">
        <v>1716</v>
      </c>
      <c r="G2227" s="2">
        <v>2066.9</v>
      </c>
      <c r="H2227" s="2">
        <v>2846</v>
      </c>
      <c r="I2227" s="5">
        <f>_xlfn.FORECAST.LINEAR($I$1,$F2227:H2227,$F$1:$H$1)</f>
        <v>3339.6333333333023</v>
      </c>
      <c r="J2227" s="5">
        <f>_xlfn.FORECAST.LINEAR($J$1,$F2227:I2227,$F$1:$I$1)</f>
        <v>3904.6333333333023</v>
      </c>
      <c r="K2227" s="5">
        <f>_xlfn.FORECAST.LINEAR($K$1,$F2227:J2227,$F$1:$J$1)</f>
        <v>4469.6333333333023</v>
      </c>
      <c r="L2227" s="7">
        <f t="shared" si="417"/>
        <v>0.17344811431247442</v>
      </c>
      <c r="M2227" s="2">
        <f t="shared" si="418"/>
        <v>3506.6149999999675</v>
      </c>
      <c r="N2227" s="2">
        <f t="shared" si="408"/>
        <v>3673.5966666666327</v>
      </c>
      <c r="O2227" s="2">
        <f t="shared" si="409"/>
        <v>3840.5783333332975</v>
      </c>
      <c r="P2227" s="7">
        <f t="shared" si="410"/>
        <v>0.16918024932877018</v>
      </c>
      <c r="Q2227" s="2">
        <f t="shared" si="419"/>
        <v>4099.8649999999679</v>
      </c>
      <c r="R2227" s="11">
        <f t="shared" si="411"/>
        <v>4295.0966666666327</v>
      </c>
      <c r="S2227" s="2">
        <f t="shared" si="412"/>
        <v>4490.3283333332975</v>
      </c>
      <c r="T2227" s="7">
        <f t="shared" si="413"/>
        <v>0.14469988645967735</v>
      </c>
      <c r="U2227" s="2">
        <f t="shared" si="414"/>
        <v>4693.1149999999679</v>
      </c>
      <c r="V2227" s="2">
        <f t="shared" si="415"/>
        <v>4916.5966666666327</v>
      </c>
      <c r="W2227" s="2">
        <f t="shared" si="416"/>
        <v>5140.0783333332975</v>
      </c>
    </row>
    <row r="2228" spans="1:23" x14ac:dyDescent="0.25">
      <c r="A2228" t="s">
        <v>57</v>
      </c>
      <c r="B2228" t="s">
        <v>58</v>
      </c>
      <c r="C2228" t="s">
        <v>43</v>
      </c>
      <c r="D2228" t="s">
        <v>29</v>
      </c>
      <c r="E2228" t="s">
        <v>30</v>
      </c>
      <c r="F2228" s="2">
        <v>1837.4</v>
      </c>
      <c r="G2228" s="2">
        <v>2007.9</v>
      </c>
      <c r="H2228" s="2">
        <v>2359.8000000000002</v>
      </c>
      <c r="I2228" s="5">
        <f>_xlfn.FORECAST.LINEAR($I$1,$F2228:H2228,$F$1:$H$1)</f>
        <v>2590.766666666721</v>
      </c>
      <c r="J2228" s="5">
        <f>_xlfn.FORECAST.LINEAR($J$1,$F2228:I2228,$F$1:$I$1)</f>
        <v>2851.9666666666744</v>
      </c>
      <c r="K2228" s="5">
        <f>_xlfn.FORECAST.LINEAR($K$1,$F2228:J2228,$F$1:$J$1)</f>
        <v>3113.1666666666279</v>
      </c>
      <c r="L2228" s="7">
        <f t="shared" si="417"/>
        <v>9.7875526174557415E-2</v>
      </c>
      <c r="M2228" s="2">
        <f t="shared" si="418"/>
        <v>2720.3050000000571</v>
      </c>
      <c r="N2228" s="2">
        <f t="shared" si="408"/>
        <v>2849.8433333333933</v>
      </c>
      <c r="O2228" s="2">
        <f t="shared" si="409"/>
        <v>2979.381666666729</v>
      </c>
      <c r="P2228" s="7">
        <f t="shared" si="410"/>
        <v>0.10081957721650525</v>
      </c>
      <c r="Q2228" s="2">
        <f t="shared" si="419"/>
        <v>2994.5650000000082</v>
      </c>
      <c r="R2228" s="11">
        <f t="shared" si="411"/>
        <v>3137.1633333333421</v>
      </c>
      <c r="S2228" s="2">
        <f t="shared" si="412"/>
        <v>3279.7616666666754</v>
      </c>
      <c r="T2228" s="7">
        <f t="shared" si="413"/>
        <v>9.1585923164115846E-2</v>
      </c>
      <c r="U2228" s="2">
        <f t="shared" si="414"/>
        <v>3268.8249999999593</v>
      </c>
      <c r="V2228" s="2">
        <f t="shared" si="415"/>
        <v>3424.4833333332908</v>
      </c>
      <c r="W2228" s="2">
        <f t="shared" si="416"/>
        <v>3580.1416666666219</v>
      </c>
    </row>
    <row r="2229" spans="1:23" x14ac:dyDescent="0.25">
      <c r="A2229" t="s">
        <v>57</v>
      </c>
      <c r="B2229" t="s">
        <v>58</v>
      </c>
      <c r="C2229" t="s">
        <v>43</v>
      </c>
      <c r="D2229" t="s">
        <v>29</v>
      </c>
      <c r="E2229" t="s">
        <v>31</v>
      </c>
      <c r="F2229" s="2">
        <v>1761.2</v>
      </c>
      <c r="G2229" s="2">
        <v>2020.6</v>
      </c>
      <c r="H2229" s="2">
        <v>2483.8000000000002</v>
      </c>
      <c r="I2229" s="5">
        <f>_xlfn.FORECAST.LINEAR($I$1,$F2229:H2229,$F$1:$H$1)</f>
        <v>2811.1333333333023</v>
      </c>
      <c r="J2229" s="5">
        <f>_xlfn.FORECAST.LINEAR($J$1,$F2229:I2229,$F$1:$I$1)</f>
        <v>3172.4333333333489</v>
      </c>
      <c r="K2229" s="5">
        <f>_xlfn.FORECAST.LINEAR($K$1,$F2229:J2229,$F$1:$J$1)</f>
        <v>3533.733333333279</v>
      </c>
      <c r="L2229" s="7">
        <f t="shared" si="417"/>
        <v>0.13178731513539832</v>
      </c>
      <c r="M2229" s="2">
        <f t="shared" si="418"/>
        <v>2951.6899999999673</v>
      </c>
      <c r="N2229" s="2">
        <f t="shared" si="408"/>
        <v>3092.2466666666328</v>
      </c>
      <c r="O2229" s="2">
        <f t="shared" si="409"/>
        <v>3232.8033333332974</v>
      </c>
      <c r="P2229" s="7">
        <f t="shared" si="410"/>
        <v>0.12852467569428128</v>
      </c>
      <c r="Q2229" s="2">
        <f t="shared" si="419"/>
        <v>3331.0550000000167</v>
      </c>
      <c r="R2229" s="11">
        <f t="shared" si="411"/>
        <v>3489.676666666684</v>
      </c>
      <c r="S2229" s="2">
        <f t="shared" si="412"/>
        <v>3648.2983333333509</v>
      </c>
      <c r="T2229" s="7">
        <f t="shared" si="413"/>
        <v>0.11388734199823314</v>
      </c>
      <c r="U2229" s="2">
        <f t="shared" si="414"/>
        <v>3710.4199999999432</v>
      </c>
      <c r="V2229" s="2">
        <f t="shared" si="415"/>
        <v>3887.106666666607</v>
      </c>
      <c r="W2229" s="2">
        <f t="shared" si="416"/>
        <v>4063.7933333332708</v>
      </c>
    </row>
    <row r="2230" spans="1:23" x14ac:dyDescent="0.25">
      <c r="A2230" t="s">
        <v>57</v>
      </c>
      <c r="B2230" t="s">
        <v>58</v>
      </c>
      <c r="C2230" t="s">
        <v>43</v>
      </c>
      <c r="D2230" t="s">
        <v>29</v>
      </c>
      <c r="E2230" t="s">
        <v>32</v>
      </c>
      <c r="F2230" s="2">
        <v>1432.1</v>
      </c>
      <c r="G2230" s="2">
        <v>1798.2</v>
      </c>
      <c r="H2230" s="2">
        <v>1777.2</v>
      </c>
      <c r="I2230" s="5">
        <f>_xlfn.FORECAST.LINEAR($I$1,$F2230:H2230,$F$1:$H$1)</f>
        <v>2014.2666666666628</v>
      </c>
      <c r="J2230" s="5">
        <f>_xlfn.FORECAST.LINEAR($J$1,$F2230:I2230,$F$1:$I$1)</f>
        <v>2186.8166666666511</v>
      </c>
      <c r="K2230" s="5">
        <f>_xlfn.FORECAST.LINEAR($K$1,$F2230:J2230,$F$1:$J$1)</f>
        <v>2359.3666666666395</v>
      </c>
      <c r="L2230" s="7">
        <f t="shared" si="417"/>
        <v>0.13339335283967069</v>
      </c>
      <c r="M2230" s="2">
        <f t="shared" si="418"/>
        <v>2114.9799999999959</v>
      </c>
      <c r="N2230" s="2">
        <f t="shared" si="408"/>
        <v>2215.6933333333291</v>
      </c>
      <c r="O2230" s="2">
        <f t="shared" si="409"/>
        <v>2316.4066666666622</v>
      </c>
      <c r="P2230" s="7">
        <f t="shared" si="410"/>
        <v>8.5663930628179896E-2</v>
      </c>
      <c r="Q2230" s="2">
        <f t="shared" si="419"/>
        <v>2296.1574999999839</v>
      </c>
      <c r="R2230" s="11">
        <f t="shared" si="411"/>
        <v>2405.4983333333166</v>
      </c>
      <c r="S2230" s="2">
        <f t="shared" si="412"/>
        <v>2514.8391666666485</v>
      </c>
      <c r="T2230" s="7">
        <f t="shared" si="413"/>
        <v>7.8904648309181313E-2</v>
      </c>
      <c r="U2230" s="2">
        <f t="shared" si="414"/>
        <v>2477.3349999999714</v>
      </c>
      <c r="V2230" s="2">
        <f t="shared" si="415"/>
        <v>2595.3033333333037</v>
      </c>
      <c r="W2230" s="2">
        <f t="shared" si="416"/>
        <v>2713.2716666666352</v>
      </c>
    </row>
    <row r="2231" spans="1:23" x14ac:dyDescent="0.25">
      <c r="A2231" t="s">
        <v>57</v>
      </c>
      <c r="B2231" t="s">
        <v>58</v>
      </c>
      <c r="C2231" t="s">
        <v>43</v>
      </c>
      <c r="D2231" t="s">
        <v>29</v>
      </c>
      <c r="E2231" t="s">
        <v>33</v>
      </c>
      <c r="F2231" s="2">
        <v>1367.3</v>
      </c>
      <c r="G2231" s="2">
        <v>2032.1</v>
      </c>
      <c r="H2231" s="2">
        <v>2542.9</v>
      </c>
      <c r="I2231" s="5">
        <f>_xlfn.FORECAST.LINEAR($I$1,$F2231:H2231,$F$1:$H$1)</f>
        <v>3156.3666666666977</v>
      </c>
      <c r="J2231" s="5">
        <f>_xlfn.FORECAST.LINEAR($J$1,$F2231:I2231,$F$1:$I$1)</f>
        <v>3744.1666666667443</v>
      </c>
      <c r="K2231" s="5">
        <f>_xlfn.FORECAST.LINEAR($K$1,$F2231:J2231,$F$1:$J$1)</f>
        <v>4331.9666666667908</v>
      </c>
      <c r="L2231" s="7">
        <f t="shared" si="417"/>
        <v>0.24124687037111081</v>
      </c>
      <c r="M2231" s="2">
        <f t="shared" si="418"/>
        <v>3314.1850000000327</v>
      </c>
      <c r="N2231" s="2">
        <f t="shared" si="408"/>
        <v>3472.0033333333677</v>
      </c>
      <c r="O2231" s="2">
        <f t="shared" si="409"/>
        <v>3629.8216666667022</v>
      </c>
      <c r="P2231" s="7">
        <f t="shared" si="410"/>
        <v>0.18622677973620738</v>
      </c>
      <c r="Q2231" s="2">
        <f t="shared" si="419"/>
        <v>3931.3750000000819</v>
      </c>
      <c r="R2231" s="11">
        <f t="shared" si="411"/>
        <v>4118.5833333334194</v>
      </c>
      <c r="S2231" s="2">
        <f t="shared" si="412"/>
        <v>4305.7916666667552</v>
      </c>
      <c r="T2231" s="7">
        <f t="shared" si="413"/>
        <v>0.15699087469397766</v>
      </c>
      <c r="U2231" s="2">
        <f t="shared" si="414"/>
        <v>4548.5650000001306</v>
      </c>
      <c r="V2231" s="2">
        <f t="shared" si="415"/>
        <v>4765.1633333334703</v>
      </c>
      <c r="W2231" s="2">
        <f t="shared" si="416"/>
        <v>4981.7616666668091</v>
      </c>
    </row>
    <row r="2232" spans="1:23" x14ac:dyDescent="0.25">
      <c r="A2232" t="s">
        <v>57</v>
      </c>
      <c r="B2232" t="s">
        <v>58</v>
      </c>
      <c r="C2232" t="s">
        <v>43</v>
      </c>
      <c r="D2232" t="s">
        <v>29</v>
      </c>
      <c r="E2232" t="s">
        <v>34</v>
      </c>
      <c r="F2232" s="2">
        <v>1712.9</v>
      </c>
      <c r="G2232" s="2">
        <v>2220.1999999999998</v>
      </c>
      <c r="H2232" s="2">
        <v>2572.1</v>
      </c>
      <c r="I2232" s="5">
        <f>_xlfn.FORECAST.LINEAR($I$1,$F2232:H2232,$F$1:$H$1)</f>
        <v>3027.5999999999767</v>
      </c>
      <c r="J2232" s="5">
        <f>_xlfn.FORECAST.LINEAR($J$1,$F2232:I2232,$F$1:$I$1)</f>
        <v>3457.1999999999534</v>
      </c>
      <c r="K2232" s="5">
        <f>_xlfn.FORECAST.LINEAR($K$1,$F2232:J2232,$F$1:$J$1)</f>
        <v>3886.7999999999302</v>
      </c>
      <c r="L2232" s="7">
        <f t="shared" si="417"/>
        <v>0.17709264803078284</v>
      </c>
      <c r="M2232" s="2">
        <f t="shared" si="418"/>
        <v>3178.9799999999755</v>
      </c>
      <c r="N2232" s="2">
        <f t="shared" si="408"/>
        <v>3330.3599999999747</v>
      </c>
      <c r="O2232" s="2">
        <f t="shared" si="409"/>
        <v>3481.739999999973</v>
      </c>
      <c r="P2232" s="7">
        <f t="shared" si="410"/>
        <v>0.14189456995639449</v>
      </c>
      <c r="Q2232" s="2">
        <f t="shared" si="419"/>
        <v>3630.0599999999513</v>
      </c>
      <c r="R2232" s="11">
        <f t="shared" si="411"/>
        <v>3802.9199999999491</v>
      </c>
      <c r="S2232" s="2">
        <f t="shared" si="412"/>
        <v>3975.7799999999461</v>
      </c>
      <c r="T2232" s="7">
        <f t="shared" si="413"/>
        <v>0.12426240888579843</v>
      </c>
      <c r="U2232" s="2">
        <f t="shared" si="414"/>
        <v>4081.1399999999267</v>
      </c>
      <c r="V2232" s="2">
        <f t="shared" si="415"/>
        <v>4275.4799999999232</v>
      </c>
      <c r="W2232" s="2">
        <f t="shared" si="416"/>
        <v>4469.8199999999197</v>
      </c>
    </row>
    <row r="2233" spans="1:23" x14ac:dyDescent="0.25">
      <c r="A2233" t="s">
        <v>57</v>
      </c>
      <c r="B2233" t="s">
        <v>58</v>
      </c>
      <c r="C2233" t="s">
        <v>43</v>
      </c>
      <c r="D2233" t="s">
        <v>29</v>
      </c>
      <c r="E2233" t="s">
        <v>35</v>
      </c>
      <c r="F2233" s="2">
        <v>1171.9000000000001</v>
      </c>
      <c r="G2233" s="2">
        <v>1472.1</v>
      </c>
      <c r="H2233" s="2">
        <v>1534.4</v>
      </c>
      <c r="I2233" s="5">
        <f>_xlfn.FORECAST.LINEAR($I$1,$F2233:H2233,$F$1:$H$1)</f>
        <v>1755.2999999999884</v>
      </c>
      <c r="J2233" s="5">
        <f>_xlfn.FORECAST.LINEAR($J$1,$F2233:I2233,$F$1:$I$1)</f>
        <v>1936.5499999999884</v>
      </c>
      <c r="K2233" s="5">
        <f>_xlfn.FORECAST.LINEAR($K$1,$F2233:J2233,$F$1:$J$1)</f>
        <v>2117.7999999999884</v>
      </c>
      <c r="L2233" s="7">
        <f t="shared" si="417"/>
        <v>0.14396506777892881</v>
      </c>
      <c r="M2233" s="2">
        <f t="shared" si="418"/>
        <v>1843.0649999999878</v>
      </c>
      <c r="N2233" s="2">
        <f t="shared" si="408"/>
        <v>1930.8299999999874</v>
      </c>
      <c r="O2233" s="2">
        <f t="shared" si="409"/>
        <v>2018.5949999999864</v>
      </c>
      <c r="P2233" s="7">
        <f t="shared" si="410"/>
        <v>0.10325870221614597</v>
      </c>
      <c r="Q2233" s="2">
        <f t="shared" si="419"/>
        <v>2033.3774999999878</v>
      </c>
      <c r="R2233" s="11">
        <f t="shared" si="411"/>
        <v>2130.2049999999872</v>
      </c>
      <c r="S2233" s="2">
        <f t="shared" si="412"/>
        <v>2227.0324999999866</v>
      </c>
      <c r="T2233" s="7">
        <f t="shared" si="413"/>
        <v>9.3594278484935067E-2</v>
      </c>
      <c r="U2233" s="2">
        <f t="shared" si="414"/>
        <v>2223.6899999999878</v>
      </c>
      <c r="V2233" s="2">
        <f t="shared" si="415"/>
        <v>2329.5799999999872</v>
      </c>
      <c r="W2233" s="2">
        <f t="shared" si="416"/>
        <v>2435.4699999999866</v>
      </c>
    </row>
    <row r="2234" spans="1:23" x14ac:dyDescent="0.25">
      <c r="A2234" t="s">
        <v>57</v>
      </c>
      <c r="B2234" t="s">
        <v>58</v>
      </c>
      <c r="C2234" t="s">
        <v>44</v>
      </c>
      <c r="D2234" t="s">
        <v>8</v>
      </c>
      <c r="E2234" t="s">
        <v>9</v>
      </c>
      <c r="F2234" s="2">
        <v>592</v>
      </c>
      <c r="G2234" s="2">
        <v>1275</v>
      </c>
      <c r="H2234" s="2">
        <v>1492</v>
      </c>
      <c r="I2234" s="5">
        <f>_xlfn.FORECAST.LINEAR($I$1,$F2234:H2234,$F$1:$H$1)</f>
        <v>2019.6666666666279</v>
      </c>
      <c r="J2234" s="5">
        <f>_xlfn.FORECAST.LINEAR($J$1,$F2234:I2234,$F$1:$I$1)</f>
        <v>2469.6666666666279</v>
      </c>
      <c r="K2234" s="5">
        <f>_xlfn.FORECAST.LINEAR($K$1,$F2234:J2234,$F$1:$J$1)</f>
        <v>2919.6666666666279</v>
      </c>
      <c r="L2234" s="7">
        <f t="shared" si="417"/>
        <v>0.35366398570149316</v>
      </c>
      <c r="M2234" s="2">
        <f t="shared" si="418"/>
        <v>2120.6499999999592</v>
      </c>
      <c r="N2234" s="2">
        <f t="shared" si="408"/>
        <v>2221.6333333332909</v>
      </c>
      <c r="O2234" s="2">
        <f t="shared" si="409"/>
        <v>2322.6166666666218</v>
      </c>
      <c r="P2234" s="7">
        <f t="shared" si="410"/>
        <v>0.22280904439676941</v>
      </c>
      <c r="Q2234" s="2">
        <f t="shared" si="419"/>
        <v>2593.1499999999592</v>
      </c>
      <c r="R2234" s="11">
        <f t="shared" si="411"/>
        <v>2716.6333333332909</v>
      </c>
      <c r="S2234" s="2">
        <f t="shared" si="412"/>
        <v>2840.1166666666218</v>
      </c>
      <c r="T2234" s="7">
        <f t="shared" si="413"/>
        <v>0.18221082467269833</v>
      </c>
      <c r="U2234" s="2">
        <f t="shared" si="414"/>
        <v>3065.6499999999592</v>
      </c>
      <c r="V2234" s="2">
        <f t="shared" si="415"/>
        <v>3211.6333333332909</v>
      </c>
      <c r="W2234" s="2">
        <f t="shared" si="416"/>
        <v>3357.6166666666218</v>
      </c>
    </row>
    <row r="2235" spans="1:23" x14ac:dyDescent="0.25">
      <c r="A2235" t="s">
        <v>57</v>
      </c>
      <c r="B2235" t="s">
        <v>58</v>
      </c>
      <c r="C2235" t="s">
        <v>44</v>
      </c>
      <c r="D2235" t="s">
        <v>8</v>
      </c>
      <c r="E2235" t="s">
        <v>10</v>
      </c>
      <c r="F2235" s="2">
        <v>947</v>
      </c>
      <c r="G2235" s="2">
        <v>1129</v>
      </c>
      <c r="H2235" s="2">
        <v>1224</v>
      </c>
      <c r="I2235" s="5">
        <f>_xlfn.FORECAST.LINEAR($I$1,$F2235:H2235,$F$1:$H$1)</f>
        <v>1377</v>
      </c>
      <c r="J2235" s="5">
        <f>_xlfn.FORECAST.LINEAR($J$1,$F2235:I2235,$F$1:$I$1)</f>
        <v>1515.5</v>
      </c>
      <c r="K2235" s="5">
        <f>_xlfn.FORECAST.LINEAR($K$1,$F2235:J2235,$F$1:$J$1)</f>
        <v>1654</v>
      </c>
      <c r="L2235" s="7">
        <f t="shared" si="417"/>
        <v>0.125</v>
      </c>
      <c r="M2235" s="2">
        <f t="shared" si="418"/>
        <v>1445.8500000000001</v>
      </c>
      <c r="N2235" s="2">
        <f t="shared" si="408"/>
        <v>1514.7</v>
      </c>
      <c r="O2235" s="2">
        <f t="shared" si="409"/>
        <v>1583.55</v>
      </c>
      <c r="P2235" s="7">
        <f t="shared" si="410"/>
        <v>0.1005809731299927</v>
      </c>
      <c r="Q2235" s="2">
        <f t="shared" si="419"/>
        <v>1591.2750000000001</v>
      </c>
      <c r="R2235" s="11">
        <f t="shared" si="411"/>
        <v>1667.0500000000002</v>
      </c>
      <c r="S2235" s="2">
        <f t="shared" si="412"/>
        <v>1742.8249999999998</v>
      </c>
      <c r="T2235" s="7">
        <f t="shared" si="413"/>
        <v>9.1388980534476971E-2</v>
      </c>
      <c r="U2235" s="2">
        <f t="shared" si="414"/>
        <v>1736.7</v>
      </c>
      <c r="V2235" s="2">
        <f t="shared" si="415"/>
        <v>1819.4</v>
      </c>
      <c r="W2235" s="2">
        <f t="shared" si="416"/>
        <v>1902.1</v>
      </c>
    </row>
    <row r="2236" spans="1:23" x14ac:dyDescent="0.25">
      <c r="A2236" t="s">
        <v>57</v>
      </c>
      <c r="B2236" t="s">
        <v>58</v>
      </c>
      <c r="C2236" t="s">
        <v>44</v>
      </c>
      <c r="D2236" t="s">
        <v>8</v>
      </c>
      <c r="E2236" t="s">
        <v>11</v>
      </c>
      <c r="F2236" s="2">
        <v>542</v>
      </c>
      <c r="G2236" s="2">
        <v>645</v>
      </c>
      <c r="H2236" s="2">
        <v>980</v>
      </c>
      <c r="I2236" s="5">
        <f>_xlfn.FORECAST.LINEAR($I$1,$F2236:H2236,$F$1:$H$1)</f>
        <v>1160.3333333333139</v>
      </c>
      <c r="J2236" s="5">
        <f>_xlfn.FORECAST.LINEAR($J$1,$F2236:I2236,$F$1:$I$1)</f>
        <v>1379.3333333333139</v>
      </c>
      <c r="K2236" s="5">
        <f>_xlfn.FORECAST.LINEAR($K$1,$F2236:J2236,$F$1:$J$1)</f>
        <v>1598.3333333333139</v>
      </c>
      <c r="L2236" s="7">
        <f t="shared" si="417"/>
        <v>0.18401360544215706</v>
      </c>
      <c r="M2236" s="2">
        <f t="shared" si="418"/>
        <v>1218.3499999999797</v>
      </c>
      <c r="N2236" s="2">
        <f t="shared" si="408"/>
        <v>1276.3666666666454</v>
      </c>
      <c r="O2236" s="2">
        <f t="shared" si="409"/>
        <v>1334.3833333333109</v>
      </c>
      <c r="P2236" s="7">
        <f t="shared" si="410"/>
        <v>0.18873886814134178</v>
      </c>
      <c r="Q2236" s="2">
        <f t="shared" si="419"/>
        <v>1448.2999999999797</v>
      </c>
      <c r="R2236" s="11">
        <f t="shared" si="411"/>
        <v>1517.2666666666455</v>
      </c>
      <c r="S2236" s="2">
        <f t="shared" si="412"/>
        <v>1586.2333333333108</v>
      </c>
      <c r="T2236" s="7">
        <f t="shared" si="413"/>
        <v>0.1587723537941057</v>
      </c>
      <c r="U2236" s="2">
        <f t="shared" si="414"/>
        <v>1678.2499999999798</v>
      </c>
      <c r="V2236" s="2">
        <f t="shared" si="415"/>
        <v>1758.1666666666454</v>
      </c>
      <c r="W2236" s="2">
        <f t="shared" si="416"/>
        <v>1838.083333333311</v>
      </c>
    </row>
    <row r="2237" spans="1:23" x14ac:dyDescent="0.25">
      <c r="A2237" t="s">
        <v>57</v>
      </c>
      <c r="B2237" t="s">
        <v>58</v>
      </c>
      <c r="C2237" t="s">
        <v>44</v>
      </c>
      <c r="D2237" t="s">
        <v>8</v>
      </c>
      <c r="E2237" t="s">
        <v>12</v>
      </c>
      <c r="F2237" s="2">
        <v>525</v>
      </c>
      <c r="G2237" s="2">
        <v>744</v>
      </c>
      <c r="H2237" s="2">
        <v>1178</v>
      </c>
      <c r="I2237" s="5">
        <f>_xlfn.FORECAST.LINEAR($I$1,$F2237:H2237,$F$1:$H$1)</f>
        <v>1468.6666666666279</v>
      </c>
      <c r="J2237" s="5">
        <f>_xlfn.FORECAST.LINEAR($J$1,$F2237:I2237,$F$1:$I$1)</f>
        <v>1795.1666666666279</v>
      </c>
      <c r="K2237" s="5">
        <f>_xlfn.FORECAST.LINEAR($K$1,$F2237:J2237,$F$1:$J$1)</f>
        <v>2121.6666666666279</v>
      </c>
      <c r="L2237" s="7">
        <f t="shared" si="417"/>
        <v>0.24674589700053295</v>
      </c>
      <c r="M2237" s="2">
        <f t="shared" si="418"/>
        <v>1542.0999999999592</v>
      </c>
      <c r="N2237" s="2">
        <f t="shared" si="408"/>
        <v>1615.5333333332908</v>
      </c>
      <c r="O2237" s="2">
        <f t="shared" si="409"/>
        <v>1688.9666666666219</v>
      </c>
      <c r="P2237" s="7">
        <f t="shared" si="410"/>
        <v>0.22231048570132228</v>
      </c>
      <c r="Q2237" s="2">
        <f t="shared" si="419"/>
        <v>1884.9249999999593</v>
      </c>
      <c r="R2237" s="11">
        <f t="shared" si="411"/>
        <v>1974.6833333332909</v>
      </c>
      <c r="S2237" s="2">
        <f t="shared" si="412"/>
        <v>2064.441666666622</v>
      </c>
      <c r="T2237" s="7">
        <f t="shared" si="413"/>
        <v>0.18187726302107898</v>
      </c>
      <c r="U2237" s="2">
        <f t="shared" si="414"/>
        <v>2227.7499999999595</v>
      </c>
      <c r="V2237" s="2">
        <f t="shared" si="415"/>
        <v>2333.8333333332907</v>
      </c>
      <c r="W2237" s="2">
        <f t="shared" si="416"/>
        <v>2439.9166666666219</v>
      </c>
    </row>
    <row r="2238" spans="1:23" x14ac:dyDescent="0.25">
      <c r="A2238" t="s">
        <v>57</v>
      </c>
      <c r="B2238" t="s">
        <v>58</v>
      </c>
      <c r="C2238" t="s">
        <v>44</v>
      </c>
      <c r="D2238" t="s">
        <v>8</v>
      </c>
      <c r="E2238" t="s">
        <v>13</v>
      </c>
      <c r="F2238" s="2">
        <v>1568</v>
      </c>
      <c r="G2238" s="2">
        <v>2344</v>
      </c>
      <c r="H2238" s="2">
        <v>2467</v>
      </c>
      <c r="I2238" s="5">
        <f>_xlfn.FORECAST.LINEAR($I$1,$F2238:H2238,$F$1:$H$1)</f>
        <v>3025.3333333333721</v>
      </c>
      <c r="J2238" s="5">
        <f>_xlfn.FORECAST.LINEAR($J$1,$F2238:I2238,$F$1:$I$1)</f>
        <v>3474.8333333333721</v>
      </c>
      <c r="K2238" s="5">
        <f>_xlfn.FORECAST.LINEAR($K$1,$F2238:J2238,$F$1:$J$1)</f>
        <v>3924.3333333333721</v>
      </c>
      <c r="L2238" s="7">
        <f t="shared" si="417"/>
        <v>0.22632076746387186</v>
      </c>
      <c r="M2238" s="2">
        <f t="shared" si="418"/>
        <v>3176.6000000000408</v>
      </c>
      <c r="N2238" s="2">
        <f t="shared" si="408"/>
        <v>3327.8666666667095</v>
      </c>
      <c r="O2238" s="2">
        <f t="shared" si="409"/>
        <v>3479.1333333333778</v>
      </c>
      <c r="P2238" s="7">
        <f t="shared" si="410"/>
        <v>0.14857866901718619</v>
      </c>
      <c r="Q2238" s="2">
        <f t="shared" si="419"/>
        <v>3648.5750000000407</v>
      </c>
      <c r="R2238" s="11">
        <f t="shared" si="411"/>
        <v>3822.3166666667098</v>
      </c>
      <c r="S2238" s="2">
        <f t="shared" si="412"/>
        <v>3996.0583333333775</v>
      </c>
      <c r="T2238" s="7">
        <f t="shared" si="413"/>
        <v>0.12935872224087341</v>
      </c>
      <c r="U2238" s="2">
        <f t="shared" si="414"/>
        <v>4120.5500000000411</v>
      </c>
      <c r="V2238" s="2">
        <f t="shared" si="415"/>
        <v>4316.7666666667101</v>
      </c>
      <c r="W2238" s="2">
        <f t="shared" si="416"/>
        <v>4512.9833333333772</v>
      </c>
    </row>
    <row r="2239" spans="1:23" x14ac:dyDescent="0.25">
      <c r="A2239" t="s">
        <v>57</v>
      </c>
      <c r="B2239" t="s">
        <v>58</v>
      </c>
      <c r="C2239" t="s">
        <v>44</v>
      </c>
      <c r="D2239" t="s">
        <v>8</v>
      </c>
      <c r="E2239" t="s">
        <v>14</v>
      </c>
      <c r="F2239" s="2">
        <v>777</v>
      </c>
      <c r="G2239" s="2">
        <v>943</v>
      </c>
      <c r="H2239" s="2">
        <v>1323</v>
      </c>
      <c r="I2239" s="5">
        <f>_xlfn.FORECAST.LINEAR($I$1,$F2239:H2239,$F$1:$H$1)</f>
        <v>1560.3333333333721</v>
      </c>
      <c r="J2239" s="5">
        <f>_xlfn.FORECAST.LINEAR($J$1,$F2239:I2239,$F$1:$I$1)</f>
        <v>1833.3333333333721</v>
      </c>
      <c r="K2239" s="5">
        <f>_xlfn.FORECAST.LINEAR($K$1,$F2239:J2239,$F$1:$J$1)</f>
        <v>2106.3333333333721</v>
      </c>
      <c r="L2239" s="7">
        <f t="shared" si="417"/>
        <v>0.17939027462839929</v>
      </c>
      <c r="M2239" s="2">
        <f t="shared" si="418"/>
        <v>1638.3500000000408</v>
      </c>
      <c r="N2239" s="2">
        <f t="shared" si="408"/>
        <v>1716.3666666667095</v>
      </c>
      <c r="O2239" s="2">
        <f t="shared" si="409"/>
        <v>1794.3833333333778</v>
      </c>
      <c r="P2239" s="7">
        <f t="shared" si="410"/>
        <v>0.1749626148258876</v>
      </c>
      <c r="Q2239" s="2">
        <f t="shared" si="419"/>
        <v>1925.0000000000409</v>
      </c>
      <c r="R2239" s="11">
        <f t="shared" si="411"/>
        <v>2016.6666666667095</v>
      </c>
      <c r="S2239" s="2">
        <f t="shared" si="412"/>
        <v>2108.3333333333776</v>
      </c>
      <c r="T2239" s="7">
        <f t="shared" si="413"/>
        <v>0.14890909090908777</v>
      </c>
      <c r="U2239" s="2">
        <f t="shared" si="414"/>
        <v>2211.650000000041</v>
      </c>
      <c r="V2239" s="2">
        <f t="shared" si="415"/>
        <v>2316.9666666667094</v>
      </c>
      <c r="W2239" s="2">
        <f t="shared" si="416"/>
        <v>2422.2833333333779</v>
      </c>
    </row>
    <row r="2240" spans="1:23" x14ac:dyDescent="0.25">
      <c r="A2240" t="s">
        <v>57</v>
      </c>
      <c r="B2240" t="s">
        <v>58</v>
      </c>
      <c r="C2240" t="s">
        <v>44</v>
      </c>
      <c r="D2240" t="s">
        <v>15</v>
      </c>
      <c r="E2240" t="s">
        <v>16</v>
      </c>
      <c r="F2240" s="2">
        <v>10180</v>
      </c>
      <c r="G2240" s="2">
        <v>12490</v>
      </c>
      <c r="H2240" s="2">
        <v>11060</v>
      </c>
      <c r="I2240" s="5">
        <f>_xlfn.FORECAST.LINEAR($I$1,$F2240:H2240,$F$1:$H$1)</f>
        <v>12123.333333333372</v>
      </c>
      <c r="J2240" s="5">
        <f>_xlfn.FORECAST.LINEAR($J$1,$F2240:I2240,$F$1:$I$1)</f>
        <v>12563.333333333372</v>
      </c>
      <c r="K2240" s="5">
        <f>_xlfn.FORECAST.LINEAR($K$1,$F2240:J2240,$F$1:$J$1)</f>
        <v>13003.333333333372</v>
      </c>
      <c r="L2240" s="7">
        <f t="shared" si="417"/>
        <v>9.6142254370106039E-2</v>
      </c>
      <c r="M2240" s="2">
        <f t="shared" si="418"/>
        <v>12729.500000000042</v>
      </c>
      <c r="N2240" s="2">
        <f t="shared" si="408"/>
        <v>13335.66666666671</v>
      </c>
      <c r="O2240" s="2">
        <f t="shared" si="409"/>
        <v>13941.833333333378</v>
      </c>
      <c r="P2240" s="7">
        <f t="shared" si="410"/>
        <v>3.6293648611492868E-2</v>
      </c>
      <c r="Q2240" s="2">
        <f t="shared" si="419"/>
        <v>13191.500000000042</v>
      </c>
      <c r="R2240" s="11">
        <f t="shared" si="411"/>
        <v>13819.66666666671</v>
      </c>
      <c r="S2240" s="2">
        <f t="shared" si="412"/>
        <v>14447.833333333378</v>
      </c>
      <c r="T2240" s="7">
        <f t="shared" si="413"/>
        <v>3.5022552401167362E-2</v>
      </c>
      <c r="U2240" s="2">
        <f t="shared" si="414"/>
        <v>13653.500000000042</v>
      </c>
      <c r="V2240" s="2">
        <f t="shared" si="415"/>
        <v>14303.66666666671</v>
      </c>
      <c r="W2240" s="2">
        <f t="shared" si="416"/>
        <v>14953.833333333378</v>
      </c>
    </row>
    <row r="2241" spans="1:23" x14ac:dyDescent="0.25">
      <c r="A2241" t="s">
        <v>57</v>
      </c>
      <c r="B2241" t="s">
        <v>58</v>
      </c>
      <c r="C2241" t="s">
        <v>44</v>
      </c>
      <c r="D2241" t="s">
        <v>15</v>
      </c>
      <c r="E2241" t="s">
        <v>17</v>
      </c>
      <c r="F2241" s="2">
        <v>11910</v>
      </c>
      <c r="G2241" s="2">
        <v>18330</v>
      </c>
      <c r="H2241" s="2">
        <v>15270</v>
      </c>
      <c r="I2241" s="5">
        <f>_xlfn.FORECAST.LINEAR($I$1,$F2241:H2241,$F$1:$H$1)</f>
        <v>18530</v>
      </c>
      <c r="J2241" s="5">
        <f>_xlfn.FORECAST.LINEAR($J$1,$F2241:I2241,$F$1:$I$1)</f>
        <v>20210</v>
      </c>
      <c r="K2241" s="5">
        <f>_xlfn.FORECAST.LINEAR($K$1,$F2241:J2241,$F$1:$J$1)</f>
        <v>21890</v>
      </c>
      <c r="L2241" s="7">
        <f t="shared" si="417"/>
        <v>0.21349050425671257</v>
      </c>
      <c r="M2241" s="2">
        <f t="shared" si="418"/>
        <v>19456.5</v>
      </c>
      <c r="N2241" s="2">
        <f t="shared" si="408"/>
        <v>20383</v>
      </c>
      <c r="O2241" s="2">
        <f t="shared" si="409"/>
        <v>21309.5</v>
      </c>
      <c r="P2241" s="7">
        <f t="shared" si="410"/>
        <v>9.0663788451160299E-2</v>
      </c>
      <c r="Q2241" s="2">
        <f t="shared" si="419"/>
        <v>21220.5</v>
      </c>
      <c r="R2241" s="11">
        <f t="shared" si="411"/>
        <v>22231</v>
      </c>
      <c r="S2241" s="2">
        <f t="shared" si="412"/>
        <v>23241.5</v>
      </c>
      <c r="T2241" s="7">
        <f t="shared" si="413"/>
        <v>8.3127164769915884E-2</v>
      </c>
      <c r="U2241" s="2">
        <f t="shared" si="414"/>
        <v>22984.5</v>
      </c>
      <c r="V2241" s="2">
        <f t="shared" si="415"/>
        <v>24079.000000000004</v>
      </c>
      <c r="W2241" s="2">
        <f t="shared" si="416"/>
        <v>25173.499999999996</v>
      </c>
    </row>
    <row r="2242" spans="1:23" x14ac:dyDescent="0.25">
      <c r="A2242" t="s">
        <v>57</v>
      </c>
      <c r="B2242" t="s">
        <v>58</v>
      </c>
      <c r="C2242" t="s">
        <v>44</v>
      </c>
      <c r="D2242" t="s">
        <v>15</v>
      </c>
      <c r="E2242" t="s">
        <v>18</v>
      </c>
      <c r="F2242" s="2">
        <v>4118</v>
      </c>
      <c r="G2242" s="2">
        <v>5719</v>
      </c>
      <c r="H2242" s="2">
        <v>6746</v>
      </c>
      <c r="I2242" s="5">
        <f>_xlfn.FORECAST.LINEAR($I$1,$F2242:H2242,$F$1:$H$1)</f>
        <v>8155.6666666665114</v>
      </c>
      <c r="J2242" s="5">
        <f>_xlfn.FORECAST.LINEAR($J$1,$F2242:I2242,$F$1:$I$1)</f>
        <v>9469.6666666665114</v>
      </c>
      <c r="K2242" s="5">
        <f>_xlfn.FORECAST.LINEAR($K$1,$F2242:J2242,$F$1:$J$1)</f>
        <v>10783.666666666511</v>
      </c>
      <c r="L2242" s="7">
        <f t="shared" si="417"/>
        <v>0.2089633362980301</v>
      </c>
      <c r="M2242" s="2">
        <f t="shared" si="418"/>
        <v>8563.449999999837</v>
      </c>
      <c r="N2242" s="2">
        <f t="shared" si="408"/>
        <v>8971.2333333331626</v>
      </c>
      <c r="O2242" s="2">
        <f t="shared" si="409"/>
        <v>9379.0166666664882</v>
      </c>
      <c r="P2242" s="7">
        <f t="shared" si="410"/>
        <v>0.16111497118568163</v>
      </c>
      <c r="Q2242" s="2">
        <f t="shared" si="419"/>
        <v>9943.1499999998377</v>
      </c>
      <c r="R2242" s="11">
        <f t="shared" si="411"/>
        <v>10416.633333333164</v>
      </c>
      <c r="S2242" s="2">
        <f t="shared" si="412"/>
        <v>10890.116666666487</v>
      </c>
      <c r="T2242" s="7">
        <f t="shared" si="413"/>
        <v>0.13875884402830319</v>
      </c>
      <c r="U2242" s="2">
        <f t="shared" si="414"/>
        <v>11322.849999999837</v>
      </c>
      <c r="V2242" s="2">
        <f t="shared" si="415"/>
        <v>11862.033333333164</v>
      </c>
      <c r="W2242" s="2">
        <f t="shared" si="416"/>
        <v>12401.216666666487</v>
      </c>
    </row>
    <row r="2243" spans="1:23" x14ac:dyDescent="0.25">
      <c r="A2243" t="s">
        <v>57</v>
      </c>
      <c r="B2243" t="s">
        <v>58</v>
      </c>
      <c r="C2243" t="s">
        <v>44</v>
      </c>
      <c r="D2243" t="s">
        <v>15</v>
      </c>
      <c r="E2243" t="s">
        <v>19</v>
      </c>
      <c r="F2243" s="2">
        <v>12420</v>
      </c>
      <c r="G2243" s="2">
        <v>10274</v>
      </c>
      <c r="H2243" s="2">
        <v>15874</v>
      </c>
      <c r="I2243" s="5">
        <f>_xlfn.FORECAST.LINEAR($I$1,$F2243:H2243,$F$1:$H$1)</f>
        <v>16310</v>
      </c>
      <c r="J2243" s="5">
        <f>_xlfn.FORECAST.LINEAR($J$1,$F2243:I2243,$F$1:$I$1)</f>
        <v>18037</v>
      </c>
      <c r="K2243" s="5">
        <f>_xlfn.FORECAST.LINEAR($K$1,$F2243:J2243,$F$1:$J$1)</f>
        <v>19764</v>
      </c>
      <c r="L2243" s="7">
        <f t="shared" si="417"/>
        <v>2.7466297089580483E-2</v>
      </c>
      <c r="M2243" s="2">
        <f t="shared" si="418"/>
        <v>17125.5</v>
      </c>
      <c r="N2243" s="2">
        <f t="shared" ref="N2243:N2306" si="420">(L2243/L2243+10%)*I2243</f>
        <v>17941</v>
      </c>
      <c r="O2243" s="2">
        <f t="shared" ref="O2243:O2306" si="421">(L2243/L2243+15%)*I2243</f>
        <v>18756.5</v>
      </c>
      <c r="P2243" s="7">
        <f t="shared" ref="P2243:P2306" si="422">J2243/I2243-1</f>
        <v>0.10588595953402824</v>
      </c>
      <c r="Q2243" s="2">
        <f t="shared" si="419"/>
        <v>18938.850000000002</v>
      </c>
      <c r="R2243" s="11">
        <f t="shared" ref="R2243:R2306" si="423">(P2243/P2243+10%)*J2243</f>
        <v>19840.7</v>
      </c>
      <c r="S2243" s="2">
        <f t="shared" ref="S2243:S2306" si="424">(P2243/P2243+15%)*J2243</f>
        <v>20742.55</v>
      </c>
      <c r="T2243" s="7">
        <f t="shared" ref="T2243:T2306" si="425">K2243/J2243-1</f>
        <v>9.5747629871929973E-2</v>
      </c>
      <c r="U2243" s="2">
        <f t="shared" ref="U2243:U2306" si="426">(T2243/T2243+5%)*K2243</f>
        <v>20752.2</v>
      </c>
      <c r="V2243" s="2">
        <f t="shared" ref="V2243:V2306" si="427">(T2243/T2243+10%)*K2243</f>
        <v>21740.400000000001</v>
      </c>
      <c r="W2243" s="2">
        <f t="shared" ref="W2243:W2306" si="428">(T2243/T2243+15%)*K2243</f>
        <v>22728.6</v>
      </c>
    </row>
    <row r="2244" spans="1:23" x14ac:dyDescent="0.25">
      <c r="A2244" t="s">
        <v>57</v>
      </c>
      <c r="B2244" t="s">
        <v>58</v>
      </c>
      <c r="C2244" t="s">
        <v>44</v>
      </c>
      <c r="D2244" t="s">
        <v>15</v>
      </c>
      <c r="E2244" t="s">
        <v>20</v>
      </c>
      <c r="F2244" s="2">
        <v>5824</v>
      </c>
      <c r="G2244" s="2">
        <v>10333</v>
      </c>
      <c r="H2244" s="2">
        <v>18695</v>
      </c>
      <c r="I2244" s="5">
        <f>_xlfn.FORECAST.LINEAR($I$1,$F2244:H2244,$F$1:$H$1)</f>
        <v>24488.333333333954</v>
      </c>
      <c r="J2244" s="5">
        <f>_xlfn.FORECAST.LINEAR($J$1,$F2244:I2244,$F$1:$I$1)</f>
        <v>30923.833333333954</v>
      </c>
      <c r="K2244" s="5">
        <f>_xlfn.FORECAST.LINEAR($K$1,$F2244:J2244,$F$1:$J$1)</f>
        <v>37359.333333333954</v>
      </c>
      <c r="L2244" s="7">
        <f t="shared" ref="L2244:L2307" si="429">I2244/H2244-1</f>
        <v>0.30988677899619965</v>
      </c>
      <c r="M2244" s="2">
        <f t="shared" ref="M2244:M2307" si="430">(L2244/L2244+5%)*I2244</f>
        <v>25712.750000000651</v>
      </c>
      <c r="N2244" s="2">
        <f t="shared" si="420"/>
        <v>26937.166666667352</v>
      </c>
      <c r="O2244" s="2">
        <f t="shared" si="421"/>
        <v>28161.583333334045</v>
      </c>
      <c r="P2244" s="7">
        <f t="shared" si="422"/>
        <v>0.26279861158374063</v>
      </c>
      <c r="Q2244" s="2">
        <f t="shared" si="419"/>
        <v>32470.025000000653</v>
      </c>
      <c r="R2244" s="11">
        <f t="shared" si="423"/>
        <v>34016.216666667351</v>
      </c>
      <c r="S2244" s="2">
        <f t="shared" si="424"/>
        <v>35562.408333334046</v>
      </c>
      <c r="T2244" s="7">
        <f t="shared" si="425"/>
        <v>0.2081080935416546</v>
      </c>
      <c r="U2244" s="2">
        <f t="shared" si="426"/>
        <v>39227.30000000065</v>
      </c>
      <c r="V2244" s="2">
        <f t="shared" si="427"/>
        <v>41095.266666667354</v>
      </c>
      <c r="W2244" s="2">
        <f t="shared" si="428"/>
        <v>42963.233333334043</v>
      </c>
    </row>
    <row r="2245" spans="1:23" x14ac:dyDescent="0.25">
      <c r="A2245" t="s">
        <v>57</v>
      </c>
      <c r="B2245" t="s">
        <v>58</v>
      </c>
      <c r="C2245" t="s">
        <v>44</v>
      </c>
      <c r="D2245" t="s">
        <v>15</v>
      </c>
      <c r="E2245" t="s">
        <v>21</v>
      </c>
      <c r="F2245" s="2">
        <v>11690</v>
      </c>
      <c r="G2245" s="2">
        <v>12760</v>
      </c>
      <c r="H2245" s="2">
        <v>21700</v>
      </c>
      <c r="I2245" s="5">
        <f>_xlfn.FORECAST.LINEAR($I$1,$F2245:H2245,$F$1:$H$1)</f>
        <v>25393.333333333954</v>
      </c>
      <c r="J2245" s="5">
        <f>_xlfn.FORECAST.LINEAR($J$1,$F2245:I2245,$F$1:$I$1)</f>
        <v>30398.333333333954</v>
      </c>
      <c r="K2245" s="5">
        <f>_xlfn.FORECAST.LINEAR($K$1,$F2245:J2245,$F$1:$J$1)</f>
        <v>35403.333333333954</v>
      </c>
      <c r="L2245" s="7">
        <f t="shared" si="429"/>
        <v>0.17019969278036662</v>
      </c>
      <c r="M2245" s="2">
        <f t="shared" si="430"/>
        <v>26663.000000000655</v>
      </c>
      <c r="N2245" s="2">
        <f t="shared" si="420"/>
        <v>27932.666666667352</v>
      </c>
      <c r="O2245" s="2">
        <f t="shared" si="421"/>
        <v>29202.333333334045</v>
      </c>
      <c r="P2245" s="7">
        <f t="shared" si="422"/>
        <v>0.19709897610921012</v>
      </c>
      <c r="Q2245" s="2">
        <f t="shared" ref="Q2245:Q2308" si="431">(P2245/P2245+5%)*J2245</f>
        <v>31918.250000000655</v>
      </c>
      <c r="R2245" s="11">
        <f t="shared" si="423"/>
        <v>33438.166666667355</v>
      </c>
      <c r="S2245" s="2">
        <f t="shared" si="424"/>
        <v>34958.083333334042</v>
      </c>
      <c r="T2245" s="7">
        <f t="shared" si="425"/>
        <v>0.16464718460441574</v>
      </c>
      <c r="U2245" s="2">
        <f t="shared" si="426"/>
        <v>37173.500000000655</v>
      </c>
      <c r="V2245" s="2">
        <f t="shared" si="427"/>
        <v>38943.666666667355</v>
      </c>
      <c r="W2245" s="2">
        <f t="shared" si="428"/>
        <v>40713.833333334042</v>
      </c>
    </row>
    <row r="2246" spans="1:23" x14ac:dyDescent="0.25">
      <c r="A2246" t="s">
        <v>57</v>
      </c>
      <c r="B2246" t="s">
        <v>58</v>
      </c>
      <c r="C2246" t="s">
        <v>44</v>
      </c>
      <c r="D2246" t="s">
        <v>22</v>
      </c>
      <c r="E2246" t="s">
        <v>23</v>
      </c>
      <c r="F2246" s="2">
        <v>1219</v>
      </c>
      <c r="G2246" s="2">
        <v>1804</v>
      </c>
      <c r="H2246" s="2">
        <v>2352</v>
      </c>
      <c r="I2246" s="5">
        <f>_xlfn.FORECAST.LINEAR($I$1,$F2246:H2246,$F$1:$H$1)</f>
        <v>2924.6666666667443</v>
      </c>
      <c r="J2246" s="5">
        <f>_xlfn.FORECAST.LINEAR($J$1,$F2246:I2246,$F$1:$I$1)</f>
        <v>3491.1666666667443</v>
      </c>
      <c r="K2246" s="5">
        <f>_xlfn.FORECAST.LINEAR($K$1,$F2246:J2246,$F$1:$J$1)</f>
        <v>4057.6666666667443</v>
      </c>
      <c r="L2246" s="7">
        <f t="shared" si="429"/>
        <v>0.24348072562361578</v>
      </c>
      <c r="M2246" s="2">
        <f t="shared" si="430"/>
        <v>3070.9000000000815</v>
      </c>
      <c r="N2246" s="2">
        <f t="shared" si="420"/>
        <v>3217.1333333334192</v>
      </c>
      <c r="O2246" s="2">
        <f t="shared" si="421"/>
        <v>3363.3666666667555</v>
      </c>
      <c r="P2246" s="7">
        <f t="shared" si="422"/>
        <v>0.19369728744015902</v>
      </c>
      <c r="Q2246" s="2">
        <f t="shared" si="431"/>
        <v>3665.7250000000818</v>
      </c>
      <c r="R2246" s="11">
        <f t="shared" si="423"/>
        <v>3840.2833333334188</v>
      </c>
      <c r="S2246" s="2">
        <f t="shared" si="424"/>
        <v>4014.8416666667558</v>
      </c>
      <c r="T2246" s="7">
        <f t="shared" si="425"/>
        <v>0.16226667303193421</v>
      </c>
      <c r="U2246" s="2">
        <f t="shared" si="426"/>
        <v>4260.550000000082</v>
      </c>
      <c r="V2246" s="2">
        <f t="shared" si="427"/>
        <v>4463.4333333334189</v>
      </c>
      <c r="W2246" s="2">
        <f t="shared" si="428"/>
        <v>4666.3166666667557</v>
      </c>
    </row>
    <row r="2247" spans="1:23" x14ac:dyDescent="0.25">
      <c r="A2247" t="s">
        <v>57</v>
      </c>
      <c r="B2247" t="s">
        <v>58</v>
      </c>
      <c r="C2247" t="s">
        <v>44</v>
      </c>
      <c r="D2247" t="s">
        <v>22</v>
      </c>
      <c r="E2247" t="s">
        <v>24</v>
      </c>
      <c r="F2247" s="2">
        <v>1572</v>
      </c>
      <c r="G2247" s="2">
        <v>1709</v>
      </c>
      <c r="H2247" s="2">
        <v>2362</v>
      </c>
      <c r="I2247" s="5">
        <f>_xlfn.FORECAST.LINEAR($I$1,$F2247:H2247,$F$1:$H$1)</f>
        <v>2671</v>
      </c>
      <c r="J2247" s="5">
        <f>_xlfn.FORECAST.LINEAR($J$1,$F2247:I2247,$F$1:$I$1)</f>
        <v>3066</v>
      </c>
      <c r="K2247" s="5">
        <f>_xlfn.FORECAST.LINEAR($K$1,$F2247:J2247,$F$1:$J$1)</f>
        <v>3461</v>
      </c>
      <c r="L2247" s="7">
        <f t="shared" si="429"/>
        <v>0.13082133784928018</v>
      </c>
      <c r="M2247" s="2">
        <f t="shared" si="430"/>
        <v>2804.55</v>
      </c>
      <c r="N2247" s="2">
        <f t="shared" si="420"/>
        <v>2938.1000000000004</v>
      </c>
      <c r="O2247" s="2">
        <f t="shared" si="421"/>
        <v>3071.6499999999996</v>
      </c>
      <c r="P2247" s="7">
        <f t="shared" si="422"/>
        <v>0.14788468738300264</v>
      </c>
      <c r="Q2247" s="2">
        <f t="shared" si="431"/>
        <v>3219.3</v>
      </c>
      <c r="R2247" s="11">
        <f t="shared" si="423"/>
        <v>3372.6000000000004</v>
      </c>
      <c r="S2247" s="2">
        <f t="shared" si="424"/>
        <v>3525.8999999999996</v>
      </c>
      <c r="T2247" s="7">
        <f t="shared" si="425"/>
        <v>0.12883235485975209</v>
      </c>
      <c r="U2247" s="2">
        <f t="shared" si="426"/>
        <v>3634.05</v>
      </c>
      <c r="V2247" s="2">
        <f t="shared" si="427"/>
        <v>3807.1000000000004</v>
      </c>
      <c r="W2247" s="2">
        <f t="shared" si="428"/>
        <v>3980.1499999999996</v>
      </c>
    </row>
    <row r="2248" spans="1:23" x14ac:dyDescent="0.25">
      <c r="A2248" t="s">
        <v>57</v>
      </c>
      <c r="B2248" t="s">
        <v>58</v>
      </c>
      <c r="C2248" t="s">
        <v>44</v>
      </c>
      <c r="D2248" t="s">
        <v>22</v>
      </c>
      <c r="E2248" t="s">
        <v>25</v>
      </c>
      <c r="F2248" s="2">
        <v>1502</v>
      </c>
      <c r="G2248" s="2">
        <v>1788</v>
      </c>
      <c r="H2248" s="2">
        <v>2553</v>
      </c>
      <c r="I2248" s="5">
        <f>_xlfn.FORECAST.LINEAR($I$1,$F2248:H2248,$F$1:$H$1)</f>
        <v>2998.6666666667443</v>
      </c>
      <c r="J2248" s="5">
        <f>_xlfn.FORECAST.LINEAR($J$1,$F2248:I2248,$F$1:$I$1)</f>
        <v>3524.1666666667443</v>
      </c>
      <c r="K2248" s="5">
        <f>_xlfn.FORECAST.LINEAR($K$1,$F2248:J2248,$F$1:$J$1)</f>
        <v>4049.6666666667443</v>
      </c>
      <c r="L2248" s="7">
        <f t="shared" si="429"/>
        <v>0.17456587021807457</v>
      </c>
      <c r="M2248" s="2">
        <f t="shared" si="430"/>
        <v>3148.6000000000818</v>
      </c>
      <c r="N2248" s="2">
        <f t="shared" si="420"/>
        <v>3298.5333333334188</v>
      </c>
      <c r="O2248" s="2">
        <f t="shared" si="421"/>
        <v>3448.4666666667558</v>
      </c>
      <c r="P2248" s="7">
        <f t="shared" si="422"/>
        <v>0.17524455313472198</v>
      </c>
      <c r="Q2248" s="2">
        <f t="shared" si="431"/>
        <v>3700.3750000000819</v>
      </c>
      <c r="R2248" s="11">
        <f t="shared" si="423"/>
        <v>3876.583333333419</v>
      </c>
      <c r="S2248" s="2">
        <f t="shared" si="424"/>
        <v>4052.7916666667556</v>
      </c>
      <c r="T2248" s="7">
        <f t="shared" si="425"/>
        <v>0.14911326554740745</v>
      </c>
      <c r="U2248" s="2">
        <f t="shared" si="426"/>
        <v>4252.1500000000815</v>
      </c>
      <c r="V2248" s="2">
        <f t="shared" si="427"/>
        <v>4454.6333333334187</v>
      </c>
      <c r="W2248" s="2">
        <f t="shared" si="428"/>
        <v>4657.1166666667559</v>
      </c>
    </row>
    <row r="2249" spans="1:23" x14ac:dyDescent="0.25">
      <c r="A2249" t="s">
        <v>57</v>
      </c>
      <c r="B2249" t="s">
        <v>58</v>
      </c>
      <c r="C2249" t="s">
        <v>44</v>
      </c>
      <c r="D2249" t="s">
        <v>22</v>
      </c>
      <c r="E2249" t="s">
        <v>26</v>
      </c>
      <c r="F2249" s="2">
        <v>1386</v>
      </c>
      <c r="G2249" s="2">
        <v>1788</v>
      </c>
      <c r="H2249" s="2">
        <v>2317</v>
      </c>
      <c r="I2249" s="5">
        <f>_xlfn.FORECAST.LINEAR($I$1,$F2249:H2249,$F$1:$H$1)</f>
        <v>2761.3333333333721</v>
      </c>
      <c r="J2249" s="5">
        <f>_xlfn.FORECAST.LINEAR($J$1,$F2249:I2249,$F$1:$I$1)</f>
        <v>3226.8333333333721</v>
      </c>
      <c r="K2249" s="5">
        <f>_xlfn.FORECAST.LINEAR($K$1,$F2249:J2249,$F$1:$J$1)</f>
        <v>3692.3333333333721</v>
      </c>
      <c r="L2249" s="7">
        <f t="shared" si="429"/>
        <v>0.19177096820603023</v>
      </c>
      <c r="M2249" s="2">
        <f t="shared" si="430"/>
        <v>2899.400000000041</v>
      </c>
      <c r="N2249" s="2">
        <f t="shared" si="420"/>
        <v>3037.4666666667094</v>
      </c>
      <c r="O2249" s="2">
        <f t="shared" si="421"/>
        <v>3175.5333333333779</v>
      </c>
      <c r="P2249" s="7">
        <f t="shared" si="422"/>
        <v>0.16857798165137372</v>
      </c>
      <c r="Q2249" s="2">
        <f t="shared" si="431"/>
        <v>3388.1750000000411</v>
      </c>
      <c r="R2249" s="11">
        <f t="shared" si="423"/>
        <v>3549.5166666667096</v>
      </c>
      <c r="S2249" s="2">
        <f t="shared" si="424"/>
        <v>3710.8583333333777</v>
      </c>
      <c r="T2249" s="7">
        <f t="shared" si="425"/>
        <v>0.14425907752698541</v>
      </c>
      <c r="U2249" s="2">
        <f t="shared" si="426"/>
        <v>3876.9500000000407</v>
      </c>
      <c r="V2249" s="2">
        <f t="shared" si="427"/>
        <v>4061.5666666667098</v>
      </c>
      <c r="W2249" s="2">
        <f t="shared" si="428"/>
        <v>4246.183333333378</v>
      </c>
    </row>
    <row r="2250" spans="1:23" x14ac:dyDescent="0.25">
      <c r="A2250" t="s">
        <v>57</v>
      </c>
      <c r="B2250" t="s">
        <v>58</v>
      </c>
      <c r="C2250" t="s">
        <v>44</v>
      </c>
      <c r="D2250" t="s">
        <v>22</v>
      </c>
      <c r="E2250" t="s">
        <v>27</v>
      </c>
      <c r="F2250" s="2">
        <v>1545</v>
      </c>
      <c r="G2250" s="2">
        <v>1871</v>
      </c>
      <c r="H2250" s="2">
        <v>2392</v>
      </c>
      <c r="I2250" s="5">
        <f>_xlfn.FORECAST.LINEAR($I$1,$F2250:H2250,$F$1:$H$1)</f>
        <v>2783</v>
      </c>
      <c r="J2250" s="5">
        <f>_xlfn.FORECAST.LINEAR($J$1,$F2250:I2250,$F$1:$I$1)</f>
        <v>3206.5</v>
      </c>
      <c r="K2250" s="5">
        <f>_xlfn.FORECAST.LINEAR($K$1,$F2250:J2250,$F$1:$J$1)</f>
        <v>3630</v>
      </c>
      <c r="L2250" s="7">
        <f t="shared" si="429"/>
        <v>0.16346153846153855</v>
      </c>
      <c r="M2250" s="2">
        <f t="shared" si="430"/>
        <v>2922.15</v>
      </c>
      <c r="N2250" s="2">
        <f t="shared" si="420"/>
        <v>3061.3</v>
      </c>
      <c r="O2250" s="2">
        <f t="shared" si="421"/>
        <v>3200.45</v>
      </c>
      <c r="P2250" s="7">
        <f t="shared" si="422"/>
        <v>0.15217391304347827</v>
      </c>
      <c r="Q2250" s="2">
        <f t="shared" si="431"/>
        <v>3366.8250000000003</v>
      </c>
      <c r="R2250" s="11">
        <f t="shared" si="423"/>
        <v>3527.15</v>
      </c>
      <c r="S2250" s="2">
        <f t="shared" si="424"/>
        <v>3687.4749999999999</v>
      </c>
      <c r="T2250" s="7">
        <f t="shared" si="425"/>
        <v>0.13207547169811318</v>
      </c>
      <c r="U2250" s="2">
        <f t="shared" si="426"/>
        <v>3811.5</v>
      </c>
      <c r="V2250" s="2">
        <f t="shared" si="427"/>
        <v>3993.0000000000005</v>
      </c>
      <c r="W2250" s="2">
        <f t="shared" si="428"/>
        <v>4174.5</v>
      </c>
    </row>
    <row r="2251" spans="1:23" x14ac:dyDescent="0.25">
      <c r="A2251" t="s">
        <v>57</v>
      </c>
      <c r="B2251" t="s">
        <v>58</v>
      </c>
      <c r="C2251" t="s">
        <v>44</v>
      </c>
      <c r="D2251" t="s">
        <v>22</v>
      </c>
      <c r="E2251" t="s">
        <v>28</v>
      </c>
      <c r="F2251" s="2">
        <v>2122</v>
      </c>
      <c r="G2251" s="2">
        <v>2834</v>
      </c>
      <c r="H2251" s="2">
        <v>2796</v>
      </c>
      <c r="I2251" s="5">
        <f>_xlfn.FORECAST.LINEAR($I$1,$F2251:H2251,$F$1:$H$1)</f>
        <v>3258</v>
      </c>
      <c r="J2251" s="5">
        <f>_xlfn.FORECAST.LINEAR($J$1,$F2251:I2251,$F$1:$I$1)</f>
        <v>3595</v>
      </c>
      <c r="K2251" s="5">
        <f>_xlfn.FORECAST.LINEAR($K$1,$F2251:J2251,$F$1:$J$1)</f>
        <v>3932</v>
      </c>
      <c r="L2251" s="7">
        <f t="shared" si="429"/>
        <v>0.16523605150214582</v>
      </c>
      <c r="M2251" s="2">
        <f t="shared" si="430"/>
        <v>3420.9</v>
      </c>
      <c r="N2251" s="2">
        <f t="shared" si="420"/>
        <v>3583.8</v>
      </c>
      <c r="O2251" s="2">
        <f t="shared" si="421"/>
        <v>3746.7</v>
      </c>
      <c r="P2251" s="7">
        <f t="shared" si="422"/>
        <v>0.10343769183548179</v>
      </c>
      <c r="Q2251" s="2">
        <f t="shared" si="431"/>
        <v>3774.75</v>
      </c>
      <c r="R2251" s="11">
        <f t="shared" si="423"/>
        <v>3954.5000000000005</v>
      </c>
      <c r="S2251" s="2">
        <f t="shared" si="424"/>
        <v>4134.25</v>
      </c>
      <c r="T2251" s="7">
        <f t="shared" si="425"/>
        <v>9.3741307371349114E-2</v>
      </c>
      <c r="U2251" s="2">
        <f t="shared" si="426"/>
        <v>4128.6000000000004</v>
      </c>
      <c r="V2251" s="2">
        <f t="shared" si="427"/>
        <v>4325.2000000000007</v>
      </c>
      <c r="W2251" s="2">
        <f t="shared" si="428"/>
        <v>4521.7999999999993</v>
      </c>
    </row>
    <row r="2252" spans="1:23" x14ac:dyDescent="0.25">
      <c r="A2252" t="s">
        <v>57</v>
      </c>
      <c r="B2252" t="s">
        <v>58</v>
      </c>
      <c r="C2252" t="s">
        <v>44</v>
      </c>
      <c r="D2252" t="s">
        <v>29</v>
      </c>
      <c r="E2252" t="s">
        <v>30</v>
      </c>
      <c r="F2252" s="2">
        <v>1550</v>
      </c>
      <c r="G2252" s="2">
        <v>2087</v>
      </c>
      <c r="H2252" s="2">
        <v>2172</v>
      </c>
      <c r="I2252" s="5">
        <f>_xlfn.FORECAST.LINEAR($I$1,$F2252:H2252,$F$1:$H$1)</f>
        <v>2558.3333333333721</v>
      </c>
      <c r="J2252" s="5">
        <f>_xlfn.FORECAST.LINEAR($J$1,$F2252:I2252,$F$1:$I$1)</f>
        <v>2869.3333333333721</v>
      </c>
      <c r="K2252" s="5">
        <f>_xlfn.FORECAST.LINEAR($K$1,$F2252:J2252,$F$1:$J$1)</f>
        <v>3180.3333333333721</v>
      </c>
      <c r="L2252" s="7">
        <f t="shared" si="429"/>
        <v>0.17786985880910322</v>
      </c>
      <c r="M2252" s="2">
        <f t="shared" si="430"/>
        <v>2686.2500000000409</v>
      </c>
      <c r="N2252" s="2">
        <f t="shared" si="420"/>
        <v>2814.1666666667097</v>
      </c>
      <c r="O2252" s="2">
        <f t="shared" si="421"/>
        <v>2942.0833333333776</v>
      </c>
      <c r="P2252" s="7">
        <f t="shared" si="422"/>
        <v>0.12156351791530762</v>
      </c>
      <c r="Q2252" s="2">
        <f t="shared" si="431"/>
        <v>3012.8000000000407</v>
      </c>
      <c r="R2252" s="11">
        <f t="shared" si="423"/>
        <v>3156.2666666667096</v>
      </c>
      <c r="S2252" s="2">
        <f t="shared" si="424"/>
        <v>3299.7333333333777</v>
      </c>
      <c r="T2252" s="7">
        <f t="shared" si="425"/>
        <v>0.1083875464684001</v>
      </c>
      <c r="U2252" s="2">
        <f t="shared" si="426"/>
        <v>3339.3500000000408</v>
      </c>
      <c r="V2252" s="2">
        <f t="shared" si="427"/>
        <v>3498.3666666667095</v>
      </c>
      <c r="W2252" s="2">
        <f t="shared" si="428"/>
        <v>3657.3833333333778</v>
      </c>
    </row>
    <row r="2253" spans="1:23" x14ac:dyDescent="0.25">
      <c r="A2253" t="s">
        <v>57</v>
      </c>
      <c r="B2253" t="s">
        <v>58</v>
      </c>
      <c r="C2253" t="s">
        <v>44</v>
      </c>
      <c r="D2253" t="s">
        <v>29</v>
      </c>
      <c r="E2253" t="s">
        <v>31</v>
      </c>
      <c r="F2253" s="2">
        <v>1529</v>
      </c>
      <c r="G2253" s="2">
        <v>2128</v>
      </c>
      <c r="H2253" s="2">
        <v>2373</v>
      </c>
      <c r="I2253" s="5">
        <f>_xlfn.FORECAST.LINEAR($I$1,$F2253:H2253,$F$1:$H$1)</f>
        <v>2854</v>
      </c>
      <c r="J2253" s="5">
        <f>_xlfn.FORECAST.LINEAR($J$1,$F2253:I2253,$F$1:$I$1)</f>
        <v>3276</v>
      </c>
      <c r="K2253" s="5">
        <f>_xlfn.FORECAST.LINEAR($K$1,$F2253:J2253,$F$1:$J$1)</f>
        <v>3698</v>
      </c>
      <c r="L2253" s="7">
        <f t="shared" si="429"/>
        <v>0.20269700800674251</v>
      </c>
      <c r="M2253" s="2">
        <f t="shared" si="430"/>
        <v>2996.7000000000003</v>
      </c>
      <c r="N2253" s="2">
        <f t="shared" si="420"/>
        <v>3139.4</v>
      </c>
      <c r="O2253" s="2">
        <f t="shared" si="421"/>
        <v>3282.1</v>
      </c>
      <c r="P2253" s="7">
        <f t="shared" si="422"/>
        <v>0.14786264891380529</v>
      </c>
      <c r="Q2253" s="2">
        <f t="shared" si="431"/>
        <v>3439.8</v>
      </c>
      <c r="R2253" s="11">
        <f t="shared" si="423"/>
        <v>3603.6000000000004</v>
      </c>
      <c r="S2253" s="2">
        <f t="shared" si="424"/>
        <v>3767.3999999999996</v>
      </c>
      <c r="T2253" s="7">
        <f t="shared" si="425"/>
        <v>0.1288156288156288</v>
      </c>
      <c r="U2253" s="2">
        <f t="shared" si="426"/>
        <v>3882.9</v>
      </c>
      <c r="V2253" s="2">
        <f t="shared" si="427"/>
        <v>4067.8</v>
      </c>
      <c r="W2253" s="2">
        <f t="shared" si="428"/>
        <v>4252.7</v>
      </c>
    </row>
    <row r="2254" spans="1:23" x14ac:dyDescent="0.25">
      <c r="A2254" t="s">
        <v>57</v>
      </c>
      <c r="B2254" t="s">
        <v>58</v>
      </c>
      <c r="C2254" t="s">
        <v>44</v>
      </c>
      <c r="D2254" t="s">
        <v>29</v>
      </c>
      <c r="E2254" t="s">
        <v>32</v>
      </c>
      <c r="F2254" s="2">
        <v>1288</v>
      </c>
      <c r="G2254" s="2">
        <v>1636</v>
      </c>
      <c r="H2254" s="2">
        <v>2171</v>
      </c>
      <c r="I2254" s="5">
        <f>_xlfn.FORECAST.LINEAR($I$1,$F2254:H2254,$F$1:$H$1)</f>
        <v>2581.3333333333721</v>
      </c>
      <c r="J2254" s="5">
        <f>_xlfn.FORECAST.LINEAR($J$1,$F2254:I2254,$F$1:$I$1)</f>
        <v>3022.8333333333721</v>
      </c>
      <c r="K2254" s="5">
        <f>_xlfn.FORECAST.LINEAR($K$1,$F2254:J2254,$F$1:$J$1)</f>
        <v>3464.3333333333721</v>
      </c>
      <c r="L2254" s="7">
        <f t="shared" si="429"/>
        <v>0.18900660218027276</v>
      </c>
      <c r="M2254" s="2">
        <f t="shared" si="430"/>
        <v>2710.400000000041</v>
      </c>
      <c r="N2254" s="2">
        <f t="shared" si="420"/>
        <v>2839.4666666667094</v>
      </c>
      <c r="O2254" s="2">
        <f t="shared" si="421"/>
        <v>2968.5333333333779</v>
      </c>
      <c r="P2254" s="7">
        <f t="shared" si="422"/>
        <v>0.17103564049586528</v>
      </c>
      <c r="Q2254" s="2">
        <f t="shared" si="431"/>
        <v>3173.9750000000408</v>
      </c>
      <c r="R2254" s="11">
        <f t="shared" si="423"/>
        <v>3325.1166666667095</v>
      </c>
      <c r="S2254" s="2">
        <f t="shared" si="424"/>
        <v>3476.2583333333778</v>
      </c>
      <c r="T2254" s="7">
        <f t="shared" si="425"/>
        <v>0.14605502563819628</v>
      </c>
      <c r="U2254" s="2">
        <f t="shared" si="426"/>
        <v>3637.5500000000411</v>
      </c>
      <c r="V2254" s="2">
        <f t="shared" si="427"/>
        <v>3810.7666666667096</v>
      </c>
      <c r="W2254" s="2">
        <f t="shared" si="428"/>
        <v>3983.9833333333777</v>
      </c>
    </row>
    <row r="2255" spans="1:23" x14ac:dyDescent="0.25">
      <c r="A2255" t="s">
        <v>57</v>
      </c>
      <c r="B2255" t="s">
        <v>58</v>
      </c>
      <c r="C2255" t="s">
        <v>44</v>
      </c>
      <c r="D2255" t="s">
        <v>29</v>
      </c>
      <c r="E2255" t="s">
        <v>33</v>
      </c>
      <c r="F2255" s="2">
        <v>1826</v>
      </c>
      <c r="G2255" s="2">
        <v>1772</v>
      </c>
      <c r="H2255" s="2">
        <v>2106</v>
      </c>
      <c r="I2255" s="5">
        <f>_xlfn.FORECAST.LINEAR($I$1,$F2255:H2255,$F$1:$H$1)</f>
        <v>2181.3333333333139</v>
      </c>
      <c r="J2255" s="5">
        <f>_xlfn.FORECAST.LINEAR($J$1,$F2255:I2255,$F$1:$I$1)</f>
        <v>2321.3333333333139</v>
      </c>
      <c r="K2255" s="5">
        <f>_xlfn.FORECAST.LINEAR($K$1,$F2255:J2255,$F$1:$J$1)</f>
        <v>2461.3333333333139</v>
      </c>
      <c r="L2255" s="7">
        <f t="shared" si="429"/>
        <v>3.5770813548582137E-2</v>
      </c>
      <c r="M2255" s="2">
        <f t="shared" si="430"/>
        <v>2290.3999999999796</v>
      </c>
      <c r="N2255" s="2">
        <f t="shared" si="420"/>
        <v>2399.4666666666453</v>
      </c>
      <c r="O2255" s="2">
        <f t="shared" si="421"/>
        <v>2508.533333333311</v>
      </c>
      <c r="P2255" s="7">
        <f t="shared" si="422"/>
        <v>6.4180929095354999E-2</v>
      </c>
      <c r="Q2255" s="2">
        <f t="shared" si="431"/>
        <v>2437.3999999999796</v>
      </c>
      <c r="R2255" s="11">
        <f t="shared" si="423"/>
        <v>2553.4666666666453</v>
      </c>
      <c r="S2255" s="2">
        <f t="shared" si="424"/>
        <v>2669.533333333311</v>
      </c>
      <c r="T2255" s="7">
        <f t="shared" si="425"/>
        <v>6.0310166570936685E-2</v>
      </c>
      <c r="U2255" s="2">
        <f t="shared" si="426"/>
        <v>2584.3999999999796</v>
      </c>
      <c r="V2255" s="2">
        <f t="shared" si="427"/>
        <v>2707.4666666666453</v>
      </c>
      <c r="W2255" s="2">
        <f t="shared" si="428"/>
        <v>2830.533333333311</v>
      </c>
    </row>
    <row r="2256" spans="1:23" x14ac:dyDescent="0.25">
      <c r="A2256" t="s">
        <v>57</v>
      </c>
      <c r="B2256" t="s">
        <v>58</v>
      </c>
      <c r="C2256" t="s">
        <v>44</v>
      </c>
      <c r="D2256" t="s">
        <v>29</v>
      </c>
      <c r="E2256" t="s">
        <v>34</v>
      </c>
      <c r="F2256" s="2">
        <v>1624</v>
      </c>
      <c r="G2256" s="2">
        <v>1979</v>
      </c>
      <c r="H2256" s="2">
        <v>2209</v>
      </c>
      <c r="I2256" s="5">
        <f>_xlfn.FORECAST.LINEAR($I$1,$F2256:H2256,$F$1:$H$1)</f>
        <v>2522.3333333333721</v>
      </c>
      <c r="J2256" s="5">
        <f>_xlfn.FORECAST.LINEAR($J$1,$F2256:I2256,$F$1:$I$1)</f>
        <v>2814.8333333333721</v>
      </c>
      <c r="K2256" s="5">
        <f>_xlfn.FORECAST.LINEAR($K$1,$F2256:J2256,$F$1:$J$1)</f>
        <v>3107.3333333333721</v>
      </c>
      <c r="L2256" s="7">
        <f t="shared" si="429"/>
        <v>0.1418439716312232</v>
      </c>
      <c r="M2256" s="2">
        <f t="shared" si="430"/>
        <v>2648.4500000000407</v>
      </c>
      <c r="N2256" s="2">
        <f t="shared" si="420"/>
        <v>2774.5666666667094</v>
      </c>
      <c r="O2256" s="2">
        <f t="shared" si="421"/>
        <v>2900.683333333378</v>
      </c>
      <c r="P2256" s="7">
        <f t="shared" si="422"/>
        <v>0.11596405444693891</v>
      </c>
      <c r="Q2256" s="2">
        <f t="shared" si="431"/>
        <v>2955.5750000000407</v>
      </c>
      <c r="R2256" s="11">
        <f t="shared" si="423"/>
        <v>3096.3166666667098</v>
      </c>
      <c r="S2256" s="2">
        <f t="shared" si="424"/>
        <v>3237.0583333333775</v>
      </c>
      <c r="T2256" s="7">
        <f t="shared" si="425"/>
        <v>0.10391379004085355</v>
      </c>
      <c r="U2256" s="2">
        <f t="shared" si="426"/>
        <v>3262.7000000000407</v>
      </c>
      <c r="V2256" s="2">
        <f t="shared" si="427"/>
        <v>3418.0666666667098</v>
      </c>
      <c r="W2256" s="2">
        <f t="shared" si="428"/>
        <v>3573.4333333333775</v>
      </c>
    </row>
    <row r="2257" spans="1:23" x14ac:dyDescent="0.25">
      <c r="A2257" t="s">
        <v>57</v>
      </c>
      <c r="B2257" t="s">
        <v>58</v>
      </c>
      <c r="C2257" t="s">
        <v>44</v>
      </c>
      <c r="D2257" t="s">
        <v>29</v>
      </c>
      <c r="E2257" t="s">
        <v>35</v>
      </c>
      <c r="F2257" s="2">
        <v>1038</v>
      </c>
      <c r="G2257" s="2">
        <v>1421</v>
      </c>
      <c r="H2257" s="2">
        <v>1754</v>
      </c>
      <c r="I2257" s="5">
        <f>_xlfn.FORECAST.LINEAR($I$1,$F2257:H2257,$F$1:$H$1)</f>
        <v>2120.3333333333721</v>
      </c>
      <c r="J2257" s="5">
        <f>_xlfn.FORECAST.LINEAR($J$1,$F2257:I2257,$F$1:$I$1)</f>
        <v>2478.3333333333721</v>
      </c>
      <c r="K2257" s="5">
        <f>_xlfn.FORECAST.LINEAR($K$1,$F2257:J2257,$F$1:$J$1)</f>
        <v>2836.3333333333721</v>
      </c>
      <c r="L2257" s="7">
        <f t="shared" si="429"/>
        <v>0.20885594830865006</v>
      </c>
      <c r="M2257" s="2">
        <f t="shared" si="430"/>
        <v>2226.3500000000408</v>
      </c>
      <c r="N2257" s="2">
        <f t="shared" si="420"/>
        <v>2332.3666666667095</v>
      </c>
      <c r="O2257" s="2">
        <f t="shared" si="421"/>
        <v>2438.3833333333778</v>
      </c>
      <c r="P2257" s="7">
        <f t="shared" si="422"/>
        <v>0.16884137714195568</v>
      </c>
      <c r="Q2257" s="2">
        <f t="shared" si="431"/>
        <v>2602.2500000000409</v>
      </c>
      <c r="R2257" s="11">
        <f t="shared" si="423"/>
        <v>2726.1666666667097</v>
      </c>
      <c r="S2257" s="2">
        <f t="shared" si="424"/>
        <v>2850.0833333333776</v>
      </c>
      <c r="T2257" s="7">
        <f t="shared" si="425"/>
        <v>0.14445191661062307</v>
      </c>
      <c r="U2257" s="2">
        <f t="shared" si="426"/>
        <v>2978.150000000041</v>
      </c>
      <c r="V2257" s="2">
        <f t="shared" si="427"/>
        <v>3119.9666666667094</v>
      </c>
      <c r="W2257" s="2">
        <f t="shared" si="428"/>
        <v>3261.7833333333779</v>
      </c>
    </row>
    <row r="2258" spans="1:23" x14ac:dyDescent="0.25">
      <c r="A2258" t="s">
        <v>57</v>
      </c>
      <c r="B2258" t="s">
        <v>58</v>
      </c>
      <c r="C2258" t="s">
        <v>45</v>
      </c>
      <c r="D2258" t="s">
        <v>8</v>
      </c>
      <c r="E2258" t="s">
        <v>9</v>
      </c>
      <c r="F2258" s="2">
        <v>1268.4000000000001</v>
      </c>
      <c r="G2258" s="2">
        <v>1282.6500000000001</v>
      </c>
      <c r="H2258" s="2">
        <v>1702.7</v>
      </c>
      <c r="I2258" s="5">
        <f>_xlfn.FORECAST.LINEAR($I$1,$F2258:H2258,$F$1:$H$1)</f>
        <v>1852.2166666666744</v>
      </c>
      <c r="J2258" s="5">
        <f>_xlfn.FORECAST.LINEAR($J$1,$F2258:I2258,$F$1:$I$1)</f>
        <v>2069.3666666666395</v>
      </c>
      <c r="K2258" s="5">
        <f>_xlfn.FORECAST.LINEAR($K$1,$F2258:J2258,$F$1:$J$1)</f>
        <v>2286.5166666666046</v>
      </c>
      <c r="L2258" s="7">
        <f t="shared" si="429"/>
        <v>8.7811515044737387E-2</v>
      </c>
      <c r="M2258" s="2">
        <f t="shared" si="430"/>
        <v>1944.8275000000083</v>
      </c>
      <c r="N2258" s="2">
        <f t="shared" si="420"/>
        <v>2037.4383333333421</v>
      </c>
      <c r="O2258" s="2">
        <f t="shared" si="421"/>
        <v>2130.0491666666753</v>
      </c>
      <c r="P2258" s="7">
        <f t="shared" si="422"/>
        <v>0.11723790413286639</v>
      </c>
      <c r="Q2258" s="2">
        <f t="shared" si="431"/>
        <v>2172.8349999999714</v>
      </c>
      <c r="R2258" s="11">
        <f t="shared" si="423"/>
        <v>2276.3033333333037</v>
      </c>
      <c r="S2258" s="2">
        <f t="shared" si="424"/>
        <v>2379.7716666666352</v>
      </c>
      <c r="T2258" s="7">
        <f t="shared" si="425"/>
        <v>0.10493548750823978</v>
      </c>
      <c r="U2258" s="2">
        <f t="shared" si="426"/>
        <v>2400.8424999999347</v>
      </c>
      <c r="V2258" s="2">
        <f t="shared" si="427"/>
        <v>2515.1683333332653</v>
      </c>
      <c r="W2258" s="2">
        <f t="shared" si="428"/>
        <v>2629.494166666595</v>
      </c>
    </row>
    <row r="2259" spans="1:23" x14ac:dyDescent="0.25">
      <c r="A2259" t="s">
        <v>57</v>
      </c>
      <c r="B2259" t="s">
        <v>58</v>
      </c>
      <c r="C2259" t="s">
        <v>45</v>
      </c>
      <c r="D2259" t="s">
        <v>8</v>
      </c>
      <c r="E2259" t="s">
        <v>10</v>
      </c>
      <c r="F2259" s="2">
        <v>886.1</v>
      </c>
      <c r="G2259" s="2">
        <v>1195.05</v>
      </c>
      <c r="H2259" s="2">
        <v>1462.4</v>
      </c>
      <c r="I2259" s="5">
        <f>_xlfn.FORECAST.LINEAR($I$1,$F2259:H2259,$F$1:$H$1)</f>
        <v>1757.4833333333954</v>
      </c>
      <c r="J2259" s="5">
        <f>_xlfn.FORECAST.LINEAR($J$1,$F2259:I2259,$F$1:$I$1)</f>
        <v>2045.6333333333023</v>
      </c>
      <c r="K2259" s="5">
        <f>_xlfn.FORECAST.LINEAR($K$1,$F2259:J2259,$F$1:$J$1)</f>
        <v>2333.7833333333256</v>
      </c>
      <c r="L2259" s="7">
        <f t="shared" si="429"/>
        <v>0.20178017870171994</v>
      </c>
      <c r="M2259" s="2">
        <f t="shared" si="430"/>
        <v>1845.3575000000653</v>
      </c>
      <c r="N2259" s="2">
        <f t="shared" si="420"/>
        <v>1933.231666666735</v>
      </c>
      <c r="O2259" s="2">
        <f t="shared" si="421"/>
        <v>2021.1058333334047</v>
      </c>
      <c r="P2259" s="7">
        <f t="shared" si="422"/>
        <v>0.1639560356190557</v>
      </c>
      <c r="Q2259" s="2">
        <f t="shared" si="431"/>
        <v>2147.9149999999677</v>
      </c>
      <c r="R2259" s="11">
        <f t="shared" si="423"/>
        <v>2250.1966666666326</v>
      </c>
      <c r="S2259" s="2">
        <f t="shared" si="424"/>
        <v>2352.4783333332975</v>
      </c>
      <c r="T2259" s="7">
        <f t="shared" si="425"/>
        <v>0.14086102103669318</v>
      </c>
      <c r="U2259" s="2">
        <f t="shared" si="426"/>
        <v>2450.4724999999921</v>
      </c>
      <c r="V2259" s="2">
        <f t="shared" si="427"/>
        <v>2567.1616666666582</v>
      </c>
      <c r="W2259" s="2">
        <f t="shared" si="428"/>
        <v>2683.8508333333243</v>
      </c>
    </row>
    <row r="2260" spans="1:23" x14ac:dyDescent="0.25">
      <c r="A2260" t="s">
        <v>57</v>
      </c>
      <c r="B2260" t="s">
        <v>58</v>
      </c>
      <c r="C2260" t="s">
        <v>45</v>
      </c>
      <c r="D2260" t="s">
        <v>8</v>
      </c>
      <c r="E2260" t="s">
        <v>11</v>
      </c>
      <c r="F2260" s="2">
        <v>662.7</v>
      </c>
      <c r="G2260" s="2">
        <v>920.3</v>
      </c>
      <c r="H2260" s="2">
        <v>1168.6500000000001</v>
      </c>
      <c r="I2260" s="5">
        <f>_xlfn.FORECAST.LINEAR($I$1,$F2260:H2260,$F$1:$H$1)</f>
        <v>1423.1666666666861</v>
      </c>
      <c r="J2260" s="5">
        <f>_xlfn.FORECAST.LINEAR($J$1,$F2260:I2260,$F$1:$I$1)</f>
        <v>1676.1416666666628</v>
      </c>
      <c r="K2260" s="5">
        <f>_xlfn.FORECAST.LINEAR($K$1,$F2260:J2260,$F$1:$J$1)</f>
        <v>1929.1166666666395</v>
      </c>
      <c r="L2260" s="7">
        <f t="shared" si="429"/>
        <v>0.217786905118458</v>
      </c>
      <c r="M2260" s="2">
        <f t="shared" si="430"/>
        <v>1494.3250000000205</v>
      </c>
      <c r="N2260" s="2">
        <f t="shared" si="420"/>
        <v>1565.4833333333547</v>
      </c>
      <c r="O2260" s="2">
        <f t="shared" si="421"/>
        <v>1636.6416666666889</v>
      </c>
      <c r="P2260" s="7">
        <f t="shared" si="422"/>
        <v>0.17775500644101649</v>
      </c>
      <c r="Q2260" s="2">
        <f t="shared" si="431"/>
        <v>1759.9487499999959</v>
      </c>
      <c r="R2260" s="11">
        <f t="shared" si="423"/>
        <v>1843.7558333333293</v>
      </c>
      <c r="S2260" s="2">
        <f t="shared" si="424"/>
        <v>1927.562916666662</v>
      </c>
      <c r="T2260" s="7">
        <f t="shared" si="425"/>
        <v>0.15092698011801553</v>
      </c>
      <c r="U2260" s="2">
        <f t="shared" si="426"/>
        <v>2025.5724999999716</v>
      </c>
      <c r="V2260" s="2">
        <f t="shared" si="427"/>
        <v>2122.0283333333036</v>
      </c>
      <c r="W2260" s="2">
        <f t="shared" si="428"/>
        <v>2218.4841666666352</v>
      </c>
    </row>
    <row r="2261" spans="1:23" x14ac:dyDescent="0.25">
      <c r="A2261" t="s">
        <v>57</v>
      </c>
      <c r="B2261" t="s">
        <v>58</v>
      </c>
      <c r="C2261" t="s">
        <v>45</v>
      </c>
      <c r="D2261" t="s">
        <v>8</v>
      </c>
      <c r="E2261" t="s">
        <v>12</v>
      </c>
      <c r="F2261" s="2">
        <v>874.25</v>
      </c>
      <c r="G2261" s="2">
        <v>1038.05</v>
      </c>
      <c r="H2261" s="2">
        <v>1500.55</v>
      </c>
      <c r="I2261" s="5">
        <f>_xlfn.FORECAST.LINEAR($I$1,$F2261:H2261,$F$1:$H$1)</f>
        <v>1763.9166666667443</v>
      </c>
      <c r="J2261" s="5">
        <f>_xlfn.FORECAST.LINEAR($J$1,$F2261:I2261,$F$1:$I$1)</f>
        <v>2077.0666666667676</v>
      </c>
      <c r="K2261" s="5">
        <f>_xlfn.FORECAST.LINEAR($K$1,$F2261:J2261,$F$1:$J$1)</f>
        <v>2390.2166666667908</v>
      </c>
      <c r="L2261" s="7">
        <f t="shared" si="429"/>
        <v>0.17551342285611571</v>
      </c>
      <c r="M2261" s="2">
        <f t="shared" si="430"/>
        <v>1852.1125000000816</v>
      </c>
      <c r="N2261" s="2">
        <f t="shared" si="420"/>
        <v>1940.3083333334189</v>
      </c>
      <c r="O2261" s="2">
        <f t="shared" si="421"/>
        <v>2028.5041666667557</v>
      </c>
      <c r="P2261" s="7">
        <f t="shared" si="422"/>
        <v>0.17753106250295803</v>
      </c>
      <c r="Q2261" s="2">
        <f t="shared" si="431"/>
        <v>2180.920000000106</v>
      </c>
      <c r="R2261" s="11">
        <f t="shared" si="423"/>
        <v>2284.7733333334445</v>
      </c>
      <c r="S2261" s="2">
        <f t="shared" si="424"/>
        <v>2388.6266666667825</v>
      </c>
      <c r="T2261" s="7">
        <f t="shared" si="425"/>
        <v>0.15076550263192079</v>
      </c>
      <c r="U2261" s="2">
        <f t="shared" si="426"/>
        <v>2509.7275000001305</v>
      </c>
      <c r="V2261" s="2">
        <f t="shared" si="427"/>
        <v>2629.2383333334701</v>
      </c>
      <c r="W2261" s="2">
        <f t="shared" si="428"/>
        <v>2748.7491666668093</v>
      </c>
    </row>
    <row r="2262" spans="1:23" x14ac:dyDescent="0.25">
      <c r="A2262" t="s">
        <v>57</v>
      </c>
      <c r="B2262" t="s">
        <v>58</v>
      </c>
      <c r="C2262" t="s">
        <v>45</v>
      </c>
      <c r="D2262" t="s">
        <v>8</v>
      </c>
      <c r="E2262" t="s">
        <v>13</v>
      </c>
      <c r="F2262" s="2">
        <v>1737.85</v>
      </c>
      <c r="G2262" s="2">
        <v>2534.3000000000002</v>
      </c>
      <c r="H2262" s="2">
        <v>3460.85</v>
      </c>
      <c r="I2262" s="5">
        <f>_xlfn.FORECAST.LINEAR($I$1,$F2262:H2262,$F$1:$H$1)</f>
        <v>4300.6666666667443</v>
      </c>
      <c r="J2262" s="5">
        <f>_xlfn.FORECAST.LINEAR($J$1,$F2262:I2262,$F$1:$I$1)</f>
        <v>5162.1666666667443</v>
      </c>
      <c r="K2262" s="5">
        <f>_xlfn.FORECAST.LINEAR($K$1,$F2262:J2262,$F$1:$J$1)</f>
        <v>6023.6666666667443</v>
      </c>
      <c r="L2262" s="7">
        <f t="shared" si="429"/>
        <v>0.24266196647261351</v>
      </c>
      <c r="M2262" s="2">
        <f t="shared" si="430"/>
        <v>4515.7000000000817</v>
      </c>
      <c r="N2262" s="2">
        <f t="shared" si="420"/>
        <v>4730.7333333334191</v>
      </c>
      <c r="O2262" s="2">
        <f t="shared" si="421"/>
        <v>4945.7666666667556</v>
      </c>
      <c r="P2262" s="7">
        <f t="shared" si="422"/>
        <v>0.20031778018911428</v>
      </c>
      <c r="Q2262" s="2">
        <f t="shared" si="431"/>
        <v>5420.2750000000815</v>
      </c>
      <c r="R2262" s="11">
        <f t="shared" si="423"/>
        <v>5678.3833333334196</v>
      </c>
      <c r="S2262" s="2">
        <f t="shared" si="424"/>
        <v>5936.491666666755</v>
      </c>
      <c r="T2262" s="7">
        <f t="shared" si="425"/>
        <v>0.16688728892906468</v>
      </c>
      <c r="U2262" s="2">
        <f t="shared" si="426"/>
        <v>6324.8500000000813</v>
      </c>
      <c r="V2262" s="2">
        <f t="shared" si="427"/>
        <v>6626.0333333334193</v>
      </c>
      <c r="W2262" s="2">
        <f t="shared" si="428"/>
        <v>6927.2166666667554</v>
      </c>
    </row>
    <row r="2263" spans="1:23" x14ac:dyDescent="0.25">
      <c r="A2263" t="s">
        <v>57</v>
      </c>
      <c r="B2263" t="s">
        <v>58</v>
      </c>
      <c r="C2263" t="s">
        <v>45</v>
      </c>
      <c r="D2263" t="s">
        <v>8</v>
      </c>
      <c r="E2263" t="s">
        <v>14</v>
      </c>
      <c r="F2263" s="2">
        <v>880.45</v>
      </c>
      <c r="G2263" s="2">
        <v>1144.45</v>
      </c>
      <c r="H2263" s="2">
        <v>1217.55</v>
      </c>
      <c r="I2263" s="5">
        <f>_xlfn.FORECAST.LINEAR($I$1,$F2263:H2263,$F$1:$H$1)</f>
        <v>1417.9166666666279</v>
      </c>
      <c r="J2263" s="5">
        <f>_xlfn.FORECAST.LINEAR($J$1,$F2263:I2263,$F$1:$I$1)</f>
        <v>1586.4666666666162</v>
      </c>
      <c r="K2263" s="5">
        <f>_xlfn.FORECAST.LINEAR($K$1,$F2263:J2263,$F$1:$J$1)</f>
        <v>1755.0166666666046</v>
      </c>
      <c r="L2263" s="7">
        <f t="shared" si="429"/>
        <v>0.16456545247967469</v>
      </c>
      <c r="M2263" s="2">
        <f t="shared" si="430"/>
        <v>1488.8124999999593</v>
      </c>
      <c r="N2263" s="2">
        <f t="shared" si="420"/>
        <v>1559.7083333332907</v>
      </c>
      <c r="O2263" s="2">
        <f t="shared" si="421"/>
        <v>1630.6041666666219</v>
      </c>
      <c r="P2263" s="7">
        <f t="shared" si="422"/>
        <v>0.11887158389655683</v>
      </c>
      <c r="Q2263" s="2">
        <f t="shared" si="431"/>
        <v>1665.7899999999472</v>
      </c>
      <c r="R2263" s="11">
        <f t="shared" si="423"/>
        <v>1745.113333333278</v>
      </c>
      <c r="S2263" s="2">
        <f t="shared" si="424"/>
        <v>1824.4366666666085</v>
      </c>
      <c r="T2263" s="7">
        <f t="shared" si="425"/>
        <v>0.10624238349371384</v>
      </c>
      <c r="U2263" s="2">
        <f t="shared" si="426"/>
        <v>1842.7674999999349</v>
      </c>
      <c r="V2263" s="2">
        <f t="shared" si="427"/>
        <v>1930.5183333332652</v>
      </c>
      <c r="W2263" s="2">
        <f t="shared" si="428"/>
        <v>2018.2691666665951</v>
      </c>
    </row>
    <row r="2264" spans="1:23" x14ac:dyDescent="0.25">
      <c r="A2264" t="s">
        <v>57</v>
      </c>
      <c r="B2264" t="s">
        <v>58</v>
      </c>
      <c r="C2264" t="s">
        <v>45</v>
      </c>
      <c r="D2264" t="s">
        <v>15</v>
      </c>
      <c r="E2264" t="s">
        <v>16</v>
      </c>
      <c r="F2264" s="2">
        <v>7250</v>
      </c>
      <c r="G2264" s="2">
        <v>9722</v>
      </c>
      <c r="H2264" s="2">
        <v>14781</v>
      </c>
      <c r="I2264" s="5">
        <f>_xlfn.FORECAST.LINEAR($I$1,$F2264:H2264,$F$1:$H$1)</f>
        <v>18115.333333333023</v>
      </c>
      <c r="J2264" s="5">
        <f>_xlfn.FORECAST.LINEAR($J$1,$F2264:I2264,$F$1:$I$1)</f>
        <v>21880.833333333023</v>
      </c>
      <c r="K2264" s="5">
        <f>_xlfn.FORECAST.LINEAR($K$1,$F2264:J2264,$F$1:$J$1)</f>
        <v>25646.333333333023</v>
      </c>
      <c r="L2264" s="7">
        <f t="shared" si="429"/>
        <v>0.22558239180928363</v>
      </c>
      <c r="M2264" s="2">
        <f t="shared" si="430"/>
        <v>19021.099999999675</v>
      </c>
      <c r="N2264" s="2">
        <f t="shared" si="420"/>
        <v>19926.866666666327</v>
      </c>
      <c r="O2264" s="2">
        <f t="shared" si="421"/>
        <v>20832.633333332975</v>
      </c>
      <c r="P2264" s="7">
        <f t="shared" si="422"/>
        <v>0.2078625841828321</v>
      </c>
      <c r="Q2264" s="2">
        <f t="shared" si="431"/>
        <v>22974.874999999676</v>
      </c>
      <c r="R2264" s="11">
        <f t="shared" si="423"/>
        <v>24068.916666666326</v>
      </c>
      <c r="S2264" s="2">
        <f t="shared" si="424"/>
        <v>25162.958333332976</v>
      </c>
      <c r="T2264" s="7">
        <f t="shared" si="425"/>
        <v>0.1720912518566502</v>
      </c>
      <c r="U2264" s="2">
        <f t="shared" si="426"/>
        <v>26928.649999999674</v>
      </c>
      <c r="V2264" s="2">
        <f t="shared" si="427"/>
        <v>28210.966666666329</v>
      </c>
      <c r="W2264" s="2">
        <f t="shared" si="428"/>
        <v>29493.283333332973</v>
      </c>
    </row>
    <row r="2265" spans="1:23" x14ac:dyDescent="0.25">
      <c r="A2265" t="s">
        <v>57</v>
      </c>
      <c r="B2265" t="s">
        <v>58</v>
      </c>
      <c r="C2265" t="s">
        <v>45</v>
      </c>
      <c r="D2265" t="s">
        <v>15</v>
      </c>
      <c r="E2265" t="s">
        <v>17</v>
      </c>
      <c r="F2265" s="2">
        <v>14201.5</v>
      </c>
      <c r="G2265" s="2">
        <v>14518</v>
      </c>
      <c r="H2265" s="2">
        <v>15634</v>
      </c>
      <c r="I2265" s="5">
        <f>_xlfn.FORECAST.LINEAR($I$1,$F2265:H2265,$F$1:$H$1)</f>
        <v>16217</v>
      </c>
      <c r="J2265" s="5">
        <f>_xlfn.FORECAST.LINEAR($J$1,$F2265:I2265,$F$1:$I$1)</f>
        <v>16933.25</v>
      </c>
      <c r="K2265" s="5">
        <f>_xlfn.FORECAST.LINEAR($K$1,$F2265:J2265,$F$1:$J$1)</f>
        <v>17649.5</v>
      </c>
      <c r="L2265" s="7">
        <f t="shared" si="429"/>
        <v>3.7290520660099746E-2</v>
      </c>
      <c r="M2265" s="2">
        <f t="shared" si="430"/>
        <v>17027.850000000002</v>
      </c>
      <c r="N2265" s="2">
        <f t="shared" si="420"/>
        <v>17838.7</v>
      </c>
      <c r="O2265" s="2">
        <f t="shared" si="421"/>
        <v>18649.55</v>
      </c>
      <c r="P2265" s="7">
        <f t="shared" si="422"/>
        <v>4.4166615280261556E-2</v>
      </c>
      <c r="Q2265" s="2">
        <f t="shared" si="431"/>
        <v>17779.912500000002</v>
      </c>
      <c r="R2265" s="11">
        <f t="shared" si="423"/>
        <v>18626.575000000001</v>
      </c>
      <c r="S2265" s="2">
        <f t="shared" si="424"/>
        <v>19473.237499999999</v>
      </c>
      <c r="T2265" s="7">
        <f t="shared" si="425"/>
        <v>4.229843650805365E-2</v>
      </c>
      <c r="U2265" s="2">
        <f t="shared" si="426"/>
        <v>18531.975000000002</v>
      </c>
      <c r="V2265" s="2">
        <f t="shared" si="427"/>
        <v>19414.45</v>
      </c>
      <c r="W2265" s="2">
        <f t="shared" si="428"/>
        <v>20296.924999999999</v>
      </c>
    </row>
    <row r="2266" spans="1:23" x14ac:dyDescent="0.25">
      <c r="A2266" t="s">
        <v>57</v>
      </c>
      <c r="B2266" t="s">
        <v>58</v>
      </c>
      <c r="C2266" t="s">
        <v>45</v>
      </c>
      <c r="D2266" t="s">
        <v>15</v>
      </c>
      <c r="E2266" t="s">
        <v>18</v>
      </c>
      <c r="F2266" s="2">
        <v>5263.4</v>
      </c>
      <c r="G2266" s="2">
        <v>3687.55</v>
      </c>
      <c r="H2266" s="2">
        <v>8662.7000000000007</v>
      </c>
      <c r="I2266" s="5">
        <f>_xlfn.FORECAST.LINEAR($I$1,$F2266:H2266,$F$1:$H$1)</f>
        <v>9270.5166666666046</v>
      </c>
      <c r="J2266" s="5">
        <f>_xlfn.FORECAST.LINEAR($J$1,$F2266:I2266,$F$1:$I$1)</f>
        <v>10970.166666666511</v>
      </c>
      <c r="K2266" s="5">
        <f>_xlfn.FORECAST.LINEAR($K$1,$F2266:J2266,$F$1:$J$1)</f>
        <v>12669.816666666418</v>
      </c>
      <c r="L2266" s="7">
        <f t="shared" si="429"/>
        <v>7.0164806199753293E-2</v>
      </c>
      <c r="M2266" s="2">
        <f t="shared" si="430"/>
        <v>9734.0424999999359</v>
      </c>
      <c r="N2266" s="2">
        <f t="shared" si="420"/>
        <v>10197.568333333265</v>
      </c>
      <c r="O2266" s="2">
        <f t="shared" si="421"/>
        <v>10661.094166666595</v>
      </c>
      <c r="P2266" s="7">
        <f t="shared" si="422"/>
        <v>0.1833392960838125</v>
      </c>
      <c r="Q2266" s="2">
        <f t="shared" si="431"/>
        <v>11518.674999999837</v>
      </c>
      <c r="R2266" s="11">
        <f t="shared" si="423"/>
        <v>12067.183333333163</v>
      </c>
      <c r="S2266" s="2">
        <f t="shared" si="424"/>
        <v>12615.691666666487</v>
      </c>
      <c r="T2266" s="7">
        <f t="shared" si="425"/>
        <v>0.15493383570592334</v>
      </c>
      <c r="U2266" s="2">
        <f t="shared" si="426"/>
        <v>13303.307499999741</v>
      </c>
      <c r="V2266" s="2">
        <f t="shared" si="427"/>
        <v>13936.798333333061</v>
      </c>
      <c r="W2266" s="2">
        <f t="shared" si="428"/>
        <v>14570.28916666638</v>
      </c>
    </row>
    <row r="2267" spans="1:23" x14ac:dyDescent="0.25">
      <c r="A2267" t="s">
        <v>57</v>
      </c>
      <c r="B2267" t="s">
        <v>58</v>
      </c>
      <c r="C2267" t="s">
        <v>45</v>
      </c>
      <c r="D2267" t="s">
        <v>15</v>
      </c>
      <c r="E2267" t="s">
        <v>19</v>
      </c>
      <c r="F2267" s="2">
        <v>11110.5</v>
      </c>
      <c r="G2267" s="2">
        <v>10642.4</v>
      </c>
      <c r="H2267" s="2">
        <v>16581.400000000001</v>
      </c>
      <c r="I2267" s="5">
        <f>_xlfn.FORECAST.LINEAR($I$1,$F2267:H2267,$F$1:$H$1)</f>
        <v>18249</v>
      </c>
      <c r="J2267" s="5">
        <f>_xlfn.FORECAST.LINEAR($J$1,$F2267:I2267,$F$1:$I$1)</f>
        <v>20984.450000000186</v>
      </c>
      <c r="K2267" s="5">
        <f>_xlfn.FORECAST.LINEAR($K$1,$F2267:J2267,$F$1:$J$1)</f>
        <v>23719.899999999441</v>
      </c>
      <c r="L2267" s="7">
        <f t="shared" si="429"/>
        <v>0.10057051877404799</v>
      </c>
      <c r="M2267" s="2">
        <f t="shared" si="430"/>
        <v>19161.45</v>
      </c>
      <c r="N2267" s="2">
        <f t="shared" si="420"/>
        <v>20073.900000000001</v>
      </c>
      <c r="O2267" s="2">
        <f t="shared" si="421"/>
        <v>20986.35</v>
      </c>
      <c r="P2267" s="7">
        <f t="shared" si="422"/>
        <v>0.14989588470602144</v>
      </c>
      <c r="Q2267" s="2">
        <f t="shared" si="431"/>
        <v>22033.672500000197</v>
      </c>
      <c r="R2267" s="11">
        <f t="shared" si="423"/>
        <v>23082.895000000208</v>
      </c>
      <c r="S2267" s="2">
        <f t="shared" si="424"/>
        <v>24132.117500000211</v>
      </c>
      <c r="T2267" s="7">
        <f t="shared" si="425"/>
        <v>0.13035604936032308</v>
      </c>
      <c r="U2267" s="2">
        <f t="shared" si="426"/>
        <v>24905.894999999415</v>
      </c>
      <c r="V2267" s="2">
        <f t="shared" si="427"/>
        <v>26091.889999999388</v>
      </c>
      <c r="W2267" s="2">
        <f t="shared" si="428"/>
        <v>27277.884999999354</v>
      </c>
    </row>
    <row r="2268" spans="1:23" x14ac:dyDescent="0.25">
      <c r="A2268" t="s">
        <v>57</v>
      </c>
      <c r="B2268" t="s">
        <v>58</v>
      </c>
      <c r="C2268" t="s">
        <v>45</v>
      </c>
      <c r="D2268" t="s">
        <v>15</v>
      </c>
      <c r="E2268" t="s">
        <v>20</v>
      </c>
      <c r="F2268" s="2">
        <v>9029.65</v>
      </c>
      <c r="G2268" s="2">
        <v>13709.4</v>
      </c>
      <c r="H2268" s="2">
        <v>14980.65</v>
      </c>
      <c r="I2268" s="5">
        <f>_xlfn.FORECAST.LINEAR($I$1,$F2268:H2268,$F$1:$H$1)</f>
        <v>18524.233333333395</v>
      </c>
      <c r="J2268" s="5">
        <f>_xlfn.FORECAST.LINEAR($J$1,$F2268:I2268,$F$1:$I$1)</f>
        <v>21499.733333333395</v>
      </c>
      <c r="K2268" s="5">
        <f>_xlfn.FORECAST.LINEAR($K$1,$F2268:J2268,$F$1:$J$1)</f>
        <v>24475.233333333395</v>
      </c>
      <c r="L2268" s="7">
        <f t="shared" si="429"/>
        <v>0.23654403068848118</v>
      </c>
      <c r="M2268" s="2">
        <f t="shared" si="430"/>
        <v>19450.445000000065</v>
      </c>
      <c r="N2268" s="2">
        <f t="shared" si="420"/>
        <v>20376.656666666735</v>
      </c>
      <c r="O2268" s="2">
        <f t="shared" si="421"/>
        <v>21302.868333333405</v>
      </c>
      <c r="P2268" s="7">
        <f t="shared" si="422"/>
        <v>0.16062743037498572</v>
      </c>
      <c r="Q2268" s="2">
        <f t="shared" si="431"/>
        <v>22574.720000000067</v>
      </c>
      <c r="R2268" s="11">
        <f t="shared" si="423"/>
        <v>23649.706666666738</v>
      </c>
      <c r="S2268" s="2">
        <f t="shared" si="424"/>
        <v>24724.693333333402</v>
      </c>
      <c r="T2268" s="7">
        <f t="shared" si="425"/>
        <v>0.138397065389958</v>
      </c>
      <c r="U2268" s="2">
        <f t="shared" si="426"/>
        <v>25698.995000000064</v>
      </c>
      <c r="V2268" s="2">
        <f t="shared" si="427"/>
        <v>26922.756666666737</v>
      </c>
      <c r="W2268" s="2">
        <f t="shared" si="428"/>
        <v>28146.518333333403</v>
      </c>
    </row>
    <row r="2269" spans="1:23" x14ac:dyDescent="0.25">
      <c r="A2269" t="s">
        <v>57</v>
      </c>
      <c r="B2269" t="s">
        <v>58</v>
      </c>
      <c r="C2269" t="s">
        <v>45</v>
      </c>
      <c r="D2269" t="s">
        <v>15</v>
      </c>
      <c r="E2269" t="s">
        <v>21</v>
      </c>
      <c r="F2269" s="2">
        <v>15186</v>
      </c>
      <c r="G2269" s="2">
        <v>14647.5</v>
      </c>
      <c r="H2269" s="2">
        <v>18850.5</v>
      </c>
      <c r="I2269" s="5">
        <f>_xlfn.FORECAST.LINEAR($I$1,$F2269:H2269,$F$1:$H$1)</f>
        <v>19892.5</v>
      </c>
      <c r="J2269" s="5">
        <f>_xlfn.FORECAST.LINEAR($J$1,$F2269:I2269,$F$1:$I$1)</f>
        <v>21724.75</v>
      </c>
      <c r="K2269" s="5">
        <f>_xlfn.FORECAST.LINEAR($K$1,$F2269:J2269,$F$1:$J$1)</f>
        <v>23557</v>
      </c>
      <c r="L2269" s="7">
        <f t="shared" si="429"/>
        <v>5.5277048354155145E-2</v>
      </c>
      <c r="M2269" s="2">
        <f t="shared" si="430"/>
        <v>20887.125</v>
      </c>
      <c r="N2269" s="2">
        <f t="shared" si="420"/>
        <v>21881.75</v>
      </c>
      <c r="O2269" s="2">
        <f t="shared" si="421"/>
        <v>22876.375</v>
      </c>
      <c r="P2269" s="7">
        <f t="shared" si="422"/>
        <v>9.2107578233002307E-2</v>
      </c>
      <c r="Q2269" s="2">
        <f t="shared" si="431"/>
        <v>22810.987499999999</v>
      </c>
      <c r="R2269" s="11">
        <f t="shared" si="423"/>
        <v>23897.225000000002</v>
      </c>
      <c r="S2269" s="2">
        <f t="shared" si="424"/>
        <v>24983.462499999998</v>
      </c>
      <c r="T2269" s="7">
        <f t="shared" si="425"/>
        <v>8.433929044062638E-2</v>
      </c>
      <c r="U2269" s="2">
        <f t="shared" si="426"/>
        <v>24734.850000000002</v>
      </c>
      <c r="V2269" s="2">
        <f t="shared" si="427"/>
        <v>25912.7</v>
      </c>
      <c r="W2269" s="2">
        <f t="shared" si="428"/>
        <v>27090.55</v>
      </c>
    </row>
    <row r="2270" spans="1:23" x14ac:dyDescent="0.25">
      <c r="A2270" t="s">
        <v>57</v>
      </c>
      <c r="B2270" t="s">
        <v>58</v>
      </c>
      <c r="C2270" t="s">
        <v>45</v>
      </c>
      <c r="D2270" t="s">
        <v>22</v>
      </c>
      <c r="E2270" t="s">
        <v>23</v>
      </c>
      <c r="F2270" s="2">
        <v>1397.15</v>
      </c>
      <c r="G2270" s="2">
        <v>1743</v>
      </c>
      <c r="H2270" s="2">
        <v>2609.65</v>
      </c>
      <c r="I2270" s="5">
        <f>_xlfn.FORECAST.LINEAR($I$1,$F2270:H2270,$F$1:$H$1)</f>
        <v>3129.1000000000931</v>
      </c>
      <c r="J2270" s="5">
        <f>_xlfn.FORECAST.LINEAR($J$1,$F2270:I2270,$F$1:$I$1)</f>
        <v>3735.350000000326</v>
      </c>
      <c r="K2270" s="5">
        <f>_xlfn.FORECAST.LINEAR($K$1,$F2270:J2270,$F$1:$J$1)</f>
        <v>4341.600000000326</v>
      </c>
      <c r="L2270" s="7">
        <f t="shared" si="429"/>
        <v>0.19904968099173947</v>
      </c>
      <c r="M2270" s="2">
        <f t="shared" si="430"/>
        <v>3285.5550000000981</v>
      </c>
      <c r="N2270" s="2">
        <f t="shared" si="420"/>
        <v>3442.0100000001025</v>
      </c>
      <c r="O2270" s="2">
        <f t="shared" si="421"/>
        <v>3598.465000000107</v>
      </c>
      <c r="P2270" s="7">
        <f t="shared" si="422"/>
        <v>0.19374580550324838</v>
      </c>
      <c r="Q2270" s="2">
        <f t="shared" si="431"/>
        <v>3922.1175000003423</v>
      </c>
      <c r="R2270" s="11">
        <f t="shared" si="423"/>
        <v>4108.8850000003586</v>
      </c>
      <c r="S2270" s="2">
        <f t="shared" si="424"/>
        <v>4295.6525000003749</v>
      </c>
      <c r="T2270" s="7">
        <f t="shared" si="425"/>
        <v>0.16230072148525498</v>
      </c>
      <c r="U2270" s="2">
        <f t="shared" si="426"/>
        <v>4558.6800000003423</v>
      </c>
      <c r="V2270" s="2">
        <f t="shared" si="427"/>
        <v>4775.7600000003586</v>
      </c>
      <c r="W2270" s="2">
        <f t="shared" si="428"/>
        <v>4992.8400000003749</v>
      </c>
    </row>
    <row r="2271" spans="1:23" x14ac:dyDescent="0.25">
      <c r="A2271" t="s">
        <v>57</v>
      </c>
      <c r="B2271" t="s">
        <v>58</v>
      </c>
      <c r="C2271" t="s">
        <v>45</v>
      </c>
      <c r="D2271" t="s">
        <v>22</v>
      </c>
      <c r="E2271" t="s">
        <v>24</v>
      </c>
      <c r="F2271" s="2">
        <v>1541.6</v>
      </c>
      <c r="G2271" s="2">
        <v>2402.8000000000002</v>
      </c>
      <c r="H2271" s="2">
        <v>2523.6</v>
      </c>
      <c r="I2271" s="5">
        <f>_xlfn.FORECAST.LINEAR($I$1,$F2271:H2271,$F$1:$H$1)</f>
        <v>3138</v>
      </c>
      <c r="J2271" s="5">
        <f>_xlfn.FORECAST.LINEAR($J$1,$F2271:I2271,$F$1:$I$1)</f>
        <v>3629</v>
      </c>
      <c r="K2271" s="5">
        <f>_xlfn.FORECAST.LINEAR($K$1,$F2271:J2271,$F$1:$J$1)</f>
        <v>4120</v>
      </c>
      <c r="L2271" s="7">
        <f t="shared" si="429"/>
        <v>0.24346172135045174</v>
      </c>
      <c r="M2271" s="2">
        <f t="shared" si="430"/>
        <v>3294.9</v>
      </c>
      <c r="N2271" s="2">
        <f t="shared" si="420"/>
        <v>3451.8</v>
      </c>
      <c r="O2271" s="2">
        <f t="shared" si="421"/>
        <v>3608.7</v>
      </c>
      <c r="P2271" s="7">
        <f t="shared" si="422"/>
        <v>0.15646908859145947</v>
      </c>
      <c r="Q2271" s="2">
        <f t="shared" si="431"/>
        <v>3810.4500000000003</v>
      </c>
      <c r="R2271" s="11">
        <f t="shared" si="423"/>
        <v>3991.9000000000005</v>
      </c>
      <c r="S2271" s="2">
        <f t="shared" si="424"/>
        <v>4173.3499999999995</v>
      </c>
      <c r="T2271" s="7">
        <f t="shared" si="425"/>
        <v>0.13529898043538169</v>
      </c>
      <c r="U2271" s="2">
        <f t="shared" si="426"/>
        <v>4326</v>
      </c>
      <c r="V2271" s="2">
        <f t="shared" si="427"/>
        <v>4532</v>
      </c>
      <c r="W2271" s="2">
        <f t="shared" si="428"/>
        <v>4738</v>
      </c>
    </row>
    <row r="2272" spans="1:23" x14ac:dyDescent="0.25">
      <c r="A2272" t="s">
        <v>57</v>
      </c>
      <c r="B2272" t="s">
        <v>58</v>
      </c>
      <c r="C2272" t="s">
        <v>45</v>
      </c>
      <c r="D2272" t="s">
        <v>22</v>
      </c>
      <c r="E2272" t="s">
        <v>25</v>
      </c>
      <c r="F2272" s="2">
        <v>1294</v>
      </c>
      <c r="G2272" s="2">
        <v>2120.6999999999998</v>
      </c>
      <c r="H2272" s="2">
        <v>2723.15</v>
      </c>
      <c r="I2272" s="5">
        <f>_xlfn.FORECAST.LINEAR($I$1,$F2272:H2272,$F$1:$H$1)</f>
        <v>3475.0999999998603</v>
      </c>
      <c r="J2272" s="5">
        <f>_xlfn.FORECAST.LINEAR($J$1,$F2272:I2272,$F$1:$I$1)</f>
        <v>4189.6749999998137</v>
      </c>
      <c r="K2272" s="5">
        <f>_xlfn.FORECAST.LINEAR($K$1,$F2272:J2272,$F$1:$J$1)</f>
        <v>4904.2499999997672</v>
      </c>
      <c r="L2272" s="7">
        <f t="shared" si="429"/>
        <v>0.27613242017511341</v>
      </c>
      <c r="M2272" s="2">
        <f t="shared" si="430"/>
        <v>3648.8549999998536</v>
      </c>
      <c r="N2272" s="2">
        <f t="shared" si="420"/>
        <v>3822.6099999998464</v>
      </c>
      <c r="O2272" s="2">
        <f t="shared" si="421"/>
        <v>3996.3649999998393</v>
      </c>
      <c r="P2272" s="7">
        <f t="shared" si="422"/>
        <v>0.20562717619636328</v>
      </c>
      <c r="Q2272" s="2">
        <f t="shared" si="431"/>
        <v>4399.158749999805</v>
      </c>
      <c r="R2272" s="11">
        <f t="shared" si="423"/>
        <v>4608.6424999997953</v>
      </c>
      <c r="S2272" s="2">
        <f t="shared" si="424"/>
        <v>4818.1262499997856</v>
      </c>
      <c r="T2272" s="7">
        <f t="shared" si="425"/>
        <v>0.17055618872585221</v>
      </c>
      <c r="U2272" s="2">
        <f t="shared" si="426"/>
        <v>5149.4624999997559</v>
      </c>
      <c r="V2272" s="2">
        <f t="shared" si="427"/>
        <v>5394.6749999997446</v>
      </c>
      <c r="W2272" s="2">
        <f t="shared" si="428"/>
        <v>5639.8874999997315</v>
      </c>
    </row>
    <row r="2273" spans="1:23" x14ac:dyDescent="0.25">
      <c r="A2273" t="s">
        <v>57</v>
      </c>
      <c r="B2273" t="s">
        <v>58</v>
      </c>
      <c r="C2273" t="s">
        <v>45</v>
      </c>
      <c r="D2273" t="s">
        <v>22</v>
      </c>
      <c r="E2273" t="s">
        <v>26</v>
      </c>
      <c r="F2273" s="2">
        <v>1331.4</v>
      </c>
      <c r="G2273" s="2">
        <v>1892.7</v>
      </c>
      <c r="H2273" s="2">
        <v>2813.4000000000101</v>
      </c>
      <c r="I2273" s="5">
        <f>_xlfn.FORECAST.LINEAR($I$1,$F2273:H2273,$F$1:$H$1)</f>
        <v>3494.5</v>
      </c>
      <c r="J2273" s="5">
        <f>_xlfn.FORECAST.LINEAR($J$1,$F2273:I2273,$F$1:$I$1)</f>
        <v>4235.5</v>
      </c>
      <c r="K2273" s="5">
        <f>_xlfn.FORECAST.LINEAR($K$1,$F2273:J2273,$F$1:$J$1)</f>
        <v>4976.5</v>
      </c>
      <c r="L2273" s="7">
        <f t="shared" si="429"/>
        <v>0.24209141963460135</v>
      </c>
      <c r="M2273" s="2">
        <f t="shared" si="430"/>
        <v>3669.2250000000004</v>
      </c>
      <c r="N2273" s="2">
        <f t="shared" si="420"/>
        <v>3843.9500000000003</v>
      </c>
      <c r="O2273" s="2">
        <f t="shared" si="421"/>
        <v>4018.6749999999997</v>
      </c>
      <c r="P2273" s="7">
        <f t="shared" si="422"/>
        <v>0.21204750321934474</v>
      </c>
      <c r="Q2273" s="2">
        <f t="shared" si="431"/>
        <v>4447.2750000000005</v>
      </c>
      <c r="R2273" s="11">
        <f t="shared" si="423"/>
        <v>4659.05</v>
      </c>
      <c r="S2273" s="2">
        <f t="shared" si="424"/>
        <v>4870.8249999999998</v>
      </c>
      <c r="T2273" s="7">
        <f t="shared" si="425"/>
        <v>0.17494982882776533</v>
      </c>
      <c r="U2273" s="2">
        <f t="shared" si="426"/>
        <v>5225.3249999999998</v>
      </c>
      <c r="V2273" s="2">
        <f t="shared" si="427"/>
        <v>5474.1500000000005</v>
      </c>
      <c r="W2273" s="2">
        <f t="shared" si="428"/>
        <v>5722.9749999999995</v>
      </c>
    </row>
    <row r="2274" spans="1:23" x14ac:dyDescent="0.25">
      <c r="A2274" t="s">
        <v>57</v>
      </c>
      <c r="B2274" t="s">
        <v>58</v>
      </c>
      <c r="C2274" t="s">
        <v>45</v>
      </c>
      <c r="D2274" t="s">
        <v>22</v>
      </c>
      <c r="E2274" t="s">
        <v>27</v>
      </c>
      <c r="F2274" s="2">
        <v>2003.25</v>
      </c>
      <c r="G2274" s="2">
        <v>2025.7</v>
      </c>
      <c r="H2274" s="2">
        <v>2563.4</v>
      </c>
      <c r="I2274" s="5">
        <f>_xlfn.FORECAST.LINEAR($I$1,$F2274:H2274,$F$1:$H$1)</f>
        <v>2757.5999999999767</v>
      </c>
      <c r="J2274" s="5">
        <f>_xlfn.FORECAST.LINEAR($J$1,$F2274:I2274,$F$1:$I$1)</f>
        <v>3037.6750000000466</v>
      </c>
      <c r="K2274" s="5">
        <f>_xlfn.FORECAST.LINEAR($K$1,$F2274:J2274,$F$1:$J$1)</f>
        <v>3317.75</v>
      </c>
      <c r="L2274" s="7">
        <f t="shared" si="429"/>
        <v>7.5758757899655471E-2</v>
      </c>
      <c r="M2274" s="2">
        <f t="shared" si="430"/>
        <v>2895.4799999999755</v>
      </c>
      <c r="N2274" s="2">
        <f t="shared" si="420"/>
        <v>3033.3599999999747</v>
      </c>
      <c r="O2274" s="2">
        <f t="shared" si="421"/>
        <v>3171.239999999973</v>
      </c>
      <c r="P2274" s="7">
        <f t="shared" si="422"/>
        <v>0.10156476646361767</v>
      </c>
      <c r="Q2274" s="2">
        <f t="shared" si="431"/>
        <v>3189.5587500000488</v>
      </c>
      <c r="R2274" s="11">
        <f t="shared" si="423"/>
        <v>3341.4425000000515</v>
      </c>
      <c r="S2274" s="2">
        <f t="shared" si="424"/>
        <v>3493.3262500000533</v>
      </c>
      <c r="T2274" s="7">
        <f t="shared" si="425"/>
        <v>9.2200449356810488E-2</v>
      </c>
      <c r="U2274" s="2">
        <f t="shared" si="426"/>
        <v>3483.6375000000003</v>
      </c>
      <c r="V2274" s="2">
        <f t="shared" si="427"/>
        <v>3649.5250000000001</v>
      </c>
      <c r="W2274" s="2">
        <f t="shared" si="428"/>
        <v>3815.4124999999999</v>
      </c>
    </row>
    <row r="2275" spans="1:23" x14ac:dyDescent="0.25">
      <c r="A2275" t="s">
        <v>57</v>
      </c>
      <c r="B2275" t="s">
        <v>58</v>
      </c>
      <c r="C2275" t="s">
        <v>45</v>
      </c>
      <c r="D2275" t="s">
        <v>22</v>
      </c>
      <c r="E2275" t="s">
        <v>28</v>
      </c>
      <c r="F2275" s="2">
        <v>2066.15</v>
      </c>
      <c r="G2275" s="2">
        <v>2463.1999999999998</v>
      </c>
      <c r="H2275" s="2">
        <v>3011.9</v>
      </c>
      <c r="I2275" s="5">
        <f>_xlfn.FORECAST.LINEAR($I$1,$F2275:H2275,$F$1:$H$1)</f>
        <v>3459.5</v>
      </c>
      <c r="J2275" s="5">
        <f>_xlfn.FORECAST.LINEAR($J$1,$F2275:I2275,$F$1:$I$1)</f>
        <v>3932.375</v>
      </c>
      <c r="K2275" s="5">
        <f>_xlfn.FORECAST.LINEAR($K$1,$F2275:J2275,$F$1:$J$1)</f>
        <v>4405.25</v>
      </c>
      <c r="L2275" s="7">
        <f t="shared" si="429"/>
        <v>0.14861051163717254</v>
      </c>
      <c r="M2275" s="2">
        <f t="shared" si="430"/>
        <v>3632.4750000000004</v>
      </c>
      <c r="N2275" s="2">
        <f t="shared" si="420"/>
        <v>3805.4500000000003</v>
      </c>
      <c r="O2275" s="2">
        <f t="shared" si="421"/>
        <v>3978.4249999999997</v>
      </c>
      <c r="P2275" s="7">
        <f t="shared" si="422"/>
        <v>0.13668882786529846</v>
      </c>
      <c r="Q2275" s="2">
        <f t="shared" si="431"/>
        <v>4128.9937500000005</v>
      </c>
      <c r="R2275" s="11">
        <f t="shared" si="423"/>
        <v>4325.6125000000002</v>
      </c>
      <c r="S2275" s="2">
        <f t="shared" si="424"/>
        <v>4522.2312499999998</v>
      </c>
      <c r="T2275" s="7">
        <f t="shared" si="425"/>
        <v>0.12025175625417206</v>
      </c>
      <c r="U2275" s="2">
        <f t="shared" si="426"/>
        <v>4625.5124999999998</v>
      </c>
      <c r="V2275" s="2">
        <f t="shared" si="427"/>
        <v>4845.7750000000005</v>
      </c>
      <c r="W2275" s="2">
        <f t="shared" si="428"/>
        <v>5066.0374999999995</v>
      </c>
    </row>
    <row r="2276" spans="1:23" x14ac:dyDescent="0.25">
      <c r="A2276" t="s">
        <v>57</v>
      </c>
      <c r="B2276" t="s">
        <v>58</v>
      </c>
      <c r="C2276" t="s">
        <v>45</v>
      </c>
      <c r="D2276" t="s">
        <v>29</v>
      </c>
      <c r="E2276" t="s">
        <v>30</v>
      </c>
      <c r="F2276" s="2">
        <v>1581.75</v>
      </c>
      <c r="G2276" s="2">
        <v>2332.5</v>
      </c>
      <c r="H2276" s="2">
        <v>2682.1</v>
      </c>
      <c r="I2276" s="5">
        <f>_xlfn.FORECAST.LINEAR($I$1,$F2276:H2276,$F$1:$H$1)</f>
        <v>3299.1333333335351</v>
      </c>
      <c r="J2276" s="5">
        <f>_xlfn.FORECAST.LINEAR($J$1,$F2276:I2276,$F$1:$I$1)</f>
        <v>3849.3083333333489</v>
      </c>
      <c r="K2276" s="5">
        <f>_xlfn.FORECAST.LINEAR($K$1,$F2276:J2276,$F$1:$J$1)</f>
        <v>4399.4833333336283</v>
      </c>
      <c r="L2276" s="7">
        <f t="shared" si="429"/>
        <v>0.2300560506071867</v>
      </c>
      <c r="M2276" s="2">
        <f t="shared" si="430"/>
        <v>3464.0900000002121</v>
      </c>
      <c r="N2276" s="2">
        <f t="shared" si="420"/>
        <v>3629.046666666889</v>
      </c>
      <c r="O2276" s="2">
        <f t="shared" si="421"/>
        <v>3794.003333333565</v>
      </c>
      <c r="P2276" s="7">
        <f t="shared" si="422"/>
        <v>0.16676349344265562</v>
      </c>
      <c r="Q2276" s="2">
        <f t="shared" si="431"/>
        <v>4041.7737500000167</v>
      </c>
      <c r="R2276" s="11">
        <f t="shared" si="423"/>
        <v>4234.2391666666845</v>
      </c>
      <c r="S2276" s="2">
        <f t="shared" si="424"/>
        <v>4426.7045833333505</v>
      </c>
      <c r="T2276" s="7">
        <f t="shared" si="425"/>
        <v>0.14292827499319838</v>
      </c>
      <c r="U2276" s="2">
        <f t="shared" si="426"/>
        <v>4619.4575000003097</v>
      </c>
      <c r="V2276" s="2">
        <f t="shared" si="427"/>
        <v>4839.4316666669911</v>
      </c>
      <c r="W2276" s="2">
        <f t="shared" si="428"/>
        <v>5059.4058333336725</v>
      </c>
    </row>
    <row r="2277" spans="1:23" x14ac:dyDescent="0.25">
      <c r="A2277" t="s">
        <v>57</v>
      </c>
      <c r="B2277" t="s">
        <v>58</v>
      </c>
      <c r="C2277" t="s">
        <v>45</v>
      </c>
      <c r="D2277" t="s">
        <v>29</v>
      </c>
      <c r="E2277" t="s">
        <v>31</v>
      </c>
      <c r="F2277" s="2">
        <v>1919.8</v>
      </c>
      <c r="G2277" s="2">
        <v>2165.8000000000002</v>
      </c>
      <c r="H2277" s="2">
        <v>2694.7</v>
      </c>
      <c r="I2277" s="5">
        <f>_xlfn.FORECAST.LINEAR($I$1,$F2277:H2277,$F$1:$H$1)</f>
        <v>3035</v>
      </c>
      <c r="J2277" s="5">
        <f>_xlfn.FORECAST.LINEAR($J$1,$F2277:I2277,$F$1:$I$1)</f>
        <v>3422.4499999999534</v>
      </c>
      <c r="K2277" s="5">
        <f>_xlfn.FORECAST.LINEAR($K$1,$F2277:J2277,$F$1:$J$1)</f>
        <v>3809.9000000000233</v>
      </c>
      <c r="L2277" s="7">
        <f t="shared" si="429"/>
        <v>0.12628492967677296</v>
      </c>
      <c r="M2277" s="2">
        <f t="shared" si="430"/>
        <v>3186.75</v>
      </c>
      <c r="N2277" s="2">
        <f t="shared" si="420"/>
        <v>3338.5000000000005</v>
      </c>
      <c r="O2277" s="2">
        <f t="shared" si="421"/>
        <v>3490.2499999999995</v>
      </c>
      <c r="P2277" s="7">
        <f t="shared" si="422"/>
        <v>0.12766062602963868</v>
      </c>
      <c r="Q2277" s="2">
        <f t="shared" si="431"/>
        <v>3593.5724999999511</v>
      </c>
      <c r="R2277" s="11">
        <f t="shared" si="423"/>
        <v>3764.6949999999492</v>
      </c>
      <c r="S2277" s="2">
        <f t="shared" si="424"/>
        <v>3935.817499999946</v>
      </c>
      <c r="T2277" s="7">
        <f t="shared" si="425"/>
        <v>0.11320837411797835</v>
      </c>
      <c r="U2277" s="2">
        <f t="shared" si="426"/>
        <v>4000.3950000000245</v>
      </c>
      <c r="V2277" s="2">
        <f t="shared" si="427"/>
        <v>4190.8900000000258</v>
      </c>
      <c r="W2277" s="2">
        <f t="shared" si="428"/>
        <v>4381.3850000000266</v>
      </c>
    </row>
    <row r="2278" spans="1:23" x14ac:dyDescent="0.25">
      <c r="A2278" t="s">
        <v>57</v>
      </c>
      <c r="B2278" t="s">
        <v>58</v>
      </c>
      <c r="C2278" t="s">
        <v>45</v>
      </c>
      <c r="D2278" t="s">
        <v>29</v>
      </c>
      <c r="E2278" t="s">
        <v>32</v>
      </c>
      <c r="F2278" s="2">
        <v>1535</v>
      </c>
      <c r="G2278" s="2">
        <v>2103.75</v>
      </c>
      <c r="H2278" s="2">
        <v>2489.15</v>
      </c>
      <c r="I2278" s="5">
        <f>_xlfn.FORECAST.LINEAR($I$1,$F2278:H2278,$F$1:$H$1)</f>
        <v>2996.7833333333256</v>
      </c>
      <c r="J2278" s="5">
        <f>_xlfn.FORECAST.LINEAR($J$1,$F2278:I2278,$F$1:$I$1)</f>
        <v>3473.858333333279</v>
      </c>
      <c r="K2278" s="5">
        <f>_xlfn.FORECAST.LINEAR($K$1,$F2278:J2278,$F$1:$J$1)</f>
        <v>3950.9333333333489</v>
      </c>
      <c r="L2278" s="7">
        <f t="shared" si="429"/>
        <v>0.20393842610261559</v>
      </c>
      <c r="M2278" s="2">
        <f t="shared" si="430"/>
        <v>3146.6224999999918</v>
      </c>
      <c r="N2278" s="2">
        <f t="shared" si="420"/>
        <v>3296.4616666666584</v>
      </c>
      <c r="O2278" s="2">
        <f t="shared" si="421"/>
        <v>3446.3008333333241</v>
      </c>
      <c r="P2278" s="7">
        <f t="shared" si="422"/>
        <v>0.15919569315987303</v>
      </c>
      <c r="Q2278" s="2">
        <f t="shared" si="431"/>
        <v>3647.5512499999431</v>
      </c>
      <c r="R2278" s="11">
        <f t="shared" si="423"/>
        <v>3821.2441666666073</v>
      </c>
      <c r="S2278" s="2">
        <f t="shared" si="424"/>
        <v>3994.9370833332705</v>
      </c>
      <c r="T2278" s="7">
        <f t="shared" si="425"/>
        <v>0.13733288874284666</v>
      </c>
      <c r="U2278" s="2">
        <f t="shared" si="426"/>
        <v>4148.4800000000168</v>
      </c>
      <c r="V2278" s="2">
        <f t="shared" si="427"/>
        <v>4346.0266666666839</v>
      </c>
      <c r="W2278" s="2">
        <f t="shared" si="428"/>
        <v>4543.573333333351</v>
      </c>
    </row>
    <row r="2279" spans="1:23" x14ac:dyDescent="0.25">
      <c r="A2279" t="s">
        <v>57</v>
      </c>
      <c r="B2279" t="s">
        <v>58</v>
      </c>
      <c r="C2279" t="s">
        <v>45</v>
      </c>
      <c r="D2279" t="s">
        <v>29</v>
      </c>
      <c r="E2279" t="s">
        <v>33</v>
      </c>
      <c r="F2279" s="2">
        <v>1774.8</v>
      </c>
      <c r="G2279" s="2">
        <v>1751.45</v>
      </c>
      <c r="H2279" s="2">
        <v>2937.9</v>
      </c>
      <c r="I2279" s="5">
        <f>_xlfn.FORECAST.LINEAR($I$1,$F2279:H2279,$F$1:$H$1)</f>
        <v>3317.8166666666511</v>
      </c>
      <c r="J2279" s="5">
        <f>_xlfn.FORECAST.LINEAR($J$1,$F2279:I2279,$F$1:$I$1)</f>
        <v>3899.3666666666977</v>
      </c>
      <c r="K2279" s="5">
        <f>_xlfn.FORECAST.LINEAR($K$1,$F2279:J2279,$F$1:$J$1)</f>
        <v>4480.9166666667443</v>
      </c>
      <c r="L2279" s="7">
        <f t="shared" si="429"/>
        <v>0.12931572438362471</v>
      </c>
      <c r="M2279" s="2">
        <f t="shared" si="430"/>
        <v>3483.7074999999841</v>
      </c>
      <c r="N2279" s="2">
        <f t="shared" si="420"/>
        <v>3649.5983333333165</v>
      </c>
      <c r="O2279" s="2">
        <f t="shared" si="421"/>
        <v>3815.4891666666485</v>
      </c>
      <c r="P2279" s="7">
        <f t="shared" si="422"/>
        <v>0.17528093274192846</v>
      </c>
      <c r="Q2279" s="2">
        <f t="shared" si="431"/>
        <v>4094.3350000000328</v>
      </c>
      <c r="R2279" s="11">
        <f t="shared" si="423"/>
        <v>4289.3033333333678</v>
      </c>
      <c r="S2279" s="2">
        <f t="shared" si="424"/>
        <v>4484.271666666702</v>
      </c>
      <c r="T2279" s="7">
        <f t="shared" si="425"/>
        <v>0.1491396038673054</v>
      </c>
      <c r="U2279" s="2">
        <f t="shared" si="426"/>
        <v>4704.9625000000815</v>
      </c>
      <c r="V2279" s="2">
        <f t="shared" si="427"/>
        <v>4929.0083333334187</v>
      </c>
      <c r="W2279" s="2">
        <f t="shared" si="428"/>
        <v>5153.0541666667559</v>
      </c>
    </row>
    <row r="2280" spans="1:23" x14ac:dyDescent="0.25">
      <c r="A2280" t="s">
        <v>57</v>
      </c>
      <c r="B2280" t="s">
        <v>58</v>
      </c>
      <c r="C2280" t="s">
        <v>45</v>
      </c>
      <c r="D2280" t="s">
        <v>29</v>
      </c>
      <c r="E2280" t="s">
        <v>34</v>
      </c>
      <c r="F2280" s="2">
        <v>1626.15</v>
      </c>
      <c r="G2280" s="2">
        <v>2082.85</v>
      </c>
      <c r="H2280" s="2">
        <v>2464.9499999999998</v>
      </c>
      <c r="I2280" s="5">
        <f>_xlfn.FORECAST.LINEAR($I$1,$F2280:H2280,$F$1:$H$1)</f>
        <v>2896.7833333333256</v>
      </c>
      <c r="J2280" s="5">
        <f>_xlfn.FORECAST.LINEAR($J$1,$F2280:I2280,$F$1:$I$1)</f>
        <v>3316.1833333333489</v>
      </c>
      <c r="K2280" s="5">
        <f>_xlfn.FORECAST.LINEAR($K$1,$F2280:J2280,$F$1:$J$1)</f>
        <v>3735.5833333333721</v>
      </c>
      <c r="L2280" s="7">
        <f t="shared" si="429"/>
        <v>0.17518948998289052</v>
      </c>
      <c r="M2280" s="2">
        <f t="shared" si="430"/>
        <v>3041.6224999999918</v>
      </c>
      <c r="N2280" s="2">
        <f t="shared" si="420"/>
        <v>3186.4616666666584</v>
      </c>
      <c r="O2280" s="2">
        <f t="shared" si="421"/>
        <v>3331.3008333333241</v>
      </c>
      <c r="P2280" s="7">
        <f t="shared" si="422"/>
        <v>0.14478128038572358</v>
      </c>
      <c r="Q2280" s="2">
        <f t="shared" si="431"/>
        <v>3481.9925000000167</v>
      </c>
      <c r="R2280" s="11">
        <f t="shared" si="423"/>
        <v>3647.801666666684</v>
      </c>
      <c r="S2280" s="2">
        <f t="shared" si="424"/>
        <v>3813.6108333333509</v>
      </c>
      <c r="T2280" s="7">
        <f t="shared" si="425"/>
        <v>0.1264706917088485</v>
      </c>
      <c r="U2280" s="2">
        <f t="shared" si="426"/>
        <v>3922.3625000000411</v>
      </c>
      <c r="V2280" s="2">
        <f t="shared" si="427"/>
        <v>4109.1416666667101</v>
      </c>
      <c r="W2280" s="2">
        <f t="shared" si="428"/>
        <v>4295.9208333333772</v>
      </c>
    </row>
    <row r="2281" spans="1:23" x14ac:dyDescent="0.25">
      <c r="A2281" t="s">
        <v>57</v>
      </c>
      <c r="B2281" t="s">
        <v>58</v>
      </c>
      <c r="C2281" t="s">
        <v>45</v>
      </c>
      <c r="D2281" t="s">
        <v>29</v>
      </c>
      <c r="E2281" t="s">
        <v>35</v>
      </c>
      <c r="F2281" s="2">
        <v>1203.8</v>
      </c>
      <c r="G2281" s="2">
        <v>1507.55</v>
      </c>
      <c r="H2281" s="2">
        <v>1880.2</v>
      </c>
      <c r="I2281" s="5">
        <f>_xlfn.FORECAST.LINEAR($I$1,$F2281:H2281,$F$1:$H$1)</f>
        <v>2206.9166666667443</v>
      </c>
      <c r="J2281" s="5">
        <f>_xlfn.FORECAST.LINEAR($J$1,$F2281:I2281,$F$1:$I$1)</f>
        <v>2545.1166666668141</v>
      </c>
      <c r="K2281" s="5">
        <f>_xlfn.FORECAST.LINEAR($K$1,$F2281:J2281,$F$1:$J$1)</f>
        <v>2883.3166666667676</v>
      </c>
      <c r="L2281" s="7">
        <f t="shared" si="429"/>
        <v>0.17376697514452943</v>
      </c>
      <c r="M2281" s="2">
        <f t="shared" si="430"/>
        <v>2317.2625000000817</v>
      </c>
      <c r="N2281" s="2">
        <f t="shared" si="420"/>
        <v>2427.6083333334191</v>
      </c>
      <c r="O2281" s="2">
        <f t="shared" si="421"/>
        <v>2537.9541666667556</v>
      </c>
      <c r="P2281" s="7">
        <f t="shared" si="422"/>
        <v>0.15324547823134438</v>
      </c>
      <c r="Q2281" s="2">
        <f t="shared" si="431"/>
        <v>2672.372500000155</v>
      </c>
      <c r="R2281" s="11">
        <f t="shared" si="423"/>
        <v>2799.6283333334959</v>
      </c>
      <c r="S2281" s="2">
        <f t="shared" si="424"/>
        <v>2926.8841666668359</v>
      </c>
      <c r="T2281" s="7">
        <f t="shared" si="425"/>
        <v>0.13288192420777056</v>
      </c>
      <c r="U2281" s="2">
        <f t="shared" si="426"/>
        <v>3027.482500000106</v>
      </c>
      <c r="V2281" s="2">
        <f t="shared" si="427"/>
        <v>3171.6483333334445</v>
      </c>
      <c r="W2281" s="2">
        <f t="shared" si="428"/>
        <v>3315.8141666667825</v>
      </c>
    </row>
    <row r="2282" spans="1:23" x14ac:dyDescent="0.25">
      <c r="A2282" t="s">
        <v>57</v>
      </c>
      <c r="B2282" t="s">
        <v>58</v>
      </c>
      <c r="C2282" t="s">
        <v>46</v>
      </c>
      <c r="D2282" t="s">
        <v>8</v>
      </c>
      <c r="E2282" t="s">
        <v>9</v>
      </c>
      <c r="F2282" s="2">
        <v>1126.3</v>
      </c>
      <c r="G2282" s="2">
        <v>1555.65</v>
      </c>
      <c r="H2282" s="2">
        <v>2073</v>
      </c>
      <c r="I2282" s="5">
        <f>_xlfn.FORECAST.LINEAR($I$1,$F2282:H2282,$F$1:$H$1)</f>
        <v>2531.6833333332324</v>
      </c>
      <c r="J2282" s="5">
        <f>_xlfn.FORECAST.LINEAR($J$1,$F2282:I2282,$F$1:$I$1)</f>
        <v>3005.0333333333256</v>
      </c>
      <c r="K2282" s="5">
        <f>_xlfn.FORECAST.LINEAR($K$1,$F2282:J2282,$F$1:$J$1)</f>
        <v>3478.3833333331859</v>
      </c>
      <c r="L2282" s="7">
        <f t="shared" si="429"/>
        <v>0.22126547676470443</v>
      </c>
      <c r="M2282" s="2">
        <f t="shared" si="430"/>
        <v>2658.267499999894</v>
      </c>
      <c r="N2282" s="2">
        <f t="shared" si="420"/>
        <v>2784.851666666556</v>
      </c>
      <c r="O2282" s="2">
        <f t="shared" si="421"/>
        <v>2911.435833333217</v>
      </c>
      <c r="P2282" s="7">
        <f t="shared" si="422"/>
        <v>0.18697046102400061</v>
      </c>
      <c r="Q2282" s="2">
        <f t="shared" si="431"/>
        <v>3155.2849999999921</v>
      </c>
      <c r="R2282" s="11">
        <f t="shared" si="423"/>
        <v>3305.5366666666582</v>
      </c>
      <c r="S2282" s="2">
        <f t="shared" si="424"/>
        <v>3455.7883333333243</v>
      </c>
      <c r="T2282" s="7">
        <f t="shared" si="425"/>
        <v>0.15751905136932298</v>
      </c>
      <c r="U2282" s="2">
        <f t="shared" si="426"/>
        <v>3652.3024999998452</v>
      </c>
      <c r="V2282" s="2">
        <f t="shared" si="427"/>
        <v>3826.2216666665049</v>
      </c>
      <c r="W2282" s="2">
        <f t="shared" si="428"/>
        <v>4000.1408333331633</v>
      </c>
    </row>
    <row r="2283" spans="1:23" x14ac:dyDescent="0.25">
      <c r="A2283" t="s">
        <v>57</v>
      </c>
      <c r="B2283" t="s">
        <v>58</v>
      </c>
      <c r="C2283" t="s">
        <v>46</v>
      </c>
      <c r="D2283" t="s">
        <v>8</v>
      </c>
      <c r="E2283" t="s">
        <v>10</v>
      </c>
      <c r="F2283" s="2">
        <v>1182.4000000000001</v>
      </c>
      <c r="G2283" s="2">
        <v>1115.8</v>
      </c>
      <c r="H2283" s="2">
        <v>1698.8</v>
      </c>
      <c r="I2283" s="5">
        <f>_xlfn.FORECAST.LINEAR($I$1,$F2283:H2283,$F$1:$H$1)</f>
        <v>1848.7333333333372</v>
      </c>
      <c r="J2283" s="5">
        <f>_xlfn.FORECAST.LINEAR($J$1,$F2283:I2283,$F$1:$I$1)</f>
        <v>2106.9333333333489</v>
      </c>
      <c r="K2283" s="5">
        <f>_xlfn.FORECAST.LINEAR($K$1,$F2283:J2283,$F$1:$J$1)</f>
        <v>2365.1333333333605</v>
      </c>
      <c r="L2283" s="7">
        <f t="shared" si="429"/>
        <v>8.8258378463231368E-2</v>
      </c>
      <c r="M2283" s="2">
        <f t="shared" si="430"/>
        <v>1941.1700000000042</v>
      </c>
      <c r="N2283" s="2">
        <f t="shared" si="420"/>
        <v>2033.6066666666711</v>
      </c>
      <c r="O2283" s="2">
        <f t="shared" si="421"/>
        <v>2126.0433333333376</v>
      </c>
      <c r="P2283" s="7">
        <f t="shared" si="422"/>
        <v>0.13966319281670936</v>
      </c>
      <c r="Q2283" s="2">
        <f t="shared" si="431"/>
        <v>2212.2800000000166</v>
      </c>
      <c r="R2283" s="11">
        <f t="shared" si="423"/>
        <v>2317.6266666666838</v>
      </c>
      <c r="S2283" s="2">
        <f t="shared" si="424"/>
        <v>2422.9733333333511</v>
      </c>
      <c r="T2283" s="7">
        <f t="shared" si="425"/>
        <v>0.1225477787621867</v>
      </c>
      <c r="U2283" s="2">
        <f t="shared" si="426"/>
        <v>2483.3900000000285</v>
      </c>
      <c r="V2283" s="2">
        <f t="shared" si="427"/>
        <v>2601.6466666666965</v>
      </c>
      <c r="W2283" s="2">
        <f t="shared" si="428"/>
        <v>2719.9033333333646</v>
      </c>
    </row>
    <row r="2284" spans="1:23" x14ac:dyDescent="0.25">
      <c r="A2284" t="s">
        <v>57</v>
      </c>
      <c r="B2284" t="s">
        <v>58</v>
      </c>
      <c r="C2284" t="s">
        <v>46</v>
      </c>
      <c r="D2284" t="s">
        <v>8</v>
      </c>
      <c r="E2284" t="s">
        <v>11</v>
      </c>
      <c r="F2284" s="2">
        <v>722.15</v>
      </c>
      <c r="G2284" s="2">
        <v>894.9</v>
      </c>
      <c r="H2284" s="2">
        <v>1104.95</v>
      </c>
      <c r="I2284" s="5">
        <f>_xlfn.FORECAST.LINEAR($I$1,$F2284:H2284,$F$1:$H$1)</f>
        <v>1290.1333333333023</v>
      </c>
      <c r="J2284" s="5">
        <f>_xlfn.FORECAST.LINEAR($J$1,$F2284:I2284,$F$1:$I$1)</f>
        <v>1481.5333333332674</v>
      </c>
      <c r="K2284" s="5">
        <f>_xlfn.FORECAST.LINEAR($K$1,$F2284:J2284,$F$1:$J$1)</f>
        <v>1672.9333333332906</v>
      </c>
      <c r="L2284" s="7">
        <f t="shared" si="429"/>
        <v>0.16759431045142525</v>
      </c>
      <c r="M2284" s="2">
        <f t="shared" si="430"/>
        <v>1354.6399999999674</v>
      </c>
      <c r="N2284" s="2">
        <f t="shared" si="420"/>
        <v>1419.1466666666327</v>
      </c>
      <c r="O2284" s="2">
        <f t="shared" si="421"/>
        <v>1483.6533333332975</v>
      </c>
      <c r="P2284" s="7">
        <f t="shared" si="422"/>
        <v>0.1483567589912953</v>
      </c>
      <c r="Q2284" s="2">
        <f t="shared" si="431"/>
        <v>1555.6099999999308</v>
      </c>
      <c r="R2284" s="11">
        <f t="shared" si="423"/>
        <v>1629.6866666665942</v>
      </c>
      <c r="S2284" s="2">
        <f t="shared" si="424"/>
        <v>1703.7633333332574</v>
      </c>
      <c r="T2284" s="7">
        <f t="shared" si="425"/>
        <v>0.12919047833327979</v>
      </c>
      <c r="U2284" s="2">
        <f t="shared" si="426"/>
        <v>1756.5799999999554</v>
      </c>
      <c r="V2284" s="2">
        <f t="shared" si="427"/>
        <v>1840.2266666666198</v>
      </c>
      <c r="W2284" s="2">
        <f t="shared" si="428"/>
        <v>1923.8733333332841</v>
      </c>
    </row>
    <row r="2285" spans="1:23" x14ac:dyDescent="0.25">
      <c r="A2285" t="s">
        <v>57</v>
      </c>
      <c r="B2285" t="s">
        <v>58</v>
      </c>
      <c r="C2285" t="s">
        <v>46</v>
      </c>
      <c r="D2285" t="s">
        <v>8</v>
      </c>
      <c r="E2285" t="s">
        <v>12</v>
      </c>
      <c r="F2285" s="2">
        <v>910.4</v>
      </c>
      <c r="G2285" s="2">
        <v>932.75</v>
      </c>
      <c r="H2285" s="2">
        <v>1174.4000000000001</v>
      </c>
      <c r="I2285" s="5">
        <f>_xlfn.FORECAST.LINEAR($I$1,$F2285:H2285,$F$1:$H$1)</f>
        <v>1269.8499999999767</v>
      </c>
      <c r="J2285" s="5">
        <f>_xlfn.FORECAST.LINEAR($J$1,$F2285:I2285,$F$1:$I$1)</f>
        <v>1401.8499999999185</v>
      </c>
      <c r="K2285" s="5">
        <f>_xlfn.FORECAST.LINEAR($K$1,$F2285:J2285,$F$1:$J$1)</f>
        <v>1533.8499999999185</v>
      </c>
      <c r="L2285" s="7">
        <f t="shared" si="429"/>
        <v>8.1275544959108048E-2</v>
      </c>
      <c r="M2285" s="2">
        <f t="shared" si="430"/>
        <v>1333.3424999999756</v>
      </c>
      <c r="N2285" s="2">
        <f t="shared" si="420"/>
        <v>1396.8349999999746</v>
      </c>
      <c r="O2285" s="2">
        <f t="shared" si="421"/>
        <v>1460.327499999973</v>
      </c>
      <c r="P2285" s="7">
        <f t="shared" si="422"/>
        <v>0.10394928534861925</v>
      </c>
      <c r="Q2285" s="2">
        <f t="shared" si="431"/>
        <v>1471.9424999999144</v>
      </c>
      <c r="R2285" s="11">
        <f t="shared" si="423"/>
        <v>1542.0349999999105</v>
      </c>
      <c r="S2285" s="2">
        <f t="shared" si="424"/>
        <v>1612.1274999999061</v>
      </c>
      <c r="T2285" s="7">
        <f t="shared" si="425"/>
        <v>9.4161286870926064E-2</v>
      </c>
      <c r="U2285" s="2">
        <f t="shared" si="426"/>
        <v>1610.5424999999145</v>
      </c>
      <c r="V2285" s="2">
        <f t="shared" si="427"/>
        <v>1687.2349999999105</v>
      </c>
      <c r="W2285" s="2">
        <f t="shared" si="428"/>
        <v>1763.9274999999061</v>
      </c>
    </row>
    <row r="2286" spans="1:23" x14ac:dyDescent="0.25">
      <c r="A2286" t="s">
        <v>57</v>
      </c>
      <c r="B2286" t="s">
        <v>58</v>
      </c>
      <c r="C2286" t="s">
        <v>46</v>
      </c>
      <c r="D2286" t="s">
        <v>8</v>
      </c>
      <c r="E2286" t="s">
        <v>13</v>
      </c>
      <c r="F2286" s="2">
        <v>1643.65</v>
      </c>
      <c r="G2286" s="2">
        <v>2457.9</v>
      </c>
      <c r="H2286" s="2">
        <v>3608.95</v>
      </c>
      <c r="I2286" s="5">
        <f>_xlfn.FORECAST.LINEAR($I$1,$F2286:H2286,$F$1:$H$1)</f>
        <v>4535.4666666667908</v>
      </c>
      <c r="J2286" s="5">
        <f>_xlfn.FORECAST.LINEAR($J$1,$F2286:I2286,$F$1:$I$1)</f>
        <v>5518.1166666669305</v>
      </c>
      <c r="K2286" s="5">
        <f>_xlfn.FORECAST.LINEAR($K$1,$F2286:J2286,$F$1:$J$1)</f>
        <v>6500.7666666668374</v>
      </c>
      <c r="L2286" s="7">
        <f t="shared" si="429"/>
        <v>0.25672748768112363</v>
      </c>
      <c r="M2286" s="2">
        <f t="shared" si="430"/>
        <v>4762.2400000001307</v>
      </c>
      <c r="N2286" s="2">
        <f t="shared" si="420"/>
        <v>4989.0133333334707</v>
      </c>
      <c r="O2286" s="2">
        <f t="shared" si="421"/>
        <v>5215.7866666668087</v>
      </c>
      <c r="P2286" s="7">
        <f t="shared" si="422"/>
        <v>0.21665907220134195</v>
      </c>
      <c r="Q2286" s="2">
        <f t="shared" si="431"/>
        <v>5794.0225000002774</v>
      </c>
      <c r="R2286" s="11">
        <f t="shared" si="423"/>
        <v>6069.9283333336243</v>
      </c>
      <c r="S2286" s="2">
        <f t="shared" si="424"/>
        <v>6345.8341666669694</v>
      </c>
      <c r="T2286" s="7">
        <f t="shared" si="425"/>
        <v>0.17807706131618461</v>
      </c>
      <c r="U2286" s="2">
        <f t="shared" si="426"/>
        <v>6825.8050000001795</v>
      </c>
      <c r="V2286" s="2">
        <f t="shared" si="427"/>
        <v>7150.8433333335215</v>
      </c>
      <c r="W2286" s="2">
        <f t="shared" si="428"/>
        <v>7475.8816666668627</v>
      </c>
    </row>
    <row r="2287" spans="1:23" x14ac:dyDescent="0.25">
      <c r="A2287" t="s">
        <v>57</v>
      </c>
      <c r="B2287" t="s">
        <v>58</v>
      </c>
      <c r="C2287" t="s">
        <v>46</v>
      </c>
      <c r="D2287" t="s">
        <v>8</v>
      </c>
      <c r="E2287" t="s">
        <v>14</v>
      </c>
      <c r="F2287" s="2">
        <v>999.400000000001</v>
      </c>
      <c r="G2287" s="2">
        <v>953.05000000000098</v>
      </c>
      <c r="H2287" s="2">
        <v>1467.7</v>
      </c>
      <c r="I2287" s="5">
        <f>_xlfn.FORECAST.LINEAR($I$1,$F2287:H2287,$F$1:$H$1)</f>
        <v>1608.3499999999767</v>
      </c>
      <c r="J2287" s="5">
        <f>_xlfn.FORECAST.LINEAR($J$1,$F2287:I2287,$F$1:$I$1)</f>
        <v>1842.4999999999418</v>
      </c>
      <c r="K2287" s="5">
        <f>_xlfn.FORECAST.LINEAR($K$1,$F2287:J2287,$F$1:$J$1)</f>
        <v>2076.6499999999651</v>
      </c>
      <c r="L2287" s="7">
        <f t="shared" si="429"/>
        <v>9.5830210533471849E-2</v>
      </c>
      <c r="M2287" s="2">
        <f t="shared" si="430"/>
        <v>1688.7674999999756</v>
      </c>
      <c r="N2287" s="2">
        <f t="shared" si="420"/>
        <v>1769.1849999999745</v>
      </c>
      <c r="O2287" s="2">
        <f t="shared" si="421"/>
        <v>1849.6024999999731</v>
      </c>
      <c r="P2287" s="7">
        <f t="shared" si="422"/>
        <v>0.14558398358564273</v>
      </c>
      <c r="Q2287" s="2">
        <f t="shared" si="431"/>
        <v>1934.6249999999391</v>
      </c>
      <c r="R2287" s="11">
        <f t="shared" si="423"/>
        <v>2026.7499999999361</v>
      </c>
      <c r="S2287" s="2">
        <f t="shared" si="424"/>
        <v>2118.8749999999327</v>
      </c>
      <c r="T2287" s="7">
        <f t="shared" si="425"/>
        <v>0.12708276797830709</v>
      </c>
      <c r="U2287" s="2">
        <f t="shared" si="426"/>
        <v>2180.4824999999632</v>
      </c>
      <c r="V2287" s="2">
        <f t="shared" si="427"/>
        <v>2284.3149999999619</v>
      </c>
      <c r="W2287" s="2">
        <f t="shared" si="428"/>
        <v>2388.1474999999596</v>
      </c>
    </row>
    <row r="2288" spans="1:23" x14ac:dyDescent="0.25">
      <c r="A2288" t="s">
        <v>57</v>
      </c>
      <c r="B2288" t="s">
        <v>58</v>
      </c>
      <c r="C2288" t="s">
        <v>46</v>
      </c>
      <c r="D2288" t="s">
        <v>15</v>
      </c>
      <c r="E2288" t="s">
        <v>16</v>
      </c>
      <c r="F2288" s="2">
        <v>12083</v>
      </c>
      <c r="G2288" s="2">
        <v>11310</v>
      </c>
      <c r="H2288" s="2">
        <v>14388.5</v>
      </c>
      <c r="I2288" s="5">
        <f>_xlfn.FORECAST.LINEAR($I$1,$F2288:H2288,$F$1:$H$1)</f>
        <v>14899.333333333489</v>
      </c>
      <c r="J2288" s="5">
        <f>_xlfn.FORECAST.LINEAR($J$1,$F2288:I2288,$F$1:$I$1)</f>
        <v>16052.083333333489</v>
      </c>
      <c r="K2288" s="5">
        <f>_xlfn.FORECAST.LINEAR($K$1,$F2288:J2288,$F$1:$J$1)</f>
        <v>17204.833333333489</v>
      </c>
      <c r="L2288" s="7">
        <f t="shared" si="429"/>
        <v>3.5502890039510016E-2</v>
      </c>
      <c r="M2288" s="2">
        <f t="shared" si="430"/>
        <v>15644.300000000163</v>
      </c>
      <c r="N2288" s="2">
        <f t="shared" si="420"/>
        <v>16389.266666666837</v>
      </c>
      <c r="O2288" s="2">
        <f t="shared" si="421"/>
        <v>17134.233333333512</v>
      </c>
      <c r="P2288" s="7">
        <f t="shared" si="422"/>
        <v>7.7369233522751824E-2</v>
      </c>
      <c r="Q2288" s="2">
        <f t="shared" si="431"/>
        <v>16854.687500000164</v>
      </c>
      <c r="R2288" s="11">
        <f t="shared" si="423"/>
        <v>17657.291666666839</v>
      </c>
      <c r="S2288" s="2">
        <f t="shared" si="424"/>
        <v>18459.89583333351</v>
      </c>
      <c r="T2288" s="7">
        <f t="shared" si="425"/>
        <v>7.1813108371186818E-2</v>
      </c>
      <c r="U2288" s="2">
        <f t="shared" si="426"/>
        <v>18065.075000000164</v>
      </c>
      <c r="V2288" s="2">
        <f t="shared" si="427"/>
        <v>18925.31666666684</v>
      </c>
      <c r="W2288" s="2">
        <f t="shared" si="428"/>
        <v>19785.558333333509</v>
      </c>
    </row>
    <row r="2289" spans="1:23" x14ac:dyDescent="0.25">
      <c r="A2289" t="s">
        <v>57</v>
      </c>
      <c r="B2289" t="s">
        <v>58</v>
      </c>
      <c r="C2289" t="s">
        <v>46</v>
      </c>
      <c r="D2289" t="s">
        <v>15</v>
      </c>
      <c r="E2289" t="s">
        <v>17</v>
      </c>
      <c r="F2289" s="2">
        <v>13509.5</v>
      </c>
      <c r="G2289" s="2">
        <v>17224.5</v>
      </c>
      <c r="H2289" s="2">
        <v>17811.5</v>
      </c>
      <c r="I2289" s="5">
        <f>_xlfn.FORECAST.LINEAR($I$1,$F2289:H2289,$F$1:$H$1)</f>
        <v>20483.833333333023</v>
      </c>
      <c r="J2289" s="5">
        <f>_xlfn.FORECAST.LINEAR($J$1,$F2289:I2289,$F$1:$I$1)</f>
        <v>22634.833333333023</v>
      </c>
      <c r="K2289" s="5">
        <f>_xlfn.FORECAST.LINEAR($K$1,$F2289:J2289,$F$1:$J$1)</f>
        <v>24785.833333333023</v>
      </c>
      <c r="L2289" s="7">
        <f t="shared" si="429"/>
        <v>0.15003415396418163</v>
      </c>
      <c r="M2289" s="2">
        <f t="shared" si="430"/>
        <v>21508.024999999674</v>
      </c>
      <c r="N2289" s="2">
        <f t="shared" si="420"/>
        <v>22532.216666666325</v>
      </c>
      <c r="O2289" s="2">
        <f t="shared" si="421"/>
        <v>23556.408333332976</v>
      </c>
      <c r="P2289" s="7">
        <f t="shared" si="422"/>
        <v>0.10500964174999949</v>
      </c>
      <c r="Q2289" s="2">
        <f t="shared" si="431"/>
        <v>23766.574999999673</v>
      </c>
      <c r="R2289" s="11">
        <f t="shared" si="423"/>
        <v>24898.316666666327</v>
      </c>
      <c r="S2289" s="2">
        <f t="shared" si="424"/>
        <v>26030.058333332974</v>
      </c>
      <c r="T2289" s="7">
        <f t="shared" si="425"/>
        <v>9.5030520804955332E-2</v>
      </c>
      <c r="U2289" s="2">
        <f t="shared" si="426"/>
        <v>26025.124999999676</v>
      </c>
      <c r="V2289" s="2">
        <f t="shared" si="427"/>
        <v>27264.416666666326</v>
      </c>
      <c r="W2289" s="2">
        <f t="shared" si="428"/>
        <v>28503.708333332976</v>
      </c>
    </row>
    <row r="2290" spans="1:23" x14ac:dyDescent="0.25">
      <c r="A2290" t="s">
        <v>57</v>
      </c>
      <c r="B2290" t="s">
        <v>58</v>
      </c>
      <c r="C2290" t="s">
        <v>46</v>
      </c>
      <c r="D2290" t="s">
        <v>15</v>
      </c>
      <c r="E2290" t="s">
        <v>18</v>
      </c>
      <c r="F2290" s="2">
        <v>5632.75</v>
      </c>
      <c r="G2290" s="2">
        <v>4820.8500000000004</v>
      </c>
      <c r="H2290" s="2">
        <v>5860.45</v>
      </c>
      <c r="I2290" s="5">
        <f>_xlfn.FORECAST.LINEAR($I$1,$F2290:H2290,$F$1:$H$1)</f>
        <v>5665.7166666666744</v>
      </c>
      <c r="J2290" s="5">
        <f>_xlfn.FORECAST.LINEAR($J$1,$F2290:I2290,$F$1:$I$1)</f>
        <v>5779.5666666666802</v>
      </c>
      <c r="K2290" s="5">
        <f>_xlfn.FORECAST.LINEAR($K$1,$F2290:J2290,$F$1:$J$1)</f>
        <v>5893.4166666666861</v>
      </c>
      <c r="L2290" s="7">
        <f t="shared" si="429"/>
        <v>-3.3228392586461042E-2</v>
      </c>
      <c r="M2290" s="2">
        <f t="shared" si="430"/>
        <v>5949.0025000000087</v>
      </c>
      <c r="N2290" s="2">
        <f t="shared" si="420"/>
        <v>6232.2883333333421</v>
      </c>
      <c r="O2290" s="2">
        <f t="shared" si="421"/>
        <v>6515.5741666666754</v>
      </c>
      <c r="P2290" s="7">
        <f t="shared" si="422"/>
        <v>2.0094545262000718E-2</v>
      </c>
      <c r="Q2290" s="2">
        <f t="shared" si="431"/>
        <v>6068.5450000000146</v>
      </c>
      <c r="R2290" s="11">
        <f t="shared" si="423"/>
        <v>6357.523333333349</v>
      </c>
      <c r="S2290" s="2">
        <f t="shared" si="424"/>
        <v>6646.5016666666816</v>
      </c>
      <c r="T2290" s="7">
        <f t="shared" si="425"/>
        <v>1.969870866904766E-2</v>
      </c>
      <c r="U2290" s="2">
        <f t="shared" si="426"/>
        <v>6188.0875000000206</v>
      </c>
      <c r="V2290" s="2">
        <f t="shared" si="427"/>
        <v>6482.758333333355</v>
      </c>
      <c r="W2290" s="2">
        <f t="shared" si="428"/>
        <v>6777.4291666666886</v>
      </c>
    </row>
    <row r="2291" spans="1:23" x14ac:dyDescent="0.25">
      <c r="A2291" t="s">
        <v>57</v>
      </c>
      <c r="B2291" t="s">
        <v>58</v>
      </c>
      <c r="C2291" t="s">
        <v>46</v>
      </c>
      <c r="D2291" t="s">
        <v>15</v>
      </c>
      <c r="E2291" t="s">
        <v>19</v>
      </c>
      <c r="F2291" s="2">
        <v>9559.7999999999993</v>
      </c>
      <c r="G2291" s="2">
        <v>14024.3</v>
      </c>
      <c r="H2291" s="2">
        <v>19005.599999999999</v>
      </c>
      <c r="I2291" s="5">
        <f>_xlfn.FORECAST.LINEAR($I$1,$F2291:H2291,$F$1:$H$1)</f>
        <v>23642.366666667163</v>
      </c>
      <c r="J2291" s="5">
        <f>_xlfn.FORECAST.LINEAR($J$1,$F2291:I2291,$F$1:$I$1)</f>
        <v>28365.266666667536</v>
      </c>
      <c r="K2291" s="5">
        <f>_xlfn.FORECAST.LINEAR($K$1,$F2291:J2291,$F$1:$J$1)</f>
        <v>33088.166666667908</v>
      </c>
      <c r="L2291" s="7">
        <f t="shared" si="429"/>
        <v>0.24396844438834697</v>
      </c>
      <c r="M2291" s="2">
        <f t="shared" si="430"/>
        <v>24824.485000000521</v>
      </c>
      <c r="N2291" s="2">
        <f t="shared" si="420"/>
        <v>26006.603333333882</v>
      </c>
      <c r="O2291" s="2">
        <f t="shared" si="421"/>
        <v>27188.721666667236</v>
      </c>
      <c r="P2291" s="7">
        <f t="shared" si="422"/>
        <v>0.19976426499886246</v>
      </c>
      <c r="Q2291" s="2">
        <f t="shared" si="431"/>
        <v>29783.530000000916</v>
      </c>
      <c r="R2291" s="11">
        <f t="shared" si="423"/>
        <v>31201.793333334292</v>
      </c>
      <c r="S2291" s="2">
        <f t="shared" si="424"/>
        <v>32620.056666667664</v>
      </c>
      <c r="T2291" s="7">
        <f t="shared" si="425"/>
        <v>0.16650292963930857</v>
      </c>
      <c r="U2291" s="2">
        <f t="shared" si="426"/>
        <v>34742.575000001307</v>
      </c>
      <c r="V2291" s="2">
        <f t="shared" si="427"/>
        <v>36396.983333334705</v>
      </c>
      <c r="W2291" s="2">
        <f t="shared" si="428"/>
        <v>38051.391666668089</v>
      </c>
    </row>
    <row r="2292" spans="1:23" x14ac:dyDescent="0.25">
      <c r="A2292" t="s">
        <v>57</v>
      </c>
      <c r="B2292" t="s">
        <v>58</v>
      </c>
      <c r="C2292" t="s">
        <v>46</v>
      </c>
      <c r="D2292" t="s">
        <v>15</v>
      </c>
      <c r="E2292" t="s">
        <v>20</v>
      </c>
      <c r="F2292" s="2">
        <v>15261.05</v>
      </c>
      <c r="G2292" s="2">
        <v>13055.75</v>
      </c>
      <c r="H2292" s="2">
        <v>16622.55</v>
      </c>
      <c r="I2292" s="5">
        <f>_xlfn.FORECAST.LINEAR($I$1,$F2292:H2292,$F$1:$H$1)</f>
        <v>16341.283333333442</v>
      </c>
      <c r="J2292" s="5">
        <f>_xlfn.FORECAST.LINEAR($J$1,$F2292:I2292,$F$1:$I$1)</f>
        <v>17022.033333333442</v>
      </c>
      <c r="K2292" s="5">
        <f>_xlfn.FORECAST.LINEAR($K$1,$F2292:J2292,$F$1:$J$1)</f>
        <v>17702.783333333442</v>
      </c>
      <c r="L2292" s="7">
        <f t="shared" si="429"/>
        <v>-1.6920789329348263E-2</v>
      </c>
      <c r="M2292" s="2">
        <f t="shared" si="430"/>
        <v>17158.347500000116</v>
      </c>
      <c r="N2292" s="2">
        <f t="shared" si="420"/>
        <v>17975.411666666787</v>
      </c>
      <c r="O2292" s="2">
        <f t="shared" si="421"/>
        <v>18792.475833333458</v>
      </c>
      <c r="P2292" s="7">
        <f t="shared" si="422"/>
        <v>4.1658294891159908E-2</v>
      </c>
      <c r="Q2292" s="2">
        <f t="shared" si="431"/>
        <v>17873.135000000115</v>
      </c>
      <c r="R2292" s="11">
        <f t="shared" si="423"/>
        <v>18724.236666666788</v>
      </c>
      <c r="S2292" s="2">
        <f t="shared" si="424"/>
        <v>19575.338333333457</v>
      </c>
      <c r="T2292" s="7">
        <f t="shared" si="425"/>
        <v>3.9992284509684284E-2</v>
      </c>
      <c r="U2292" s="2">
        <f t="shared" si="426"/>
        <v>18587.922500000113</v>
      </c>
      <c r="V2292" s="2">
        <f t="shared" si="427"/>
        <v>19473.061666666788</v>
      </c>
      <c r="W2292" s="2">
        <f t="shared" si="428"/>
        <v>20358.200833333456</v>
      </c>
    </row>
    <row r="2293" spans="1:23" x14ac:dyDescent="0.25">
      <c r="A2293" t="s">
        <v>57</v>
      </c>
      <c r="B2293" t="s">
        <v>58</v>
      </c>
      <c r="C2293" t="s">
        <v>46</v>
      </c>
      <c r="D2293" t="s">
        <v>15</v>
      </c>
      <c r="E2293" t="s">
        <v>21</v>
      </c>
      <c r="F2293" s="2">
        <v>10737</v>
      </c>
      <c r="G2293" s="2">
        <v>21023.5</v>
      </c>
      <c r="H2293" s="2">
        <v>22276.5</v>
      </c>
      <c r="I2293" s="5">
        <f>_xlfn.FORECAST.LINEAR($I$1,$F2293:H2293,$F$1:$H$1)</f>
        <v>29551.833333333954</v>
      </c>
      <c r="J2293" s="5">
        <f>_xlfn.FORECAST.LINEAR($J$1,$F2293:I2293,$F$1:$I$1)</f>
        <v>35321.583333333954</v>
      </c>
      <c r="K2293" s="5">
        <f>_xlfn.FORECAST.LINEAR($K$1,$F2293:J2293,$F$1:$J$1)</f>
        <v>41091.333333333954</v>
      </c>
      <c r="L2293" s="7">
        <f t="shared" si="429"/>
        <v>0.32659229831140224</v>
      </c>
      <c r="M2293" s="2">
        <f t="shared" si="430"/>
        <v>31029.425000000654</v>
      </c>
      <c r="N2293" s="2">
        <f t="shared" si="420"/>
        <v>32507.016666667354</v>
      </c>
      <c r="O2293" s="2">
        <f t="shared" si="421"/>
        <v>33984.608333334043</v>
      </c>
      <c r="P2293" s="7">
        <f t="shared" si="422"/>
        <v>0.19524169397273305</v>
      </c>
      <c r="Q2293" s="2">
        <f t="shared" si="431"/>
        <v>37087.662500000653</v>
      </c>
      <c r="R2293" s="11">
        <f t="shared" si="423"/>
        <v>38853.741666667353</v>
      </c>
      <c r="S2293" s="2">
        <f t="shared" si="424"/>
        <v>40619.820833334044</v>
      </c>
      <c r="T2293" s="7">
        <f t="shared" si="425"/>
        <v>0.16334913261249318</v>
      </c>
      <c r="U2293" s="2">
        <f t="shared" si="426"/>
        <v>43145.900000000656</v>
      </c>
      <c r="V2293" s="2">
        <f t="shared" si="427"/>
        <v>45200.466666667351</v>
      </c>
      <c r="W2293" s="2">
        <f t="shared" si="428"/>
        <v>47255.033333334046</v>
      </c>
    </row>
    <row r="2294" spans="1:23" x14ac:dyDescent="0.25">
      <c r="A2294" t="s">
        <v>57</v>
      </c>
      <c r="B2294" t="s">
        <v>58</v>
      </c>
      <c r="C2294" t="s">
        <v>46</v>
      </c>
      <c r="D2294" t="s">
        <v>22</v>
      </c>
      <c r="E2294" t="s">
        <v>23</v>
      </c>
      <c r="F2294" s="2">
        <v>1679.3</v>
      </c>
      <c r="G2294" s="2">
        <v>2035.35</v>
      </c>
      <c r="H2294" s="2">
        <v>2397.9499999999998</v>
      </c>
      <c r="I2294" s="5">
        <f>_xlfn.FORECAST.LINEAR($I$1,$F2294:H2294,$F$1:$H$1)</f>
        <v>2756.1833333333489</v>
      </c>
      <c r="J2294" s="5">
        <f>_xlfn.FORECAST.LINEAR($J$1,$F2294:I2294,$F$1:$I$1)</f>
        <v>3115.5083333333023</v>
      </c>
      <c r="K2294" s="5">
        <f>_xlfn.FORECAST.LINEAR($K$1,$F2294:J2294,$F$1:$J$1)</f>
        <v>3474.8333333332557</v>
      </c>
      <c r="L2294" s="7">
        <f t="shared" si="429"/>
        <v>0.14939149412345931</v>
      </c>
      <c r="M2294" s="2">
        <f t="shared" si="430"/>
        <v>2893.9925000000162</v>
      </c>
      <c r="N2294" s="2">
        <f t="shared" si="420"/>
        <v>3031.801666666684</v>
      </c>
      <c r="O2294" s="2">
        <f t="shared" si="421"/>
        <v>3169.6108333333509</v>
      </c>
      <c r="P2294" s="7">
        <f t="shared" si="422"/>
        <v>0.13037050026907426</v>
      </c>
      <c r="Q2294" s="2">
        <f t="shared" si="431"/>
        <v>3271.2837499999678</v>
      </c>
      <c r="R2294" s="11">
        <f t="shared" si="423"/>
        <v>3427.0591666666328</v>
      </c>
      <c r="S2294" s="2">
        <f t="shared" si="424"/>
        <v>3582.8345833332974</v>
      </c>
      <c r="T2294" s="7">
        <f t="shared" si="425"/>
        <v>0.1153343087404004</v>
      </c>
      <c r="U2294" s="2">
        <f t="shared" si="426"/>
        <v>3648.5749999999189</v>
      </c>
      <c r="V2294" s="2">
        <f t="shared" si="427"/>
        <v>3822.3166666665816</v>
      </c>
      <c r="W2294" s="2">
        <f t="shared" si="428"/>
        <v>3996.0583333332438</v>
      </c>
    </row>
    <row r="2295" spans="1:23" x14ac:dyDescent="0.25">
      <c r="A2295" t="s">
        <v>57</v>
      </c>
      <c r="B2295" t="s">
        <v>58</v>
      </c>
      <c r="C2295" t="s">
        <v>46</v>
      </c>
      <c r="D2295" t="s">
        <v>22</v>
      </c>
      <c r="E2295" t="s">
        <v>24</v>
      </c>
      <c r="F2295" s="2">
        <v>1901.35</v>
      </c>
      <c r="G2295" s="2">
        <v>2217.35</v>
      </c>
      <c r="H2295" s="2">
        <v>2669.95</v>
      </c>
      <c r="I2295" s="5">
        <f>_xlfn.FORECAST.LINEAR($I$1,$F2295:H2295,$F$1:$H$1)</f>
        <v>3031.483333333279</v>
      </c>
      <c r="J2295" s="5">
        <f>_xlfn.FORECAST.LINEAR($J$1,$F2295:I2295,$F$1:$I$1)</f>
        <v>3415.7833333333256</v>
      </c>
      <c r="K2295" s="5">
        <f>_xlfn.FORECAST.LINEAR($K$1,$F2295:J2295,$F$1:$J$1)</f>
        <v>3800.0833333333721</v>
      </c>
      <c r="L2295" s="7">
        <f t="shared" si="429"/>
        <v>0.13540827855700632</v>
      </c>
      <c r="M2295" s="2">
        <f t="shared" si="430"/>
        <v>3183.057499999943</v>
      </c>
      <c r="N2295" s="2">
        <f t="shared" si="420"/>
        <v>3334.6316666666071</v>
      </c>
      <c r="O2295" s="2">
        <f t="shared" si="421"/>
        <v>3486.2058333332707</v>
      </c>
      <c r="P2295" s="7">
        <f t="shared" si="422"/>
        <v>0.12676962323176877</v>
      </c>
      <c r="Q2295" s="2">
        <f t="shared" si="431"/>
        <v>3586.572499999992</v>
      </c>
      <c r="R2295" s="11">
        <f t="shared" si="423"/>
        <v>3757.3616666666585</v>
      </c>
      <c r="S2295" s="2">
        <f t="shared" si="424"/>
        <v>3928.150833333324</v>
      </c>
      <c r="T2295" s="7">
        <f t="shared" si="425"/>
        <v>0.11250713599127016</v>
      </c>
      <c r="U2295" s="2">
        <f t="shared" si="426"/>
        <v>3990.087500000041</v>
      </c>
      <c r="V2295" s="2">
        <f t="shared" si="427"/>
        <v>4180.0916666667099</v>
      </c>
      <c r="W2295" s="2">
        <f t="shared" si="428"/>
        <v>4370.0958333333774</v>
      </c>
    </row>
    <row r="2296" spans="1:23" x14ac:dyDescent="0.25">
      <c r="A2296" t="s">
        <v>57</v>
      </c>
      <c r="B2296" t="s">
        <v>58</v>
      </c>
      <c r="C2296" t="s">
        <v>46</v>
      </c>
      <c r="D2296" t="s">
        <v>22</v>
      </c>
      <c r="E2296" t="s">
        <v>25</v>
      </c>
      <c r="F2296" s="2">
        <v>1809.55</v>
      </c>
      <c r="G2296" s="2">
        <v>2162.0500000000002</v>
      </c>
      <c r="H2296" s="2">
        <v>2508.8000000000002</v>
      </c>
      <c r="I2296" s="5">
        <f>_xlfn.FORECAST.LINEAR($I$1,$F2296:H2296,$F$1:$H$1)</f>
        <v>2859.3833333333023</v>
      </c>
      <c r="J2296" s="5">
        <f>_xlfn.FORECAST.LINEAR($J$1,$F2296:I2296,$F$1:$I$1)</f>
        <v>3209.0083333333023</v>
      </c>
      <c r="K2296" s="5">
        <f>_xlfn.FORECAST.LINEAR($K$1,$F2296:J2296,$F$1:$J$1)</f>
        <v>3558.6333333333023</v>
      </c>
      <c r="L2296" s="7">
        <f t="shared" si="429"/>
        <v>0.1397414434523685</v>
      </c>
      <c r="M2296" s="2">
        <f t="shared" si="430"/>
        <v>3002.3524999999677</v>
      </c>
      <c r="N2296" s="2">
        <f t="shared" si="420"/>
        <v>3145.3216666666326</v>
      </c>
      <c r="O2296" s="2">
        <f t="shared" si="421"/>
        <v>3288.2908333332975</v>
      </c>
      <c r="P2296" s="7">
        <f t="shared" si="422"/>
        <v>0.12227286769291879</v>
      </c>
      <c r="Q2296" s="2">
        <f t="shared" si="431"/>
        <v>3369.4587499999675</v>
      </c>
      <c r="R2296" s="11">
        <f t="shared" si="423"/>
        <v>3529.9091666666327</v>
      </c>
      <c r="S2296" s="2">
        <f t="shared" si="424"/>
        <v>3690.3595833332975</v>
      </c>
      <c r="T2296" s="7">
        <f t="shared" si="425"/>
        <v>0.10895110379374828</v>
      </c>
      <c r="U2296" s="2">
        <f t="shared" si="426"/>
        <v>3736.5649999999678</v>
      </c>
      <c r="V2296" s="2">
        <f t="shared" si="427"/>
        <v>3914.4966666666328</v>
      </c>
      <c r="W2296" s="2">
        <f t="shared" si="428"/>
        <v>4092.4283333332974</v>
      </c>
    </row>
    <row r="2297" spans="1:23" x14ac:dyDescent="0.25">
      <c r="A2297" t="s">
        <v>57</v>
      </c>
      <c r="B2297" t="s">
        <v>58</v>
      </c>
      <c r="C2297" t="s">
        <v>46</v>
      </c>
      <c r="D2297" t="s">
        <v>22</v>
      </c>
      <c r="E2297" t="s">
        <v>26</v>
      </c>
      <c r="F2297" s="2">
        <v>1937.5</v>
      </c>
      <c r="G2297" s="2">
        <v>1747.25</v>
      </c>
      <c r="H2297" s="2">
        <v>2293.15</v>
      </c>
      <c r="I2297" s="5">
        <f>_xlfn.FORECAST.LINEAR($I$1,$F2297:H2297,$F$1:$H$1)</f>
        <v>2348.2833333333838</v>
      </c>
      <c r="J2297" s="5">
        <f>_xlfn.FORECAST.LINEAR($J$1,$F2297:I2297,$F$1:$I$1)</f>
        <v>2526.1083333333372</v>
      </c>
      <c r="K2297" s="5">
        <f>_xlfn.FORECAST.LINEAR($K$1,$F2297:J2297,$F$1:$J$1)</f>
        <v>2703.9333333334071</v>
      </c>
      <c r="L2297" s="7">
        <f t="shared" si="429"/>
        <v>2.4042619686188704E-2</v>
      </c>
      <c r="M2297" s="2">
        <f t="shared" si="430"/>
        <v>2465.697500000053</v>
      </c>
      <c r="N2297" s="2">
        <f t="shared" si="420"/>
        <v>2583.1116666667222</v>
      </c>
      <c r="O2297" s="2">
        <f t="shared" si="421"/>
        <v>2700.5258333333913</v>
      </c>
      <c r="P2297" s="7">
        <f t="shared" si="422"/>
        <v>7.5725529997068719E-2</v>
      </c>
      <c r="Q2297" s="2">
        <f t="shared" si="431"/>
        <v>2652.4137500000043</v>
      </c>
      <c r="R2297" s="11">
        <f t="shared" si="423"/>
        <v>2778.7191666666713</v>
      </c>
      <c r="S2297" s="2">
        <f t="shared" si="424"/>
        <v>2905.0245833333374</v>
      </c>
      <c r="T2297" s="7">
        <f t="shared" si="425"/>
        <v>7.0394843187671308E-2</v>
      </c>
      <c r="U2297" s="2">
        <f t="shared" si="426"/>
        <v>2839.1300000000774</v>
      </c>
      <c r="V2297" s="2">
        <f t="shared" si="427"/>
        <v>2974.3266666667482</v>
      </c>
      <c r="W2297" s="2">
        <f t="shared" si="428"/>
        <v>3109.5233333334177</v>
      </c>
    </row>
    <row r="2298" spans="1:23" x14ac:dyDescent="0.25">
      <c r="A2298" t="s">
        <v>57</v>
      </c>
      <c r="B2298" t="s">
        <v>58</v>
      </c>
      <c r="C2298" t="s">
        <v>46</v>
      </c>
      <c r="D2298" t="s">
        <v>22</v>
      </c>
      <c r="E2298" t="s">
        <v>27</v>
      </c>
      <c r="F2298" s="2">
        <v>2052.8000000000002</v>
      </c>
      <c r="G2298" s="2">
        <v>2408.3000000000002</v>
      </c>
      <c r="H2298" s="2">
        <v>2942.95</v>
      </c>
      <c r="I2298" s="5">
        <f>_xlfn.FORECAST.LINEAR($I$1,$F2298:H2298,$F$1:$H$1)</f>
        <v>3358.1666666667443</v>
      </c>
      <c r="J2298" s="5">
        <f>_xlfn.FORECAST.LINEAR($J$1,$F2298:I2298,$F$1:$I$1)</f>
        <v>3803.2416666668141</v>
      </c>
      <c r="K2298" s="5">
        <f>_xlfn.FORECAST.LINEAR($K$1,$F2298:J2298,$F$1:$J$1)</f>
        <v>4248.3166666667676</v>
      </c>
      <c r="L2298" s="7">
        <f t="shared" si="429"/>
        <v>0.14108859024677423</v>
      </c>
      <c r="M2298" s="2">
        <f t="shared" si="430"/>
        <v>3526.0750000000817</v>
      </c>
      <c r="N2298" s="2">
        <f t="shared" si="420"/>
        <v>3693.9833333334191</v>
      </c>
      <c r="O2298" s="2">
        <f t="shared" si="421"/>
        <v>3861.8916666667556</v>
      </c>
      <c r="P2298" s="7">
        <f t="shared" si="422"/>
        <v>0.13253511340514956</v>
      </c>
      <c r="Q2298" s="2">
        <f t="shared" si="431"/>
        <v>3993.403750000155</v>
      </c>
      <c r="R2298" s="11">
        <f t="shared" si="423"/>
        <v>4183.5658333334959</v>
      </c>
      <c r="S2298" s="2">
        <f t="shared" si="424"/>
        <v>4373.7279166668359</v>
      </c>
      <c r="T2298" s="7">
        <f t="shared" si="425"/>
        <v>0.11702516931826223</v>
      </c>
      <c r="U2298" s="2">
        <f t="shared" si="426"/>
        <v>4460.7325000001065</v>
      </c>
      <c r="V2298" s="2">
        <f t="shared" si="427"/>
        <v>4673.1483333334445</v>
      </c>
      <c r="W2298" s="2">
        <f t="shared" si="428"/>
        <v>4885.5641666667825</v>
      </c>
    </row>
    <row r="2299" spans="1:23" x14ac:dyDescent="0.25">
      <c r="A2299" t="s">
        <v>57</v>
      </c>
      <c r="B2299" t="s">
        <v>58</v>
      </c>
      <c r="C2299" t="s">
        <v>46</v>
      </c>
      <c r="D2299" t="s">
        <v>22</v>
      </c>
      <c r="E2299" t="s">
        <v>28</v>
      </c>
      <c r="F2299" s="2">
        <v>2117.75</v>
      </c>
      <c r="G2299" s="2">
        <v>2715.8</v>
      </c>
      <c r="H2299" s="2">
        <v>3762.8</v>
      </c>
      <c r="I2299" s="5">
        <f>_xlfn.FORECAST.LINEAR($I$1,$F2299:H2299,$F$1:$H$1)</f>
        <v>4510.5</v>
      </c>
      <c r="J2299" s="5">
        <f>_xlfn.FORECAST.LINEAR($J$1,$F2299:I2299,$F$1:$I$1)</f>
        <v>5333.0249999999069</v>
      </c>
      <c r="K2299" s="5">
        <f>_xlfn.FORECAST.LINEAR($K$1,$F2299:J2299,$F$1:$J$1)</f>
        <v>6155.5500000000466</v>
      </c>
      <c r="L2299" s="7">
        <f t="shared" si="429"/>
        <v>0.19870840863186978</v>
      </c>
      <c r="M2299" s="2">
        <f t="shared" si="430"/>
        <v>4736.0250000000005</v>
      </c>
      <c r="N2299" s="2">
        <f t="shared" si="420"/>
        <v>4961.55</v>
      </c>
      <c r="O2299" s="2">
        <f t="shared" si="421"/>
        <v>5187.0749999999998</v>
      </c>
      <c r="P2299" s="7">
        <f t="shared" si="422"/>
        <v>0.18235783172595199</v>
      </c>
      <c r="Q2299" s="2">
        <f t="shared" si="431"/>
        <v>5599.6762499999022</v>
      </c>
      <c r="R2299" s="11">
        <f t="shared" si="423"/>
        <v>5866.3274999998985</v>
      </c>
      <c r="S2299" s="2">
        <f t="shared" si="424"/>
        <v>6132.978749999892</v>
      </c>
      <c r="T2299" s="7">
        <f t="shared" si="425"/>
        <v>0.15423235405799796</v>
      </c>
      <c r="U2299" s="2">
        <f t="shared" si="426"/>
        <v>6463.3275000000494</v>
      </c>
      <c r="V2299" s="2">
        <f t="shared" si="427"/>
        <v>6771.1050000000514</v>
      </c>
      <c r="W2299" s="2">
        <f t="shared" si="428"/>
        <v>7078.8825000000534</v>
      </c>
    </row>
    <row r="2300" spans="1:23" x14ac:dyDescent="0.25">
      <c r="A2300" t="s">
        <v>57</v>
      </c>
      <c r="B2300" t="s">
        <v>58</v>
      </c>
      <c r="C2300" t="s">
        <v>46</v>
      </c>
      <c r="D2300" t="s">
        <v>29</v>
      </c>
      <c r="E2300" t="s">
        <v>30</v>
      </c>
      <c r="F2300" s="2">
        <v>2146.65</v>
      </c>
      <c r="G2300" s="2">
        <v>1851.75</v>
      </c>
      <c r="H2300" s="2">
        <v>2568.25</v>
      </c>
      <c r="I2300" s="5">
        <f>_xlfn.FORECAST.LINEAR($I$1,$F2300:H2300,$F$1:$H$1)</f>
        <v>2610.4833333333372</v>
      </c>
      <c r="J2300" s="5">
        <f>_xlfn.FORECAST.LINEAR($J$1,$F2300:I2300,$F$1:$I$1)</f>
        <v>2821.2833333333256</v>
      </c>
      <c r="K2300" s="5">
        <f>_xlfn.FORECAST.LINEAR($K$1,$F2300:J2300,$F$1:$J$1)</f>
        <v>3032.0833333333139</v>
      </c>
      <c r="L2300" s="7">
        <f t="shared" si="429"/>
        <v>1.6444401181091139E-2</v>
      </c>
      <c r="M2300" s="2">
        <f t="shared" si="430"/>
        <v>2741.0075000000043</v>
      </c>
      <c r="N2300" s="2">
        <f t="shared" si="420"/>
        <v>2871.5316666666713</v>
      </c>
      <c r="O2300" s="2">
        <f t="shared" si="421"/>
        <v>3002.0558333333374</v>
      </c>
      <c r="P2300" s="7">
        <f t="shared" si="422"/>
        <v>8.0751329574978437E-2</v>
      </c>
      <c r="Q2300" s="2">
        <f t="shared" si="431"/>
        <v>2962.3474999999921</v>
      </c>
      <c r="R2300" s="11">
        <f t="shared" si="423"/>
        <v>3103.4116666666582</v>
      </c>
      <c r="S2300" s="2">
        <f t="shared" si="424"/>
        <v>3244.4758333333243</v>
      </c>
      <c r="T2300" s="7">
        <f t="shared" si="425"/>
        <v>7.4717770281841789E-2</v>
      </c>
      <c r="U2300" s="2">
        <f t="shared" si="426"/>
        <v>3183.6874999999795</v>
      </c>
      <c r="V2300" s="2">
        <f t="shared" si="427"/>
        <v>3335.2916666666456</v>
      </c>
      <c r="W2300" s="2">
        <f t="shared" si="428"/>
        <v>3486.8958333333107</v>
      </c>
    </row>
    <row r="2301" spans="1:23" x14ac:dyDescent="0.25">
      <c r="A2301" t="s">
        <v>57</v>
      </c>
      <c r="B2301" t="s">
        <v>58</v>
      </c>
      <c r="C2301" t="s">
        <v>46</v>
      </c>
      <c r="D2301" t="s">
        <v>29</v>
      </c>
      <c r="E2301" t="s">
        <v>31</v>
      </c>
      <c r="F2301" s="2">
        <v>1895.2</v>
      </c>
      <c r="G2301" s="2">
        <v>2345.1</v>
      </c>
      <c r="H2301" s="2">
        <v>2352.6999999999998</v>
      </c>
      <c r="I2301" s="5">
        <f>_xlfn.FORECAST.LINEAR($I$1,$F2301:H2301,$F$1:$H$1)</f>
        <v>2655.1666666666861</v>
      </c>
      <c r="J2301" s="5">
        <f>_xlfn.FORECAST.LINEAR($J$1,$F2301:I2301,$F$1:$I$1)</f>
        <v>2883.9166666666861</v>
      </c>
      <c r="K2301" s="5">
        <f>_xlfn.FORECAST.LINEAR($K$1,$F2301:J2301,$F$1:$J$1)</f>
        <v>3112.6666666666861</v>
      </c>
      <c r="L2301" s="7">
        <f t="shared" si="429"/>
        <v>0.12856151088820766</v>
      </c>
      <c r="M2301" s="2">
        <f t="shared" si="430"/>
        <v>2787.9250000000206</v>
      </c>
      <c r="N2301" s="2">
        <f t="shared" si="420"/>
        <v>2920.6833333333548</v>
      </c>
      <c r="O2301" s="2">
        <f t="shared" si="421"/>
        <v>3053.4416666666889</v>
      </c>
      <c r="P2301" s="7">
        <f t="shared" si="422"/>
        <v>8.6152783880483863E-2</v>
      </c>
      <c r="Q2301" s="2">
        <f t="shared" si="431"/>
        <v>3028.1125000000206</v>
      </c>
      <c r="R2301" s="11">
        <f t="shared" si="423"/>
        <v>3172.3083333333548</v>
      </c>
      <c r="S2301" s="2">
        <f t="shared" si="424"/>
        <v>3316.5041666666889</v>
      </c>
      <c r="T2301" s="7">
        <f t="shared" si="425"/>
        <v>7.9319212876007184E-2</v>
      </c>
      <c r="U2301" s="2">
        <f t="shared" si="426"/>
        <v>3268.3000000000206</v>
      </c>
      <c r="V2301" s="2">
        <f t="shared" si="427"/>
        <v>3423.9333333333548</v>
      </c>
      <c r="W2301" s="2">
        <f t="shared" si="428"/>
        <v>3579.5666666666889</v>
      </c>
    </row>
    <row r="2302" spans="1:23" x14ac:dyDescent="0.25">
      <c r="A2302" t="s">
        <v>57</v>
      </c>
      <c r="B2302" t="s">
        <v>58</v>
      </c>
      <c r="C2302" t="s">
        <v>46</v>
      </c>
      <c r="D2302" t="s">
        <v>29</v>
      </c>
      <c r="E2302" t="s">
        <v>32</v>
      </c>
      <c r="F2302" s="2">
        <v>1698.3</v>
      </c>
      <c r="G2302" s="2">
        <v>2257</v>
      </c>
      <c r="H2302" s="2">
        <v>2503</v>
      </c>
      <c r="I2302" s="5">
        <f>_xlfn.FORECAST.LINEAR($I$1,$F2302:H2302,$F$1:$H$1)</f>
        <v>2957.4666666666744</v>
      </c>
      <c r="J2302" s="5">
        <f>_xlfn.FORECAST.LINEAR($J$1,$F2302:I2302,$F$1:$I$1)</f>
        <v>3359.8166666666511</v>
      </c>
      <c r="K2302" s="5">
        <f>_xlfn.FORECAST.LINEAR($K$1,$F2302:J2302,$F$1:$J$1)</f>
        <v>3762.1666666666279</v>
      </c>
      <c r="L2302" s="7">
        <f t="shared" si="429"/>
        <v>0.18156878412571897</v>
      </c>
      <c r="M2302" s="2">
        <f t="shared" si="430"/>
        <v>3105.3400000000083</v>
      </c>
      <c r="N2302" s="2">
        <f t="shared" si="420"/>
        <v>3253.2133333333422</v>
      </c>
      <c r="O2302" s="2">
        <f t="shared" si="421"/>
        <v>3401.0866666666752</v>
      </c>
      <c r="P2302" s="7">
        <f t="shared" si="422"/>
        <v>0.13604548938279692</v>
      </c>
      <c r="Q2302" s="2">
        <f t="shared" si="431"/>
        <v>3527.807499999984</v>
      </c>
      <c r="R2302" s="11">
        <f t="shared" si="423"/>
        <v>3695.7983333333164</v>
      </c>
      <c r="S2302" s="2">
        <f t="shared" si="424"/>
        <v>3863.7891666666487</v>
      </c>
      <c r="T2302" s="7">
        <f t="shared" si="425"/>
        <v>0.11975355798182785</v>
      </c>
      <c r="U2302" s="2">
        <f t="shared" si="426"/>
        <v>3950.2749999999596</v>
      </c>
      <c r="V2302" s="2">
        <f t="shared" si="427"/>
        <v>4138.3833333332914</v>
      </c>
      <c r="W2302" s="2">
        <f t="shared" si="428"/>
        <v>4326.4916666666213</v>
      </c>
    </row>
    <row r="2303" spans="1:23" x14ac:dyDescent="0.25">
      <c r="A2303" t="s">
        <v>57</v>
      </c>
      <c r="B2303" t="s">
        <v>58</v>
      </c>
      <c r="C2303" t="s">
        <v>46</v>
      </c>
      <c r="D2303" t="s">
        <v>29</v>
      </c>
      <c r="E2303" t="s">
        <v>33</v>
      </c>
      <c r="F2303" s="2">
        <v>2154.1999999999998</v>
      </c>
      <c r="G2303" s="2">
        <v>2614.1</v>
      </c>
      <c r="H2303" s="2">
        <v>3082.35</v>
      </c>
      <c r="I2303" s="5">
        <f>_xlfn.FORECAST.LINEAR($I$1,$F2303:H2303,$F$1:$H$1)</f>
        <v>3545.0333333333256</v>
      </c>
      <c r="J2303" s="5">
        <f>_xlfn.FORECAST.LINEAR($J$1,$F2303:I2303,$F$1:$I$1)</f>
        <v>4009.108333333279</v>
      </c>
      <c r="K2303" s="5">
        <f>_xlfn.FORECAST.LINEAR($K$1,$F2303:J2303,$F$1:$J$1)</f>
        <v>4473.1833333333489</v>
      </c>
      <c r="L2303" s="7">
        <f t="shared" si="429"/>
        <v>0.15010733152734956</v>
      </c>
      <c r="M2303" s="2">
        <f t="shared" si="430"/>
        <v>3722.2849999999921</v>
      </c>
      <c r="N2303" s="2">
        <f t="shared" si="420"/>
        <v>3899.5366666666582</v>
      </c>
      <c r="O2303" s="2">
        <f t="shared" si="421"/>
        <v>4076.7883333333243</v>
      </c>
      <c r="P2303" s="7">
        <f t="shared" si="422"/>
        <v>0.13090850109541652</v>
      </c>
      <c r="Q2303" s="2">
        <f t="shared" si="431"/>
        <v>4209.563749999943</v>
      </c>
      <c r="R2303" s="11">
        <f t="shared" si="423"/>
        <v>4410.0191666666069</v>
      </c>
      <c r="S2303" s="2">
        <f t="shared" si="424"/>
        <v>4610.4745833332709</v>
      </c>
      <c r="T2303" s="7">
        <f t="shared" si="425"/>
        <v>0.11575516584113488</v>
      </c>
      <c r="U2303" s="2">
        <f t="shared" si="426"/>
        <v>4696.8425000000161</v>
      </c>
      <c r="V2303" s="2">
        <f t="shared" si="427"/>
        <v>4920.5016666666843</v>
      </c>
      <c r="W2303" s="2">
        <f t="shared" si="428"/>
        <v>5144.1608333333506</v>
      </c>
    </row>
    <row r="2304" spans="1:23" x14ac:dyDescent="0.25">
      <c r="A2304" t="s">
        <v>57</v>
      </c>
      <c r="B2304" t="s">
        <v>58</v>
      </c>
      <c r="C2304" t="s">
        <v>46</v>
      </c>
      <c r="D2304" t="s">
        <v>29</v>
      </c>
      <c r="E2304" t="s">
        <v>34</v>
      </c>
      <c r="F2304" s="2">
        <v>2088.8000000000002</v>
      </c>
      <c r="G2304" s="2">
        <v>2061.8000000000002</v>
      </c>
      <c r="H2304" s="2">
        <v>2924.8</v>
      </c>
      <c r="I2304" s="5">
        <f>_xlfn.FORECAST.LINEAR($I$1,$F2304:H2304,$F$1:$H$1)</f>
        <v>3194.4666666666744</v>
      </c>
      <c r="J2304" s="5">
        <f>_xlfn.FORECAST.LINEAR($J$1,$F2304:I2304,$F$1:$I$1)</f>
        <v>3612.4666666666744</v>
      </c>
      <c r="K2304" s="5">
        <f>_xlfn.FORECAST.LINEAR($K$1,$F2304:J2304,$F$1:$J$1)</f>
        <v>4030.4666666666744</v>
      </c>
      <c r="L2304" s="7">
        <f t="shared" si="429"/>
        <v>9.2200036469732627E-2</v>
      </c>
      <c r="M2304" s="2">
        <f t="shared" si="430"/>
        <v>3354.1900000000082</v>
      </c>
      <c r="N2304" s="2">
        <f t="shared" si="420"/>
        <v>3513.9133333333421</v>
      </c>
      <c r="O2304" s="2">
        <f t="shared" si="421"/>
        <v>3673.6366666666754</v>
      </c>
      <c r="P2304" s="7">
        <f t="shared" si="422"/>
        <v>0.13085126364338295</v>
      </c>
      <c r="Q2304" s="2">
        <f t="shared" si="431"/>
        <v>3793.0900000000083</v>
      </c>
      <c r="R2304" s="11">
        <f t="shared" si="423"/>
        <v>3973.7133333333422</v>
      </c>
      <c r="S2304" s="2">
        <f t="shared" si="424"/>
        <v>4154.3366666666752</v>
      </c>
      <c r="T2304" s="7">
        <f t="shared" si="425"/>
        <v>0.11571041024599982</v>
      </c>
      <c r="U2304" s="2">
        <f t="shared" si="426"/>
        <v>4231.990000000008</v>
      </c>
      <c r="V2304" s="2">
        <f t="shared" si="427"/>
        <v>4433.5133333333424</v>
      </c>
      <c r="W2304" s="2">
        <f t="shared" si="428"/>
        <v>4635.036666666675</v>
      </c>
    </row>
    <row r="2305" spans="1:23" x14ac:dyDescent="0.25">
      <c r="A2305" t="s">
        <v>57</v>
      </c>
      <c r="B2305" t="s">
        <v>58</v>
      </c>
      <c r="C2305" t="s">
        <v>46</v>
      </c>
      <c r="D2305" t="s">
        <v>29</v>
      </c>
      <c r="E2305" t="s">
        <v>35</v>
      </c>
      <c r="F2305" s="2">
        <v>1404.9</v>
      </c>
      <c r="G2305" s="2">
        <v>1297.7</v>
      </c>
      <c r="H2305" s="2">
        <v>2081.3000000000002</v>
      </c>
      <c r="I2305" s="5">
        <f>_xlfn.FORECAST.LINEAR($I$1,$F2305:H2305,$F$1:$H$1)</f>
        <v>2271.0333333333256</v>
      </c>
      <c r="J2305" s="5">
        <f>_xlfn.FORECAST.LINEAR($J$1,$F2305:I2305,$F$1:$I$1)</f>
        <v>2609.233333333279</v>
      </c>
      <c r="K2305" s="5">
        <f>_xlfn.FORECAST.LINEAR($K$1,$F2305:J2305,$F$1:$J$1)</f>
        <v>2947.4333333333489</v>
      </c>
      <c r="L2305" s="7">
        <f t="shared" si="429"/>
        <v>9.1160973109751353E-2</v>
      </c>
      <c r="M2305" s="2">
        <f t="shared" si="430"/>
        <v>2384.5849999999919</v>
      </c>
      <c r="N2305" s="2">
        <f t="shared" si="420"/>
        <v>2498.1366666666581</v>
      </c>
      <c r="O2305" s="2">
        <f t="shared" si="421"/>
        <v>2611.6883333333244</v>
      </c>
      <c r="P2305" s="7">
        <f t="shared" si="422"/>
        <v>0.14891899429039102</v>
      </c>
      <c r="Q2305" s="2">
        <f t="shared" si="431"/>
        <v>2739.6949999999429</v>
      </c>
      <c r="R2305" s="11">
        <f t="shared" si="423"/>
        <v>2870.1566666666072</v>
      </c>
      <c r="S2305" s="2">
        <f t="shared" si="424"/>
        <v>3000.6183333332706</v>
      </c>
      <c r="T2305" s="7">
        <f t="shared" si="425"/>
        <v>0.12961661790822721</v>
      </c>
      <c r="U2305" s="2">
        <f t="shared" si="426"/>
        <v>3094.8050000000162</v>
      </c>
      <c r="V2305" s="2">
        <f t="shared" si="427"/>
        <v>3242.176666666684</v>
      </c>
      <c r="W2305" s="2">
        <f t="shared" si="428"/>
        <v>3389.5483333333509</v>
      </c>
    </row>
    <row r="2306" spans="1:23" x14ac:dyDescent="0.25">
      <c r="A2306" t="s">
        <v>59</v>
      </c>
      <c r="B2306" t="s">
        <v>50</v>
      </c>
      <c r="C2306" t="s">
        <v>7</v>
      </c>
      <c r="D2306" t="s">
        <v>8</v>
      </c>
      <c r="E2306" t="s">
        <v>9</v>
      </c>
      <c r="F2306" s="2">
        <v>85</v>
      </c>
      <c r="G2306" s="2">
        <v>282</v>
      </c>
      <c r="H2306" s="2">
        <v>308</v>
      </c>
      <c r="I2306" s="5">
        <f>_xlfn.FORECAST.LINEAR($I$1,$F2306:H2306,$F$1:$H$1)</f>
        <v>448</v>
      </c>
      <c r="J2306" s="5">
        <f>_xlfn.FORECAST.LINEAR($J$1,$F2306:I2306,$F$1:$I$1)</f>
        <v>559.5</v>
      </c>
      <c r="K2306" s="5">
        <f>_xlfn.FORECAST.LINEAR($K$1,$F2306:J2306,$F$1:$J$1)</f>
        <v>671</v>
      </c>
      <c r="L2306" s="7">
        <f t="shared" si="429"/>
        <v>0.45454545454545459</v>
      </c>
      <c r="M2306" s="2">
        <f t="shared" si="430"/>
        <v>470.40000000000003</v>
      </c>
      <c r="N2306" s="2">
        <f t="shared" si="420"/>
        <v>492.80000000000007</v>
      </c>
      <c r="O2306" s="2">
        <f t="shared" si="421"/>
        <v>515.19999999999993</v>
      </c>
      <c r="P2306" s="7">
        <f t="shared" si="422"/>
        <v>0.2488839285714286</v>
      </c>
      <c r="Q2306" s="2">
        <f t="shared" si="431"/>
        <v>587.47500000000002</v>
      </c>
      <c r="R2306" s="11">
        <f t="shared" si="423"/>
        <v>615.45000000000005</v>
      </c>
      <c r="S2306" s="2">
        <f t="shared" si="424"/>
        <v>643.42499999999995</v>
      </c>
      <c r="T2306" s="7">
        <f t="shared" si="425"/>
        <v>0.19928507596067924</v>
      </c>
      <c r="U2306" s="2">
        <f t="shared" si="426"/>
        <v>704.55000000000007</v>
      </c>
      <c r="V2306" s="2">
        <f t="shared" si="427"/>
        <v>738.1</v>
      </c>
      <c r="W2306" s="2">
        <f t="shared" si="428"/>
        <v>771.65</v>
      </c>
    </row>
    <row r="2307" spans="1:23" x14ac:dyDescent="0.25">
      <c r="A2307" t="s">
        <v>59</v>
      </c>
      <c r="B2307" t="s">
        <v>50</v>
      </c>
      <c r="C2307" t="s">
        <v>7</v>
      </c>
      <c r="D2307" t="s">
        <v>8</v>
      </c>
      <c r="E2307" t="s">
        <v>10</v>
      </c>
      <c r="F2307" s="2">
        <v>161</v>
      </c>
      <c r="G2307" s="2">
        <v>147</v>
      </c>
      <c r="H2307" s="2">
        <v>337</v>
      </c>
      <c r="I2307" s="5">
        <f>_xlfn.FORECAST.LINEAR($I$1,$F2307:H2307,$F$1:$H$1)</f>
        <v>391</v>
      </c>
      <c r="J2307" s="5">
        <f>_xlfn.FORECAST.LINEAR($J$1,$F2307:I2307,$F$1:$I$1)</f>
        <v>479</v>
      </c>
      <c r="K2307" s="5">
        <f>_xlfn.FORECAST.LINEAR($K$1,$F2307:J2307,$F$1:$J$1)</f>
        <v>567</v>
      </c>
      <c r="L2307" s="7">
        <f t="shared" si="429"/>
        <v>0.16023738872403559</v>
      </c>
      <c r="M2307" s="2">
        <f t="shared" si="430"/>
        <v>410.55</v>
      </c>
      <c r="N2307" s="2">
        <f t="shared" ref="N2307:N2370" si="432">(L2307/L2307+10%)*I2307</f>
        <v>430.1</v>
      </c>
      <c r="O2307" s="2">
        <f t="shared" ref="O2307:O2370" si="433">(L2307/L2307+15%)*I2307</f>
        <v>449.65</v>
      </c>
      <c r="P2307" s="7">
        <f t="shared" ref="P2307:P2370" si="434">J2307/I2307-1</f>
        <v>0.22506393861892593</v>
      </c>
      <c r="Q2307" s="2">
        <f t="shared" si="431"/>
        <v>502.95000000000005</v>
      </c>
      <c r="R2307" s="11">
        <f t="shared" ref="R2307:R2370" si="435">(P2307/P2307+10%)*J2307</f>
        <v>526.90000000000009</v>
      </c>
      <c r="S2307" s="2">
        <f t="shared" ref="S2307:S2370" si="436">(P2307/P2307+15%)*J2307</f>
        <v>550.84999999999991</v>
      </c>
      <c r="T2307" s="7">
        <f t="shared" ref="T2307:T2370" si="437">K2307/J2307-1</f>
        <v>0.18371607515657629</v>
      </c>
      <c r="U2307" s="2">
        <f t="shared" ref="U2307:U2370" si="438">(T2307/T2307+5%)*K2307</f>
        <v>595.35</v>
      </c>
      <c r="V2307" s="2">
        <f t="shared" ref="V2307:V2370" si="439">(T2307/T2307+10%)*K2307</f>
        <v>623.70000000000005</v>
      </c>
      <c r="W2307" s="2">
        <f t="shared" ref="W2307:W2370" si="440">(T2307/T2307+15%)*K2307</f>
        <v>652.04999999999995</v>
      </c>
    </row>
    <row r="2308" spans="1:23" x14ac:dyDescent="0.25">
      <c r="A2308" t="s">
        <v>59</v>
      </c>
      <c r="B2308" t="s">
        <v>50</v>
      </c>
      <c r="C2308" t="s">
        <v>7</v>
      </c>
      <c r="D2308" t="s">
        <v>8</v>
      </c>
      <c r="E2308" t="s">
        <v>11</v>
      </c>
      <c r="F2308" s="2">
        <v>123</v>
      </c>
      <c r="G2308" s="2">
        <v>168</v>
      </c>
      <c r="H2308" s="2">
        <v>163</v>
      </c>
      <c r="I2308" s="5">
        <f>_xlfn.FORECAST.LINEAR($I$1,$F2308:H2308,$F$1:$H$1)</f>
        <v>191.33333333333576</v>
      </c>
      <c r="J2308" s="5">
        <f>_xlfn.FORECAST.LINEAR($J$1,$F2308:I2308,$F$1:$I$1)</f>
        <v>211.33333333333576</v>
      </c>
      <c r="K2308" s="5">
        <f>_xlfn.FORECAST.LINEAR($K$1,$F2308:J2308,$F$1:$J$1)</f>
        <v>231.33333333333576</v>
      </c>
      <c r="L2308" s="7">
        <f t="shared" ref="L2308:L2371" si="441">I2308/H2308-1</f>
        <v>0.17382413087936044</v>
      </c>
      <c r="M2308" s="2">
        <f t="shared" ref="M2308:M2371" si="442">(L2308/L2308+5%)*I2308</f>
        <v>200.90000000000256</v>
      </c>
      <c r="N2308" s="2">
        <f t="shared" si="432"/>
        <v>210.46666666666934</v>
      </c>
      <c r="O2308" s="2">
        <f t="shared" si="433"/>
        <v>220.03333333333612</v>
      </c>
      <c r="P2308" s="7">
        <f t="shared" si="434"/>
        <v>0.10452961672473737</v>
      </c>
      <c r="Q2308" s="2">
        <f t="shared" si="431"/>
        <v>221.90000000000256</v>
      </c>
      <c r="R2308" s="11">
        <f t="shared" si="435"/>
        <v>232.46666666666934</v>
      </c>
      <c r="S2308" s="2">
        <f t="shared" si="436"/>
        <v>243.03333333333612</v>
      </c>
      <c r="T2308" s="7">
        <f t="shared" si="437"/>
        <v>9.4637223974762374E-2</v>
      </c>
      <c r="U2308" s="2">
        <f t="shared" si="438"/>
        <v>242.90000000000256</v>
      </c>
      <c r="V2308" s="2">
        <f t="shared" si="439"/>
        <v>254.46666666666937</v>
      </c>
      <c r="W2308" s="2">
        <f t="shared" si="440"/>
        <v>266.03333333333609</v>
      </c>
    </row>
    <row r="2309" spans="1:23" x14ac:dyDescent="0.25">
      <c r="A2309" t="s">
        <v>59</v>
      </c>
      <c r="B2309" t="s">
        <v>50</v>
      </c>
      <c r="C2309" t="s">
        <v>7</v>
      </c>
      <c r="D2309" t="s">
        <v>8</v>
      </c>
      <c r="E2309" t="s">
        <v>12</v>
      </c>
      <c r="F2309" s="2">
        <v>121</v>
      </c>
      <c r="G2309" s="2">
        <v>105</v>
      </c>
      <c r="H2309" s="2">
        <v>213</v>
      </c>
      <c r="I2309" s="5">
        <f>_xlfn.FORECAST.LINEAR($I$1,$F2309:H2309,$F$1:$H$1)</f>
        <v>238.33333333332848</v>
      </c>
      <c r="J2309" s="5">
        <f>_xlfn.FORECAST.LINEAR($J$1,$F2309:I2309,$F$1:$I$1)</f>
        <v>284.33333333332848</v>
      </c>
      <c r="K2309" s="5">
        <f>_xlfn.FORECAST.LINEAR($K$1,$F2309:J2309,$F$1:$J$1)</f>
        <v>330.33333333332848</v>
      </c>
      <c r="L2309" s="7">
        <f t="shared" si="441"/>
        <v>0.11893583724567369</v>
      </c>
      <c r="M2309" s="2">
        <f t="shared" si="442"/>
        <v>250.24999999999491</v>
      </c>
      <c r="N2309" s="2">
        <f t="shared" si="432"/>
        <v>262.16666666666134</v>
      </c>
      <c r="O2309" s="2">
        <f t="shared" si="433"/>
        <v>274.08333333332774</v>
      </c>
      <c r="P2309" s="7">
        <f t="shared" si="434"/>
        <v>0.19300699300699686</v>
      </c>
      <c r="Q2309" s="2">
        <f t="shared" ref="Q2309:Q2372" si="443">(P2309/P2309+5%)*J2309</f>
        <v>298.5499999999949</v>
      </c>
      <c r="R2309" s="11">
        <f t="shared" si="435"/>
        <v>312.76666666666137</v>
      </c>
      <c r="S2309" s="2">
        <f t="shared" si="436"/>
        <v>326.98333333332772</v>
      </c>
      <c r="T2309" s="7">
        <f t="shared" si="437"/>
        <v>0.16178194607268748</v>
      </c>
      <c r="U2309" s="2">
        <f t="shared" si="438"/>
        <v>346.84999999999491</v>
      </c>
      <c r="V2309" s="2">
        <f t="shared" si="439"/>
        <v>363.36666666666139</v>
      </c>
      <c r="W2309" s="2">
        <f t="shared" si="440"/>
        <v>379.8833333333277</v>
      </c>
    </row>
    <row r="2310" spans="1:23" x14ac:dyDescent="0.25">
      <c r="A2310" t="s">
        <v>59</v>
      </c>
      <c r="B2310" t="s">
        <v>50</v>
      </c>
      <c r="C2310" t="s">
        <v>7</v>
      </c>
      <c r="D2310" t="s">
        <v>8</v>
      </c>
      <c r="E2310" t="s">
        <v>13</v>
      </c>
      <c r="F2310" s="2">
        <v>200</v>
      </c>
      <c r="G2310" s="2">
        <v>339</v>
      </c>
      <c r="H2310" s="2">
        <v>527</v>
      </c>
      <c r="I2310" s="5">
        <f>_xlfn.FORECAST.LINEAR($I$1,$F2310:H2310,$F$1:$H$1)</f>
        <v>682.33333333331393</v>
      </c>
      <c r="J2310" s="5">
        <f>_xlfn.FORECAST.LINEAR($J$1,$F2310:I2310,$F$1:$I$1)</f>
        <v>845.83333333331393</v>
      </c>
      <c r="K2310" s="5">
        <f>_xlfn.FORECAST.LINEAR($K$1,$F2310:J2310,$F$1:$J$1)</f>
        <v>1009.3333333333139</v>
      </c>
      <c r="L2310" s="7">
        <f t="shared" si="441"/>
        <v>0.29475015812773031</v>
      </c>
      <c r="M2310" s="2">
        <f t="shared" si="442"/>
        <v>716.4499999999797</v>
      </c>
      <c r="N2310" s="2">
        <f t="shared" si="432"/>
        <v>750.56666666664535</v>
      </c>
      <c r="O2310" s="2">
        <f t="shared" si="433"/>
        <v>784.683333333311</v>
      </c>
      <c r="P2310" s="7">
        <f t="shared" si="434"/>
        <v>0.2396189545676668</v>
      </c>
      <c r="Q2310" s="2">
        <f t="shared" si="443"/>
        <v>888.12499999997965</v>
      </c>
      <c r="R2310" s="11">
        <f t="shared" si="435"/>
        <v>930.41666666664537</v>
      </c>
      <c r="S2310" s="2">
        <f t="shared" si="436"/>
        <v>972.70833333331097</v>
      </c>
      <c r="T2310" s="7">
        <f t="shared" si="437"/>
        <v>0.19330049261084192</v>
      </c>
      <c r="U2310" s="2">
        <f t="shared" si="438"/>
        <v>1059.7999999999797</v>
      </c>
      <c r="V2310" s="2">
        <f t="shared" si="439"/>
        <v>1110.2666666666455</v>
      </c>
      <c r="W2310" s="2">
        <f t="shared" si="440"/>
        <v>1160.7333333333108</v>
      </c>
    </row>
    <row r="2311" spans="1:23" x14ac:dyDescent="0.25">
      <c r="A2311" t="s">
        <v>59</v>
      </c>
      <c r="B2311" t="s">
        <v>50</v>
      </c>
      <c r="C2311" t="s">
        <v>7</v>
      </c>
      <c r="D2311" t="s">
        <v>8</v>
      </c>
      <c r="E2311" t="s">
        <v>14</v>
      </c>
      <c r="F2311" s="2">
        <v>159</v>
      </c>
      <c r="G2311" s="2">
        <v>207</v>
      </c>
      <c r="H2311" s="2">
        <v>166</v>
      </c>
      <c r="I2311" s="5">
        <f>_xlfn.FORECAST.LINEAR($I$1,$F2311:H2311,$F$1:$H$1)</f>
        <v>184.33333333333303</v>
      </c>
      <c r="J2311" s="5">
        <f>_xlfn.FORECAST.LINEAR($J$1,$F2311:I2311,$F$1:$I$1)</f>
        <v>187.83333333333303</v>
      </c>
      <c r="K2311" s="5">
        <f>_xlfn.FORECAST.LINEAR($K$1,$F2311:J2311,$F$1:$J$1)</f>
        <v>191.33333333333303</v>
      </c>
      <c r="L2311" s="7">
        <f t="shared" si="441"/>
        <v>0.11044176706827136</v>
      </c>
      <c r="M2311" s="2">
        <f t="shared" si="442"/>
        <v>193.5499999999997</v>
      </c>
      <c r="N2311" s="2">
        <f t="shared" si="432"/>
        <v>202.76666666666634</v>
      </c>
      <c r="O2311" s="2">
        <f t="shared" si="433"/>
        <v>211.98333333333298</v>
      </c>
      <c r="P2311" s="7">
        <f t="shared" si="434"/>
        <v>1.8987341772152E-2</v>
      </c>
      <c r="Q2311" s="2">
        <f t="shared" si="443"/>
        <v>197.22499999999968</v>
      </c>
      <c r="R2311" s="11">
        <f t="shared" si="435"/>
        <v>206.61666666666636</v>
      </c>
      <c r="S2311" s="2">
        <f t="shared" si="436"/>
        <v>216.00833333333296</v>
      </c>
      <c r="T2311" s="7">
        <f t="shared" si="437"/>
        <v>1.8633540372670732E-2</v>
      </c>
      <c r="U2311" s="2">
        <f t="shared" si="438"/>
        <v>200.89999999999969</v>
      </c>
      <c r="V2311" s="2">
        <f t="shared" si="439"/>
        <v>210.46666666666636</v>
      </c>
      <c r="W2311" s="2">
        <f t="shared" si="440"/>
        <v>220.03333333333296</v>
      </c>
    </row>
    <row r="2312" spans="1:23" x14ac:dyDescent="0.25">
      <c r="A2312" t="s">
        <v>59</v>
      </c>
      <c r="B2312" t="s">
        <v>50</v>
      </c>
      <c r="C2312" t="s">
        <v>7</v>
      </c>
      <c r="D2312" t="s">
        <v>15</v>
      </c>
      <c r="E2312" t="s">
        <v>16</v>
      </c>
      <c r="F2312" s="2">
        <v>3900</v>
      </c>
      <c r="G2312" s="2">
        <v>1810</v>
      </c>
      <c r="H2312" s="2">
        <v>2130</v>
      </c>
      <c r="I2312" s="5">
        <f>_xlfn.FORECAST.LINEAR($I$1,$F2312:H2312,$F$1:$H$1)</f>
        <v>843.33333333325572</v>
      </c>
      <c r="J2312" s="5">
        <f>_xlfn.FORECAST.LINEAR($J$1,$F2312:I2312,$F$1:$I$1)</f>
        <v>-41.666666666744277</v>
      </c>
      <c r="K2312" s="5">
        <f>_xlfn.FORECAST.LINEAR($K$1,$F2312:J2312,$F$1:$J$1)</f>
        <v>-926.66666666674428</v>
      </c>
      <c r="L2312" s="7">
        <f t="shared" si="441"/>
        <v>-0.60406885759002082</v>
      </c>
      <c r="M2312" s="2">
        <f t="shared" si="442"/>
        <v>885.4999999999186</v>
      </c>
      <c r="N2312" s="2">
        <f t="shared" si="432"/>
        <v>927.66666666658136</v>
      </c>
      <c r="O2312" s="2">
        <f t="shared" si="433"/>
        <v>969.83333333324401</v>
      </c>
      <c r="P2312" s="7">
        <f t="shared" si="434"/>
        <v>-1.0494071146246025</v>
      </c>
      <c r="Q2312" s="2">
        <f t="shared" si="443"/>
        <v>-43.750000000081492</v>
      </c>
      <c r="R2312" s="11">
        <f t="shared" si="435"/>
        <v>-45.833333333418707</v>
      </c>
      <c r="S2312" s="2">
        <f t="shared" si="436"/>
        <v>-47.916666666755916</v>
      </c>
      <c r="T2312" s="7">
        <f t="shared" si="437"/>
        <v>21.239999999960439</v>
      </c>
      <c r="U2312" s="2">
        <f t="shared" si="438"/>
        <v>-973.00000000008151</v>
      </c>
      <c r="V2312" s="2">
        <f t="shared" si="439"/>
        <v>-1019.3333333334188</v>
      </c>
      <c r="W2312" s="2">
        <f t="shared" si="440"/>
        <v>-1065.6666666667559</v>
      </c>
    </row>
    <row r="2313" spans="1:23" x14ac:dyDescent="0.25">
      <c r="A2313" t="s">
        <v>59</v>
      </c>
      <c r="B2313" t="s">
        <v>50</v>
      </c>
      <c r="C2313" t="s">
        <v>7</v>
      </c>
      <c r="D2313" t="s">
        <v>15</v>
      </c>
      <c r="E2313" t="s">
        <v>17</v>
      </c>
      <c r="F2313" s="2">
        <v>1390</v>
      </c>
      <c r="G2313" s="2">
        <v>4860</v>
      </c>
      <c r="H2313" s="2">
        <v>3310</v>
      </c>
      <c r="I2313" s="5">
        <f>_xlfn.FORECAST.LINEAR($I$1,$F2313:H2313,$F$1:$H$1)</f>
        <v>5106.6666666667443</v>
      </c>
      <c r="J2313" s="5">
        <f>_xlfn.FORECAST.LINEAR($J$1,$F2313:I2313,$F$1:$I$1)</f>
        <v>6066.6666666667443</v>
      </c>
      <c r="K2313" s="5">
        <f>_xlfn.FORECAST.LINEAR($K$1,$F2313:J2313,$F$1:$J$1)</f>
        <v>7026.6666666667443</v>
      </c>
      <c r="L2313" s="7">
        <f t="shared" si="441"/>
        <v>0.54279959718028525</v>
      </c>
      <c r="M2313" s="2">
        <f t="shared" si="442"/>
        <v>5362.0000000000819</v>
      </c>
      <c r="N2313" s="2">
        <f t="shared" si="432"/>
        <v>5617.3333333334194</v>
      </c>
      <c r="O2313" s="2">
        <f t="shared" si="433"/>
        <v>5872.6666666667552</v>
      </c>
      <c r="P2313" s="7">
        <f t="shared" si="434"/>
        <v>0.1879895561357674</v>
      </c>
      <c r="Q2313" s="2">
        <f t="shared" si="443"/>
        <v>6370.0000000000819</v>
      </c>
      <c r="R2313" s="11">
        <f t="shared" si="435"/>
        <v>6673.3333333334194</v>
      </c>
      <c r="S2313" s="2">
        <f t="shared" si="436"/>
        <v>6976.6666666667552</v>
      </c>
      <c r="T2313" s="7">
        <f t="shared" si="437"/>
        <v>0.15824175824175613</v>
      </c>
      <c r="U2313" s="2">
        <f t="shared" si="438"/>
        <v>7378.0000000000819</v>
      </c>
      <c r="V2313" s="2">
        <f t="shared" si="439"/>
        <v>7729.3333333334194</v>
      </c>
      <c r="W2313" s="2">
        <f t="shared" si="440"/>
        <v>8080.6666666667552</v>
      </c>
    </row>
    <row r="2314" spans="1:23" x14ac:dyDescent="0.25">
      <c r="A2314" t="s">
        <v>59</v>
      </c>
      <c r="B2314" t="s">
        <v>50</v>
      </c>
      <c r="C2314" t="s">
        <v>7</v>
      </c>
      <c r="D2314" t="s">
        <v>15</v>
      </c>
      <c r="E2314" t="s">
        <v>18</v>
      </c>
      <c r="F2314" s="2">
        <v>835</v>
      </c>
      <c r="G2314" s="2">
        <v>434</v>
      </c>
      <c r="H2314" s="2">
        <v>1246</v>
      </c>
      <c r="I2314" s="5">
        <f>_xlfn.FORECAST.LINEAR($I$1,$F2314:H2314,$F$1:$H$1)</f>
        <v>1249.3333333333139</v>
      </c>
      <c r="J2314" s="5">
        <f>_xlfn.FORECAST.LINEAR($J$1,$F2314:I2314,$F$1:$I$1)</f>
        <v>1454.8333333333139</v>
      </c>
      <c r="K2314" s="5">
        <f>_xlfn.FORECAST.LINEAR($K$1,$F2314:J2314,$F$1:$J$1)</f>
        <v>1660.3333333333139</v>
      </c>
      <c r="L2314" s="7">
        <f t="shared" si="441"/>
        <v>2.6752273943129179E-3</v>
      </c>
      <c r="M2314" s="2">
        <f t="shared" si="442"/>
        <v>1311.7999999999797</v>
      </c>
      <c r="N2314" s="2">
        <f t="shared" si="432"/>
        <v>1374.2666666666455</v>
      </c>
      <c r="O2314" s="2">
        <f t="shared" si="433"/>
        <v>1436.7333333333108</v>
      </c>
      <c r="P2314" s="7">
        <f t="shared" si="434"/>
        <v>0.16448772678762258</v>
      </c>
      <c r="Q2314" s="2">
        <f t="shared" si="443"/>
        <v>1527.5749999999796</v>
      </c>
      <c r="R2314" s="11">
        <f t="shared" si="435"/>
        <v>1600.3166666666455</v>
      </c>
      <c r="S2314" s="2">
        <f t="shared" si="436"/>
        <v>1673.0583333333109</v>
      </c>
      <c r="T2314" s="7">
        <f t="shared" si="437"/>
        <v>0.14125329361897321</v>
      </c>
      <c r="U2314" s="2">
        <f t="shared" si="438"/>
        <v>1743.3499999999797</v>
      </c>
      <c r="V2314" s="2">
        <f t="shared" si="439"/>
        <v>1826.3666666666454</v>
      </c>
      <c r="W2314" s="2">
        <f t="shared" si="440"/>
        <v>1909.3833333333109</v>
      </c>
    </row>
    <row r="2315" spans="1:23" x14ac:dyDescent="0.25">
      <c r="A2315" t="s">
        <v>59</v>
      </c>
      <c r="B2315" t="s">
        <v>50</v>
      </c>
      <c r="C2315" t="s">
        <v>7</v>
      </c>
      <c r="D2315" t="s">
        <v>15</v>
      </c>
      <c r="E2315" t="s">
        <v>19</v>
      </c>
      <c r="F2315" s="2">
        <v>356</v>
      </c>
      <c r="G2315" s="2">
        <v>1050</v>
      </c>
      <c r="H2315" s="2">
        <v>1160</v>
      </c>
      <c r="I2315" s="5">
        <f>_xlfn.FORECAST.LINEAR($I$1,$F2315:H2315,$F$1:$H$1)</f>
        <v>1659.3333333333721</v>
      </c>
      <c r="J2315" s="5">
        <f>_xlfn.FORECAST.LINEAR($J$1,$F2315:I2315,$F$1:$I$1)</f>
        <v>2061.3333333333721</v>
      </c>
      <c r="K2315" s="5">
        <f>_xlfn.FORECAST.LINEAR($K$1,$F2315:J2315,$F$1:$J$1)</f>
        <v>2463.3333333333721</v>
      </c>
      <c r="L2315" s="7">
        <f t="shared" si="441"/>
        <v>0.43045977011497594</v>
      </c>
      <c r="M2315" s="2">
        <f t="shared" si="442"/>
        <v>1742.3000000000409</v>
      </c>
      <c r="N2315" s="2">
        <f t="shared" si="432"/>
        <v>1825.2666666667094</v>
      </c>
      <c r="O2315" s="2">
        <f t="shared" si="433"/>
        <v>1908.2333333333779</v>
      </c>
      <c r="P2315" s="7">
        <f t="shared" si="434"/>
        <v>0.24226597026917873</v>
      </c>
      <c r="Q2315" s="2">
        <f t="shared" si="443"/>
        <v>2164.400000000041</v>
      </c>
      <c r="R2315" s="11">
        <f t="shared" si="435"/>
        <v>2267.4666666667094</v>
      </c>
      <c r="S2315" s="2">
        <f t="shared" si="436"/>
        <v>2370.5333333333779</v>
      </c>
      <c r="T2315" s="7">
        <f t="shared" si="437"/>
        <v>0.19501940491590841</v>
      </c>
      <c r="U2315" s="2">
        <f t="shared" si="438"/>
        <v>2586.5000000000409</v>
      </c>
      <c r="V2315" s="2">
        <f t="shared" si="439"/>
        <v>2709.6666666667097</v>
      </c>
      <c r="W2315" s="2">
        <f t="shared" si="440"/>
        <v>2832.8333333333776</v>
      </c>
    </row>
    <row r="2316" spans="1:23" x14ac:dyDescent="0.25">
      <c r="A2316" t="s">
        <v>59</v>
      </c>
      <c r="B2316" t="s">
        <v>50</v>
      </c>
      <c r="C2316" t="s">
        <v>7</v>
      </c>
      <c r="D2316" t="s">
        <v>15</v>
      </c>
      <c r="E2316" t="s">
        <v>20</v>
      </c>
      <c r="F2316" s="2">
        <v>3540</v>
      </c>
      <c r="G2316" s="2">
        <v>2425</v>
      </c>
      <c r="H2316" s="2">
        <v>2870</v>
      </c>
      <c r="I2316" s="5">
        <f>_xlfn.FORECAST.LINEAR($I$1,$F2316:H2316,$F$1:$H$1)</f>
        <v>2275</v>
      </c>
      <c r="J2316" s="5">
        <f>_xlfn.FORECAST.LINEAR($J$1,$F2316:I2316,$F$1:$I$1)</f>
        <v>1940</v>
      </c>
      <c r="K2316" s="5">
        <f>_xlfn.FORECAST.LINEAR($K$1,$F2316:J2316,$F$1:$J$1)</f>
        <v>1605</v>
      </c>
      <c r="L2316" s="7">
        <f t="shared" si="441"/>
        <v>-0.20731707317073167</v>
      </c>
      <c r="M2316" s="2">
        <f t="shared" si="442"/>
        <v>2388.75</v>
      </c>
      <c r="N2316" s="2">
        <f t="shared" si="432"/>
        <v>2502.5</v>
      </c>
      <c r="O2316" s="2">
        <f t="shared" si="433"/>
        <v>2616.25</v>
      </c>
      <c r="P2316" s="7">
        <f t="shared" si="434"/>
        <v>-0.14725274725274728</v>
      </c>
      <c r="Q2316" s="2">
        <f t="shared" si="443"/>
        <v>2037</v>
      </c>
      <c r="R2316" s="11">
        <f t="shared" si="435"/>
        <v>2134</v>
      </c>
      <c r="S2316" s="2">
        <f t="shared" si="436"/>
        <v>2231</v>
      </c>
      <c r="T2316" s="7">
        <f t="shared" si="437"/>
        <v>-0.17268041237113407</v>
      </c>
      <c r="U2316" s="2">
        <f t="shared" si="438"/>
        <v>1685.25</v>
      </c>
      <c r="V2316" s="2">
        <f t="shared" si="439"/>
        <v>1765.5000000000002</v>
      </c>
      <c r="W2316" s="2">
        <f t="shared" si="440"/>
        <v>1845.7499999999998</v>
      </c>
    </row>
    <row r="2317" spans="1:23" x14ac:dyDescent="0.25">
      <c r="A2317" t="s">
        <v>59</v>
      </c>
      <c r="B2317" t="s">
        <v>50</v>
      </c>
      <c r="C2317" t="s">
        <v>7</v>
      </c>
      <c r="D2317" t="s">
        <v>15</v>
      </c>
      <c r="E2317" t="s">
        <v>21</v>
      </c>
      <c r="F2317" s="2">
        <v>1340</v>
      </c>
      <c r="G2317" s="2">
        <v>1350</v>
      </c>
      <c r="H2317" s="2">
        <v>4270</v>
      </c>
      <c r="I2317" s="5">
        <f>_xlfn.FORECAST.LINEAR($I$1,$F2317:H2317,$F$1:$H$1)</f>
        <v>5250</v>
      </c>
      <c r="J2317" s="5">
        <f>_xlfn.FORECAST.LINEAR($J$1,$F2317:I2317,$F$1:$I$1)</f>
        <v>6715</v>
      </c>
      <c r="K2317" s="5">
        <f>_xlfn.FORECAST.LINEAR($K$1,$F2317:J2317,$F$1:$J$1)</f>
        <v>8180</v>
      </c>
      <c r="L2317" s="7">
        <f t="shared" si="441"/>
        <v>0.22950819672131151</v>
      </c>
      <c r="M2317" s="2">
        <f t="shared" si="442"/>
        <v>5512.5</v>
      </c>
      <c r="N2317" s="2">
        <f t="shared" si="432"/>
        <v>5775.0000000000009</v>
      </c>
      <c r="O2317" s="2">
        <f t="shared" si="433"/>
        <v>6037.4999999999991</v>
      </c>
      <c r="P2317" s="7">
        <f t="shared" si="434"/>
        <v>0.27904761904761899</v>
      </c>
      <c r="Q2317" s="2">
        <f t="shared" si="443"/>
        <v>7050.75</v>
      </c>
      <c r="R2317" s="11">
        <f t="shared" si="435"/>
        <v>7386.5000000000009</v>
      </c>
      <c r="S2317" s="2">
        <f t="shared" si="436"/>
        <v>7722.2499999999991</v>
      </c>
      <c r="T2317" s="7">
        <f t="shared" si="437"/>
        <v>0.21816827997021604</v>
      </c>
      <c r="U2317" s="2">
        <f t="shared" si="438"/>
        <v>8589</v>
      </c>
      <c r="V2317" s="2">
        <f t="shared" si="439"/>
        <v>8998</v>
      </c>
      <c r="W2317" s="2">
        <f t="shared" si="440"/>
        <v>9407</v>
      </c>
    </row>
    <row r="2318" spans="1:23" x14ac:dyDescent="0.25">
      <c r="A2318" t="s">
        <v>59</v>
      </c>
      <c r="B2318" t="s">
        <v>50</v>
      </c>
      <c r="C2318" t="s">
        <v>7</v>
      </c>
      <c r="D2318" t="s">
        <v>22</v>
      </c>
      <c r="E2318" t="s">
        <v>23</v>
      </c>
      <c r="F2318" s="2">
        <v>197</v>
      </c>
      <c r="G2318" s="2">
        <v>304</v>
      </c>
      <c r="H2318" s="2">
        <v>435</v>
      </c>
      <c r="I2318" s="5">
        <f>_xlfn.FORECAST.LINEAR($I$1,$F2318:H2318,$F$1:$H$1)</f>
        <v>550</v>
      </c>
      <c r="J2318" s="5">
        <f>_xlfn.FORECAST.LINEAR($J$1,$F2318:I2318,$F$1:$I$1)</f>
        <v>669</v>
      </c>
      <c r="K2318" s="5">
        <f>_xlfn.FORECAST.LINEAR($K$1,$F2318:J2318,$F$1:$J$1)</f>
        <v>788</v>
      </c>
      <c r="L2318" s="7">
        <f t="shared" si="441"/>
        <v>0.26436781609195403</v>
      </c>
      <c r="M2318" s="2">
        <f t="shared" si="442"/>
        <v>577.5</v>
      </c>
      <c r="N2318" s="2">
        <f t="shared" si="432"/>
        <v>605</v>
      </c>
      <c r="O2318" s="2">
        <f t="shared" si="433"/>
        <v>632.5</v>
      </c>
      <c r="P2318" s="7">
        <f t="shared" si="434"/>
        <v>0.21636363636363631</v>
      </c>
      <c r="Q2318" s="2">
        <f t="shared" si="443"/>
        <v>702.45</v>
      </c>
      <c r="R2318" s="11">
        <f t="shared" si="435"/>
        <v>735.90000000000009</v>
      </c>
      <c r="S2318" s="2">
        <f t="shared" si="436"/>
        <v>769.34999999999991</v>
      </c>
      <c r="T2318" s="7">
        <f t="shared" si="437"/>
        <v>0.17787742899850523</v>
      </c>
      <c r="U2318" s="2">
        <f t="shared" si="438"/>
        <v>827.40000000000009</v>
      </c>
      <c r="V2318" s="2">
        <f t="shared" si="439"/>
        <v>866.80000000000007</v>
      </c>
      <c r="W2318" s="2">
        <f t="shared" si="440"/>
        <v>906.19999999999993</v>
      </c>
    </row>
    <row r="2319" spans="1:23" x14ac:dyDescent="0.25">
      <c r="A2319" t="s">
        <v>59</v>
      </c>
      <c r="B2319" t="s">
        <v>50</v>
      </c>
      <c r="C2319" t="s">
        <v>7</v>
      </c>
      <c r="D2319" t="s">
        <v>22</v>
      </c>
      <c r="E2319" t="s">
        <v>24</v>
      </c>
      <c r="F2319" s="2">
        <v>282</v>
      </c>
      <c r="G2319" s="2">
        <v>257</v>
      </c>
      <c r="H2319" s="2">
        <v>592</v>
      </c>
      <c r="I2319" s="5">
        <f>_xlfn.FORECAST.LINEAR($I$1,$F2319:H2319,$F$1:$H$1)</f>
        <v>687</v>
      </c>
      <c r="J2319" s="5">
        <f>_xlfn.FORECAST.LINEAR($J$1,$F2319:I2319,$F$1:$I$1)</f>
        <v>842</v>
      </c>
      <c r="K2319" s="5">
        <f>_xlfn.FORECAST.LINEAR($K$1,$F2319:J2319,$F$1:$J$1)</f>
        <v>997</v>
      </c>
      <c r="L2319" s="7">
        <f t="shared" si="441"/>
        <v>0.16047297297297303</v>
      </c>
      <c r="M2319" s="2">
        <f t="shared" si="442"/>
        <v>721.35</v>
      </c>
      <c r="N2319" s="2">
        <f t="shared" si="432"/>
        <v>755.7</v>
      </c>
      <c r="O2319" s="2">
        <f t="shared" si="433"/>
        <v>790.05</v>
      </c>
      <c r="P2319" s="7">
        <f t="shared" si="434"/>
        <v>0.22561863173216889</v>
      </c>
      <c r="Q2319" s="2">
        <f t="shared" si="443"/>
        <v>884.1</v>
      </c>
      <c r="R2319" s="11">
        <f t="shared" si="435"/>
        <v>926.2</v>
      </c>
      <c r="S2319" s="2">
        <f t="shared" si="436"/>
        <v>968.3</v>
      </c>
      <c r="T2319" s="7">
        <f t="shared" si="437"/>
        <v>0.18408551068883616</v>
      </c>
      <c r="U2319" s="2">
        <f t="shared" si="438"/>
        <v>1046.8500000000001</v>
      </c>
      <c r="V2319" s="2">
        <f t="shared" si="439"/>
        <v>1096.7</v>
      </c>
      <c r="W2319" s="2">
        <f t="shared" si="440"/>
        <v>1146.55</v>
      </c>
    </row>
    <row r="2320" spans="1:23" x14ac:dyDescent="0.25">
      <c r="A2320" t="s">
        <v>59</v>
      </c>
      <c r="B2320" t="s">
        <v>50</v>
      </c>
      <c r="C2320" t="s">
        <v>7</v>
      </c>
      <c r="D2320" t="s">
        <v>22</v>
      </c>
      <c r="E2320" t="s">
        <v>25</v>
      </c>
      <c r="F2320" s="2">
        <v>246</v>
      </c>
      <c r="G2320" s="2">
        <v>299</v>
      </c>
      <c r="H2320" s="2">
        <v>550</v>
      </c>
      <c r="I2320" s="5">
        <f>_xlfn.FORECAST.LINEAR($I$1,$F2320:H2320,$F$1:$H$1)</f>
        <v>669</v>
      </c>
      <c r="J2320" s="5">
        <f>_xlfn.FORECAST.LINEAR($J$1,$F2320:I2320,$F$1:$I$1)</f>
        <v>821</v>
      </c>
      <c r="K2320" s="5">
        <f>_xlfn.FORECAST.LINEAR($K$1,$F2320:J2320,$F$1:$J$1)</f>
        <v>973</v>
      </c>
      <c r="L2320" s="7">
        <f t="shared" si="441"/>
        <v>0.21636363636363631</v>
      </c>
      <c r="M2320" s="2">
        <f t="shared" si="442"/>
        <v>702.45</v>
      </c>
      <c r="N2320" s="2">
        <f t="shared" si="432"/>
        <v>735.90000000000009</v>
      </c>
      <c r="O2320" s="2">
        <f t="shared" si="433"/>
        <v>769.34999999999991</v>
      </c>
      <c r="P2320" s="7">
        <f t="shared" si="434"/>
        <v>0.22720478325859483</v>
      </c>
      <c r="Q2320" s="2">
        <f t="shared" si="443"/>
        <v>862.05000000000007</v>
      </c>
      <c r="R2320" s="11">
        <f t="shared" si="435"/>
        <v>903.1</v>
      </c>
      <c r="S2320" s="2">
        <f t="shared" si="436"/>
        <v>944.15</v>
      </c>
      <c r="T2320" s="7">
        <f t="shared" si="437"/>
        <v>0.18514007308160774</v>
      </c>
      <c r="U2320" s="2">
        <f t="shared" si="438"/>
        <v>1021.6500000000001</v>
      </c>
      <c r="V2320" s="2">
        <f t="shared" si="439"/>
        <v>1070.3000000000002</v>
      </c>
      <c r="W2320" s="2">
        <f t="shared" si="440"/>
        <v>1118.9499999999998</v>
      </c>
    </row>
    <row r="2321" spans="1:23" x14ac:dyDescent="0.25">
      <c r="A2321" t="s">
        <v>59</v>
      </c>
      <c r="B2321" t="s">
        <v>50</v>
      </c>
      <c r="C2321" t="s">
        <v>7</v>
      </c>
      <c r="D2321" t="s">
        <v>22</v>
      </c>
      <c r="E2321" t="s">
        <v>26</v>
      </c>
      <c r="F2321" s="2">
        <v>217</v>
      </c>
      <c r="G2321" s="2">
        <v>289</v>
      </c>
      <c r="H2321" s="2">
        <v>569</v>
      </c>
      <c r="I2321" s="5">
        <f>_xlfn.FORECAST.LINEAR($I$1,$F2321:H2321,$F$1:$H$1)</f>
        <v>710.33333333331393</v>
      </c>
      <c r="J2321" s="5">
        <f>_xlfn.FORECAST.LINEAR($J$1,$F2321:I2321,$F$1:$I$1)</f>
        <v>886.33333333331393</v>
      </c>
      <c r="K2321" s="5">
        <f>_xlfn.FORECAST.LINEAR($K$1,$F2321:J2321,$F$1:$J$1)</f>
        <v>1062.3333333333139</v>
      </c>
      <c r="L2321" s="7">
        <f t="shared" si="441"/>
        <v>0.24838898652603514</v>
      </c>
      <c r="M2321" s="2">
        <f t="shared" si="442"/>
        <v>745.84999999997967</v>
      </c>
      <c r="N2321" s="2">
        <f t="shared" si="432"/>
        <v>781.36666666664541</v>
      </c>
      <c r="O2321" s="2">
        <f t="shared" si="433"/>
        <v>816.88333333331093</v>
      </c>
      <c r="P2321" s="7">
        <f t="shared" si="434"/>
        <v>0.24777099953074355</v>
      </c>
      <c r="Q2321" s="2">
        <f t="shared" si="443"/>
        <v>930.64999999997963</v>
      </c>
      <c r="R2321" s="11">
        <f t="shared" si="435"/>
        <v>974.96666666664544</v>
      </c>
      <c r="S2321" s="2">
        <f t="shared" si="436"/>
        <v>1019.2833333333109</v>
      </c>
      <c r="T2321" s="7">
        <f t="shared" si="437"/>
        <v>0.19857089131252792</v>
      </c>
      <c r="U2321" s="2">
        <f t="shared" si="438"/>
        <v>1115.4499999999796</v>
      </c>
      <c r="V2321" s="2">
        <f t="shared" si="439"/>
        <v>1168.5666666666455</v>
      </c>
      <c r="W2321" s="2">
        <f t="shared" si="440"/>
        <v>1221.6833333333109</v>
      </c>
    </row>
    <row r="2322" spans="1:23" x14ac:dyDescent="0.25">
      <c r="A2322" t="s">
        <v>59</v>
      </c>
      <c r="B2322" t="s">
        <v>50</v>
      </c>
      <c r="C2322" t="s">
        <v>7</v>
      </c>
      <c r="D2322" t="s">
        <v>22</v>
      </c>
      <c r="E2322" t="s">
        <v>27</v>
      </c>
      <c r="F2322" s="2">
        <v>174</v>
      </c>
      <c r="G2322" s="2">
        <v>197</v>
      </c>
      <c r="H2322" s="2">
        <v>431</v>
      </c>
      <c r="I2322" s="5">
        <f>_xlfn.FORECAST.LINEAR($I$1,$F2322:H2322,$F$1:$H$1)</f>
        <v>524.33333333334303</v>
      </c>
      <c r="J2322" s="5">
        <f>_xlfn.FORECAST.LINEAR($J$1,$F2322:I2322,$F$1:$I$1)</f>
        <v>652.83333333334303</v>
      </c>
      <c r="K2322" s="5">
        <f>_xlfn.FORECAST.LINEAR($K$1,$F2322:J2322,$F$1:$J$1)</f>
        <v>781.33333333334303</v>
      </c>
      <c r="L2322" s="7">
        <f t="shared" si="441"/>
        <v>0.21655065738594681</v>
      </c>
      <c r="M2322" s="2">
        <f t="shared" si="442"/>
        <v>550.55000000001019</v>
      </c>
      <c r="N2322" s="2">
        <f t="shared" si="432"/>
        <v>576.76666666667734</v>
      </c>
      <c r="O2322" s="2">
        <f t="shared" si="433"/>
        <v>602.98333333334449</v>
      </c>
      <c r="P2322" s="7">
        <f t="shared" si="434"/>
        <v>0.24507310870946775</v>
      </c>
      <c r="Q2322" s="2">
        <f t="shared" si="443"/>
        <v>685.47500000001025</v>
      </c>
      <c r="R2322" s="11">
        <f t="shared" si="435"/>
        <v>718.11666666667736</v>
      </c>
      <c r="S2322" s="2">
        <f t="shared" si="436"/>
        <v>750.75833333334447</v>
      </c>
      <c r="T2322" s="7">
        <f t="shared" si="437"/>
        <v>0.19683431197344614</v>
      </c>
      <c r="U2322" s="2">
        <f t="shared" si="438"/>
        <v>820.40000000001021</v>
      </c>
      <c r="V2322" s="2">
        <f t="shared" si="439"/>
        <v>859.46666666667738</v>
      </c>
      <c r="W2322" s="2">
        <f t="shared" si="440"/>
        <v>898.53333333334444</v>
      </c>
    </row>
    <row r="2323" spans="1:23" x14ac:dyDescent="0.25">
      <c r="A2323" t="s">
        <v>59</v>
      </c>
      <c r="B2323" t="s">
        <v>50</v>
      </c>
      <c r="C2323" t="s">
        <v>7</v>
      </c>
      <c r="D2323" t="s">
        <v>22</v>
      </c>
      <c r="E2323" t="s">
        <v>28</v>
      </c>
      <c r="F2323" s="2">
        <v>300</v>
      </c>
      <c r="G2323" s="2">
        <v>404</v>
      </c>
      <c r="H2323" s="2">
        <v>361</v>
      </c>
      <c r="I2323" s="5">
        <f>_xlfn.FORECAST.LINEAR($I$1,$F2323:H2323,$F$1:$H$1)</f>
        <v>416</v>
      </c>
      <c r="J2323" s="5">
        <f>_xlfn.FORECAST.LINEAR($J$1,$F2323:I2323,$F$1:$I$1)</f>
        <v>446.5</v>
      </c>
      <c r="K2323" s="5">
        <f>_xlfn.FORECAST.LINEAR($K$1,$F2323:J2323,$F$1:$J$1)</f>
        <v>477</v>
      </c>
      <c r="L2323" s="7">
        <f t="shared" si="441"/>
        <v>0.15235457063711921</v>
      </c>
      <c r="M2323" s="2">
        <f t="shared" si="442"/>
        <v>436.8</v>
      </c>
      <c r="N2323" s="2">
        <f t="shared" si="432"/>
        <v>457.6</v>
      </c>
      <c r="O2323" s="2">
        <f t="shared" si="433"/>
        <v>478.4</v>
      </c>
      <c r="P2323" s="7">
        <f t="shared" si="434"/>
        <v>7.3317307692307709E-2</v>
      </c>
      <c r="Q2323" s="2">
        <f t="shared" si="443"/>
        <v>468.82500000000005</v>
      </c>
      <c r="R2323" s="11">
        <f t="shared" si="435"/>
        <v>491.15000000000003</v>
      </c>
      <c r="S2323" s="2">
        <f t="shared" si="436"/>
        <v>513.47499999999991</v>
      </c>
      <c r="T2323" s="7">
        <f t="shared" si="437"/>
        <v>6.8309070548712159E-2</v>
      </c>
      <c r="U2323" s="2">
        <f t="shared" si="438"/>
        <v>500.85</v>
      </c>
      <c r="V2323" s="2">
        <f t="shared" si="439"/>
        <v>524.70000000000005</v>
      </c>
      <c r="W2323" s="2">
        <f t="shared" si="440"/>
        <v>548.54999999999995</v>
      </c>
    </row>
    <row r="2324" spans="1:23" x14ac:dyDescent="0.25">
      <c r="A2324" t="s">
        <v>59</v>
      </c>
      <c r="B2324" t="s">
        <v>50</v>
      </c>
      <c r="C2324" t="s">
        <v>7</v>
      </c>
      <c r="D2324" t="s">
        <v>29</v>
      </c>
      <c r="E2324" t="s">
        <v>30</v>
      </c>
      <c r="F2324" s="2">
        <v>373</v>
      </c>
      <c r="G2324" s="2">
        <v>314</v>
      </c>
      <c r="H2324" s="2">
        <v>536</v>
      </c>
      <c r="I2324" s="5">
        <f>_xlfn.FORECAST.LINEAR($I$1,$F2324:H2324,$F$1:$H$1)</f>
        <v>570.66666666665697</v>
      </c>
      <c r="J2324" s="5">
        <f>_xlfn.FORECAST.LINEAR($J$1,$F2324:I2324,$F$1:$I$1)</f>
        <v>652.16666666665697</v>
      </c>
      <c r="K2324" s="5">
        <f>_xlfn.FORECAST.LINEAR($K$1,$F2324:J2324,$F$1:$J$1)</f>
        <v>733.66666666665697</v>
      </c>
      <c r="L2324" s="7">
        <f t="shared" si="441"/>
        <v>6.4676616915404717E-2</v>
      </c>
      <c r="M2324" s="2">
        <f t="shared" si="442"/>
        <v>599.19999999998981</v>
      </c>
      <c r="N2324" s="2">
        <f t="shared" si="432"/>
        <v>627.73333333332266</v>
      </c>
      <c r="O2324" s="2">
        <f t="shared" si="433"/>
        <v>656.26666666665551</v>
      </c>
      <c r="P2324" s="7">
        <f t="shared" si="434"/>
        <v>0.14281542056075014</v>
      </c>
      <c r="Q2324" s="2">
        <f t="shared" si="443"/>
        <v>684.77499999998986</v>
      </c>
      <c r="R2324" s="11">
        <f t="shared" si="435"/>
        <v>717.38333333332275</v>
      </c>
      <c r="S2324" s="2">
        <f t="shared" si="436"/>
        <v>749.99166666665542</v>
      </c>
      <c r="T2324" s="7">
        <f t="shared" si="437"/>
        <v>0.12496805520061516</v>
      </c>
      <c r="U2324" s="2">
        <f t="shared" si="438"/>
        <v>770.34999999998979</v>
      </c>
      <c r="V2324" s="2">
        <f t="shared" si="439"/>
        <v>807.03333333332273</v>
      </c>
      <c r="W2324" s="2">
        <f t="shared" si="440"/>
        <v>843.71666666665544</v>
      </c>
    </row>
    <row r="2325" spans="1:23" x14ac:dyDescent="0.25">
      <c r="A2325" t="s">
        <v>59</v>
      </c>
      <c r="B2325" t="s">
        <v>50</v>
      </c>
      <c r="C2325" t="s">
        <v>7</v>
      </c>
      <c r="D2325" t="s">
        <v>29</v>
      </c>
      <c r="E2325" t="s">
        <v>31</v>
      </c>
      <c r="F2325" s="2">
        <v>243</v>
      </c>
      <c r="G2325" s="2">
        <v>226</v>
      </c>
      <c r="H2325" s="2">
        <v>582</v>
      </c>
      <c r="I2325" s="5">
        <f>_xlfn.FORECAST.LINEAR($I$1,$F2325:H2325,$F$1:$H$1)</f>
        <v>689.33333333331393</v>
      </c>
      <c r="J2325" s="5">
        <f>_xlfn.FORECAST.LINEAR($J$1,$F2325:I2325,$F$1:$I$1)</f>
        <v>858.83333333331393</v>
      </c>
      <c r="K2325" s="5">
        <f>_xlfn.FORECAST.LINEAR($K$1,$F2325:J2325,$F$1:$J$1)</f>
        <v>1028.3333333333139</v>
      </c>
      <c r="L2325" s="7">
        <f t="shared" si="441"/>
        <v>0.18442153493696556</v>
      </c>
      <c r="M2325" s="2">
        <f t="shared" si="442"/>
        <v>723.7999999999796</v>
      </c>
      <c r="N2325" s="2">
        <f t="shared" si="432"/>
        <v>758.26666666664539</v>
      </c>
      <c r="O2325" s="2">
        <f t="shared" si="433"/>
        <v>792.73333333331095</v>
      </c>
      <c r="P2325" s="7">
        <f t="shared" si="434"/>
        <v>0.24588974854932988</v>
      </c>
      <c r="Q2325" s="2">
        <f t="shared" si="443"/>
        <v>901.77499999997963</v>
      </c>
      <c r="R2325" s="11">
        <f t="shared" si="435"/>
        <v>944.71666666664544</v>
      </c>
      <c r="S2325" s="2">
        <f t="shared" si="436"/>
        <v>987.65833333331091</v>
      </c>
      <c r="T2325" s="7">
        <f t="shared" si="437"/>
        <v>0.19736076072191411</v>
      </c>
      <c r="U2325" s="2">
        <f t="shared" si="438"/>
        <v>1079.7499999999798</v>
      </c>
      <c r="V2325" s="2">
        <f t="shared" si="439"/>
        <v>1131.1666666666454</v>
      </c>
      <c r="W2325" s="2">
        <f t="shared" si="440"/>
        <v>1182.583333333311</v>
      </c>
    </row>
    <row r="2326" spans="1:23" x14ac:dyDescent="0.25">
      <c r="A2326" t="s">
        <v>59</v>
      </c>
      <c r="B2326" t="s">
        <v>50</v>
      </c>
      <c r="C2326" t="s">
        <v>7</v>
      </c>
      <c r="D2326" t="s">
        <v>29</v>
      </c>
      <c r="E2326" t="s">
        <v>32</v>
      </c>
      <c r="F2326" s="2">
        <v>142</v>
      </c>
      <c r="G2326" s="2">
        <v>367</v>
      </c>
      <c r="H2326" s="2">
        <v>354</v>
      </c>
      <c r="I2326" s="5">
        <f>_xlfn.FORECAST.LINEAR($I$1,$F2326:H2326,$F$1:$H$1)</f>
        <v>499.66666666665697</v>
      </c>
      <c r="J2326" s="5">
        <f>_xlfn.FORECAST.LINEAR($J$1,$F2326:I2326,$F$1:$I$1)</f>
        <v>605.66666666665697</v>
      </c>
      <c r="K2326" s="5">
        <f>_xlfn.FORECAST.LINEAR($K$1,$F2326:J2326,$F$1:$J$1)</f>
        <v>711.66666666665697</v>
      </c>
      <c r="L2326" s="7">
        <f t="shared" si="441"/>
        <v>0.41148775894535872</v>
      </c>
      <c r="M2326" s="2">
        <f t="shared" si="442"/>
        <v>524.64999999998986</v>
      </c>
      <c r="N2326" s="2">
        <f t="shared" si="432"/>
        <v>549.63333333332275</v>
      </c>
      <c r="O2326" s="2">
        <f t="shared" si="433"/>
        <v>574.61666666665542</v>
      </c>
      <c r="P2326" s="7">
        <f t="shared" si="434"/>
        <v>0.21214142761841637</v>
      </c>
      <c r="Q2326" s="2">
        <f t="shared" si="443"/>
        <v>635.94999999998981</v>
      </c>
      <c r="R2326" s="11">
        <f t="shared" si="435"/>
        <v>666.23333333332266</v>
      </c>
      <c r="S2326" s="2">
        <f t="shared" si="436"/>
        <v>696.51666666665551</v>
      </c>
      <c r="T2326" s="7">
        <f t="shared" si="437"/>
        <v>0.17501375894331606</v>
      </c>
      <c r="U2326" s="2">
        <f t="shared" si="438"/>
        <v>747.24999999998988</v>
      </c>
      <c r="V2326" s="2">
        <f t="shared" si="439"/>
        <v>782.83333333332268</v>
      </c>
      <c r="W2326" s="2">
        <f t="shared" si="440"/>
        <v>818.41666666665549</v>
      </c>
    </row>
    <row r="2327" spans="1:23" x14ac:dyDescent="0.25">
      <c r="A2327" t="s">
        <v>59</v>
      </c>
      <c r="B2327" t="s">
        <v>50</v>
      </c>
      <c r="C2327" t="s">
        <v>7</v>
      </c>
      <c r="D2327" t="s">
        <v>29</v>
      </c>
      <c r="E2327" t="s">
        <v>33</v>
      </c>
      <c r="F2327" s="2">
        <v>149</v>
      </c>
      <c r="G2327" s="2">
        <v>277</v>
      </c>
      <c r="H2327" s="2">
        <v>550</v>
      </c>
      <c r="I2327" s="5">
        <f>_xlfn.FORECAST.LINEAR($I$1,$F2327:H2327,$F$1:$H$1)</f>
        <v>726.33333333331393</v>
      </c>
      <c r="J2327" s="5">
        <f>_xlfn.FORECAST.LINEAR($J$1,$F2327:I2327,$F$1:$I$1)</f>
        <v>926.83333333331393</v>
      </c>
      <c r="K2327" s="5">
        <f>_xlfn.FORECAST.LINEAR($K$1,$F2327:J2327,$F$1:$J$1)</f>
        <v>1127.3333333333139</v>
      </c>
      <c r="L2327" s="7">
        <f t="shared" si="441"/>
        <v>0.32060606060602526</v>
      </c>
      <c r="M2327" s="2">
        <f t="shared" si="442"/>
        <v>762.64999999997963</v>
      </c>
      <c r="N2327" s="2">
        <f t="shared" si="432"/>
        <v>798.96666666664544</v>
      </c>
      <c r="O2327" s="2">
        <f t="shared" si="433"/>
        <v>835.28333333331091</v>
      </c>
      <c r="P2327" s="7">
        <f t="shared" si="434"/>
        <v>0.27604405690684541</v>
      </c>
      <c r="Q2327" s="2">
        <f t="shared" si="443"/>
        <v>973.17499999997972</v>
      </c>
      <c r="R2327" s="11">
        <f t="shared" si="435"/>
        <v>1019.5166666666454</v>
      </c>
      <c r="S2327" s="2">
        <f t="shared" si="436"/>
        <v>1065.8583333333108</v>
      </c>
      <c r="T2327" s="7">
        <f t="shared" si="437"/>
        <v>0.21632799856141438</v>
      </c>
      <c r="U2327" s="2">
        <f t="shared" si="438"/>
        <v>1183.6999999999796</v>
      </c>
      <c r="V2327" s="2">
        <f t="shared" si="439"/>
        <v>1240.0666666666455</v>
      </c>
      <c r="W2327" s="2">
        <f t="shared" si="440"/>
        <v>1296.4333333333109</v>
      </c>
    </row>
    <row r="2328" spans="1:23" x14ac:dyDescent="0.25">
      <c r="A2328" t="s">
        <v>59</v>
      </c>
      <c r="B2328" t="s">
        <v>50</v>
      </c>
      <c r="C2328" t="s">
        <v>7</v>
      </c>
      <c r="D2328" t="s">
        <v>29</v>
      </c>
      <c r="E2328" t="s">
        <v>34</v>
      </c>
      <c r="F2328" s="2">
        <v>219</v>
      </c>
      <c r="G2328" s="2">
        <v>361</v>
      </c>
      <c r="H2328" s="2">
        <v>532</v>
      </c>
      <c r="I2328" s="5">
        <f>_xlfn.FORECAST.LINEAR($I$1,$F2328:H2328,$F$1:$H$1)</f>
        <v>683.66666666668607</v>
      </c>
      <c r="J2328" s="5">
        <f>_xlfn.FORECAST.LINEAR($J$1,$F2328:I2328,$F$1:$I$1)</f>
        <v>840.16666666668607</v>
      </c>
      <c r="K2328" s="5">
        <f>_xlfn.FORECAST.LINEAR($K$1,$F2328:J2328,$F$1:$J$1)</f>
        <v>996.66666666668607</v>
      </c>
      <c r="L2328" s="7">
        <f t="shared" si="441"/>
        <v>0.28508771929828214</v>
      </c>
      <c r="M2328" s="2">
        <f t="shared" si="442"/>
        <v>717.85000000002037</v>
      </c>
      <c r="N2328" s="2">
        <f t="shared" si="432"/>
        <v>752.03333333335479</v>
      </c>
      <c r="O2328" s="2">
        <f t="shared" si="433"/>
        <v>786.21666666668887</v>
      </c>
      <c r="P2328" s="7">
        <f t="shared" si="434"/>
        <v>0.22891272549974961</v>
      </c>
      <c r="Q2328" s="2">
        <f t="shared" si="443"/>
        <v>882.17500000002042</v>
      </c>
      <c r="R2328" s="11">
        <f t="shared" si="435"/>
        <v>924.18333333335477</v>
      </c>
      <c r="S2328" s="2">
        <f t="shared" si="436"/>
        <v>966.19166666668889</v>
      </c>
      <c r="T2328" s="7">
        <f t="shared" si="437"/>
        <v>0.18627256496726408</v>
      </c>
      <c r="U2328" s="2">
        <f t="shared" si="438"/>
        <v>1046.5000000000205</v>
      </c>
      <c r="V2328" s="2">
        <f t="shared" si="439"/>
        <v>1096.3333333333549</v>
      </c>
      <c r="W2328" s="2">
        <f t="shared" si="440"/>
        <v>1146.1666666666888</v>
      </c>
    </row>
    <row r="2329" spans="1:23" x14ac:dyDescent="0.25">
      <c r="A2329" t="s">
        <v>59</v>
      </c>
      <c r="B2329" t="s">
        <v>50</v>
      </c>
      <c r="C2329" t="s">
        <v>7</v>
      </c>
      <c r="D2329" t="s">
        <v>29</v>
      </c>
      <c r="E2329" t="s">
        <v>35</v>
      </c>
      <c r="F2329" s="2">
        <v>161</v>
      </c>
      <c r="G2329" s="2">
        <v>269</v>
      </c>
      <c r="H2329" s="2">
        <v>332</v>
      </c>
      <c r="I2329" s="5">
        <f>_xlfn.FORECAST.LINEAR($I$1,$F2329:H2329,$F$1:$H$1)</f>
        <v>425</v>
      </c>
      <c r="J2329" s="5">
        <f>_xlfn.FORECAST.LINEAR($J$1,$F2329:I2329,$F$1:$I$1)</f>
        <v>510.5</v>
      </c>
      <c r="K2329" s="5">
        <f>_xlfn.FORECAST.LINEAR($K$1,$F2329:J2329,$F$1:$J$1)</f>
        <v>596</v>
      </c>
      <c r="L2329" s="7">
        <f t="shared" si="441"/>
        <v>0.28012048192771077</v>
      </c>
      <c r="M2329" s="2">
        <f t="shared" si="442"/>
        <v>446.25</v>
      </c>
      <c r="N2329" s="2">
        <f t="shared" si="432"/>
        <v>467.50000000000006</v>
      </c>
      <c r="O2329" s="2">
        <f t="shared" si="433"/>
        <v>488.74999999999994</v>
      </c>
      <c r="P2329" s="7">
        <f t="shared" si="434"/>
        <v>0.20117647058823529</v>
      </c>
      <c r="Q2329" s="2">
        <f t="shared" si="443"/>
        <v>536.02499999999998</v>
      </c>
      <c r="R2329" s="11">
        <f t="shared" si="435"/>
        <v>561.55000000000007</v>
      </c>
      <c r="S2329" s="2">
        <f t="shared" si="436"/>
        <v>587.07499999999993</v>
      </c>
      <c r="T2329" s="7">
        <f t="shared" si="437"/>
        <v>0.16748285994123413</v>
      </c>
      <c r="U2329" s="2">
        <f t="shared" si="438"/>
        <v>625.80000000000007</v>
      </c>
      <c r="V2329" s="2">
        <f t="shared" si="439"/>
        <v>655.6</v>
      </c>
      <c r="W2329" s="2">
        <f t="shared" si="440"/>
        <v>685.4</v>
      </c>
    </row>
    <row r="2330" spans="1:23" x14ac:dyDescent="0.25">
      <c r="A2330" t="s">
        <v>59</v>
      </c>
      <c r="B2330" t="s">
        <v>50</v>
      </c>
      <c r="C2330" t="s">
        <v>36</v>
      </c>
      <c r="D2330" t="s">
        <v>8</v>
      </c>
      <c r="E2330" t="s">
        <v>9</v>
      </c>
      <c r="F2330" s="2">
        <v>176</v>
      </c>
      <c r="G2330" s="2">
        <v>234</v>
      </c>
      <c r="H2330" s="2">
        <v>219</v>
      </c>
      <c r="I2330" s="5">
        <f>_xlfn.FORECAST.LINEAR($I$1,$F2330:H2330,$F$1:$H$1)</f>
        <v>252.66666666666424</v>
      </c>
      <c r="J2330" s="5">
        <f>_xlfn.FORECAST.LINEAR($J$1,$F2330:I2330,$F$1:$I$1)</f>
        <v>274.16666666666424</v>
      </c>
      <c r="K2330" s="5">
        <f>_xlfn.FORECAST.LINEAR($K$1,$F2330:J2330,$F$1:$J$1)</f>
        <v>295.66666666666424</v>
      </c>
      <c r="L2330" s="7">
        <f t="shared" si="441"/>
        <v>0.15372907153727966</v>
      </c>
      <c r="M2330" s="2">
        <f t="shared" si="442"/>
        <v>265.29999999999745</v>
      </c>
      <c r="N2330" s="2">
        <f t="shared" si="432"/>
        <v>277.93333333333067</v>
      </c>
      <c r="O2330" s="2">
        <f t="shared" si="433"/>
        <v>290.56666666666388</v>
      </c>
      <c r="P2330" s="7">
        <f t="shared" si="434"/>
        <v>8.5092348284961261E-2</v>
      </c>
      <c r="Q2330" s="2">
        <f t="shared" si="443"/>
        <v>287.87499999999744</v>
      </c>
      <c r="R2330" s="11">
        <f t="shared" si="435"/>
        <v>301.5833333333307</v>
      </c>
      <c r="S2330" s="2">
        <f t="shared" si="436"/>
        <v>315.29166666666384</v>
      </c>
      <c r="T2330" s="7">
        <f t="shared" si="437"/>
        <v>7.8419452887538599E-2</v>
      </c>
      <c r="U2330" s="2">
        <f t="shared" si="438"/>
        <v>310.44999999999749</v>
      </c>
      <c r="V2330" s="2">
        <f t="shared" si="439"/>
        <v>325.23333333333068</v>
      </c>
      <c r="W2330" s="2">
        <f t="shared" si="440"/>
        <v>340.01666666666387</v>
      </c>
    </row>
    <row r="2331" spans="1:23" x14ac:dyDescent="0.25">
      <c r="A2331" t="s">
        <v>59</v>
      </c>
      <c r="B2331" t="s">
        <v>50</v>
      </c>
      <c r="C2331" t="s">
        <v>36</v>
      </c>
      <c r="D2331" t="s">
        <v>8</v>
      </c>
      <c r="E2331" t="s">
        <v>10</v>
      </c>
      <c r="F2331" s="2">
        <v>185</v>
      </c>
      <c r="G2331" s="2">
        <v>173</v>
      </c>
      <c r="H2331" s="2">
        <v>276</v>
      </c>
      <c r="I2331" s="5">
        <f>_xlfn.FORECAST.LINEAR($I$1,$F2331:H2331,$F$1:$H$1)</f>
        <v>302.33333333332848</v>
      </c>
      <c r="J2331" s="5">
        <f>_xlfn.FORECAST.LINEAR($J$1,$F2331:I2331,$F$1:$I$1)</f>
        <v>347.83333333332848</v>
      </c>
      <c r="K2331" s="5">
        <f>_xlfn.FORECAST.LINEAR($K$1,$F2331:J2331,$F$1:$J$1)</f>
        <v>393.33333333332848</v>
      </c>
      <c r="L2331" s="7">
        <f t="shared" si="441"/>
        <v>9.541062801930611E-2</v>
      </c>
      <c r="M2331" s="2">
        <f t="shared" si="442"/>
        <v>317.44999999999493</v>
      </c>
      <c r="N2331" s="2">
        <f t="shared" si="432"/>
        <v>332.56666666666138</v>
      </c>
      <c r="O2331" s="2">
        <f t="shared" si="433"/>
        <v>347.68333333332771</v>
      </c>
      <c r="P2331" s="7">
        <f t="shared" si="434"/>
        <v>0.15049614112458887</v>
      </c>
      <c r="Q2331" s="2">
        <f t="shared" si="443"/>
        <v>365.22499999999491</v>
      </c>
      <c r="R2331" s="11">
        <f t="shared" si="435"/>
        <v>382.61666666666139</v>
      </c>
      <c r="S2331" s="2">
        <f t="shared" si="436"/>
        <v>400.0083333333277</v>
      </c>
      <c r="T2331" s="7">
        <f t="shared" si="437"/>
        <v>0.13080977479636013</v>
      </c>
      <c r="U2331" s="2">
        <f t="shared" si="438"/>
        <v>412.99999999999494</v>
      </c>
      <c r="V2331" s="2">
        <f t="shared" si="439"/>
        <v>432.66666666666134</v>
      </c>
      <c r="W2331" s="2">
        <f t="shared" si="440"/>
        <v>452.33333333332774</v>
      </c>
    </row>
    <row r="2332" spans="1:23" x14ac:dyDescent="0.25">
      <c r="A2332" t="s">
        <v>59</v>
      </c>
      <c r="B2332" t="s">
        <v>50</v>
      </c>
      <c r="C2332" t="s">
        <v>36</v>
      </c>
      <c r="D2332" t="s">
        <v>8</v>
      </c>
      <c r="E2332" t="s">
        <v>11</v>
      </c>
      <c r="F2332" s="2">
        <v>78</v>
      </c>
      <c r="G2332" s="2">
        <v>152</v>
      </c>
      <c r="H2332" s="2">
        <v>248</v>
      </c>
      <c r="I2332" s="5">
        <f>_xlfn.FORECAST.LINEAR($I$1,$F2332:H2332,$F$1:$H$1)</f>
        <v>329.33333333334303</v>
      </c>
      <c r="J2332" s="5">
        <f>_xlfn.FORECAST.LINEAR($J$1,$F2332:I2332,$F$1:$I$1)</f>
        <v>414.33333333334303</v>
      </c>
      <c r="K2332" s="5">
        <f>_xlfn.FORECAST.LINEAR($K$1,$F2332:J2332,$F$1:$J$1)</f>
        <v>499.33333333334303</v>
      </c>
      <c r="L2332" s="7">
        <f t="shared" si="441"/>
        <v>0.32795698924735084</v>
      </c>
      <c r="M2332" s="2">
        <f t="shared" si="442"/>
        <v>345.80000000001019</v>
      </c>
      <c r="N2332" s="2">
        <f t="shared" si="432"/>
        <v>362.26666666667739</v>
      </c>
      <c r="O2332" s="2">
        <f t="shared" si="433"/>
        <v>378.73333333334443</v>
      </c>
      <c r="P2332" s="7">
        <f t="shared" si="434"/>
        <v>0.25809716599189514</v>
      </c>
      <c r="Q2332" s="2">
        <f t="shared" si="443"/>
        <v>435.05000000001019</v>
      </c>
      <c r="R2332" s="11">
        <f t="shared" si="435"/>
        <v>455.76666666667739</v>
      </c>
      <c r="S2332" s="2">
        <f t="shared" si="436"/>
        <v>476.48333333334443</v>
      </c>
      <c r="T2332" s="7">
        <f t="shared" si="437"/>
        <v>0.20514883346741275</v>
      </c>
      <c r="U2332" s="2">
        <f t="shared" si="438"/>
        <v>524.30000000001019</v>
      </c>
      <c r="V2332" s="2">
        <f t="shared" si="439"/>
        <v>549.26666666667734</v>
      </c>
      <c r="W2332" s="2">
        <f t="shared" si="440"/>
        <v>574.23333333334449</v>
      </c>
    </row>
    <row r="2333" spans="1:23" x14ac:dyDescent="0.25">
      <c r="A2333" t="s">
        <v>59</v>
      </c>
      <c r="B2333" t="s">
        <v>50</v>
      </c>
      <c r="C2333" t="s">
        <v>36</v>
      </c>
      <c r="D2333" t="s">
        <v>8</v>
      </c>
      <c r="E2333" t="s">
        <v>12</v>
      </c>
      <c r="F2333" s="2">
        <v>139</v>
      </c>
      <c r="G2333" s="2">
        <v>159</v>
      </c>
      <c r="H2333" s="2">
        <v>116</v>
      </c>
      <c r="I2333" s="5">
        <f>_xlfn.FORECAST.LINEAR($I$1,$F2333:H2333,$F$1:$H$1)</f>
        <v>115</v>
      </c>
      <c r="J2333" s="5">
        <f>_xlfn.FORECAST.LINEAR($J$1,$F2333:I2333,$F$1:$I$1)</f>
        <v>103.5</v>
      </c>
      <c r="K2333" s="5">
        <f>_xlfn.FORECAST.LINEAR($K$1,$F2333:J2333,$F$1:$J$1)</f>
        <v>92</v>
      </c>
      <c r="L2333" s="7">
        <f t="shared" si="441"/>
        <v>-8.6206896551723755E-3</v>
      </c>
      <c r="M2333" s="2">
        <f t="shared" si="442"/>
        <v>120.75</v>
      </c>
      <c r="N2333" s="2">
        <f t="shared" si="432"/>
        <v>126.50000000000001</v>
      </c>
      <c r="O2333" s="2">
        <f t="shared" si="433"/>
        <v>132.25</v>
      </c>
      <c r="P2333" s="7">
        <f t="shared" si="434"/>
        <v>-9.9999999999999978E-2</v>
      </c>
      <c r="Q2333" s="2">
        <f t="shared" si="443"/>
        <v>108.67500000000001</v>
      </c>
      <c r="R2333" s="11">
        <f t="shared" si="435"/>
        <v>113.85000000000001</v>
      </c>
      <c r="S2333" s="2">
        <f t="shared" si="436"/>
        <v>119.02499999999999</v>
      </c>
      <c r="T2333" s="7">
        <f t="shared" si="437"/>
        <v>-0.11111111111111116</v>
      </c>
      <c r="U2333" s="2">
        <f t="shared" si="438"/>
        <v>96.600000000000009</v>
      </c>
      <c r="V2333" s="2">
        <f t="shared" si="439"/>
        <v>101.2</v>
      </c>
      <c r="W2333" s="2">
        <f t="shared" si="440"/>
        <v>105.8</v>
      </c>
    </row>
    <row r="2334" spans="1:23" x14ac:dyDescent="0.25">
      <c r="A2334" t="s">
        <v>59</v>
      </c>
      <c r="B2334" t="s">
        <v>50</v>
      </c>
      <c r="C2334" t="s">
        <v>36</v>
      </c>
      <c r="D2334" t="s">
        <v>8</v>
      </c>
      <c r="E2334" t="s">
        <v>13</v>
      </c>
      <c r="F2334" s="2">
        <v>255</v>
      </c>
      <c r="G2334" s="2">
        <v>381</v>
      </c>
      <c r="H2334" s="2">
        <v>447</v>
      </c>
      <c r="I2334" s="5">
        <f>_xlfn.FORECAST.LINEAR($I$1,$F2334:H2334,$F$1:$H$1)</f>
        <v>553</v>
      </c>
      <c r="J2334" s="5">
        <f>_xlfn.FORECAST.LINEAR($J$1,$F2334:I2334,$F$1:$I$1)</f>
        <v>649</v>
      </c>
      <c r="K2334" s="5">
        <f>_xlfn.FORECAST.LINEAR($K$1,$F2334:J2334,$F$1:$J$1)</f>
        <v>745</v>
      </c>
      <c r="L2334" s="7">
        <f t="shared" si="441"/>
        <v>0.23713646532438482</v>
      </c>
      <c r="M2334" s="2">
        <f t="shared" si="442"/>
        <v>580.65</v>
      </c>
      <c r="N2334" s="2">
        <f t="shared" si="432"/>
        <v>608.30000000000007</v>
      </c>
      <c r="O2334" s="2">
        <f t="shared" si="433"/>
        <v>635.94999999999993</v>
      </c>
      <c r="P2334" s="7">
        <f t="shared" si="434"/>
        <v>0.17359855334538876</v>
      </c>
      <c r="Q2334" s="2">
        <f t="shared" si="443"/>
        <v>681.45</v>
      </c>
      <c r="R2334" s="11">
        <f t="shared" si="435"/>
        <v>713.90000000000009</v>
      </c>
      <c r="S2334" s="2">
        <f t="shared" si="436"/>
        <v>746.34999999999991</v>
      </c>
      <c r="T2334" s="7">
        <f t="shared" si="437"/>
        <v>0.14791987673343598</v>
      </c>
      <c r="U2334" s="2">
        <f t="shared" si="438"/>
        <v>782.25</v>
      </c>
      <c r="V2334" s="2">
        <f t="shared" si="439"/>
        <v>819.50000000000011</v>
      </c>
      <c r="W2334" s="2">
        <f t="shared" si="440"/>
        <v>856.74999999999989</v>
      </c>
    </row>
    <row r="2335" spans="1:23" x14ac:dyDescent="0.25">
      <c r="A2335" t="s">
        <v>59</v>
      </c>
      <c r="B2335" t="s">
        <v>50</v>
      </c>
      <c r="C2335" t="s">
        <v>36</v>
      </c>
      <c r="D2335" t="s">
        <v>8</v>
      </c>
      <c r="E2335" t="s">
        <v>14</v>
      </c>
      <c r="F2335" s="2">
        <v>156</v>
      </c>
      <c r="G2335" s="2">
        <v>256</v>
      </c>
      <c r="H2335" s="2">
        <v>212</v>
      </c>
      <c r="I2335" s="5">
        <f>_xlfn.FORECAST.LINEAR($I$1,$F2335:H2335,$F$1:$H$1)</f>
        <v>264</v>
      </c>
      <c r="J2335" s="5">
        <f>_xlfn.FORECAST.LINEAR($J$1,$F2335:I2335,$F$1:$I$1)</f>
        <v>292</v>
      </c>
      <c r="K2335" s="5">
        <f>_xlfn.FORECAST.LINEAR($K$1,$F2335:J2335,$F$1:$J$1)</f>
        <v>320</v>
      </c>
      <c r="L2335" s="7">
        <f t="shared" si="441"/>
        <v>0.24528301886792447</v>
      </c>
      <c r="M2335" s="2">
        <f t="shared" si="442"/>
        <v>277.2</v>
      </c>
      <c r="N2335" s="2">
        <f t="shared" si="432"/>
        <v>290.40000000000003</v>
      </c>
      <c r="O2335" s="2">
        <f t="shared" si="433"/>
        <v>303.59999999999997</v>
      </c>
      <c r="P2335" s="7">
        <f t="shared" si="434"/>
        <v>0.10606060606060597</v>
      </c>
      <c r="Q2335" s="2">
        <f t="shared" si="443"/>
        <v>306.60000000000002</v>
      </c>
      <c r="R2335" s="11">
        <f t="shared" si="435"/>
        <v>321.20000000000005</v>
      </c>
      <c r="S2335" s="2">
        <f t="shared" si="436"/>
        <v>335.79999999999995</v>
      </c>
      <c r="T2335" s="7">
        <f t="shared" si="437"/>
        <v>9.5890410958904049E-2</v>
      </c>
      <c r="U2335" s="2">
        <f t="shared" si="438"/>
        <v>336</v>
      </c>
      <c r="V2335" s="2">
        <f t="shared" si="439"/>
        <v>352</v>
      </c>
      <c r="W2335" s="2">
        <f t="shared" si="440"/>
        <v>368</v>
      </c>
    </row>
    <row r="2336" spans="1:23" x14ac:dyDescent="0.25">
      <c r="A2336" t="s">
        <v>59</v>
      </c>
      <c r="B2336" t="s">
        <v>50</v>
      </c>
      <c r="C2336" t="s">
        <v>36</v>
      </c>
      <c r="D2336" t="s">
        <v>15</v>
      </c>
      <c r="E2336" t="s">
        <v>16</v>
      </c>
      <c r="F2336" s="2">
        <v>1820</v>
      </c>
      <c r="G2336" s="2">
        <v>1520</v>
      </c>
      <c r="H2336" s="2">
        <v>2420</v>
      </c>
      <c r="I2336" s="5">
        <f>_xlfn.FORECAST.LINEAR($I$1,$F2336:H2336,$F$1:$H$1)</f>
        <v>2520</v>
      </c>
      <c r="J2336" s="5">
        <f>_xlfn.FORECAST.LINEAR($J$1,$F2336:I2336,$F$1:$I$1)</f>
        <v>2820</v>
      </c>
      <c r="K2336" s="5">
        <f>_xlfn.FORECAST.LINEAR($K$1,$F2336:J2336,$F$1:$J$1)</f>
        <v>3120</v>
      </c>
      <c r="L2336" s="7">
        <f t="shared" si="441"/>
        <v>4.1322314049586861E-2</v>
      </c>
      <c r="M2336" s="2">
        <f t="shared" si="442"/>
        <v>2646</v>
      </c>
      <c r="N2336" s="2">
        <f t="shared" si="432"/>
        <v>2772</v>
      </c>
      <c r="O2336" s="2">
        <f t="shared" si="433"/>
        <v>2898</v>
      </c>
      <c r="P2336" s="7">
        <f t="shared" si="434"/>
        <v>0.11904761904761907</v>
      </c>
      <c r="Q2336" s="2">
        <f t="shared" si="443"/>
        <v>2961</v>
      </c>
      <c r="R2336" s="11">
        <f t="shared" si="435"/>
        <v>3102.0000000000005</v>
      </c>
      <c r="S2336" s="2">
        <f t="shared" si="436"/>
        <v>3242.9999999999995</v>
      </c>
      <c r="T2336" s="7">
        <f t="shared" si="437"/>
        <v>0.1063829787234043</v>
      </c>
      <c r="U2336" s="2">
        <f t="shared" si="438"/>
        <v>3276</v>
      </c>
      <c r="V2336" s="2">
        <f t="shared" si="439"/>
        <v>3432.0000000000005</v>
      </c>
      <c r="W2336" s="2">
        <f t="shared" si="440"/>
        <v>3587.9999999999995</v>
      </c>
    </row>
    <row r="2337" spans="1:23" x14ac:dyDescent="0.25">
      <c r="A2337" t="s">
        <v>59</v>
      </c>
      <c r="B2337" t="s">
        <v>50</v>
      </c>
      <c r="C2337" t="s">
        <v>36</v>
      </c>
      <c r="D2337" t="s">
        <v>15</v>
      </c>
      <c r="E2337" t="s">
        <v>17</v>
      </c>
      <c r="F2337" s="2">
        <v>880</v>
      </c>
      <c r="G2337" s="2">
        <v>2640</v>
      </c>
      <c r="H2337" s="2">
        <v>2200</v>
      </c>
      <c r="I2337" s="5">
        <f>_xlfn.FORECAST.LINEAR($I$1,$F2337:H2337,$F$1:$H$1)</f>
        <v>3226.6666666667443</v>
      </c>
      <c r="J2337" s="5">
        <f>_xlfn.FORECAST.LINEAR($J$1,$F2337:I2337,$F$1:$I$1)</f>
        <v>3886.6666666667443</v>
      </c>
      <c r="K2337" s="5">
        <f>_xlfn.FORECAST.LINEAR($K$1,$F2337:J2337,$F$1:$J$1)</f>
        <v>4546.6666666667443</v>
      </c>
      <c r="L2337" s="7">
        <f t="shared" si="441"/>
        <v>0.46666666666670187</v>
      </c>
      <c r="M2337" s="2">
        <f t="shared" si="442"/>
        <v>3388.0000000000819</v>
      </c>
      <c r="N2337" s="2">
        <f t="shared" si="432"/>
        <v>3549.333333333419</v>
      </c>
      <c r="O2337" s="2">
        <f t="shared" si="433"/>
        <v>3710.6666666667556</v>
      </c>
      <c r="P2337" s="7">
        <f t="shared" si="434"/>
        <v>0.2045454545454497</v>
      </c>
      <c r="Q2337" s="2">
        <f t="shared" si="443"/>
        <v>4081.0000000000819</v>
      </c>
      <c r="R2337" s="11">
        <f t="shared" si="435"/>
        <v>4275.3333333334194</v>
      </c>
      <c r="S2337" s="2">
        <f t="shared" si="436"/>
        <v>4469.6666666667552</v>
      </c>
      <c r="T2337" s="7">
        <f t="shared" si="437"/>
        <v>0.16981132075471361</v>
      </c>
      <c r="U2337" s="2">
        <f t="shared" si="438"/>
        <v>4774.0000000000819</v>
      </c>
      <c r="V2337" s="2">
        <f t="shared" si="439"/>
        <v>5001.3333333334194</v>
      </c>
      <c r="W2337" s="2">
        <f t="shared" si="440"/>
        <v>5228.6666666667552</v>
      </c>
    </row>
    <row r="2338" spans="1:23" x14ac:dyDescent="0.25">
      <c r="A2338" t="s">
        <v>59</v>
      </c>
      <c r="B2338" t="s">
        <v>50</v>
      </c>
      <c r="C2338" t="s">
        <v>36</v>
      </c>
      <c r="D2338" t="s">
        <v>15</v>
      </c>
      <c r="E2338" t="s">
        <v>18</v>
      </c>
      <c r="F2338" s="2">
        <v>649</v>
      </c>
      <c r="G2338" s="2">
        <v>790</v>
      </c>
      <c r="H2338" s="2">
        <v>1128</v>
      </c>
      <c r="I2338" s="5">
        <f>_xlfn.FORECAST.LINEAR($I$1,$F2338:H2338,$F$1:$H$1)</f>
        <v>1334.6666666666861</v>
      </c>
      <c r="J2338" s="5">
        <f>_xlfn.FORECAST.LINEAR($J$1,$F2338:I2338,$F$1:$I$1)</f>
        <v>1574.1666666666861</v>
      </c>
      <c r="K2338" s="5">
        <f>_xlfn.FORECAST.LINEAR($K$1,$F2338:J2338,$F$1:$J$1)</f>
        <v>1813.6666666666861</v>
      </c>
      <c r="L2338" s="7">
        <f t="shared" si="441"/>
        <v>0.18321513002365797</v>
      </c>
      <c r="M2338" s="2">
        <f t="shared" si="442"/>
        <v>1401.4000000000203</v>
      </c>
      <c r="N2338" s="2">
        <f t="shared" si="432"/>
        <v>1468.1333333333548</v>
      </c>
      <c r="O2338" s="2">
        <f t="shared" si="433"/>
        <v>1534.8666666666888</v>
      </c>
      <c r="P2338" s="7">
        <f t="shared" si="434"/>
        <v>0.17944555444555177</v>
      </c>
      <c r="Q2338" s="2">
        <f t="shared" si="443"/>
        <v>1652.8750000000205</v>
      </c>
      <c r="R2338" s="11">
        <f t="shared" si="435"/>
        <v>1731.5833333333549</v>
      </c>
      <c r="S2338" s="2">
        <f t="shared" si="436"/>
        <v>1810.2916666666888</v>
      </c>
      <c r="T2338" s="7">
        <f t="shared" si="437"/>
        <v>0.1521439915299081</v>
      </c>
      <c r="U2338" s="2">
        <f t="shared" si="438"/>
        <v>1904.3500000000204</v>
      </c>
      <c r="V2338" s="2">
        <f t="shared" si="439"/>
        <v>1995.0333333333549</v>
      </c>
      <c r="W2338" s="2">
        <f t="shared" si="440"/>
        <v>2085.716666666689</v>
      </c>
    </row>
    <row r="2339" spans="1:23" x14ac:dyDescent="0.25">
      <c r="A2339" t="s">
        <v>59</v>
      </c>
      <c r="B2339" t="s">
        <v>50</v>
      </c>
      <c r="C2339" t="s">
        <v>36</v>
      </c>
      <c r="D2339" t="s">
        <v>15</v>
      </c>
      <c r="E2339" t="s">
        <v>19</v>
      </c>
      <c r="F2339" s="2">
        <v>2150</v>
      </c>
      <c r="G2339" s="2">
        <v>808</v>
      </c>
      <c r="H2339" s="2">
        <v>1754</v>
      </c>
      <c r="I2339" s="5">
        <f>_xlfn.FORECAST.LINEAR($I$1,$F2339:H2339,$F$1:$H$1)</f>
        <v>1174.6666666666861</v>
      </c>
      <c r="J2339" s="5">
        <f>_xlfn.FORECAST.LINEAR($J$1,$F2339:I2339,$F$1:$I$1)</f>
        <v>976.66666666668607</v>
      </c>
      <c r="K2339" s="5">
        <f>_xlfn.FORECAST.LINEAR($K$1,$F2339:J2339,$F$1:$J$1)</f>
        <v>778.66666666668607</v>
      </c>
      <c r="L2339" s="7">
        <f t="shared" si="441"/>
        <v>-0.3302926643861539</v>
      </c>
      <c r="M2339" s="2">
        <f t="shared" si="442"/>
        <v>1233.4000000000203</v>
      </c>
      <c r="N2339" s="2">
        <f t="shared" si="432"/>
        <v>1292.1333333333548</v>
      </c>
      <c r="O2339" s="2">
        <f t="shared" si="433"/>
        <v>1350.8666666666888</v>
      </c>
      <c r="P2339" s="7">
        <f t="shared" si="434"/>
        <v>-0.16855845629965671</v>
      </c>
      <c r="Q2339" s="2">
        <f t="shared" si="443"/>
        <v>1025.5000000000205</v>
      </c>
      <c r="R2339" s="11">
        <f t="shared" si="435"/>
        <v>1074.3333333333549</v>
      </c>
      <c r="S2339" s="2">
        <f t="shared" si="436"/>
        <v>1123.1666666666888</v>
      </c>
      <c r="T2339" s="7">
        <f t="shared" si="437"/>
        <v>-0.20273037542661709</v>
      </c>
      <c r="U2339" s="2">
        <f t="shared" si="438"/>
        <v>817.60000000002037</v>
      </c>
      <c r="V2339" s="2">
        <f t="shared" si="439"/>
        <v>856.53333333335479</v>
      </c>
      <c r="W2339" s="2">
        <f t="shared" si="440"/>
        <v>895.46666666668887</v>
      </c>
    </row>
    <row r="2340" spans="1:23" x14ac:dyDescent="0.25">
      <c r="A2340" t="s">
        <v>59</v>
      </c>
      <c r="B2340" t="s">
        <v>50</v>
      </c>
      <c r="C2340" t="s">
        <v>36</v>
      </c>
      <c r="D2340" t="s">
        <v>15</v>
      </c>
      <c r="E2340" t="s">
        <v>20</v>
      </c>
      <c r="F2340" s="2">
        <v>2095</v>
      </c>
      <c r="G2340" s="2">
        <v>760</v>
      </c>
      <c r="H2340" s="2">
        <v>1409</v>
      </c>
      <c r="I2340" s="5">
        <f>_xlfn.FORECAST.LINEAR($I$1,$F2340:H2340,$F$1:$H$1)</f>
        <v>735.33333333337214</v>
      </c>
      <c r="J2340" s="5">
        <f>_xlfn.FORECAST.LINEAR($J$1,$F2340:I2340,$F$1:$I$1)</f>
        <v>392.33333333337214</v>
      </c>
      <c r="K2340" s="5">
        <f>_xlfn.FORECAST.LINEAR($K$1,$F2340:J2340,$F$1:$J$1)</f>
        <v>49.333333333372138</v>
      </c>
      <c r="L2340" s="7">
        <f t="shared" si="441"/>
        <v>-0.47811686775488138</v>
      </c>
      <c r="M2340" s="2">
        <f t="shared" si="442"/>
        <v>772.10000000004072</v>
      </c>
      <c r="N2340" s="2">
        <f t="shared" si="432"/>
        <v>808.86666666670942</v>
      </c>
      <c r="O2340" s="2">
        <f t="shared" si="433"/>
        <v>845.63333333337789</v>
      </c>
      <c r="P2340" s="7">
        <f t="shared" si="434"/>
        <v>-0.46645512239344777</v>
      </c>
      <c r="Q2340" s="2">
        <f t="shared" si="443"/>
        <v>411.95000000004075</v>
      </c>
      <c r="R2340" s="11">
        <f t="shared" si="435"/>
        <v>431.56666666670941</v>
      </c>
      <c r="S2340" s="2">
        <f t="shared" si="436"/>
        <v>451.1833333333779</v>
      </c>
      <c r="T2340" s="7">
        <f t="shared" si="437"/>
        <v>-0.87425658453687194</v>
      </c>
      <c r="U2340" s="2">
        <f t="shared" si="438"/>
        <v>51.800000000040747</v>
      </c>
      <c r="V2340" s="2">
        <f t="shared" si="439"/>
        <v>54.266666666709355</v>
      </c>
      <c r="W2340" s="2">
        <f t="shared" si="440"/>
        <v>56.733333333377956</v>
      </c>
    </row>
    <row r="2341" spans="1:23" x14ac:dyDescent="0.25">
      <c r="A2341" t="s">
        <v>59</v>
      </c>
      <c r="B2341" t="s">
        <v>50</v>
      </c>
      <c r="C2341" t="s">
        <v>36</v>
      </c>
      <c r="D2341" t="s">
        <v>15</v>
      </c>
      <c r="E2341" t="s">
        <v>21</v>
      </c>
      <c r="F2341" s="2">
        <v>1250</v>
      </c>
      <c r="G2341" s="2">
        <v>330</v>
      </c>
      <c r="H2341" s="2">
        <v>6210</v>
      </c>
      <c r="I2341" s="5">
        <f>_xlfn.FORECAST.LINEAR($I$1,$F2341:H2341,$F$1:$H$1)</f>
        <v>7556.6666666669771</v>
      </c>
      <c r="J2341" s="5">
        <f>_xlfn.FORECAST.LINEAR($J$1,$F2341:I2341,$F$1:$I$1)</f>
        <v>10036.666666666977</v>
      </c>
      <c r="K2341" s="5">
        <f>_xlfn.FORECAST.LINEAR($K$1,$F2341:J2341,$F$1:$J$1)</f>
        <v>12516.666666666977</v>
      </c>
      <c r="L2341" s="7">
        <f t="shared" si="441"/>
        <v>0.21685453569516544</v>
      </c>
      <c r="M2341" s="2">
        <f t="shared" si="442"/>
        <v>7934.5000000003265</v>
      </c>
      <c r="N2341" s="2">
        <f t="shared" si="432"/>
        <v>8312.3333333336759</v>
      </c>
      <c r="O2341" s="2">
        <f t="shared" si="433"/>
        <v>8690.1666666670226</v>
      </c>
      <c r="P2341" s="7">
        <f t="shared" si="434"/>
        <v>0.32818703131891014</v>
      </c>
      <c r="Q2341" s="2">
        <f t="shared" si="443"/>
        <v>10538.500000000326</v>
      </c>
      <c r="R2341" s="11">
        <f t="shared" si="435"/>
        <v>11040.333333333676</v>
      </c>
      <c r="S2341" s="2">
        <f t="shared" si="436"/>
        <v>11542.166666667023</v>
      </c>
      <c r="T2341" s="7">
        <f t="shared" si="437"/>
        <v>0.24709398870806276</v>
      </c>
      <c r="U2341" s="2">
        <f t="shared" si="438"/>
        <v>13142.500000000327</v>
      </c>
      <c r="V2341" s="2">
        <f t="shared" si="439"/>
        <v>13768.333333333676</v>
      </c>
      <c r="W2341" s="2">
        <f t="shared" si="440"/>
        <v>14394.166666667023</v>
      </c>
    </row>
    <row r="2342" spans="1:23" x14ac:dyDescent="0.25">
      <c r="A2342" t="s">
        <v>59</v>
      </c>
      <c r="B2342" t="s">
        <v>50</v>
      </c>
      <c r="C2342" t="s">
        <v>36</v>
      </c>
      <c r="D2342" t="s">
        <v>22</v>
      </c>
      <c r="E2342" t="s">
        <v>23</v>
      </c>
      <c r="F2342" s="2">
        <v>140</v>
      </c>
      <c r="G2342" s="2">
        <v>254</v>
      </c>
      <c r="H2342" s="2">
        <v>401</v>
      </c>
      <c r="I2342" s="5">
        <f>_xlfn.FORECAST.LINEAR($I$1,$F2342:H2342,$F$1:$H$1)</f>
        <v>526</v>
      </c>
      <c r="J2342" s="5">
        <f>_xlfn.FORECAST.LINEAR($J$1,$F2342:I2342,$F$1:$I$1)</f>
        <v>656.5</v>
      </c>
      <c r="K2342" s="5">
        <f>_xlfn.FORECAST.LINEAR($K$1,$F2342:J2342,$F$1:$J$1)</f>
        <v>787</v>
      </c>
      <c r="L2342" s="7">
        <f t="shared" si="441"/>
        <v>0.3117206982543641</v>
      </c>
      <c r="M2342" s="2">
        <f t="shared" si="442"/>
        <v>552.30000000000007</v>
      </c>
      <c r="N2342" s="2">
        <f t="shared" si="432"/>
        <v>578.6</v>
      </c>
      <c r="O2342" s="2">
        <f t="shared" si="433"/>
        <v>604.9</v>
      </c>
      <c r="P2342" s="7">
        <f t="shared" si="434"/>
        <v>0.24809885931558928</v>
      </c>
      <c r="Q2342" s="2">
        <f t="shared" si="443"/>
        <v>689.32500000000005</v>
      </c>
      <c r="R2342" s="11">
        <f t="shared" si="435"/>
        <v>722.15000000000009</v>
      </c>
      <c r="S2342" s="2">
        <f t="shared" si="436"/>
        <v>754.97499999999991</v>
      </c>
      <c r="T2342" s="7">
        <f t="shared" si="437"/>
        <v>0.1987814166031987</v>
      </c>
      <c r="U2342" s="2">
        <f t="shared" si="438"/>
        <v>826.35</v>
      </c>
      <c r="V2342" s="2">
        <f t="shared" si="439"/>
        <v>865.7</v>
      </c>
      <c r="W2342" s="2">
        <f t="shared" si="440"/>
        <v>905.05</v>
      </c>
    </row>
    <row r="2343" spans="1:23" x14ac:dyDescent="0.25">
      <c r="A2343" t="s">
        <v>59</v>
      </c>
      <c r="B2343" t="s">
        <v>50</v>
      </c>
      <c r="C2343" t="s">
        <v>36</v>
      </c>
      <c r="D2343" t="s">
        <v>22</v>
      </c>
      <c r="E2343" t="s">
        <v>24</v>
      </c>
      <c r="F2343" s="2">
        <v>284</v>
      </c>
      <c r="G2343" s="2">
        <v>298</v>
      </c>
      <c r="H2343" s="2">
        <v>404</v>
      </c>
      <c r="I2343" s="5">
        <f>_xlfn.FORECAST.LINEAR($I$1,$F2343:H2343,$F$1:$H$1)</f>
        <v>448.66666666667152</v>
      </c>
      <c r="J2343" s="5">
        <f>_xlfn.FORECAST.LINEAR($J$1,$F2343:I2343,$F$1:$I$1)</f>
        <v>508.66666666667152</v>
      </c>
      <c r="K2343" s="5">
        <f>_xlfn.FORECAST.LINEAR($K$1,$F2343:J2343,$F$1:$J$1)</f>
        <v>568.66666666667152</v>
      </c>
      <c r="L2343" s="7">
        <f t="shared" si="441"/>
        <v>0.1105610561056225</v>
      </c>
      <c r="M2343" s="2">
        <f t="shared" si="442"/>
        <v>471.10000000000514</v>
      </c>
      <c r="N2343" s="2">
        <f t="shared" si="432"/>
        <v>493.5333333333387</v>
      </c>
      <c r="O2343" s="2">
        <f t="shared" si="433"/>
        <v>515.96666666667215</v>
      </c>
      <c r="P2343" s="7">
        <f t="shared" si="434"/>
        <v>0.13372956909360934</v>
      </c>
      <c r="Q2343" s="2">
        <f t="shared" si="443"/>
        <v>534.10000000000514</v>
      </c>
      <c r="R2343" s="11">
        <f t="shared" si="435"/>
        <v>559.53333333333876</v>
      </c>
      <c r="S2343" s="2">
        <f t="shared" si="436"/>
        <v>584.96666666667215</v>
      </c>
      <c r="T2343" s="7">
        <f t="shared" si="437"/>
        <v>0.1179554390563553</v>
      </c>
      <c r="U2343" s="2">
        <f t="shared" si="438"/>
        <v>597.10000000000514</v>
      </c>
      <c r="V2343" s="2">
        <f t="shared" si="439"/>
        <v>625.53333333333876</v>
      </c>
      <c r="W2343" s="2">
        <f t="shared" si="440"/>
        <v>653.96666666667215</v>
      </c>
    </row>
    <row r="2344" spans="1:23" x14ac:dyDescent="0.25">
      <c r="A2344" t="s">
        <v>59</v>
      </c>
      <c r="B2344" t="s">
        <v>50</v>
      </c>
      <c r="C2344" t="s">
        <v>36</v>
      </c>
      <c r="D2344" t="s">
        <v>22</v>
      </c>
      <c r="E2344" t="s">
        <v>25</v>
      </c>
      <c r="F2344" s="2">
        <v>322</v>
      </c>
      <c r="G2344" s="2">
        <v>294</v>
      </c>
      <c r="H2344" s="2">
        <v>437</v>
      </c>
      <c r="I2344" s="5">
        <f>_xlfn.FORECAST.LINEAR($I$1,$F2344:H2344,$F$1:$H$1)</f>
        <v>466</v>
      </c>
      <c r="J2344" s="5">
        <f>_xlfn.FORECAST.LINEAR($J$1,$F2344:I2344,$F$1:$I$1)</f>
        <v>523.5</v>
      </c>
      <c r="K2344" s="5">
        <f>_xlfn.FORECAST.LINEAR($K$1,$F2344:J2344,$F$1:$J$1)</f>
        <v>581</v>
      </c>
      <c r="L2344" s="7">
        <f t="shared" si="441"/>
        <v>6.6361556064073124E-2</v>
      </c>
      <c r="M2344" s="2">
        <f t="shared" si="442"/>
        <v>489.3</v>
      </c>
      <c r="N2344" s="2">
        <f t="shared" si="432"/>
        <v>512.6</v>
      </c>
      <c r="O2344" s="2">
        <f t="shared" si="433"/>
        <v>535.9</v>
      </c>
      <c r="P2344" s="7">
        <f t="shared" si="434"/>
        <v>0.12339055793991416</v>
      </c>
      <c r="Q2344" s="2">
        <f t="shared" si="443"/>
        <v>549.67500000000007</v>
      </c>
      <c r="R2344" s="11">
        <f t="shared" si="435"/>
        <v>575.85</v>
      </c>
      <c r="S2344" s="2">
        <f t="shared" si="436"/>
        <v>602.02499999999998</v>
      </c>
      <c r="T2344" s="7">
        <f t="shared" si="437"/>
        <v>0.1098376313276026</v>
      </c>
      <c r="U2344" s="2">
        <f t="shared" si="438"/>
        <v>610.05000000000007</v>
      </c>
      <c r="V2344" s="2">
        <f t="shared" si="439"/>
        <v>639.1</v>
      </c>
      <c r="W2344" s="2">
        <f t="shared" si="440"/>
        <v>668.15</v>
      </c>
    </row>
    <row r="2345" spans="1:23" x14ac:dyDescent="0.25">
      <c r="A2345" t="s">
        <v>59</v>
      </c>
      <c r="B2345" t="s">
        <v>50</v>
      </c>
      <c r="C2345" t="s">
        <v>36</v>
      </c>
      <c r="D2345" t="s">
        <v>22</v>
      </c>
      <c r="E2345" t="s">
        <v>26</v>
      </c>
      <c r="F2345" s="2">
        <v>345</v>
      </c>
      <c r="G2345" s="2">
        <v>409</v>
      </c>
      <c r="H2345" s="2">
        <v>198</v>
      </c>
      <c r="I2345" s="5">
        <f>_xlfn.FORECAST.LINEAR($I$1,$F2345:H2345,$F$1:$H$1)</f>
        <v>170.33333333334303</v>
      </c>
      <c r="J2345" s="5">
        <f>_xlfn.FORECAST.LINEAR($J$1,$F2345:I2345,$F$1:$I$1)</f>
        <v>96.833333333343035</v>
      </c>
      <c r="K2345" s="5">
        <f>_xlfn.FORECAST.LINEAR($K$1,$F2345:J2345,$F$1:$J$1)</f>
        <v>23.333333333343035</v>
      </c>
      <c r="L2345" s="7">
        <f t="shared" si="441"/>
        <v>-0.13973063973059074</v>
      </c>
      <c r="M2345" s="2">
        <f t="shared" si="442"/>
        <v>178.8500000000102</v>
      </c>
      <c r="N2345" s="2">
        <f t="shared" si="432"/>
        <v>187.36666666667736</v>
      </c>
      <c r="O2345" s="2">
        <f t="shared" si="433"/>
        <v>195.88333333334447</v>
      </c>
      <c r="P2345" s="7">
        <f t="shared" si="434"/>
        <v>-0.43150684931504391</v>
      </c>
      <c r="Q2345" s="2">
        <f t="shared" si="443"/>
        <v>101.67500000001019</v>
      </c>
      <c r="R2345" s="11">
        <f t="shared" si="435"/>
        <v>106.51666666667735</v>
      </c>
      <c r="S2345" s="2">
        <f t="shared" si="436"/>
        <v>111.35833333334448</v>
      </c>
      <c r="T2345" s="7">
        <f t="shared" si="437"/>
        <v>-0.7590361445782372</v>
      </c>
      <c r="U2345" s="2">
        <f t="shared" si="438"/>
        <v>24.500000000010186</v>
      </c>
      <c r="V2345" s="2">
        <f t="shared" si="439"/>
        <v>25.66666666667734</v>
      </c>
      <c r="W2345" s="2">
        <f t="shared" si="440"/>
        <v>26.833333333344488</v>
      </c>
    </row>
    <row r="2346" spans="1:23" x14ac:dyDescent="0.25">
      <c r="A2346" t="s">
        <v>59</v>
      </c>
      <c r="B2346" t="s">
        <v>50</v>
      </c>
      <c r="C2346" t="s">
        <v>36</v>
      </c>
      <c r="D2346" t="s">
        <v>22</v>
      </c>
      <c r="E2346" t="s">
        <v>27</v>
      </c>
      <c r="F2346" s="2">
        <v>250</v>
      </c>
      <c r="G2346" s="2">
        <v>366</v>
      </c>
      <c r="H2346" s="2">
        <v>280</v>
      </c>
      <c r="I2346" s="5">
        <f>_xlfn.FORECAST.LINEAR($I$1,$F2346:H2346,$F$1:$H$1)</f>
        <v>328.66666666666788</v>
      </c>
      <c r="J2346" s="5">
        <f>_xlfn.FORECAST.LINEAR($J$1,$F2346:I2346,$F$1:$I$1)</f>
        <v>343.66666666666788</v>
      </c>
      <c r="K2346" s="5">
        <f>_xlfn.FORECAST.LINEAR($K$1,$F2346:J2346,$F$1:$J$1)</f>
        <v>358.66666666666788</v>
      </c>
      <c r="L2346" s="7">
        <f t="shared" si="441"/>
        <v>0.17380952380952808</v>
      </c>
      <c r="M2346" s="2">
        <f t="shared" si="442"/>
        <v>345.10000000000127</v>
      </c>
      <c r="N2346" s="2">
        <f t="shared" si="432"/>
        <v>361.53333333333472</v>
      </c>
      <c r="O2346" s="2">
        <f t="shared" si="433"/>
        <v>377.966666666668</v>
      </c>
      <c r="P2346" s="7">
        <f t="shared" si="434"/>
        <v>4.5638945233265504E-2</v>
      </c>
      <c r="Q2346" s="2">
        <f t="shared" si="443"/>
        <v>360.85000000000127</v>
      </c>
      <c r="R2346" s="11">
        <f t="shared" si="435"/>
        <v>378.03333333333472</v>
      </c>
      <c r="S2346" s="2">
        <f t="shared" si="436"/>
        <v>395.216666666668</v>
      </c>
      <c r="T2346" s="7">
        <f t="shared" si="437"/>
        <v>4.3646944713869873E-2</v>
      </c>
      <c r="U2346" s="2">
        <f t="shared" si="438"/>
        <v>376.60000000000127</v>
      </c>
      <c r="V2346" s="2">
        <f t="shared" si="439"/>
        <v>394.53333333333472</v>
      </c>
      <c r="W2346" s="2">
        <f t="shared" si="440"/>
        <v>412.466666666668</v>
      </c>
    </row>
    <row r="2347" spans="1:23" x14ac:dyDescent="0.25">
      <c r="A2347" t="s">
        <v>59</v>
      </c>
      <c r="B2347" t="s">
        <v>50</v>
      </c>
      <c r="C2347" t="s">
        <v>36</v>
      </c>
      <c r="D2347" t="s">
        <v>22</v>
      </c>
      <c r="E2347" t="s">
        <v>28</v>
      </c>
      <c r="F2347" s="2">
        <v>306</v>
      </c>
      <c r="G2347" s="2">
        <v>486</v>
      </c>
      <c r="H2347" s="2">
        <v>308</v>
      </c>
      <c r="I2347" s="5">
        <f>_xlfn.FORECAST.LINEAR($I$1,$F2347:H2347,$F$1:$H$1)</f>
        <v>368.66666666666674</v>
      </c>
      <c r="J2347" s="5">
        <f>_xlfn.FORECAST.LINEAR($J$1,$F2347:I2347,$F$1:$I$1)</f>
        <v>369.66666666666674</v>
      </c>
      <c r="K2347" s="5">
        <f>_xlfn.FORECAST.LINEAR($K$1,$F2347:J2347,$F$1:$J$1)</f>
        <v>370.66666666666674</v>
      </c>
      <c r="L2347" s="7">
        <f t="shared" si="441"/>
        <v>0.19696969696969724</v>
      </c>
      <c r="M2347" s="2">
        <f t="shared" si="442"/>
        <v>387.10000000000008</v>
      </c>
      <c r="N2347" s="2">
        <f t="shared" si="432"/>
        <v>405.53333333333347</v>
      </c>
      <c r="O2347" s="2">
        <f t="shared" si="433"/>
        <v>423.9666666666667</v>
      </c>
      <c r="P2347" s="7">
        <f t="shared" si="434"/>
        <v>2.7124773960216508E-3</v>
      </c>
      <c r="Q2347" s="2">
        <f t="shared" si="443"/>
        <v>388.15000000000009</v>
      </c>
      <c r="R2347" s="11">
        <f t="shared" si="435"/>
        <v>406.63333333333344</v>
      </c>
      <c r="S2347" s="2">
        <f t="shared" si="436"/>
        <v>425.11666666666673</v>
      </c>
      <c r="T2347" s="7">
        <f t="shared" si="437"/>
        <v>2.7051397655546428E-3</v>
      </c>
      <c r="U2347" s="2">
        <f t="shared" si="438"/>
        <v>389.2000000000001</v>
      </c>
      <c r="V2347" s="2">
        <f t="shared" si="439"/>
        <v>407.73333333333346</v>
      </c>
      <c r="W2347" s="2">
        <f t="shared" si="440"/>
        <v>426.26666666666671</v>
      </c>
    </row>
    <row r="2348" spans="1:23" x14ac:dyDescent="0.25">
      <c r="A2348" t="s">
        <v>59</v>
      </c>
      <c r="B2348" t="s">
        <v>50</v>
      </c>
      <c r="C2348" t="s">
        <v>36</v>
      </c>
      <c r="D2348" t="s">
        <v>29</v>
      </c>
      <c r="E2348" t="s">
        <v>30</v>
      </c>
      <c r="F2348" s="2">
        <v>333</v>
      </c>
      <c r="G2348" s="2">
        <v>344</v>
      </c>
      <c r="H2348" s="2">
        <v>390</v>
      </c>
      <c r="I2348" s="5">
        <f>_xlfn.FORECAST.LINEAR($I$1,$F2348:H2348,$F$1:$H$1)</f>
        <v>412.66666666666424</v>
      </c>
      <c r="J2348" s="5">
        <f>_xlfn.FORECAST.LINEAR($J$1,$F2348:I2348,$F$1:$I$1)</f>
        <v>441.16666666666424</v>
      </c>
      <c r="K2348" s="5">
        <f>_xlfn.FORECAST.LINEAR($K$1,$F2348:J2348,$F$1:$J$1)</f>
        <v>469.66666666666424</v>
      </c>
      <c r="L2348" s="7">
        <f t="shared" si="441"/>
        <v>5.8119658119651918E-2</v>
      </c>
      <c r="M2348" s="2">
        <f t="shared" si="442"/>
        <v>433.29999999999745</v>
      </c>
      <c r="N2348" s="2">
        <f t="shared" si="432"/>
        <v>453.93333333333072</v>
      </c>
      <c r="O2348" s="2">
        <f t="shared" si="433"/>
        <v>474.56666666666382</v>
      </c>
      <c r="P2348" s="7">
        <f t="shared" si="434"/>
        <v>6.9063004846527054E-2</v>
      </c>
      <c r="Q2348" s="2">
        <f t="shared" si="443"/>
        <v>463.22499999999746</v>
      </c>
      <c r="R2348" s="11">
        <f t="shared" si="435"/>
        <v>485.28333333333069</v>
      </c>
      <c r="S2348" s="2">
        <f t="shared" si="436"/>
        <v>507.34166666666385</v>
      </c>
      <c r="T2348" s="7">
        <f t="shared" si="437"/>
        <v>6.4601435587457789E-2</v>
      </c>
      <c r="U2348" s="2">
        <f t="shared" si="438"/>
        <v>493.14999999999748</v>
      </c>
      <c r="V2348" s="2">
        <f t="shared" si="439"/>
        <v>516.63333333333071</v>
      </c>
      <c r="W2348" s="2">
        <f t="shared" si="440"/>
        <v>540.11666666666383</v>
      </c>
    </row>
    <row r="2349" spans="1:23" x14ac:dyDescent="0.25">
      <c r="A2349" t="s">
        <v>59</v>
      </c>
      <c r="B2349" t="s">
        <v>50</v>
      </c>
      <c r="C2349" t="s">
        <v>36</v>
      </c>
      <c r="D2349" t="s">
        <v>29</v>
      </c>
      <c r="E2349" t="s">
        <v>31</v>
      </c>
      <c r="F2349" s="2">
        <v>301</v>
      </c>
      <c r="G2349" s="2">
        <v>303</v>
      </c>
      <c r="H2349" s="2">
        <v>408</v>
      </c>
      <c r="I2349" s="5">
        <f>_xlfn.FORECAST.LINEAR($I$1,$F2349:H2349,$F$1:$H$1)</f>
        <v>444.33333333332848</v>
      </c>
      <c r="J2349" s="5">
        <f>_xlfn.FORECAST.LINEAR($J$1,$F2349:I2349,$F$1:$I$1)</f>
        <v>497.83333333332848</v>
      </c>
      <c r="K2349" s="5">
        <f>_xlfn.FORECAST.LINEAR($K$1,$F2349:J2349,$F$1:$J$1)</f>
        <v>551.33333333332848</v>
      </c>
      <c r="L2349" s="7">
        <f t="shared" si="441"/>
        <v>8.9052287581687484E-2</v>
      </c>
      <c r="M2349" s="2">
        <f t="shared" si="442"/>
        <v>466.54999999999495</v>
      </c>
      <c r="N2349" s="2">
        <f t="shared" si="432"/>
        <v>488.76666666666137</v>
      </c>
      <c r="O2349" s="2">
        <f t="shared" si="433"/>
        <v>510.98333333332772</v>
      </c>
      <c r="P2349" s="7">
        <f t="shared" si="434"/>
        <v>0.12040510127532023</v>
      </c>
      <c r="Q2349" s="2">
        <f t="shared" si="443"/>
        <v>522.72499999999491</v>
      </c>
      <c r="R2349" s="11">
        <f t="shared" si="435"/>
        <v>547.61666666666133</v>
      </c>
      <c r="S2349" s="2">
        <f t="shared" si="436"/>
        <v>572.50833333332776</v>
      </c>
      <c r="T2349" s="7">
        <f t="shared" si="437"/>
        <v>0.10746568463341255</v>
      </c>
      <c r="U2349" s="2">
        <f t="shared" si="438"/>
        <v>578.89999999999498</v>
      </c>
      <c r="V2349" s="2">
        <f t="shared" si="439"/>
        <v>606.46666666666135</v>
      </c>
      <c r="W2349" s="2">
        <f t="shared" si="440"/>
        <v>634.03333333332773</v>
      </c>
    </row>
    <row r="2350" spans="1:23" x14ac:dyDescent="0.25">
      <c r="A2350" t="s">
        <v>59</v>
      </c>
      <c r="B2350" t="s">
        <v>50</v>
      </c>
      <c r="C2350" t="s">
        <v>36</v>
      </c>
      <c r="D2350" t="s">
        <v>29</v>
      </c>
      <c r="E2350" t="s">
        <v>32</v>
      </c>
      <c r="F2350" s="2">
        <v>240</v>
      </c>
      <c r="G2350" s="2">
        <v>384</v>
      </c>
      <c r="H2350" s="2">
        <v>432</v>
      </c>
      <c r="I2350" s="5">
        <f>_xlfn.FORECAST.LINEAR($I$1,$F2350:H2350,$F$1:$H$1)</f>
        <v>544</v>
      </c>
      <c r="J2350" s="5">
        <f>_xlfn.FORECAST.LINEAR($J$1,$F2350:I2350,$F$1:$I$1)</f>
        <v>640</v>
      </c>
      <c r="K2350" s="5">
        <f>_xlfn.FORECAST.LINEAR($K$1,$F2350:J2350,$F$1:$J$1)</f>
        <v>736</v>
      </c>
      <c r="L2350" s="7">
        <f t="shared" si="441"/>
        <v>0.2592592592592593</v>
      </c>
      <c r="M2350" s="2">
        <f t="shared" si="442"/>
        <v>571.20000000000005</v>
      </c>
      <c r="N2350" s="2">
        <f t="shared" si="432"/>
        <v>598.40000000000009</v>
      </c>
      <c r="O2350" s="2">
        <f t="shared" si="433"/>
        <v>625.59999999999991</v>
      </c>
      <c r="P2350" s="7">
        <f t="shared" si="434"/>
        <v>0.17647058823529416</v>
      </c>
      <c r="Q2350" s="2">
        <f t="shared" si="443"/>
        <v>672</v>
      </c>
      <c r="R2350" s="11">
        <f t="shared" si="435"/>
        <v>704</v>
      </c>
      <c r="S2350" s="2">
        <f t="shared" si="436"/>
        <v>736</v>
      </c>
      <c r="T2350" s="7">
        <f t="shared" si="437"/>
        <v>0.14999999999999991</v>
      </c>
      <c r="U2350" s="2">
        <f t="shared" si="438"/>
        <v>772.80000000000007</v>
      </c>
      <c r="V2350" s="2">
        <f t="shared" si="439"/>
        <v>809.6</v>
      </c>
      <c r="W2350" s="2">
        <f t="shared" si="440"/>
        <v>846.4</v>
      </c>
    </row>
    <row r="2351" spans="1:23" x14ac:dyDescent="0.25">
      <c r="A2351" t="s">
        <v>59</v>
      </c>
      <c r="B2351" t="s">
        <v>50</v>
      </c>
      <c r="C2351" t="s">
        <v>36</v>
      </c>
      <c r="D2351" t="s">
        <v>29</v>
      </c>
      <c r="E2351" t="s">
        <v>33</v>
      </c>
      <c r="F2351" s="2">
        <v>315</v>
      </c>
      <c r="G2351" s="2">
        <v>336</v>
      </c>
      <c r="H2351" s="2">
        <v>310</v>
      </c>
      <c r="I2351" s="5">
        <f>_xlfn.FORECAST.LINEAR($I$1,$F2351:H2351,$F$1:$H$1)</f>
        <v>315.33333333333303</v>
      </c>
      <c r="J2351" s="5">
        <f>_xlfn.FORECAST.LINEAR($J$1,$F2351:I2351,$F$1:$I$1)</f>
        <v>312.83333333333303</v>
      </c>
      <c r="K2351" s="5">
        <f>_xlfn.FORECAST.LINEAR($K$1,$F2351:J2351,$F$1:$J$1)</f>
        <v>310.33333333333303</v>
      </c>
      <c r="L2351" s="7">
        <f t="shared" si="441"/>
        <v>1.7204301075267825E-2</v>
      </c>
      <c r="M2351" s="2">
        <f t="shared" si="442"/>
        <v>331.09999999999968</v>
      </c>
      <c r="N2351" s="2">
        <f t="shared" si="432"/>
        <v>346.86666666666633</v>
      </c>
      <c r="O2351" s="2">
        <f t="shared" si="433"/>
        <v>362.63333333333298</v>
      </c>
      <c r="P2351" s="7">
        <f t="shared" si="434"/>
        <v>-7.9281183932347066E-3</v>
      </c>
      <c r="Q2351" s="2">
        <f t="shared" si="443"/>
        <v>328.47499999999968</v>
      </c>
      <c r="R2351" s="11">
        <f t="shared" si="435"/>
        <v>344.11666666666633</v>
      </c>
      <c r="S2351" s="2">
        <f t="shared" si="436"/>
        <v>359.75833333333298</v>
      </c>
      <c r="T2351" s="7">
        <f t="shared" si="437"/>
        <v>-7.9914757591902363E-3</v>
      </c>
      <c r="U2351" s="2">
        <f t="shared" si="438"/>
        <v>325.84999999999968</v>
      </c>
      <c r="V2351" s="2">
        <f t="shared" si="439"/>
        <v>341.36666666666633</v>
      </c>
      <c r="W2351" s="2">
        <f t="shared" si="440"/>
        <v>356.88333333333298</v>
      </c>
    </row>
    <row r="2352" spans="1:23" x14ac:dyDescent="0.25">
      <c r="A2352" t="s">
        <v>59</v>
      </c>
      <c r="B2352" t="s">
        <v>50</v>
      </c>
      <c r="C2352" t="s">
        <v>36</v>
      </c>
      <c r="D2352" t="s">
        <v>29</v>
      </c>
      <c r="E2352" t="s">
        <v>34</v>
      </c>
      <c r="F2352" s="2">
        <v>288</v>
      </c>
      <c r="G2352" s="2">
        <v>417</v>
      </c>
      <c r="H2352" s="2">
        <v>414</v>
      </c>
      <c r="I2352" s="5">
        <f>_xlfn.FORECAST.LINEAR($I$1,$F2352:H2352,$F$1:$H$1)</f>
        <v>499</v>
      </c>
      <c r="J2352" s="5">
        <f>_xlfn.FORECAST.LINEAR($J$1,$F2352:I2352,$F$1:$I$1)</f>
        <v>562</v>
      </c>
      <c r="K2352" s="5">
        <f>_xlfn.FORECAST.LINEAR($K$1,$F2352:J2352,$F$1:$J$1)</f>
        <v>625</v>
      </c>
      <c r="L2352" s="7">
        <f t="shared" si="441"/>
        <v>0.20531400966183577</v>
      </c>
      <c r="M2352" s="2">
        <f t="shared" si="442"/>
        <v>523.95000000000005</v>
      </c>
      <c r="N2352" s="2">
        <f t="shared" si="432"/>
        <v>548.90000000000009</v>
      </c>
      <c r="O2352" s="2">
        <f t="shared" si="433"/>
        <v>573.84999999999991</v>
      </c>
      <c r="P2352" s="7">
        <f t="shared" si="434"/>
        <v>0.12625250501002006</v>
      </c>
      <c r="Q2352" s="2">
        <f t="shared" si="443"/>
        <v>590.1</v>
      </c>
      <c r="R2352" s="11">
        <f t="shared" si="435"/>
        <v>618.20000000000005</v>
      </c>
      <c r="S2352" s="2">
        <f t="shared" si="436"/>
        <v>646.29999999999995</v>
      </c>
      <c r="T2352" s="7">
        <f t="shared" si="437"/>
        <v>0.11209964412811391</v>
      </c>
      <c r="U2352" s="2">
        <f t="shared" si="438"/>
        <v>656.25</v>
      </c>
      <c r="V2352" s="2">
        <f t="shared" si="439"/>
        <v>687.5</v>
      </c>
      <c r="W2352" s="2">
        <f t="shared" si="440"/>
        <v>718.75</v>
      </c>
    </row>
    <row r="2353" spans="1:23" x14ac:dyDescent="0.25">
      <c r="A2353" t="s">
        <v>59</v>
      </c>
      <c r="B2353" t="s">
        <v>50</v>
      </c>
      <c r="C2353" t="s">
        <v>36</v>
      </c>
      <c r="D2353" t="s">
        <v>29</v>
      </c>
      <c r="E2353" t="s">
        <v>35</v>
      </c>
      <c r="F2353" s="2">
        <v>204</v>
      </c>
      <c r="G2353" s="2">
        <v>151</v>
      </c>
      <c r="H2353" s="2">
        <v>215</v>
      </c>
      <c r="I2353" s="5">
        <f>_xlfn.FORECAST.LINEAR($I$1,$F2353:H2353,$F$1:$H$1)</f>
        <v>201</v>
      </c>
      <c r="J2353" s="5">
        <f>_xlfn.FORECAST.LINEAR($J$1,$F2353:I2353,$F$1:$I$1)</f>
        <v>206.5</v>
      </c>
      <c r="K2353" s="5">
        <f>_xlfn.FORECAST.LINEAR($K$1,$F2353:J2353,$F$1:$J$1)</f>
        <v>212</v>
      </c>
      <c r="L2353" s="7">
        <f t="shared" si="441"/>
        <v>-6.5116279069767469E-2</v>
      </c>
      <c r="M2353" s="2">
        <f t="shared" si="442"/>
        <v>211.05</v>
      </c>
      <c r="N2353" s="2">
        <f t="shared" si="432"/>
        <v>221.10000000000002</v>
      </c>
      <c r="O2353" s="2">
        <f t="shared" si="433"/>
        <v>231.14999999999998</v>
      </c>
      <c r="P2353" s="7">
        <f t="shared" si="434"/>
        <v>2.7363184079602032E-2</v>
      </c>
      <c r="Q2353" s="2">
        <f t="shared" si="443"/>
        <v>216.82500000000002</v>
      </c>
      <c r="R2353" s="11">
        <f t="shared" si="435"/>
        <v>227.15</v>
      </c>
      <c r="S2353" s="2">
        <f t="shared" si="436"/>
        <v>237.47499999999999</v>
      </c>
      <c r="T2353" s="7">
        <f t="shared" si="437"/>
        <v>2.6634382566586012E-2</v>
      </c>
      <c r="U2353" s="2">
        <f t="shared" si="438"/>
        <v>222.60000000000002</v>
      </c>
      <c r="V2353" s="2">
        <f t="shared" si="439"/>
        <v>233.20000000000002</v>
      </c>
      <c r="W2353" s="2">
        <f t="shared" si="440"/>
        <v>243.79999999999998</v>
      </c>
    </row>
    <row r="2354" spans="1:23" x14ac:dyDescent="0.25">
      <c r="A2354" t="s">
        <v>59</v>
      </c>
      <c r="B2354" t="s">
        <v>50</v>
      </c>
      <c r="C2354" t="s">
        <v>37</v>
      </c>
      <c r="D2354" t="s">
        <v>8</v>
      </c>
      <c r="E2354" t="s">
        <v>9</v>
      </c>
      <c r="F2354" s="2">
        <v>189</v>
      </c>
      <c r="G2354" s="2">
        <v>420</v>
      </c>
      <c r="H2354" s="2">
        <v>318</v>
      </c>
      <c r="I2354" s="5">
        <f>_xlfn.FORECAST.LINEAR($I$1,$F2354:H2354,$F$1:$H$1)</f>
        <v>438</v>
      </c>
      <c r="J2354" s="5">
        <f>_xlfn.FORECAST.LINEAR($J$1,$F2354:I2354,$F$1:$I$1)</f>
        <v>502.5</v>
      </c>
      <c r="K2354" s="5">
        <f>_xlfn.FORECAST.LINEAR($K$1,$F2354:J2354,$F$1:$J$1)</f>
        <v>567</v>
      </c>
      <c r="L2354" s="7">
        <f t="shared" si="441"/>
        <v>0.37735849056603765</v>
      </c>
      <c r="M2354" s="2">
        <f t="shared" si="442"/>
        <v>459.90000000000003</v>
      </c>
      <c r="N2354" s="2">
        <f t="shared" si="432"/>
        <v>481.8</v>
      </c>
      <c r="O2354" s="2">
        <f t="shared" si="433"/>
        <v>503.7</v>
      </c>
      <c r="P2354" s="7">
        <f t="shared" si="434"/>
        <v>0.14726027397260277</v>
      </c>
      <c r="Q2354" s="2">
        <f t="shared" si="443"/>
        <v>527.625</v>
      </c>
      <c r="R2354" s="11">
        <f t="shared" si="435"/>
        <v>552.75</v>
      </c>
      <c r="S2354" s="2">
        <f t="shared" si="436"/>
        <v>577.875</v>
      </c>
      <c r="T2354" s="7">
        <f t="shared" si="437"/>
        <v>0.12835820895522398</v>
      </c>
      <c r="U2354" s="2">
        <f t="shared" si="438"/>
        <v>595.35</v>
      </c>
      <c r="V2354" s="2">
        <f t="shared" si="439"/>
        <v>623.70000000000005</v>
      </c>
      <c r="W2354" s="2">
        <f t="shared" si="440"/>
        <v>652.04999999999995</v>
      </c>
    </row>
    <row r="2355" spans="1:23" x14ac:dyDescent="0.25">
      <c r="A2355" t="s">
        <v>59</v>
      </c>
      <c r="B2355" t="s">
        <v>50</v>
      </c>
      <c r="C2355" t="s">
        <v>37</v>
      </c>
      <c r="D2355" t="s">
        <v>8</v>
      </c>
      <c r="E2355" t="s">
        <v>10</v>
      </c>
      <c r="F2355" s="2">
        <v>129</v>
      </c>
      <c r="G2355" s="2">
        <v>424</v>
      </c>
      <c r="H2355" s="2">
        <v>240</v>
      </c>
      <c r="I2355" s="5">
        <f>_xlfn.FORECAST.LINEAR($I$1,$F2355:H2355,$F$1:$H$1)</f>
        <v>375.33333333332848</v>
      </c>
      <c r="J2355" s="5">
        <f>_xlfn.FORECAST.LINEAR($J$1,$F2355:I2355,$F$1:$I$1)</f>
        <v>430.83333333332848</v>
      </c>
      <c r="K2355" s="5">
        <f>_xlfn.FORECAST.LINEAR($K$1,$F2355:J2355,$F$1:$J$1)</f>
        <v>486.33333333332848</v>
      </c>
      <c r="L2355" s="7">
        <f t="shared" si="441"/>
        <v>0.56388888888886868</v>
      </c>
      <c r="M2355" s="2">
        <f t="shared" si="442"/>
        <v>394.09999999999491</v>
      </c>
      <c r="N2355" s="2">
        <f t="shared" si="432"/>
        <v>412.86666666666139</v>
      </c>
      <c r="O2355" s="2">
        <f t="shared" si="433"/>
        <v>431.6333333333277</v>
      </c>
      <c r="P2355" s="7">
        <f t="shared" si="434"/>
        <v>0.14786856127886505</v>
      </c>
      <c r="Q2355" s="2">
        <f t="shared" si="443"/>
        <v>452.37499999999494</v>
      </c>
      <c r="R2355" s="11">
        <f t="shared" si="435"/>
        <v>473.91666666666134</v>
      </c>
      <c r="S2355" s="2">
        <f t="shared" si="436"/>
        <v>495.45833333332774</v>
      </c>
      <c r="T2355" s="7">
        <f t="shared" si="437"/>
        <v>0.12882011605415999</v>
      </c>
      <c r="U2355" s="2">
        <f t="shared" si="438"/>
        <v>510.64999999999492</v>
      </c>
      <c r="V2355" s="2">
        <f t="shared" si="439"/>
        <v>534.96666666666135</v>
      </c>
      <c r="W2355" s="2">
        <f t="shared" si="440"/>
        <v>559.28333333332773</v>
      </c>
    </row>
    <row r="2356" spans="1:23" x14ac:dyDescent="0.25">
      <c r="A2356" t="s">
        <v>59</v>
      </c>
      <c r="B2356" t="s">
        <v>50</v>
      </c>
      <c r="C2356" t="s">
        <v>37</v>
      </c>
      <c r="D2356" t="s">
        <v>8</v>
      </c>
      <c r="E2356" t="s">
        <v>11</v>
      </c>
      <c r="F2356" s="2">
        <v>147</v>
      </c>
      <c r="G2356" s="2">
        <v>211</v>
      </c>
      <c r="H2356" s="2">
        <v>274</v>
      </c>
      <c r="I2356" s="5">
        <f>_xlfn.FORECAST.LINEAR($I$1,$F2356:H2356,$F$1:$H$1)</f>
        <v>337.66666666667152</v>
      </c>
      <c r="J2356" s="5">
        <f>_xlfn.FORECAST.LINEAR($J$1,$F2356:I2356,$F$1:$I$1)</f>
        <v>401.16666666667152</v>
      </c>
      <c r="K2356" s="5">
        <f>_xlfn.FORECAST.LINEAR($K$1,$F2356:J2356,$F$1:$J$1)</f>
        <v>464.66666666667152</v>
      </c>
      <c r="L2356" s="7">
        <f t="shared" si="441"/>
        <v>0.23236009732361862</v>
      </c>
      <c r="M2356" s="2">
        <f t="shared" si="442"/>
        <v>354.55000000000513</v>
      </c>
      <c r="N2356" s="2">
        <f t="shared" si="432"/>
        <v>371.43333333333868</v>
      </c>
      <c r="O2356" s="2">
        <f t="shared" si="433"/>
        <v>388.31666666667223</v>
      </c>
      <c r="P2356" s="7">
        <f t="shared" si="434"/>
        <v>0.18805528134254423</v>
      </c>
      <c r="Q2356" s="2">
        <f t="shared" si="443"/>
        <v>421.22500000000514</v>
      </c>
      <c r="R2356" s="11">
        <f t="shared" si="435"/>
        <v>441.2833333333387</v>
      </c>
      <c r="S2356" s="2">
        <f t="shared" si="436"/>
        <v>461.34166666667221</v>
      </c>
      <c r="T2356" s="7">
        <f t="shared" si="437"/>
        <v>0.15828832571665785</v>
      </c>
      <c r="U2356" s="2">
        <f t="shared" si="438"/>
        <v>487.90000000000509</v>
      </c>
      <c r="V2356" s="2">
        <f t="shared" si="439"/>
        <v>511.13333333333873</v>
      </c>
      <c r="W2356" s="2">
        <f t="shared" si="440"/>
        <v>534.36666666667224</v>
      </c>
    </row>
    <row r="2357" spans="1:23" x14ac:dyDescent="0.25">
      <c r="A2357" t="s">
        <v>59</v>
      </c>
      <c r="B2357" t="s">
        <v>50</v>
      </c>
      <c r="C2357" t="s">
        <v>37</v>
      </c>
      <c r="D2357" t="s">
        <v>8</v>
      </c>
      <c r="E2357" t="s">
        <v>12</v>
      </c>
      <c r="F2357" s="2">
        <v>93</v>
      </c>
      <c r="G2357" s="2">
        <v>228</v>
      </c>
      <c r="H2357" s="2">
        <v>216</v>
      </c>
      <c r="I2357" s="5">
        <f>_xlfn.FORECAST.LINEAR($I$1,$F2357:H2357,$F$1:$H$1)</f>
        <v>302</v>
      </c>
      <c r="J2357" s="5">
        <f>_xlfn.FORECAST.LINEAR($J$1,$F2357:I2357,$F$1:$I$1)</f>
        <v>363.5</v>
      </c>
      <c r="K2357" s="5">
        <f>_xlfn.FORECAST.LINEAR($K$1,$F2357:J2357,$F$1:$J$1)</f>
        <v>425</v>
      </c>
      <c r="L2357" s="7">
        <f t="shared" si="441"/>
        <v>0.39814814814814814</v>
      </c>
      <c r="M2357" s="2">
        <f t="shared" si="442"/>
        <v>317.10000000000002</v>
      </c>
      <c r="N2357" s="2">
        <f t="shared" si="432"/>
        <v>332.20000000000005</v>
      </c>
      <c r="O2357" s="2">
        <f t="shared" si="433"/>
        <v>347.29999999999995</v>
      </c>
      <c r="P2357" s="7">
        <f t="shared" si="434"/>
        <v>0.20364238410596025</v>
      </c>
      <c r="Q2357" s="2">
        <f t="shared" si="443"/>
        <v>381.67500000000001</v>
      </c>
      <c r="R2357" s="11">
        <f t="shared" si="435"/>
        <v>399.85</v>
      </c>
      <c r="S2357" s="2">
        <f t="shared" si="436"/>
        <v>418.02499999999998</v>
      </c>
      <c r="T2357" s="7">
        <f t="shared" si="437"/>
        <v>0.1691884456671251</v>
      </c>
      <c r="U2357" s="2">
        <f t="shared" si="438"/>
        <v>446.25</v>
      </c>
      <c r="V2357" s="2">
        <f t="shared" si="439"/>
        <v>467.50000000000006</v>
      </c>
      <c r="W2357" s="2">
        <f t="shared" si="440"/>
        <v>488.74999999999994</v>
      </c>
    </row>
    <row r="2358" spans="1:23" x14ac:dyDescent="0.25">
      <c r="A2358" t="s">
        <v>59</v>
      </c>
      <c r="B2358" t="s">
        <v>50</v>
      </c>
      <c r="C2358" t="s">
        <v>37</v>
      </c>
      <c r="D2358" t="s">
        <v>8</v>
      </c>
      <c r="E2358" t="s">
        <v>13</v>
      </c>
      <c r="F2358" s="2">
        <v>198</v>
      </c>
      <c r="G2358" s="2">
        <v>857</v>
      </c>
      <c r="H2358" s="2">
        <v>544</v>
      </c>
      <c r="I2358" s="5">
        <f>_xlfn.FORECAST.LINEAR($I$1,$F2358:H2358,$F$1:$H$1)</f>
        <v>879</v>
      </c>
      <c r="J2358" s="5">
        <f>_xlfn.FORECAST.LINEAR($J$1,$F2358:I2358,$F$1:$I$1)</f>
        <v>1052</v>
      </c>
      <c r="K2358" s="5">
        <f>_xlfn.FORECAST.LINEAR($K$1,$F2358:J2358,$F$1:$J$1)</f>
        <v>1225</v>
      </c>
      <c r="L2358" s="7">
        <f t="shared" si="441"/>
        <v>0.61580882352941169</v>
      </c>
      <c r="M2358" s="2">
        <f t="shared" si="442"/>
        <v>922.95</v>
      </c>
      <c r="N2358" s="2">
        <f t="shared" si="432"/>
        <v>966.90000000000009</v>
      </c>
      <c r="O2358" s="2">
        <f t="shared" si="433"/>
        <v>1010.8499999999999</v>
      </c>
      <c r="P2358" s="7">
        <f t="shared" si="434"/>
        <v>0.19681456200227521</v>
      </c>
      <c r="Q2358" s="2">
        <f t="shared" si="443"/>
        <v>1104.6000000000001</v>
      </c>
      <c r="R2358" s="11">
        <f t="shared" si="435"/>
        <v>1157.2</v>
      </c>
      <c r="S2358" s="2">
        <f t="shared" si="436"/>
        <v>1209.8</v>
      </c>
      <c r="T2358" s="7">
        <f t="shared" si="437"/>
        <v>0.16444866920152101</v>
      </c>
      <c r="U2358" s="2">
        <f t="shared" si="438"/>
        <v>1286.25</v>
      </c>
      <c r="V2358" s="2">
        <f t="shared" si="439"/>
        <v>1347.5</v>
      </c>
      <c r="W2358" s="2">
        <f t="shared" si="440"/>
        <v>1408.75</v>
      </c>
    </row>
    <row r="2359" spans="1:23" x14ac:dyDescent="0.25">
      <c r="A2359" t="s">
        <v>59</v>
      </c>
      <c r="B2359" t="s">
        <v>50</v>
      </c>
      <c r="C2359" t="s">
        <v>37</v>
      </c>
      <c r="D2359" t="s">
        <v>8</v>
      </c>
      <c r="E2359" t="s">
        <v>14</v>
      </c>
      <c r="F2359" s="2">
        <v>99</v>
      </c>
      <c r="G2359" s="2">
        <v>208</v>
      </c>
      <c r="H2359" s="2">
        <v>179</v>
      </c>
      <c r="I2359" s="5">
        <f>_xlfn.FORECAST.LINEAR($I$1,$F2359:H2359,$F$1:$H$1)</f>
        <v>242</v>
      </c>
      <c r="J2359" s="5">
        <f>_xlfn.FORECAST.LINEAR($J$1,$F2359:I2359,$F$1:$I$1)</f>
        <v>282</v>
      </c>
      <c r="K2359" s="5">
        <f>_xlfn.FORECAST.LINEAR($K$1,$F2359:J2359,$F$1:$J$1)</f>
        <v>322</v>
      </c>
      <c r="L2359" s="7">
        <f t="shared" si="441"/>
        <v>0.35195530726256985</v>
      </c>
      <c r="M2359" s="2">
        <f t="shared" si="442"/>
        <v>254.10000000000002</v>
      </c>
      <c r="N2359" s="2">
        <f t="shared" si="432"/>
        <v>266.20000000000005</v>
      </c>
      <c r="O2359" s="2">
        <f t="shared" si="433"/>
        <v>278.29999999999995</v>
      </c>
      <c r="P2359" s="7">
        <f t="shared" si="434"/>
        <v>0.165289256198347</v>
      </c>
      <c r="Q2359" s="2">
        <f t="shared" si="443"/>
        <v>296.10000000000002</v>
      </c>
      <c r="R2359" s="11">
        <f t="shared" si="435"/>
        <v>310.20000000000005</v>
      </c>
      <c r="S2359" s="2">
        <f t="shared" si="436"/>
        <v>324.29999999999995</v>
      </c>
      <c r="T2359" s="7">
        <f t="shared" si="437"/>
        <v>0.14184397163120566</v>
      </c>
      <c r="U2359" s="2">
        <f t="shared" si="438"/>
        <v>338.1</v>
      </c>
      <c r="V2359" s="2">
        <f t="shared" si="439"/>
        <v>354.20000000000005</v>
      </c>
      <c r="W2359" s="2">
        <f t="shared" si="440"/>
        <v>370.29999999999995</v>
      </c>
    </row>
    <row r="2360" spans="1:23" x14ac:dyDescent="0.25">
      <c r="A2360" t="s">
        <v>59</v>
      </c>
      <c r="B2360" t="s">
        <v>50</v>
      </c>
      <c r="C2360" t="s">
        <v>37</v>
      </c>
      <c r="D2360" t="s">
        <v>15</v>
      </c>
      <c r="E2360" t="s">
        <v>16</v>
      </c>
      <c r="F2360" s="2">
        <v>1170</v>
      </c>
      <c r="G2360" s="2">
        <v>830</v>
      </c>
      <c r="H2360" s="2">
        <v>2970</v>
      </c>
      <c r="I2360" s="5">
        <f>_xlfn.FORECAST.LINEAR($I$1,$F2360:H2360,$F$1:$H$1)</f>
        <v>3456.6666666667443</v>
      </c>
      <c r="J2360" s="5">
        <f>_xlfn.FORECAST.LINEAR($J$1,$F2360:I2360,$F$1:$I$1)</f>
        <v>4356.6666666667443</v>
      </c>
      <c r="K2360" s="5">
        <f>_xlfn.FORECAST.LINEAR($K$1,$F2360:J2360,$F$1:$J$1)</f>
        <v>5256.6666666667443</v>
      </c>
      <c r="L2360" s="7">
        <f t="shared" si="441"/>
        <v>0.16386083052752332</v>
      </c>
      <c r="M2360" s="2">
        <f t="shared" si="442"/>
        <v>3629.5000000000819</v>
      </c>
      <c r="N2360" s="2">
        <f t="shared" si="432"/>
        <v>3802.333333333419</v>
      </c>
      <c r="O2360" s="2">
        <f t="shared" si="433"/>
        <v>3975.1666666667556</v>
      </c>
      <c r="P2360" s="7">
        <f t="shared" si="434"/>
        <v>0.26036644165862488</v>
      </c>
      <c r="Q2360" s="2">
        <f t="shared" si="443"/>
        <v>4574.5000000000819</v>
      </c>
      <c r="R2360" s="11">
        <f t="shared" si="435"/>
        <v>4792.3333333334194</v>
      </c>
      <c r="S2360" s="2">
        <f t="shared" si="436"/>
        <v>5010.1666666667552</v>
      </c>
      <c r="T2360" s="7">
        <f t="shared" si="437"/>
        <v>0.20657995409333996</v>
      </c>
      <c r="U2360" s="2">
        <f t="shared" si="438"/>
        <v>5519.5000000000819</v>
      </c>
      <c r="V2360" s="2">
        <f t="shared" si="439"/>
        <v>5782.3333333334194</v>
      </c>
      <c r="W2360" s="2">
        <f t="shared" si="440"/>
        <v>6045.1666666667552</v>
      </c>
    </row>
    <row r="2361" spans="1:23" x14ac:dyDescent="0.25">
      <c r="A2361" t="s">
        <v>59</v>
      </c>
      <c r="B2361" t="s">
        <v>50</v>
      </c>
      <c r="C2361" t="s">
        <v>37</v>
      </c>
      <c r="D2361" t="s">
        <v>15</v>
      </c>
      <c r="E2361" t="s">
        <v>17</v>
      </c>
      <c r="F2361" s="2">
        <v>2480</v>
      </c>
      <c r="G2361" s="2">
        <v>3910</v>
      </c>
      <c r="H2361" s="2">
        <v>1760</v>
      </c>
      <c r="I2361" s="5">
        <f>_xlfn.FORECAST.LINEAR($I$1,$F2361:H2361,$F$1:$H$1)</f>
        <v>1996.6666666666279</v>
      </c>
      <c r="J2361" s="5">
        <f>_xlfn.FORECAST.LINEAR($J$1,$F2361:I2361,$F$1:$I$1)</f>
        <v>1636.6666666666279</v>
      </c>
      <c r="K2361" s="5">
        <f>_xlfn.FORECAST.LINEAR($K$1,$F2361:J2361,$F$1:$J$1)</f>
        <v>1276.6666666666279</v>
      </c>
      <c r="L2361" s="7">
        <f t="shared" si="441"/>
        <v>0.13446969696967481</v>
      </c>
      <c r="M2361" s="2">
        <f t="shared" si="442"/>
        <v>2096.4999999999595</v>
      </c>
      <c r="N2361" s="2">
        <f t="shared" si="432"/>
        <v>2196.3333333332907</v>
      </c>
      <c r="O2361" s="2">
        <f t="shared" si="433"/>
        <v>2296.1666666666219</v>
      </c>
      <c r="P2361" s="7">
        <f t="shared" si="434"/>
        <v>-0.18030050083472804</v>
      </c>
      <c r="Q2361" s="2">
        <f t="shared" si="443"/>
        <v>1718.4999999999593</v>
      </c>
      <c r="R2361" s="11">
        <f t="shared" si="435"/>
        <v>1800.3333333332907</v>
      </c>
      <c r="S2361" s="2">
        <f t="shared" si="436"/>
        <v>1882.1666666666219</v>
      </c>
      <c r="T2361" s="7">
        <f t="shared" si="437"/>
        <v>-0.21995926680244926</v>
      </c>
      <c r="U2361" s="2">
        <f t="shared" si="438"/>
        <v>1340.4999999999593</v>
      </c>
      <c r="V2361" s="2">
        <f t="shared" si="439"/>
        <v>1404.3333333332907</v>
      </c>
      <c r="W2361" s="2">
        <f t="shared" si="440"/>
        <v>1468.1666666666219</v>
      </c>
    </row>
    <row r="2362" spans="1:23" x14ac:dyDescent="0.25">
      <c r="A2362" t="s">
        <v>59</v>
      </c>
      <c r="B2362" t="s">
        <v>50</v>
      </c>
      <c r="C2362" t="s">
        <v>37</v>
      </c>
      <c r="D2362" t="s">
        <v>15</v>
      </c>
      <c r="E2362" t="s">
        <v>18</v>
      </c>
      <c r="F2362" s="2">
        <v>285</v>
      </c>
      <c r="G2362" s="2">
        <v>865</v>
      </c>
      <c r="H2362" s="2">
        <v>1339</v>
      </c>
      <c r="I2362" s="5">
        <f>_xlfn.FORECAST.LINEAR($I$1,$F2362:H2362,$F$1:$H$1)</f>
        <v>1883.6666666667443</v>
      </c>
      <c r="J2362" s="5">
        <f>_xlfn.FORECAST.LINEAR($J$1,$F2362:I2362,$F$1:$I$1)</f>
        <v>2410.6666666667443</v>
      </c>
      <c r="K2362" s="5">
        <f>_xlfn.FORECAST.LINEAR($K$1,$F2362:J2362,$F$1:$J$1)</f>
        <v>2937.6666666667443</v>
      </c>
      <c r="L2362" s="7">
        <f t="shared" si="441"/>
        <v>0.40677122230526086</v>
      </c>
      <c r="M2362" s="2">
        <f t="shared" si="442"/>
        <v>1977.8500000000815</v>
      </c>
      <c r="N2362" s="2">
        <f t="shared" si="432"/>
        <v>2072.0333333334188</v>
      </c>
      <c r="O2362" s="2">
        <f t="shared" si="433"/>
        <v>2166.2166666667558</v>
      </c>
      <c r="P2362" s="7">
        <f t="shared" si="434"/>
        <v>0.27977349141743679</v>
      </c>
      <c r="Q2362" s="2">
        <f t="shared" si="443"/>
        <v>2531.2000000000817</v>
      </c>
      <c r="R2362" s="11">
        <f t="shared" si="435"/>
        <v>2651.7333333334191</v>
      </c>
      <c r="S2362" s="2">
        <f t="shared" si="436"/>
        <v>2772.2666666667556</v>
      </c>
      <c r="T2362" s="7">
        <f t="shared" si="437"/>
        <v>0.21861172566370968</v>
      </c>
      <c r="U2362" s="2">
        <f t="shared" si="438"/>
        <v>3084.5500000000816</v>
      </c>
      <c r="V2362" s="2">
        <f t="shared" si="439"/>
        <v>3231.4333333334189</v>
      </c>
      <c r="W2362" s="2">
        <f t="shared" si="440"/>
        <v>3378.3166666667557</v>
      </c>
    </row>
    <row r="2363" spans="1:23" x14ac:dyDescent="0.25">
      <c r="A2363" t="s">
        <v>59</v>
      </c>
      <c r="B2363" t="s">
        <v>50</v>
      </c>
      <c r="C2363" t="s">
        <v>37</v>
      </c>
      <c r="D2363" t="s">
        <v>15</v>
      </c>
      <c r="E2363" t="s">
        <v>19</v>
      </c>
      <c r="F2363" s="2">
        <v>604</v>
      </c>
      <c r="G2363" s="2">
        <v>976</v>
      </c>
      <c r="H2363" s="2">
        <v>1980</v>
      </c>
      <c r="I2363" s="5">
        <f>_xlfn.FORECAST.LINEAR($I$1,$F2363:H2363,$F$1:$H$1)</f>
        <v>2562.6666666667443</v>
      </c>
      <c r="J2363" s="5">
        <f>_xlfn.FORECAST.LINEAR($J$1,$F2363:I2363,$F$1:$I$1)</f>
        <v>3250.6666666667443</v>
      </c>
      <c r="K2363" s="5">
        <f>_xlfn.FORECAST.LINEAR($K$1,$F2363:J2363,$F$1:$J$1)</f>
        <v>3938.6666666667443</v>
      </c>
      <c r="L2363" s="7">
        <f t="shared" si="441"/>
        <v>0.29427609427613355</v>
      </c>
      <c r="M2363" s="2">
        <f t="shared" si="442"/>
        <v>2690.8000000000816</v>
      </c>
      <c r="N2363" s="2">
        <f t="shared" si="432"/>
        <v>2818.9333333334189</v>
      </c>
      <c r="O2363" s="2">
        <f t="shared" si="433"/>
        <v>2947.0666666667557</v>
      </c>
      <c r="P2363" s="7">
        <f t="shared" si="434"/>
        <v>0.26847034339229148</v>
      </c>
      <c r="Q2363" s="2">
        <f t="shared" si="443"/>
        <v>3413.2000000000817</v>
      </c>
      <c r="R2363" s="11">
        <f t="shared" si="435"/>
        <v>3575.7333333334191</v>
      </c>
      <c r="S2363" s="2">
        <f t="shared" si="436"/>
        <v>3738.2666666667556</v>
      </c>
      <c r="T2363" s="7">
        <f t="shared" si="437"/>
        <v>0.21164889253485963</v>
      </c>
      <c r="U2363" s="2">
        <f t="shared" si="438"/>
        <v>4135.6000000000813</v>
      </c>
      <c r="V2363" s="2">
        <f t="shared" si="439"/>
        <v>4332.5333333334193</v>
      </c>
      <c r="W2363" s="2">
        <f t="shared" si="440"/>
        <v>4529.4666666667554</v>
      </c>
    </row>
    <row r="2364" spans="1:23" x14ac:dyDescent="0.25">
      <c r="A2364" t="s">
        <v>59</v>
      </c>
      <c r="B2364" t="s">
        <v>50</v>
      </c>
      <c r="C2364" t="s">
        <v>37</v>
      </c>
      <c r="D2364" t="s">
        <v>15</v>
      </c>
      <c r="E2364" t="s">
        <v>20</v>
      </c>
      <c r="F2364" s="2">
        <v>1215</v>
      </c>
      <c r="G2364" s="2">
        <v>5168</v>
      </c>
      <c r="H2364" s="2">
        <v>2555</v>
      </c>
      <c r="I2364" s="5">
        <f>_xlfn.FORECAST.LINEAR($I$1,$F2364:H2364,$F$1:$H$1)</f>
        <v>4319.3333333332557</v>
      </c>
      <c r="J2364" s="5">
        <f>_xlfn.FORECAST.LINEAR($J$1,$F2364:I2364,$F$1:$I$1)</f>
        <v>4989.3333333332557</v>
      </c>
      <c r="K2364" s="5">
        <f>_xlfn.FORECAST.LINEAR($K$1,$F2364:J2364,$F$1:$J$1)</f>
        <v>5659.3333333332557</v>
      </c>
      <c r="L2364" s="7">
        <f t="shared" si="441"/>
        <v>0.69054142204824109</v>
      </c>
      <c r="M2364" s="2">
        <f t="shared" si="442"/>
        <v>4535.2999999999183</v>
      </c>
      <c r="N2364" s="2">
        <f t="shared" si="432"/>
        <v>4751.2666666665818</v>
      </c>
      <c r="O2364" s="2">
        <f t="shared" si="433"/>
        <v>4967.2333333332435</v>
      </c>
      <c r="P2364" s="7">
        <f t="shared" si="434"/>
        <v>0.15511653032875716</v>
      </c>
      <c r="Q2364" s="2">
        <f t="shared" si="443"/>
        <v>5238.7999999999183</v>
      </c>
      <c r="R2364" s="11">
        <f t="shared" si="435"/>
        <v>5488.2666666665818</v>
      </c>
      <c r="S2364" s="2">
        <f t="shared" si="436"/>
        <v>5737.7333333332435</v>
      </c>
      <c r="T2364" s="7">
        <f t="shared" si="437"/>
        <v>0.13428647781934999</v>
      </c>
      <c r="U2364" s="2">
        <f t="shared" si="438"/>
        <v>5942.2999999999183</v>
      </c>
      <c r="V2364" s="2">
        <f t="shared" si="439"/>
        <v>6225.2666666665818</v>
      </c>
      <c r="W2364" s="2">
        <f t="shared" si="440"/>
        <v>6508.2333333332435</v>
      </c>
    </row>
    <row r="2365" spans="1:23" x14ac:dyDescent="0.25">
      <c r="A2365" t="s">
        <v>59</v>
      </c>
      <c r="B2365" t="s">
        <v>50</v>
      </c>
      <c r="C2365" t="s">
        <v>37</v>
      </c>
      <c r="D2365" t="s">
        <v>15</v>
      </c>
      <c r="E2365" t="s">
        <v>21</v>
      </c>
      <c r="F2365" s="2">
        <v>2180</v>
      </c>
      <c r="G2365" s="2">
        <v>3450</v>
      </c>
      <c r="H2365" s="2">
        <v>3770</v>
      </c>
      <c r="I2365" s="5">
        <f>_xlfn.FORECAST.LINEAR($I$1,$F2365:H2365,$F$1:$H$1)</f>
        <v>4723.3333333332557</v>
      </c>
      <c r="J2365" s="5">
        <f>_xlfn.FORECAST.LINEAR($J$1,$F2365:I2365,$F$1:$I$1)</f>
        <v>5518.3333333332557</v>
      </c>
      <c r="K2365" s="5">
        <f>_xlfn.FORECAST.LINEAR($K$1,$F2365:J2365,$F$1:$J$1)</f>
        <v>6313.3333333332557</v>
      </c>
      <c r="L2365" s="7">
        <f t="shared" si="441"/>
        <v>0.25287356321837029</v>
      </c>
      <c r="M2365" s="2">
        <f t="shared" si="442"/>
        <v>4959.4999999999191</v>
      </c>
      <c r="N2365" s="2">
        <f t="shared" si="432"/>
        <v>5195.6666666665815</v>
      </c>
      <c r="O2365" s="2">
        <f t="shared" si="433"/>
        <v>5431.8333333332439</v>
      </c>
      <c r="P2365" s="7">
        <f t="shared" si="434"/>
        <v>0.16831333803811144</v>
      </c>
      <c r="Q2365" s="2">
        <f t="shared" si="443"/>
        <v>5794.2499999999191</v>
      </c>
      <c r="R2365" s="11">
        <f t="shared" si="435"/>
        <v>6070.1666666665815</v>
      </c>
      <c r="S2365" s="2">
        <f t="shared" si="436"/>
        <v>6346.0833333332439</v>
      </c>
      <c r="T2365" s="7">
        <f t="shared" si="437"/>
        <v>0.14406523708849495</v>
      </c>
      <c r="U2365" s="2">
        <f t="shared" si="438"/>
        <v>6628.9999999999191</v>
      </c>
      <c r="V2365" s="2">
        <f t="shared" si="439"/>
        <v>6944.6666666665815</v>
      </c>
      <c r="W2365" s="2">
        <f t="shared" si="440"/>
        <v>7260.3333333332439</v>
      </c>
    </row>
    <row r="2366" spans="1:23" x14ac:dyDescent="0.25">
      <c r="A2366" t="s">
        <v>59</v>
      </c>
      <c r="B2366" t="s">
        <v>50</v>
      </c>
      <c r="C2366" t="s">
        <v>37</v>
      </c>
      <c r="D2366" t="s">
        <v>22</v>
      </c>
      <c r="E2366" t="s">
        <v>23</v>
      </c>
      <c r="F2366" s="2">
        <v>162</v>
      </c>
      <c r="G2366" s="2">
        <v>324</v>
      </c>
      <c r="H2366" s="2">
        <v>406</v>
      </c>
      <c r="I2366" s="5">
        <f>_xlfn.FORECAST.LINEAR($I$1,$F2366:H2366,$F$1:$H$1)</f>
        <v>541.33333333334303</v>
      </c>
      <c r="J2366" s="5">
        <f>_xlfn.FORECAST.LINEAR($J$1,$F2366:I2366,$F$1:$I$1)</f>
        <v>663.33333333334303</v>
      </c>
      <c r="K2366" s="5">
        <f>_xlfn.FORECAST.LINEAR($K$1,$F2366:J2366,$F$1:$J$1)</f>
        <v>785.33333333334303</v>
      </c>
      <c r="L2366" s="7">
        <f t="shared" si="441"/>
        <v>0.33333333333335724</v>
      </c>
      <c r="M2366" s="2">
        <f t="shared" si="442"/>
        <v>568.40000000001021</v>
      </c>
      <c r="N2366" s="2">
        <f t="shared" si="432"/>
        <v>595.46666666667738</v>
      </c>
      <c r="O2366" s="2">
        <f t="shared" si="433"/>
        <v>622.53333333334444</v>
      </c>
      <c r="P2366" s="7">
        <f t="shared" si="434"/>
        <v>0.22536945812807474</v>
      </c>
      <c r="Q2366" s="2">
        <f t="shared" si="443"/>
        <v>696.50000000001023</v>
      </c>
      <c r="R2366" s="11">
        <f t="shared" si="435"/>
        <v>729.66666666667743</v>
      </c>
      <c r="S2366" s="2">
        <f t="shared" si="436"/>
        <v>762.8333333333444</v>
      </c>
      <c r="T2366" s="7">
        <f t="shared" si="437"/>
        <v>0.18391959798994706</v>
      </c>
      <c r="U2366" s="2">
        <f t="shared" si="438"/>
        <v>824.60000000001025</v>
      </c>
      <c r="V2366" s="2">
        <f t="shared" si="439"/>
        <v>863.86666666667736</v>
      </c>
      <c r="W2366" s="2">
        <f t="shared" si="440"/>
        <v>903.13333333334447</v>
      </c>
    </row>
    <row r="2367" spans="1:23" x14ac:dyDescent="0.25">
      <c r="A2367" t="s">
        <v>59</v>
      </c>
      <c r="B2367" t="s">
        <v>50</v>
      </c>
      <c r="C2367" t="s">
        <v>37</v>
      </c>
      <c r="D2367" t="s">
        <v>22</v>
      </c>
      <c r="E2367" t="s">
        <v>24</v>
      </c>
      <c r="F2367" s="2">
        <v>207</v>
      </c>
      <c r="G2367" s="2">
        <v>498</v>
      </c>
      <c r="H2367" s="2">
        <v>377</v>
      </c>
      <c r="I2367" s="5">
        <f>_xlfn.FORECAST.LINEAR($I$1,$F2367:H2367,$F$1:$H$1)</f>
        <v>530.66666666665697</v>
      </c>
      <c r="J2367" s="5">
        <f>_xlfn.FORECAST.LINEAR($J$1,$F2367:I2367,$F$1:$I$1)</f>
        <v>615.66666666665697</v>
      </c>
      <c r="K2367" s="5">
        <f>_xlfn.FORECAST.LINEAR($K$1,$F2367:J2367,$F$1:$J$1)</f>
        <v>700.66666666665697</v>
      </c>
      <c r="L2367" s="7">
        <f t="shared" si="441"/>
        <v>0.40760389036248523</v>
      </c>
      <c r="M2367" s="2">
        <f t="shared" si="442"/>
        <v>557.19999999998981</v>
      </c>
      <c r="N2367" s="2">
        <f t="shared" si="432"/>
        <v>583.73333333332266</v>
      </c>
      <c r="O2367" s="2">
        <f t="shared" si="433"/>
        <v>610.26666666665551</v>
      </c>
      <c r="P2367" s="7">
        <f t="shared" si="434"/>
        <v>0.16017587939698785</v>
      </c>
      <c r="Q2367" s="2">
        <f t="shared" si="443"/>
        <v>646.44999999998981</v>
      </c>
      <c r="R2367" s="11">
        <f t="shared" si="435"/>
        <v>677.23333333332266</v>
      </c>
      <c r="S2367" s="2">
        <f t="shared" si="436"/>
        <v>708.01666666665551</v>
      </c>
      <c r="T2367" s="7">
        <f t="shared" si="437"/>
        <v>0.1380617217108846</v>
      </c>
      <c r="U2367" s="2">
        <f t="shared" si="438"/>
        <v>735.69999999998981</v>
      </c>
      <c r="V2367" s="2">
        <f t="shared" si="439"/>
        <v>770.73333333332278</v>
      </c>
      <c r="W2367" s="2">
        <f t="shared" si="440"/>
        <v>805.7666666666554</v>
      </c>
    </row>
    <row r="2368" spans="1:23" x14ac:dyDescent="0.25">
      <c r="A2368" t="s">
        <v>59</v>
      </c>
      <c r="B2368" t="s">
        <v>50</v>
      </c>
      <c r="C2368" t="s">
        <v>37</v>
      </c>
      <c r="D2368" t="s">
        <v>22</v>
      </c>
      <c r="E2368" t="s">
        <v>25</v>
      </c>
      <c r="F2368" s="2">
        <v>220</v>
      </c>
      <c r="G2368" s="2">
        <v>347</v>
      </c>
      <c r="H2368" s="2">
        <v>512</v>
      </c>
      <c r="I2368" s="5">
        <f>_xlfn.FORECAST.LINEAR($I$1,$F2368:H2368,$F$1:$H$1)</f>
        <v>651.66666666668607</v>
      </c>
      <c r="J2368" s="5">
        <f>_xlfn.FORECAST.LINEAR($J$1,$F2368:I2368,$F$1:$I$1)</f>
        <v>797.66666666668607</v>
      </c>
      <c r="K2368" s="5">
        <f>_xlfn.FORECAST.LINEAR($K$1,$F2368:J2368,$F$1:$J$1)</f>
        <v>943.66666666668607</v>
      </c>
      <c r="L2368" s="7">
        <f t="shared" si="441"/>
        <v>0.27278645833337123</v>
      </c>
      <c r="M2368" s="2">
        <f t="shared" si="442"/>
        <v>684.25000000002035</v>
      </c>
      <c r="N2368" s="2">
        <f t="shared" si="432"/>
        <v>716.83333333335474</v>
      </c>
      <c r="O2368" s="2">
        <f t="shared" si="433"/>
        <v>749.41666666668891</v>
      </c>
      <c r="P2368" s="7">
        <f t="shared" si="434"/>
        <v>0.22404092071610582</v>
      </c>
      <c r="Q2368" s="2">
        <f t="shared" si="443"/>
        <v>837.55000000002042</v>
      </c>
      <c r="R2368" s="11">
        <f t="shared" si="435"/>
        <v>877.43333333335477</v>
      </c>
      <c r="S2368" s="2">
        <f t="shared" si="436"/>
        <v>917.31666666668889</v>
      </c>
      <c r="T2368" s="7">
        <f t="shared" si="437"/>
        <v>0.18303384872544481</v>
      </c>
      <c r="U2368" s="2">
        <f t="shared" si="438"/>
        <v>990.85000000002037</v>
      </c>
      <c r="V2368" s="2">
        <f t="shared" si="439"/>
        <v>1038.0333333333547</v>
      </c>
      <c r="W2368" s="2">
        <f t="shared" si="440"/>
        <v>1085.216666666689</v>
      </c>
    </row>
    <row r="2369" spans="1:23" x14ac:dyDescent="0.25">
      <c r="A2369" t="s">
        <v>59</v>
      </c>
      <c r="B2369" t="s">
        <v>50</v>
      </c>
      <c r="C2369" t="s">
        <v>37</v>
      </c>
      <c r="D2369" t="s">
        <v>22</v>
      </c>
      <c r="E2369" t="s">
        <v>26</v>
      </c>
      <c r="F2369" s="2">
        <v>142</v>
      </c>
      <c r="G2369" s="2">
        <v>389</v>
      </c>
      <c r="H2369" s="2">
        <v>325</v>
      </c>
      <c r="I2369" s="5">
        <f>_xlfn.FORECAST.LINEAR($I$1,$F2369:H2369,$F$1:$H$1)</f>
        <v>468.33333333334303</v>
      </c>
      <c r="J2369" s="5">
        <f>_xlfn.FORECAST.LINEAR($J$1,$F2369:I2369,$F$1:$I$1)</f>
        <v>559.83333333334303</v>
      </c>
      <c r="K2369" s="5">
        <f>_xlfn.FORECAST.LINEAR($K$1,$F2369:J2369,$F$1:$J$1)</f>
        <v>651.33333333334303</v>
      </c>
      <c r="L2369" s="7">
        <f t="shared" si="441"/>
        <v>0.44102564102567077</v>
      </c>
      <c r="M2369" s="2">
        <f t="shared" si="442"/>
        <v>491.75000000001023</v>
      </c>
      <c r="N2369" s="2">
        <f t="shared" si="432"/>
        <v>515.16666666667743</v>
      </c>
      <c r="O2369" s="2">
        <f t="shared" si="433"/>
        <v>538.5833333333444</v>
      </c>
      <c r="P2369" s="7">
        <f t="shared" si="434"/>
        <v>0.19537366548042301</v>
      </c>
      <c r="Q2369" s="2">
        <f t="shared" si="443"/>
        <v>587.82500000001016</v>
      </c>
      <c r="R2369" s="11">
        <f t="shared" si="435"/>
        <v>615.81666666667741</v>
      </c>
      <c r="S2369" s="2">
        <f t="shared" si="436"/>
        <v>643.80833333334442</v>
      </c>
      <c r="T2369" s="7">
        <f t="shared" si="437"/>
        <v>0.16344150044655859</v>
      </c>
      <c r="U2369" s="2">
        <f t="shared" si="438"/>
        <v>683.90000000001021</v>
      </c>
      <c r="V2369" s="2">
        <f t="shared" si="439"/>
        <v>716.46666666667738</v>
      </c>
      <c r="W2369" s="2">
        <f t="shared" si="440"/>
        <v>749.03333333334444</v>
      </c>
    </row>
    <row r="2370" spans="1:23" x14ac:dyDescent="0.25">
      <c r="A2370" t="s">
        <v>59</v>
      </c>
      <c r="B2370" t="s">
        <v>50</v>
      </c>
      <c r="C2370" t="s">
        <v>37</v>
      </c>
      <c r="D2370" t="s">
        <v>22</v>
      </c>
      <c r="E2370" t="s">
        <v>27</v>
      </c>
      <c r="F2370" s="2">
        <v>345</v>
      </c>
      <c r="G2370" s="2">
        <v>434</v>
      </c>
      <c r="H2370" s="2">
        <v>393</v>
      </c>
      <c r="I2370" s="5">
        <f>_xlfn.FORECAST.LINEAR($I$1,$F2370:H2370,$F$1:$H$1)</f>
        <v>438.66666666666424</v>
      </c>
      <c r="J2370" s="5">
        <f>_xlfn.FORECAST.LINEAR($J$1,$F2370:I2370,$F$1:$I$1)</f>
        <v>462.66666666666424</v>
      </c>
      <c r="K2370" s="5">
        <f>_xlfn.FORECAST.LINEAR($K$1,$F2370:J2370,$F$1:$J$1)</f>
        <v>486.66666666666424</v>
      </c>
      <c r="L2370" s="7">
        <f t="shared" si="441"/>
        <v>0.11620016963527791</v>
      </c>
      <c r="M2370" s="2">
        <f t="shared" si="442"/>
        <v>460.59999999999746</v>
      </c>
      <c r="N2370" s="2">
        <f t="shared" si="432"/>
        <v>482.53333333333069</v>
      </c>
      <c r="O2370" s="2">
        <f t="shared" si="433"/>
        <v>504.46666666666385</v>
      </c>
      <c r="P2370" s="7">
        <f t="shared" si="434"/>
        <v>5.4711246200608299E-2</v>
      </c>
      <c r="Q2370" s="2">
        <f t="shared" si="443"/>
        <v>485.79999999999745</v>
      </c>
      <c r="R2370" s="11">
        <f t="shared" si="435"/>
        <v>508.93333333333072</v>
      </c>
      <c r="S2370" s="2">
        <f t="shared" si="436"/>
        <v>532.06666666666388</v>
      </c>
      <c r="T2370" s="7">
        <f t="shared" si="437"/>
        <v>5.1873198847262492E-2</v>
      </c>
      <c r="U2370" s="2">
        <f t="shared" si="438"/>
        <v>510.9999999999975</v>
      </c>
      <c r="V2370" s="2">
        <f t="shared" si="439"/>
        <v>535.33333333333076</v>
      </c>
      <c r="W2370" s="2">
        <f t="shared" si="440"/>
        <v>559.66666666666379</v>
      </c>
    </row>
    <row r="2371" spans="1:23" x14ac:dyDescent="0.25">
      <c r="A2371" t="s">
        <v>59</v>
      </c>
      <c r="B2371" t="s">
        <v>50</v>
      </c>
      <c r="C2371" t="s">
        <v>37</v>
      </c>
      <c r="D2371" t="s">
        <v>22</v>
      </c>
      <c r="E2371" t="s">
        <v>28</v>
      </c>
      <c r="F2371" s="2">
        <v>325</v>
      </c>
      <c r="G2371" s="2">
        <v>353</v>
      </c>
      <c r="H2371" s="2">
        <v>379</v>
      </c>
      <c r="I2371" s="5">
        <f>_xlfn.FORECAST.LINEAR($I$1,$F2371:H2371,$F$1:$H$1)</f>
        <v>406.33333333333576</v>
      </c>
      <c r="J2371" s="5">
        <f>_xlfn.FORECAST.LINEAR($J$1,$F2371:I2371,$F$1:$I$1)</f>
        <v>433.33333333333576</v>
      </c>
      <c r="K2371" s="5">
        <f>_xlfn.FORECAST.LINEAR($K$1,$F2371:J2371,$F$1:$J$1)</f>
        <v>460.33333333333576</v>
      </c>
      <c r="L2371" s="7">
        <f t="shared" si="441"/>
        <v>7.2119613016716988E-2</v>
      </c>
      <c r="M2371" s="2">
        <f t="shared" si="442"/>
        <v>426.65000000000259</v>
      </c>
      <c r="N2371" s="2">
        <f t="shared" ref="N2371:N2434" si="444">(L2371/L2371+10%)*I2371</f>
        <v>446.96666666666937</v>
      </c>
      <c r="O2371" s="2">
        <f t="shared" ref="O2371:O2434" si="445">(L2371/L2371+15%)*I2371</f>
        <v>467.28333333333609</v>
      </c>
      <c r="P2371" s="7">
        <f t="shared" ref="P2371:P2434" si="446">J2371/I2371-1</f>
        <v>6.6447908121410659E-2</v>
      </c>
      <c r="Q2371" s="2">
        <f t="shared" si="443"/>
        <v>455.00000000000256</v>
      </c>
      <c r="R2371" s="11">
        <f t="shared" ref="R2371:R2434" si="447">(P2371/P2371+10%)*J2371</f>
        <v>476.66666666666936</v>
      </c>
      <c r="S2371" s="2">
        <f t="shared" ref="S2371:S2434" si="448">(P2371/P2371+15%)*J2371</f>
        <v>498.3333333333361</v>
      </c>
      <c r="T2371" s="7">
        <f t="shared" ref="T2371:T2434" si="449">K2371/J2371-1</f>
        <v>6.2307692307691953E-2</v>
      </c>
      <c r="U2371" s="2">
        <f t="shared" ref="U2371:U2434" si="450">(T2371/T2371+5%)*K2371</f>
        <v>483.35000000000258</v>
      </c>
      <c r="V2371" s="2">
        <f t="shared" ref="V2371:V2434" si="451">(T2371/T2371+10%)*K2371</f>
        <v>506.3666666666694</v>
      </c>
      <c r="W2371" s="2">
        <f t="shared" ref="W2371:W2434" si="452">(T2371/T2371+15%)*K2371</f>
        <v>529.38333333333605</v>
      </c>
    </row>
    <row r="2372" spans="1:23" x14ac:dyDescent="0.25">
      <c r="A2372" t="s">
        <v>59</v>
      </c>
      <c r="B2372" t="s">
        <v>50</v>
      </c>
      <c r="C2372" t="s">
        <v>37</v>
      </c>
      <c r="D2372" t="s">
        <v>29</v>
      </c>
      <c r="E2372" t="s">
        <v>30</v>
      </c>
      <c r="F2372" s="2">
        <v>235</v>
      </c>
      <c r="G2372" s="2">
        <v>440</v>
      </c>
      <c r="H2372" s="2">
        <v>396</v>
      </c>
      <c r="I2372" s="5">
        <f>_xlfn.FORECAST.LINEAR($I$1,$F2372:H2372,$F$1:$H$1)</f>
        <v>518</v>
      </c>
      <c r="J2372" s="5">
        <f>_xlfn.FORECAST.LINEAR($J$1,$F2372:I2372,$F$1:$I$1)</f>
        <v>598.5</v>
      </c>
      <c r="K2372" s="5">
        <f>_xlfn.FORECAST.LINEAR($K$1,$F2372:J2372,$F$1:$J$1)</f>
        <v>679</v>
      </c>
      <c r="L2372" s="7">
        <f t="shared" ref="L2372:L2435" si="453">I2372/H2372-1</f>
        <v>0.30808080808080818</v>
      </c>
      <c r="M2372" s="2">
        <f t="shared" ref="M2372:M2435" si="454">(L2372/L2372+5%)*I2372</f>
        <v>543.9</v>
      </c>
      <c r="N2372" s="2">
        <f t="shared" si="444"/>
        <v>569.80000000000007</v>
      </c>
      <c r="O2372" s="2">
        <f t="shared" si="445"/>
        <v>595.69999999999993</v>
      </c>
      <c r="P2372" s="7">
        <f t="shared" si="446"/>
        <v>0.15540540540540548</v>
      </c>
      <c r="Q2372" s="2">
        <f t="shared" si="443"/>
        <v>628.42500000000007</v>
      </c>
      <c r="R2372" s="11">
        <f t="shared" si="447"/>
        <v>658.35</v>
      </c>
      <c r="S2372" s="2">
        <f t="shared" si="448"/>
        <v>688.27499999999998</v>
      </c>
      <c r="T2372" s="7">
        <f t="shared" si="449"/>
        <v>0.13450292397660824</v>
      </c>
      <c r="U2372" s="2">
        <f t="shared" si="450"/>
        <v>712.95</v>
      </c>
      <c r="V2372" s="2">
        <f t="shared" si="451"/>
        <v>746.90000000000009</v>
      </c>
      <c r="W2372" s="2">
        <f t="shared" si="452"/>
        <v>780.84999999999991</v>
      </c>
    </row>
    <row r="2373" spans="1:23" x14ac:dyDescent="0.25">
      <c r="A2373" t="s">
        <v>59</v>
      </c>
      <c r="B2373" t="s">
        <v>50</v>
      </c>
      <c r="C2373" t="s">
        <v>37</v>
      </c>
      <c r="D2373" t="s">
        <v>29</v>
      </c>
      <c r="E2373" t="s">
        <v>31</v>
      </c>
      <c r="F2373" s="2">
        <v>361</v>
      </c>
      <c r="G2373" s="2">
        <v>522</v>
      </c>
      <c r="H2373" s="2">
        <v>415</v>
      </c>
      <c r="I2373" s="5">
        <f>_xlfn.FORECAST.LINEAR($I$1,$F2373:H2373,$F$1:$H$1)</f>
        <v>486.66666666666424</v>
      </c>
      <c r="J2373" s="5">
        <f>_xlfn.FORECAST.LINEAR($J$1,$F2373:I2373,$F$1:$I$1)</f>
        <v>513.66666666666424</v>
      </c>
      <c r="K2373" s="5">
        <f>_xlfn.FORECAST.LINEAR($K$1,$F2373:J2373,$F$1:$J$1)</f>
        <v>540.66666666666424</v>
      </c>
      <c r="L2373" s="7">
        <f t="shared" si="453"/>
        <v>0.17269076305220299</v>
      </c>
      <c r="M2373" s="2">
        <f t="shared" si="454"/>
        <v>510.9999999999975</v>
      </c>
      <c r="N2373" s="2">
        <f t="shared" si="444"/>
        <v>535.33333333333076</v>
      </c>
      <c r="O2373" s="2">
        <f t="shared" si="445"/>
        <v>559.66666666666379</v>
      </c>
      <c r="P2373" s="7">
        <f t="shared" si="446"/>
        <v>5.5479452054794764E-2</v>
      </c>
      <c r="Q2373" s="2">
        <f t="shared" ref="Q2373:Q2436" si="455">(P2373/P2373+5%)*J2373</f>
        <v>539.34999999999752</v>
      </c>
      <c r="R2373" s="11">
        <f t="shared" si="447"/>
        <v>565.03333333333069</v>
      </c>
      <c r="S2373" s="2">
        <f t="shared" si="448"/>
        <v>590.71666666666385</v>
      </c>
      <c r="T2373" s="7">
        <f t="shared" si="449"/>
        <v>5.2563270603504408E-2</v>
      </c>
      <c r="U2373" s="2">
        <f t="shared" si="450"/>
        <v>567.69999999999743</v>
      </c>
      <c r="V2373" s="2">
        <f t="shared" si="451"/>
        <v>594.73333333333073</v>
      </c>
      <c r="W2373" s="2">
        <f t="shared" si="452"/>
        <v>621.76666666666381</v>
      </c>
    </row>
    <row r="2374" spans="1:23" x14ac:dyDescent="0.25">
      <c r="A2374" t="s">
        <v>59</v>
      </c>
      <c r="B2374" t="s">
        <v>50</v>
      </c>
      <c r="C2374" t="s">
        <v>37</v>
      </c>
      <c r="D2374" t="s">
        <v>29</v>
      </c>
      <c r="E2374" t="s">
        <v>32</v>
      </c>
      <c r="F2374" s="2">
        <v>301</v>
      </c>
      <c r="G2374" s="2">
        <v>577</v>
      </c>
      <c r="H2374" s="2">
        <v>256</v>
      </c>
      <c r="I2374" s="5">
        <f>_xlfn.FORECAST.LINEAR($I$1,$F2374:H2374,$F$1:$H$1)</f>
        <v>333</v>
      </c>
      <c r="J2374" s="5">
        <f>_xlfn.FORECAST.LINEAR($J$1,$F2374:I2374,$F$1:$I$1)</f>
        <v>310.5</v>
      </c>
      <c r="K2374" s="5">
        <f>_xlfn.FORECAST.LINEAR($K$1,$F2374:J2374,$F$1:$J$1)</f>
        <v>288</v>
      </c>
      <c r="L2374" s="7">
        <f t="shared" si="453"/>
        <v>0.30078125</v>
      </c>
      <c r="M2374" s="2">
        <f t="shared" si="454"/>
        <v>349.65000000000003</v>
      </c>
      <c r="N2374" s="2">
        <f t="shared" si="444"/>
        <v>366.3</v>
      </c>
      <c r="O2374" s="2">
        <f t="shared" si="445"/>
        <v>382.95</v>
      </c>
      <c r="P2374" s="7">
        <f t="shared" si="446"/>
        <v>-6.7567567567567544E-2</v>
      </c>
      <c r="Q2374" s="2">
        <f t="shared" si="455"/>
        <v>326.02500000000003</v>
      </c>
      <c r="R2374" s="11">
        <f t="shared" si="447"/>
        <v>341.55</v>
      </c>
      <c r="S2374" s="2">
        <f t="shared" si="448"/>
        <v>357.07499999999999</v>
      </c>
      <c r="T2374" s="7">
        <f t="shared" si="449"/>
        <v>-7.2463768115942018E-2</v>
      </c>
      <c r="U2374" s="2">
        <f t="shared" si="450"/>
        <v>302.40000000000003</v>
      </c>
      <c r="V2374" s="2">
        <f t="shared" si="451"/>
        <v>316.8</v>
      </c>
      <c r="W2374" s="2">
        <f t="shared" si="452"/>
        <v>331.2</v>
      </c>
    </row>
    <row r="2375" spans="1:23" x14ac:dyDescent="0.25">
      <c r="A2375" t="s">
        <v>59</v>
      </c>
      <c r="B2375" t="s">
        <v>50</v>
      </c>
      <c r="C2375" t="s">
        <v>37</v>
      </c>
      <c r="D2375" t="s">
        <v>29</v>
      </c>
      <c r="E2375" t="s">
        <v>33</v>
      </c>
      <c r="F2375" s="2">
        <v>262</v>
      </c>
      <c r="G2375" s="2">
        <v>379</v>
      </c>
      <c r="H2375" s="2">
        <v>465</v>
      </c>
      <c r="I2375" s="5">
        <f>_xlfn.FORECAST.LINEAR($I$1,$F2375:H2375,$F$1:$H$1)</f>
        <v>571.66666666665697</v>
      </c>
      <c r="J2375" s="5">
        <f>_xlfn.FORECAST.LINEAR($J$1,$F2375:I2375,$F$1:$I$1)</f>
        <v>673.16666666665697</v>
      </c>
      <c r="K2375" s="5">
        <f>_xlfn.FORECAST.LINEAR($K$1,$F2375:J2375,$F$1:$J$1)</f>
        <v>774.66666666665697</v>
      </c>
      <c r="L2375" s="7">
        <f t="shared" si="453"/>
        <v>0.2293906810035633</v>
      </c>
      <c r="M2375" s="2">
        <f t="shared" si="454"/>
        <v>600.24999999998988</v>
      </c>
      <c r="N2375" s="2">
        <f t="shared" si="444"/>
        <v>628.83333333332268</v>
      </c>
      <c r="O2375" s="2">
        <f t="shared" si="445"/>
        <v>657.41666666665549</v>
      </c>
      <c r="P2375" s="7">
        <f t="shared" si="446"/>
        <v>0.17755102040816628</v>
      </c>
      <c r="Q2375" s="2">
        <f t="shared" si="455"/>
        <v>706.82499999998981</v>
      </c>
      <c r="R2375" s="11">
        <f t="shared" si="447"/>
        <v>740.48333333332278</v>
      </c>
      <c r="S2375" s="2">
        <f t="shared" si="448"/>
        <v>774.1416666666554</v>
      </c>
      <c r="T2375" s="7">
        <f t="shared" si="449"/>
        <v>0.1507798960138671</v>
      </c>
      <c r="U2375" s="2">
        <f t="shared" si="450"/>
        <v>813.39999999998986</v>
      </c>
      <c r="V2375" s="2">
        <f t="shared" si="451"/>
        <v>852.13333333332275</v>
      </c>
      <c r="W2375" s="2">
        <f t="shared" si="452"/>
        <v>890.86666666665542</v>
      </c>
    </row>
    <row r="2376" spans="1:23" x14ac:dyDescent="0.25">
      <c r="A2376" t="s">
        <v>59</v>
      </c>
      <c r="B2376" t="s">
        <v>50</v>
      </c>
      <c r="C2376" t="s">
        <v>37</v>
      </c>
      <c r="D2376" t="s">
        <v>29</v>
      </c>
      <c r="E2376" t="s">
        <v>34</v>
      </c>
      <c r="F2376" s="2">
        <v>344</v>
      </c>
      <c r="G2376" s="2">
        <v>416</v>
      </c>
      <c r="H2376" s="2">
        <v>416</v>
      </c>
      <c r="I2376" s="5">
        <f>_xlfn.FORECAST.LINEAR($I$1,$F2376:H2376,$F$1:$H$1)</f>
        <v>464</v>
      </c>
      <c r="J2376" s="5">
        <f>_xlfn.FORECAST.LINEAR($J$1,$F2376:I2376,$F$1:$I$1)</f>
        <v>500</v>
      </c>
      <c r="K2376" s="5">
        <f>_xlfn.FORECAST.LINEAR($K$1,$F2376:J2376,$F$1:$J$1)</f>
        <v>536</v>
      </c>
      <c r="L2376" s="7">
        <f t="shared" si="453"/>
        <v>0.11538461538461542</v>
      </c>
      <c r="M2376" s="2">
        <f t="shared" si="454"/>
        <v>487.20000000000005</v>
      </c>
      <c r="N2376" s="2">
        <f t="shared" si="444"/>
        <v>510.40000000000003</v>
      </c>
      <c r="O2376" s="2">
        <f t="shared" si="445"/>
        <v>533.59999999999991</v>
      </c>
      <c r="P2376" s="7">
        <f t="shared" si="446"/>
        <v>7.7586206896551824E-2</v>
      </c>
      <c r="Q2376" s="2">
        <f t="shared" si="455"/>
        <v>525</v>
      </c>
      <c r="R2376" s="11">
        <f t="shared" si="447"/>
        <v>550</v>
      </c>
      <c r="S2376" s="2">
        <f t="shared" si="448"/>
        <v>575</v>
      </c>
      <c r="T2376" s="7">
        <f t="shared" si="449"/>
        <v>7.2000000000000064E-2</v>
      </c>
      <c r="U2376" s="2">
        <f t="shared" si="450"/>
        <v>562.80000000000007</v>
      </c>
      <c r="V2376" s="2">
        <f t="shared" si="451"/>
        <v>589.6</v>
      </c>
      <c r="W2376" s="2">
        <f t="shared" si="452"/>
        <v>616.4</v>
      </c>
    </row>
    <row r="2377" spans="1:23" x14ac:dyDescent="0.25">
      <c r="A2377" t="s">
        <v>59</v>
      </c>
      <c r="B2377" t="s">
        <v>50</v>
      </c>
      <c r="C2377" t="s">
        <v>37</v>
      </c>
      <c r="D2377" t="s">
        <v>29</v>
      </c>
      <c r="E2377" t="s">
        <v>35</v>
      </c>
      <c r="F2377" s="2">
        <v>85</v>
      </c>
      <c r="G2377" s="2">
        <v>307</v>
      </c>
      <c r="H2377" s="2">
        <v>356</v>
      </c>
      <c r="I2377" s="5">
        <f>_xlfn.FORECAST.LINEAR($I$1,$F2377:H2377,$F$1:$H$1)</f>
        <v>520.33333333331393</v>
      </c>
      <c r="J2377" s="5">
        <f>_xlfn.FORECAST.LINEAR($J$1,$F2377:I2377,$F$1:$I$1)</f>
        <v>655.83333333331393</v>
      </c>
      <c r="K2377" s="5">
        <f>_xlfn.FORECAST.LINEAR($K$1,$F2377:J2377,$F$1:$J$1)</f>
        <v>791.33333333331393</v>
      </c>
      <c r="L2377" s="7">
        <f t="shared" si="453"/>
        <v>0.46161048689133133</v>
      </c>
      <c r="M2377" s="2">
        <f t="shared" si="454"/>
        <v>546.34999999997967</v>
      </c>
      <c r="N2377" s="2">
        <f t="shared" si="444"/>
        <v>572.36666666664541</v>
      </c>
      <c r="O2377" s="2">
        <f t="shared" si="445"/>
        <v>598.38333333331093</v>
      </c>
      <c r="P2377" s="7">
        <f t="shared" si="446"/>
        <v>0.26040999359385975</v>
      </c>
      <c r="Q2377" s="2">
        <f t="shared" si="455"/>
        <v>688.62499999997965</v>
      </c>
      <c r="R2377" s="11">
        <f t="shared" si="447"/>
        <v>721.41666666664537</v>
      </c>
      <c r="S2377" s="2">
        <f t="shared" si="448"/>
        <v>754.20833333331097</v>
      </c>
      <c r="T2377" s="7">
        <f t="shared" si="449"/>
        <v>0.20660736975858307</v>
      </c>
      <c r="U2377" s="2">
        <f t="shared" si="450"/>
        <v>830.89999999997963</v>
      </c>
      <c r="V2377" s="2">
        <f t="shared" si="451"/>
        <v>870.46666666664544</v>
      </c>
      <c r="W2377" s="2">
        <f t="shared" si="452"/>
        <v>910.03333333331091</v>
      </c>
    </row>
    <row r="2378" spans="1:23" x14ac:dyDescent="0.25">
      <c r="A2378" t="s">
        <v>59</v>
      </c>
      <c r="B2378" t="s">
        <v>50</v>
      </c>
      <c r="C2378" t="s">
        <v>38</v>
      </c>
      <c r="D2378" t="s">
        <v>8</v>
      </c>
      <c r="E2378" t="s">
        <v>9</v>
      </c>
      <c r="F2378" s="2">
        <v>202.9</v>
      </c>
      <c r="G2378" s="2">
        <v>329.4</v>
      </c>
      <c r="H2378" s="2">
        <v>334.1</v>
      </c>
      <c r="I2378" s="5">
        <f>_xlfn.FORECAST.LINEAR($I$1,$F2378:H2378,$F$1:$H$1)</f>
        <v>420</v>
      </c>
      <c r="J2378" s="5">
        <f>_xlfn.FORECAST.LINEAR($J$1,$F2378:I2378,$F$1:$I$1)</f>
        <v>485.60000000000582</v>
      </c>
      <c r="K2378" s="5">
        <f>_xlfn.FORECAST.LINEAR($K$1,$F2378:J2378,$F$1:$J$1)</f>
        <v>551.19999999998254</v>
      </c>
      <c r="L2378" s="7">
        <f t="shared" si="453"/>
        <v>0.25710865010475903</v>
      </c>
      <c r="M2378" s="2">
        <f t="shared" si="454"/>
        <v>441</v>
      </c>
      <c r="N2378" s="2">
        <f t="shared" si="444"/>
        <v>462.00000000000006</v>
      </c>
      <c r="O2378" s="2">
        <f t="shared" si="445"/>
        <v>482.99999999999994</v>
      </c>
      <c r="P2378" s="7">
        <f t="shared" si="446"/>
        <v>0.15619047619048998</v>
      </c>
      <c r="Q2378" s="2">
        <f t="shared" si="455"/>
        <v>509.88000000000613</v>
      </c>
      <c r="R2378" s="11">
        <f t="shared" si="447"/>
        <v>534.16000000000645</v>
      </c>
      <c r="S2378" s="2">
        <f t="shared" si="448"/>
        <v>558.44000000000665</v>
      </c>
      <c r="T2378" s="7">
        <f t="shared" si="449"/>
        <v>0.13509060955513985</v>
      </c>
      <c r="U2378" s="2">
        <f t="shared" si="450"/>
        <v>578.75999999998169</v>
      </c>
      <c r="V2378" s="2">
        <f t="shared" si="451"/>
        <v>606.31999999998084</v>
      </c>
      <c r="W2378" s="2">
        <f t="shared" si="452"/>
        <v>633.87999999997987</v>
      </c>
    </row>
    <row r="2379" spans="1:23" x14ac:dyDescent="0.25">
      <c r="A2379" t="s">
        <v>59</v>
      </c>
      <c r="B2379" t="s">
        <v>50</v>
      </c>
      <c r="C2379" t="s">
        <v>38</v>
      </c>
      <c r="D2379" t="s">
        <v>8</v>
      </c>
      <c r="E2379" t="s">
        <v>10</v>
      </c>
      <c r="F2379" s="2">
        <v>160.4</v>
      </c>
      <c r="G2379" s="2">
        <v>196.1</v>
      </c>
      <c r="H2379" s="2">
        <v>265.5</v>
      </c>
      <c r="I2379" s="5">
        <f>_xlfn.FORECAST.LINEAR($I$1,$F2379:H2379,$F$1:$H$1)</f>
        <v>312.4333333333343</v>
      </c>
      <c r="J2379" s="5">
        <f>_xlfn.FORECAST.LINEAR($J$1,$F2379:I2379,$F$1:$I$1)</f>
        <v>364.98333333333721</v>
      </c>
      <c r="K2379" s="5">
        <f>_xlfn.FORECAST.LINEAR($K$1,$F2379:J2379,$F$1:$J$1)</f>
        <v>417.53333333334012</v>
      </c>
      <c r="L2379" s="7">
        <f t="shared" si="453"/>
        <v>0.17677338355304828</v>
      </c>
      <c r="M2379" s="2">
        <f t="shared" si="454"/>
        <v>328.05500000000103</v>
      </c>
      <c r="N2379" s="2">
        <f t="shared" si="444"/>
        <v>343.67666666666776</v>
      </c>
      <c r="O2379" s="2">
        <f t="shared" si="445"/>
        <v>359.29833333333443</v>
      </c>
      <c r="P2379" s="7">
        <f t="shared" si="446"/>
        <v>0.1681958817881235</v>
      </c>
      <c r="Q2379" s="2">
        <f t="shared" si="455"/>
        <v>383.23250000000411</v>
      </c>
      <c r="R2379" s="11">
        <f t="shared" si="447"/>
        <v>401.48166666667095</v>
      </c>
      <c r="S2379" s="2">
        <f t="shared" si="448"/>
        <v>419.73083333333778</v>
      </c>
      <c r="T2379" s="7">
        <f t="shared" si="449"/>
        <v>0.14397917713138231</v>
      </c>
      <c r="U2379" s="2">
        <f t="shared" si="450"/>
        <v>438.41000000000713</v>
      </c>
      <c r="V2379" s="2">
        <f t="shared" si="451"/>
        <v>459.28666666667419</v>
      </c>
      <c r="W2379" s="2">
        <f t="shared" si="452"/>
        <v>480.16333333334109</v>
      </c>
    </row>
    <row r="2380" spans="1:23" x14ac:dyDescent="0.25">
      <c r="A2380" t="s">
        <v>59</v>
      </c>
      <c r="B2380" t="s">
        <v>50</v>
      </c>
      <c r="C2380" t="s">
        <v>38</v>
      </c>
      <c r="D2380" t="s">
        <v>8</v>
      </c>
      <c r="E2380" t="s">
        <v>11</v>
      </c>
      <c r="F2380" s="2">
        <v>129.30000000000001</v>
      </c>
      <c r="G2380" s="2">
        <v>96.4</v>
      </c>
      <c r="H2380" s="2">
        <v>232.2</v>
      </c>
      <c r="I2380" s="5">
        <f>_xlfn.FORECAST.LINEAR($I$1,$F2380:H2380,$F$1:$H$1)</f>
        <v>255.53333333332557</v>
      </c>
      <c r="J2380" s="5">
        <f>_xlfn.FORECAST.LINEAR($J$1,$F2380:I2380,$F$1:$I$1)</f>
        <v>306.98333333333721</v>
      </c>
      <c r="K2380" s="5">
        <f>_xlfn.FORECAST.LINEAR($K$1,$F2380:J2380,$F$1:$J$1)</f>
        <v>358.4333333333343</v>
      </c>
      <c r="L2380" s="7">
        <f t="shared" si="453"/>
        <v>0.10048808498417561</v>
      </c>
      <c r="M2380" s="2">
        <f t="shared" si="454"/>
        <v>268.30999999999187</v>
      </c>
      <c r="N2380" s="2">
        <f t="shared" si="444"/>
        <v>281.08666666665818</v>
      </c>
      <c r="O2380" s="2">
        <f t="shared" si="445"/>
        <v>293.86333333332436</v>
      </c>
      <c r="P2380" s="7">
        <f t="shared" si="446"/>
        <v>0.20134359509527733</v>
      </c>
      <c r="Q2380" s="2">
        <f t="shared" si="455"/>
        <v>322.33250000000407</v>
      </c>
      <c r="R2380" s="11">
        <f t="shared" si="447"/>
        <v>337.68166666667094</v>
      </c>
      <c r="S2380" s="2">
        <f t="shared" si="448"/>
        <v>353.0308333333378</v>
      </c>
      <c r="T2380" s="7">
        <f t="shared" si="449"/>
        <v>0.16759867528094818</v>
      </c>
      <c r="U2380" s="2">
        <f t="shared" si="450"/>
        <v>376.35500000000104</v>
      </c>
      <c r="V2380" s="2">
        <f t="shared" si="451"/>
        <v>394.27666666666778</v>
      </c>
      <c r="W2380" s="2">
        <f t="shared" si="452"/>
        <v>412.1983333333344</v>
      </c>
    </row>
    <row r="2381" spans="1:23" x14ac:dyDescent="0.25">
      <c r="A2381" t="s">
        <v>59</v>
      </c>
      <c r="B2381" t="s">
        <v>50</v>
      </c>
      <c r="C2381" t="s">
        <v>38</v>
      </c>
      <c r="D2381" t="s">
        <v>8</v>
      </c>
      <c r="E2381" t="s">
        <v>12</v>
      </c>
      <c r="F2381" s="2">
        <v>60.2</v>
      </c>
      <c r="G2381" s="2">
        <v>165.5</v>
      </c>
      <c r="H2381" s="2">
        <v>156</v>
      </c>
      <c r="I2381" s="5">
        <f>_xlfn.FORECAST.LINEAR($I$1,$F2381:H2381,$F$1:$H$1)</f>
        <v>223.03333333334012</v>
      </c>
      <c r="J2381" s="5">
        <f>_xlfn.FORECAST.LINEAR($J$1,$F2381:I2381,$F$1:$I$1)</f>
        <v>270.9333333333343</v>
      </c>
      <c r="K2381" s="5">
        <f>_xlfn.FORECAST.LINEAR($K$1,$F2381:J2381,$F$1:$J$1)</f>
        <v>318.83333333332848</v>
      </c>
      <c r="L2381" s="7">
        <f t="shared" si="453"/>
        <v>0.42970085470089825</v>
      </c>
      <c r="M2381" s="2">
        <f t="shared" si="454"/>
        <v>234.18500000000714</v>
      </c>
      <c r="N2381" s="2">
        <f t="shared" si="444"/>
        <v>245.33666666667415</v>
      </c>
      <c r="O2381" s="2">
        <f t="shared" si="445"/>
        <v>256.48833333334113</v>
      </c>
      <c r="P2381" s="7">
        <f t="shared" si="446"/>
        <v>0.21476610372138416</v>
      </c>
      <c r="Q2381" s="2">
        <f t="shared" si="455"/>
        <v>284.48000000000104</v>
      </c>
      <c r="R2381" s="11">
        <f t="shared" si="447"/>
        <v>298.02666666666778</v>
      </c>
      <c r="S2381" s="2">
        <f t="shared" si="448"/>
        <v>311.5733333333344</v>
      </c>
      <c r="T2381" s="7">
        <f t="shared" si="449"/>
        <v>0.17679625984249747</v>
      </c>
      <c r="U2381" s="2">
        <f t="shared" si="450"/>
        <v>334.77499999999492</v>
      </c>
      <c r="V2381" s="2">
        <f t="shared" si="451"/>
        <v>350.71666666666135</v>
      </c>
      <c r="W2381" s="2">
        <f t="shared" si="452"/>
        <v>366.65833333332773</v>
      </c>
    </row>
    <row r="2382" spans="1:23" x14ac:dyDescent="0.25">
      <c r="A2382" t="s">
        <v>59</v>
      </c>
      <c r="B2382" t="s">
        <v>50</v>
      </c>
      <c r="C2382" t="s">
        <v>38</v>
      </c>
      <c r="D2382" t="s">
        <v>8</v>
      </c>
      <c r="E2382" t="s">
        <v>13</v>
      </c>
      <c r="F2382" s="2">
        <v>356.6</v>
      </c>
      <c r="G2382" s="2">
        <v>302.7</v>
      </c>
      <c r="H2382" s="2">
        <v>567.6</v>
      </c>
      <c r="I2382" s="5">
        <f>_xlfn.FORECAST.LINEAR($I$1,$F2382:H2382,$F$1:$H$1)</f>
        <v>619.96666666667443</v>
      </c>
      <c r="J2382" s="5">
        <f>_xlfn.FORECAST.LINEAR($J$1,$F2382:I2382,$F$1:$I$1)</f>
        <v>725.46666666667443</v>
      </c>
      <c r="K2382" s="5">
        <f>_xlfn.FORECAST.LINEAR($K$1,$F2382:J2382,$F$1:$J$1)</f>
        <v>830.96666666667443</v>
      </c>
      <c r="L2382" s="7">
        <f t="shared" si="453"/>
        <v>9.2259807376100067E-2</v>
      </c>
      <c r="M2382" s="2">
        <f t="shared" si="454"/>
        <v>650.96500000000822</v>
      </c>
      <c r="N2382" s="2">
        <f t="shared" si="444"/>
        <v>681.96333333334189</v>
      </c>
      <c r="O2382" s="2">
        <f t="shared" si="445"/>
        <v>712.96166666667557</v>
      </c>
      <c r="P2382" s="7">
        <f t="shared" si="446"/>
        <v>0.17017043927092645</v>
      </c>
      <c r="Q2382" s="2">
        <f t="shared" si="455"/>
        <v>761.74000000000819</v>
      </c>
      <c r="R2382" s="11">
        <f t="shared" si="447"/>
        <v>798.01333333334196</v>
      </c>
      <c r="S2382" s="2">
        <f t="shared" si="448"/>
        <v>834.2866666666755</v>
      </c>
      <c r="T2382" s="7">
        <f t="shared" si="449"/>
        <v>0.14542363536114533</v>
      </c>
      <c r="U2382" s="2">
        <f t="shared" si="450"/>
        <v>872.51500000000817</v>
      </c>
      <c r="V2382" s="2">
        <f t="shared" si="451"/>
        <v>914.06333333334192</v>
      </c>
      <c r="W2382" s="2">
        <f t="shared" si="452"/>
        <v>955.61166666667555</v>
      </c>
    </row>
    <row r="2383" spans="1:23" x14ac:dyDescent="0.25">
      <c r="A2383" t="s">
        <v>59</v>
      </c>
      <c r="B2383" t="s">
        <v>50</v>
      </c>
      <c r="C2383" t="s">
        <v>38</v>
      </c>
      <c r="D2383" t="s">
        <v>8</v>
      </c>
      <c r="E2383" t="s">
        <v>14</v>
      </c>
      <c r="F2383" s="2">
        <v>132.19999999999999</v>
      </c>
      <c r="G2383" s="2">
        <v>274</v>
      </c>
      <c r="H2383" s="2">
        <v>263.8</v>
      </c>
      <c r="I2383" s="5">
        <f>_xlfn.FORECAST.LINEAR($I$1,$F2383:H2383,$F$1:$H$1)</f>
        <v>354.93333333334886</v>
      </c>
      <c r="J2383" s="5">
        <f>_xlfn.FORECAST.LINEAR($J$1,$F2383:I2383,$F$1:$I$1)</f>
        <v>420.73333333336632</v>
      </c>
      <c r="K2383" s="5">
        <f>_xlfn.FORECAST.LINEAR($K$1,$F2383:J2383,$F$1:$J$1)</f>
        <v>486.53333333335468</v>
      </c>
      <c r="L2383" s="7">
        <f t="shared" si="453"/>
        <v>0.34546373515295237</v>
      </c>
      <c r="M2383" s="2">
        <f t="shared" si="454"/>
        <v>372.68000000001632</v>
      </c>
      <c r="N2383" s="2">
        <f t="shared" si="444"/>
        <v>390.42666666668379</v>
      </c>
      <c r="O2383" s="2">
        <f t="shared" si="445"/>
        <v>408.17333333335114</v>
      </c>
      <c r="P2383" s="7">
        <f t="shared" si="446"/>
        <v>0.18538692712250548</v>
      </c>
      <c r="Q2383" s="2">
        <f t="shared" si="455"/>
        <v>441.77000000003466</v>
      </c>
      <c r="R2383" s="11">
        <f t="shared" si="447"/>
        <v>462.80666666670299</v>
      </c>
      <c r="S2383" s="2">
        <f t="shared" si="448"/>
        <v>483.84333333337122</v>
      </c>
      <c r="T2383" s="7">
        <f t="shared" si="449"/>
        <v>0.15639359847880652</v>
      </c>
      <c r="U2383" s="2">
        <f t="shared" si="450"/>
        <v>510.86000000002241</v>
      </c>
      <c r="V2383" s="2">
        <f t="shared" si="451"/>
        <v>535.18666666669014</v>
      </c>
      <c r="W2383" s="2">
        <f t="shared" si="452"/>
        <v>559.51333333335788</v>
      </c>
    </row>
    <row r="2384" spans="1:23" x14ac:dyDescent="0.25">
      <c r="A2384" t="s">
        <v>59</v>
      </c>
      <c r="B2384" t="s">
        <v>50</v>
      </c>
      <c r="C2384" t="s">
        <v>38</v>
      </c>
      <c r="D2384" t="s">
        <v>15</v>
      </c>
      <c r="E2384" t="s">
        <v>16</v>
      </c>
      <c r="F2384" s="2">
        <v>1711</v>
      </c>
      <c r="G2384" s="2">
        <v>2672</v>
      </c>
      <c r="H2384" s="2">
        <v>2089</v>
      </c>
      <c r="I2384" s="5">
        <f>_xlfn.FORECAST.LINEAR($I$1,$F2384:H2384,$F$1:$H$1)</f>
        <v>2535.3333333333139</v>
      </c>
      <c r="J2384" s="5">
        <f>_xlfn.FORECAST.LINEAR($J$1,$F2384:I2384,$F$1:$I$1)</f>
        <v>2724.3333333333139</v>
      </c>
      <c r="K2384" s="5">
        <f>_xlfn.FORECAST.LINEAR($K$1,$F2384:J2384,$F$1:$J$1)</f>
        <v>2913.3333333333139</v>
      </c>
      <c r="L2384" s="7">
        <f t="shared" si="453"/>
        <v>0.21365884793361123</v>
      </c>
      <c r="M2384" s="2">
        <f t="shared" si="454"/>
        <v>2662.0999999999799</v>
      </c>
      <c r="N2384" s="2">
        <f t="shared" si="444"/>
        <v>2788.8666666666454</v>
      </c>
      <c r="O2384" s="2">
        <f t="shared" si="445"/>
        <v>2915.6333333333109</v>
      </c>
      <c r="P2384" s="7">
        <f t="shared" si="446"/>
        <v>7.4546410728372869E-2</v>
      </c>
      <c r="Q2384" s="2">
        <f t="shared" si="455"/>
        <v>2860.5499999999797</v>
      </c>
      <c r="R2384" s="11">
        <f t="shared" si="447"/>
        <v>2996.7666666666455</v>
      </c>
      <c r="S2384" s="2">
        <f t="shared" si="448"/>
        <v>3132.9833333333108</v>
      </c>
      <c r="T2384" s="7">
        <f t="shared" si="449"/>
        <v>6.9374770586076551E-2</v>
      </c>
      <c r="U2384" s="2">
        <f t="shared" si="450"/>
        <v>3058.9999999999795</v>
      </c>
      <c r="V2384" s="2">
        <f t="shared" si="451"/>
        <v>3204.6666666666456</v>
      </c>
      <c r="W2384" s="2">
        <f t="shared" si="452"/>
        <v>3350.3333333333107</v>
      </c>
    </row>
    <row r="2385" spans="1:23" x14ac:dyDescent="0.25">
      <c r="A2385" t="s">
        <v>59</v>
      </c>
      <c r="B2385" t="s">
        <v>50</v>
      </c>
      <c r="C2385" t="s">
        <v>38</v>
      </c>
      <c r="D2385" t="s">
        <v>15</v>
      </c>
      <c r="E2385" t="s">
        <v>17</v>
      </c>
      <c r="F2385" s="2">
        <v>1740</v>
      </c>
      <c r="G2385" s="2">
        <v>3629</v>
      </c>
      <c r="H2385" s="2">
        <v>2842</v>
      </c>
      <c r="I2385" s="5">
        <f>_xlfn.FORECAST.LINEAR($I$1,$F2385:H2385,$F$1:$H$1)</f>
        <v>3839</v>
      </c>
      <c r="J2385" s="5">
        <f>_xlfn.FORECAST.LINEAR($J$1,$F2385:I2385,$F$1:$I$1)</f>
        <v>4390</v>
      </c>
      <c r="K2385" s="5">
        <f>_xlfn.FORECAST.LINEAR($K$1,$F2385:J2385,$F$1:$J$1)</f>
        <v>4941</v>
      </c>
      <c r="L2385" s="7">
        <f t="shared" si="453"/>
        <v>0.35080928923293464</v>
      </c>
      <c r="M2385" s="2">
        <f t="shared" si="454"/>
        <v>4030.9500000000003</v>
      </c>
      <c r="N2385" s="2">
        <f t="shared" si="444"/>
        <v>4222.9000000000005</v>
      </c>
      <c r="O2385" s="2">
        <f t="shared" si="445"/>
        <v>4414.8499999999995</v>
      </c>
      <c r="P2385" s="7">
        <f t="shared" si="446"/>
        <v>0.1435269601458713</v>
      </c>
      <c r="Q2385" s="2">
        <f t="shared" si="455"/>
        <v>4609.5</v>
      </c>
      <c r="R2385" s="11">
        <f t="shared" si="447"/>
        <v>4829</v>
      </c>
      <c r="S2385" s="2">
        <f t="shared" si="448"/>
        <v>5048.5</v>
      </c>
      <c r="T2385" s="7">
        <f t="shared" si="449"/>
        <v>0.12551252847380412</v>
      </c>
      <c r="U2385" s="2">
        <f t="shared" si="450"/>
        <v>5188.05</v>
      </c>
      <c r="V2385" s="2">
        <f t="shared" si="451"/>
        <v>5435.1</v>
      </c>
      <c r="W2385" s="2">
        <f t="shared" si="452"/>
        <v>5682.15</v>
      </c>
    </row>
    <row r="2386" spans="1:23" x14ac:dyDescent="0.25">
      <c r="A2386" t="s">
        <v>59</v>
      </c>
      <c r="B2386" t="s">
        <v>50</v>
      </c>
      <c r="C2386" t="s">
        <v>38</v>
      </c>
      <c r="D2386" t="s">
        <v>15</v>
      </c>
      <c r="E2386" t="s">
        <v>18</v>
      </c>
      <c r="F2386" s="2">
        <v>290</v>
      </c>
      <c r="G2386" s="2">
        <v>773.5</v>
      </c>
      <c r="H2386" s="2">
        <v>909.1</v>
      </c>
      <c r="I2386" s="5">
        <f>_xlfn.FORECAST.LINEAR($I$1,$F2386:H2386,$F$1:$H$1)</f>
        <v>1276.6333333333023</v>
      </c>
      <c r="J2386" s="5">
        <f>_xlfn.FORECAST.LINEAR($J$1,$F2386:I2386,$F$1:$I$1)</f>
        <v>1586.1833333333489</v>
      </c>
      <c r="K2386" s="5">
        <f>_xlfn.FORECAST.LINEAR($K$1,$F2386:J2386,$F$1:$J$1)</f>
        <v>1895.733333333279</v>
      </c>
      <c r="L2386" s="7">
        <f t="shared" si="453"/>
        <v>0.40428262384039404</v>
      </c>
      <c r="M2386" s="2">
        <f t="shared" si="454"/>
        <v>1340.4649999999674</v>
      </c>
      <c r="N2386" s="2">
        <f t="shared" si="444"/>
        <v>1404.2966666666325</v>
      </c>
      <c r="O2386" s="2">
        <f t="shared" si="445"/>
        <v>1468.1283333332976</v>
      </c>
      <c r="P2386" s="7">
        <f t="shared" si="446"/>
        <v>0.24247369383016859</v>
      </c>
      <c r="Q2386" s="2">
        <f t="shared" si="455"/>
        <v>1665.4925000000164</v>
      </c>
      <c r="R2386" s="11">
        <f t="shared" si="447"/>
        <v>1744.8016666666838</v>
      </c>
      <c r="S2386" s="2">
        <f t="shared" si="448"/>
        <v>1824.1108333333511</v>
      </c>
      <c r="T2386" s="7">
        <f t="shared" si="449"/>
        <v>0.19515398598307909</v>
      </c>
      <c r="U2386" s="2">
        <f t="shared" si="450"/>
        <v>1990.5199999999431</v>
      </c>
      <c r="V2386" s="2">
        <f t="shared" si="451"/>
        <v>2085.3066666666073</v>
      </c>
      <c r="W2386" s="2">
        <f t="shared" si="452"/>
        <v>2180.0933333332705</v>
      </c>
    </row>
    <row r="2387" spans="1:23" x14ac:dyDescent="0.25">
      <c r="A2387" t="s">
        <v>59</v>
      </c>
      <c r="B2387" t="s">
        <v>50</v>
      </c>
      <c r="C2387" t="s">
        <v>38</v>
      </c>
      <c r="D2387" t="s">
        <v>15</v>
      </c>
      <c r="E2387" t="s">
        <v>19</v>
      </c>
      <c r="F2387" s="2">
        <v>604</v>
      </c>
      <c r="G2387" s="2">
        <v>1618.2</v>
      </c>
      <c r="H2387" s="2">
        <v>4375</v>
      </c>
      <c r="I2387" s="5">
        <f>_xlfn.FORECAST.LINEAR($I$1,$F2387:H2387,$F$1:$H$1)</f>
        <v>5970.066666666884</v>
      </c>
      <c r="J2387" s="5">
        <f>_xlfn.FORECAST.LINEAR($J$1,$F2387:I2387,$F$1:$I$1)</f>
        <v>7855.566666666884</v>
      </c>
      <c r="K2387" s="5">
        <f>_xlfn.FORECAST.LINEAR($K$1,$F2387:J2387,$F$1:$J$1)</f>
        <v>9741.066666666884</v>
      </c>
      <c r="L2387" s="7">
        <f t="shared" si="453"/>
        <v>0.36458666666671635</v>
      </c>
      <c r="M2387" s="2">
        <f t="shared" si="454"/>
        <v>6268.570000000228</v>
      </c>
      <c r="N2387" s="2">
        <f t="shared" si="444"/>
        <v>6567.0733333335729</v>
      </c>
      <c r="O2387" s="2">
        <f t="shared" si="445"/>
        <v>6865.576666666916</v>
      </c>
      <c r="P2387" s="7">
        <f t="shared" si="446"/>
        <v>0.31582561892105021</v>
      </c>
      <c r="Q2387" s="2">
        <f t="shared" si="455"/>
        <v>8248.3450000002285</v>
      </c>
      <c r="R2387" s="11">
        <f t="shared" si="447"/>
        <v>8641.1233333335731</v>
      </c>
      <c r="S2387" s="2">
        <f t="shared" si="448"/>
        <v>9033.9016666669158</v>
      </c>
      <c r="T2387" s="7">
        <f t="shared" si="449"/>
        <v>0.24002087691530183</v>
      </c>
      <c r="U2387" s="2">
        <f t="shared" si="450"/>
        <v>10228.120000000228</v>
      </c>
      <c r="V2387" s="2">
        <f t="shared" si="451"/>
        <v>10715.173333333572</v>
      </c>
      <c r="W2387" s="2">
        <f t="shared" si="452"/>
        <v>11202.226666666917</v>
      </c>
    </row>
    <row r="2388" spans="1:23" x14ac:dyDescent="0.25">
      <c r="A2388" t="s">
        <v>59</v>
      </c>
      <c r="B2388" t="s">
        <v>50</v>
      </c>
      <c r="C2388" t="s">
        <v>38</v>
      </c>
      <c r="D2388" t="s">
        <v>15</v>
      </c>
      <c r="E2388" t="s">
        <v>20</v>
      </c>
      <c r="F2388" s="2">
        <v>1372</v>
      </c>
      <c r="G2388" s="2">
        <v>2002</v>
      </c>
      <c r="H2388" s="2">
        <v>2093.5</v>
      </c>
      <c r="I2388" s="5">
        <f>_xlfn.FORECAST.LINEAR($I$1,$F2388:H2388,$F$1:$H$1)</f>
        <v>2544</v>
      </c>
      <c r="J2388" s="5">
        <f>_xlfn.FORECAST.LINEAR($J$1,$F2388:I2388,$F$1:$I$1)</f>
        <v>2904.75</v>
      </c>
      <c r="K2388" s="5">
        <f>_xlfn.FORECAST.LINEAR($K$1,$F2388:J2388,$F$1:$J$1)</f>
        <v>3265.5</v>
      </c>
      <c r="L2388" s="7">
        <f t="shared" si="453"/>
        <v>0.21518987341772156</v>
      </c>
      <c r="M2388" s="2">
        <f t="shared" si="454"/>
        <v>2671.2000000000003</v>
      </c>
      <c r="N2388" s="2">
        <f t="shared" si="444"/>
        <v>2798.4</v>
      </c>
      <c r="O2388" s="2">
        <f t="shared" si="445"/>
        <v>2925.6</v>
      </c>
      <c r="P2388" s="7">
        <f t="shared" si="446"/>
        <v>0.14180424528301883</v>
      </c>
      <c r="Q2388" s="2">
        <f t="shared" si="455"/>
        <v>3049.9875000000002</v>
      </c>
      <c r="R2388" s="11">
        <f t="shared" si="447"/>
        <v>3195.2250000000004</v>
      </c>
      <c r="S2388" s="2">
        <f t="shared" si="448"/>
        <v>3340.4624999999996</v>
      </c>
      <c r="T2388" s="7">
        <f t="shared" si="449"/>
        <v>0.12419313193906523</v>
      </c>
      <c r="U2388" s="2">
        <f t="shared" si="450"/>
        <v>3428.7750000000001</v>
      </c>
      <c r="V2388" s="2">
        <f t="shared" si="451"/>
        <v>3592.05</v>
      </c>
      <c r="W2388" s="2">
        <f t="shared" si="452"/>
        <v>3755.3249999999998</v>
      </c>
    </row>
    <row r="2389" spans="1:23" x14ac:dyDescent="0.25">
      <c r="A2389" t="s">
        <v>59</v>
      </c>
      <c r="B2389" t="s">
        <v>50</v>
      </c>
      <c r="C2389" t="s">
        <v>38</v>
      </c>
      <c r="D2389" t="s">
        <v>15</v>
      </c>
      <c r="E2389" t="s">
        <v>21</v>
      </c>
      <c r="F2389" s="2">
        <v>2435</v>
      </c>
      <c r="G2389" s="2">
        <v>5610</v>
      </c>
      <c r="H2389" s="2">
        <v>3347</v>
      </c>
      <c r="I2389" s="5">
        <f>_xlfn.FORECAST.LINEAR($I$1,$F2389:H2389,$F$1:$H$1)</f>
        <v>4709.3333333333721</v>
      </c>
      <c r="J2389" s="5">
        <f>_xlfn.FORECAST.LINEAR($J$1,$F2389:I2389,$F$1:$I$1)</f>
        <v>5165.3333333333721</v>
      </c>
      <c r="K2389" s="5">
        <f>_xlfn.FORECAST.LINEAR($K$1,$F2389:J2389,$F$1:$J$1)</f>
        <v>5621.3333333333721</v>
      </c>
      <c r="L2389" s="7">
        <f t="shared" si="453"/>
        <v>0.40703117219401608</v>
      </c>
      <c r="M2389" s="2">
        <f t="shared" si="454"/>
        <v>4944.8000000000411</v>
      </c>
      <c r="N2389" s="2">
        <f t="shared" si="444"/>
        <v>5180.2666666667101</v>
      </c>
      <c r="O2389" s="2">
        <f t="shared" si="445"/>
        <v>5415.7333333333772</v>
      </c>
      <c r="P2389" s="7">
        <f t="shared" si="446"/>
        <v>9.6828992072479414E-2</v>
      </c>
      <c r="Q2389" s="2">
        <f t="shared" si="455"/>
        <v>5423.6000000000413</v>
      </c>
      <c r="R2389" s="11">
        <f t="shared" si="447"/>
        <v>5681.8666666667095</v>
      </c>
      <c r="S2389" s="2">
        <f t="shared" si="448"/>
        <v>5940.1333333333778</v>
      </c>
      <c r="T2389" s="7">
        <f t="shared" si="449"/>
        <v>8.8280846670107715E-2</v>
      </c>
      <c r="U2389" s="2">
        <f t="shared" si="450"/>
        <v>5902.4000000000406</v>
      </c>
      <c r="V2389" s="2">
        <f t="shared" si="451"/>
        <v>6183.4666666667099</v>
      </c>
      <c r="W2389" s="2">
        <f t="shared" si="452"/>
        <v>6464.5333333333774</v>
      </c>
    </row>
    <row r="2390" spans="1:23" x14ac:dyDescent="0.25">
      <c r="A2390" t="s">
        <v>59</v>
      </c>
      <c r="B2390" t="s">
        <v>50</v>
      </c>
      <c r="C2390" t="s">
        <v>38</v>
      </c>
      <c r="D2390" t="s">
        <v>22</v>
      </c>
      <c r="E2390" t="s">
        <v>23</v>
      </c>
      <c r="F2390" s="2">
        <v>198.3</v>
      </c>
      <c r="G2390" s="2">
        <v>303.5</v>
      </c>
      <c r="H2390" s="2">
        <v>485.6</v>
      </c>
      <c r="I2390" s="5">
        <f>_xlfn.FORECAST.LINEAR($I$1,$F2390:H2390,$F$1:$H$1)</f>
        <v>616.43333333334886</v>
      </c>
      <c r="J2390" s="5">
        <f>_xlfn.FORECAST.LINEAR($J$1,$F2390:I2390,$F$1:$I$1)</f>
        <v>760.08333333337214</v>
      </c>
      <c r="K2390" s="5">
        <f>_xlfn.FORECAST.LINEAR($K$1,$F2390:J2390,$F$1:$J$1)</f>
        <v>903.73333333333721</v>
      </c>
      <c r="L2390" s="7">
        <f t="shared" si="453"/>
        <v>0.26942613948383198</v>
      </c>
      <c r="M2390" s="2">
        <f t="shared" si="454"/>
        <v>647.25500000001637</v>
      </c>
      <c r="N2390" s="2">
        <f t="shared" si="444"/>
        <v>678.07666666668376</v>
      </c>
      <c r="O2390" s="2">
        <f t="shared" si="445"/>
        <v>708.89833333335116</v>
      </c>
      <c r="P2390" s="7">
        <f t="shared" si="446"/>
        <v>0.23303412101879584</v>
      </c>
      <c r="Q2390" s="2">
        <f t="shared" si="455"/>
        <v>798.08750000004079</v>
      </c>
      <c r="R2390" s="11">
        <f t="shared" si="447"/>
        <v>836.09166666670944</v>
      </c>
      <c r="S2390" s="2">
        <f t="shared" si="448"/>
        <v>874.09583333337787</v>
      </c>
      <c r="T2390" s="7">
        <f t="shared" si="449"/>
        <v>0.18899243503996188</v>
      </c>
      <c r="U2390" s="2">
        <f t="shared" si="450"/>
        <v>948.92000000000417</v>
      </c>
      <c r="V2390" s="2">
        <f t="shared" si="451"/>
        <v>994.106666666671</v>
      </c>
      <c r="W2390" s="2">
        <f t="shared" si="452"/>
        <v>1039.2933333333376</v>
      </c>
    </row>
    <row r="2391" spans="1:23" x14ac:dyDescent="0.25">
      <c r="A2391" t="s">
        <v>59</v>
      </c>
      <c r="B2391" t="s">
        <v>50</v>
      </c>
      <c r="C2391" t="s">
        <v>38</v>
      </c>
      <c r="D2391" t="s">
        <v>22</v>
      </c>
      <c r="E2391" t="s">
        <v>24</v>
      </c>
      <c r="F2391" s="2">
        <v>414.2</v>
      </c>
      <c r="G2391" s="2">
        <v>412.9</v>
      </c>
      <c r="H2391" s="2">
        <v>493.5</v>
      </c>
      <c r="I2391" s="5">
        <f>_xlfn.FORECAST.LINEAR($I$1,$F2391:H2391,$F$1:$H$1)</f>
        <v>519.5</v>
      </c>
      <c r="J2391" s="5">
        <f>_xlfn.FORECAST.LINEAR($J$1,$F2391:I2391,$F$1:$I$1)</f>
        <v>559.14999999999418</v>
      </c>
      <c r="K2391" s="5">
        <f>_xlfn.FORECAST.LINEAR($K$1,$F2391:J2391,$F$1:$J$1)</f>
        <v>598.80000000000291</v>
      </c>
      <c r="L2391" s="7">
        <f t="shared" si="453"/>
        <v>5.268490374873358E-2</v>
      </c>
      <c r="M2391" s="2">
        <f t="shared" si="454"/>
        <v>545.47500000000002</v>
      </c>
      <c r="N2391" s="2">
        <f t="shared" si="444"/>
        <v>571.45000000000005</v>
      </c>
      <c r="O2391" s="2">
        <f t="shared" si="445"/>
        <v>597.42499999999995</v>
      </c>
      <c r="P2391" s="7">
        <f t="shared" si="446"/>
        <v>7.632338787294346E-2</v>
      </c>
      <c r="Q2391" s="2">
        <f t="shared" si="455"/>
        <v>587.10749999999393</v>
      </c>
      <c r="R2391" s="11">
        <f t="shared" si="447"/>
        <v>615.06499999999369</v>
      </c>
      <c r="S2391" s="2">
        <f t="shared" si="448"/>
        <v>643.02249999999322</v>
      </c>
      <c r="T2391" s="7">
        <f t="shared" si="449"/>
        <v>7.0911204506857173E-2</v>
      </c>
      <c r="U2391" s="2">
        <f t="shared" si="450"/>
        <v>628.74000000000308</v>
      </c>
      <c r="V2391" s="2">
        <f t="shared" si="451"/>
        <v>658.68000000000325</v>
      </c>
      <c r="W2391" s="2">
        <f t="shared" si="452"/>
        <v>688.6200000000033</v>
      </c>
    </row>
    <row r="2392" spans="1:23" x14ac:dyDescent="0.25">
      <c r="A2392" t="s">
        <v>59</v>
      </c>
      <c r="B2392" t="s">
        <v>50</v>
      </c>
      <c r="C2392" t="s">
        <v>38</v>
      </c>
      <c r="D2392" t="s">
        <v>22</v>
      </c>
      <c r="E2392" t="s">
        <v>25</v>
      </c>
      <c r="F2392" s="2">
        <v>270.60000000000002</v>
      </c>
      <c r="G2392" s="2">
        <v>345.9</v>
      </c>
      <c r="H2392" s="2">
        <v>435.4</v>
      </c>
      <c r="I2392" s="5">
        <f>_xlfn.FORECAST.LINEAR($I$1,$F2392:H2392,$F$1:$H$1)</f>
        <v>515.43333333331975</v>
      </c>
      <c r="J2392" s="5">
        <f>_xlfn.FORECAST.LINEAR($J$1,$F2392:I2392,$F$1:$I$1)</f>
        <v>597.83333333331393</v>
      </c>
      <c r="K2392" s="5">
        <f>_xlfn.FORECAST.LINEAR($K$1,$F2392:J2392,$F$1:$J$1)</f>
        <v>680.23333333330811</v>
      </c>
      <c r="L2392" s="7">
        <f t="shared" si="453"/>
        <v>0.18381564844584242</v>
      </c>
      <c r="M2392" s="2">
        <f t="shared" si="454"/>
        <v>541.20499999998572</v>
      </c>
      <c r="N2392" s="2">
        <f t="shared" si="444"/>
        <v>566.97666666665179</v>
      </c>
      <c r="O2392" s="2">
        <f t="shared" si="445"/>
        <v>592.74833333331765</v>
      </c>
      <c r="P2392" s="7">
        <f t="shared" si="446"/>
        <v>0.15986548535212375</v>
      </c>
      <c r="Q2392" s="2">
        <f t="shared" si="455"/>
        <v>627.72499999997967</v>
      </c>
      <c r="R2392" s="11">
        <f t="shared" si="447"/>
        <v>657.61666666664541</v>
      </c>
      <c r="S2392" s="2">
        <f t="shared" si="448"/>
        <v>687.50833333331093</v>
      </c>
      <c r="T2392" s="7">
        <f t="shared" si="449"/>
        <v>0.13783105659324812</v>
      </c>
      <c r="U2392" s="2">
        <f t="shared" si="450"/>
        <v>714.24499999997352</v>
      </c>
      <c r="V2392" s="2">
        <f t="shared" si="451"/>
        <v>748.25666666663903</v>
      </c>
      <c r="W2392" s="2">
        <f t="shared" si="452"/>
        <v>782.26833333330421</v>
      </c>
    </row>
    <row r="2393" spans="1:23" x14ac:dyDescent="0.25">
      <c r="A2393" t="s">
        <v>59</v>
      </c>
      <c r="B2393" t="s">
        <v>50</v>
      </c>
      <c r="C2393" t="s">
        <v>38</v>
      </c>
      <c r="D2393" t="s">
        <v>22</v>
      </c>
      <c r="E2393" t="s">
        <v>26</v>
      </c>
      <c r="F2393" s="2">
        <v>244.3</v>
      </c>
      <c r="G2393" s="2">
        <v>256.2</v>
      </c>
      <c r="H2393" s="2">
        <v>333.8</v>
      </c>
      <c r="I2393" s="5">
        <f>_xlfn.FORECAST.LINEAR($I$1,$F2393:H2393,$F$1:$H$1)</f>
        <v>367.60000000000582</v>
      </c>
      <c r="J2393" s="5">
        <f>_xlfn.FORECAST.LINEAR($J$1,$F2393:I2393,$F$1:$I$1)</f>
        <v>412.35000000002037</v>
      </c>
      <c r="K2393" s="5">
        <f>_xlfn.FORECAST.LINEAR($K$1,$F2393:J2393,$F$1:$J$1)</f>
        <v>457.10000000002037</v>
      </c>
      <c r="L2393" s="7">
        <f t="shared" si="453"/>
        <v>0.10125823846616488</v>
      </c>
      <c r="M2393" s="2">
        <f t="shared" si="454"/>
        <v>385.9800000000061</v>
      </c>
      <c r="N2393" s="2">
        <f t="shared" si="444"/>
        <v>404.36000000000644</v>
      </c>
      <c r="O2393" s="2">
        <f t="shared" si="445"/>
        <v>422.74000000000666</v>
      </c>
      <c r="P2393" s="7">
        <f t="shared" si="446"/>
        <v>0.12173558215455338</v>
      </c>
      <c r="Q2393" s="2">
        <f t="shared" si="455"/>
        <v>432.9675000000214</v>
      </c>
      <c r="R2393" s="11">
        <f t="shared" si="447"/>
        <v>453.58500000002243</v>
      </c>
      <c r="S2393" s="2">
        <f t="shared" si="448"/>
        <v>474.20250000002341</v>
      </c>
      <c r="T2393" s="7">
        <f t="shared" si="449"/>
        <v>0.108524311870978</v>
      </c>
      <c r="U2393" s="2">
        <f t="shared" si="450"/>
        <v>479.95500000002141</v>
      </c>
      <c r="V2393" s="2">
        <f t="shared" si="451"/>
        <v>502.81000000002246</v>
      </c>
      <c r="W2393" s="2">
        <f t="shared" si="452"/>
        <v>525.66500000002338</v>
      </c>
    </row>
    <row r="2394" spans="1:23" x14ac:dyDescent="0.25">
      <c r="A2394" t="s">
        <v>59</v>
      </c>
      <c r="B2394" t="s">
        <v>50</v>
      </c>
      <c r="C2394" t="s">
        <v>38</v>
      </c>
      <c r="D2394" t="s">
        <v>22</v>
      </c>
      <c r="E2394" t="s">
        <v>27</v>
      </c>
      <c r="F2394" s="2">
        <v>263.2</v>
      </c>
      <c r="G2394" s="2">
        <v>363</v>
      </c>
      <c r="H2394" s="2">
        <v>526.29999999999995</v>
      </c>
      <c r="I2394" s="5">
        <f>_xlfn.FORECAST.LINEAR($I$1,$F2394:H2394,$F$1:$H$1)</f>
        <v>647.26666666666279</v>
      </c>
      <c r="J2394" s="5">
        <f>_xlfn.FORECAST.LINEAR($J$1,$F2394:I2394,$F$1:$I$1)</f>
        <v>778.81666666665114</v>
      </c>
      <c r="K2394" s="5">
        <f>_xlfn.FORECAST.LINEAR($K$1,$F2394:J2394,$F$1:$J$1)</f>
        <v>910.3666666666395</v>
      </c>
      <c r="L2394" s="7">
        <f t="shared" si="453"/>
        <v>0.22984356197351863</v>
      </c>
      <c r="M2394" s="2">
        <f t="shared" si="454"/>
        <v>679.6299999999959</v>
      </c>
      <c r="N2394" s="2">
        <f t="shared" si="444"/>
        <v>711.99333333332913</v>
      </c>
      <c r="O2394" s="2">
        <f t="shared" si="445"/>
        <v>744.35666666666214</v>
      </c>
      <c r="P2394" s="7">
        <f t="shared" si="446"/>
        <v>0.20323926253989466</v>
      </c>
      <c r="Q2394" s="2">
        <f t="shared" si="455"/>
        <v>817.75749999998379</v>
      </c>
      <c r="R2394" s="11">
        <f t="shared" si="447"/>
        <v>856.69833333331633</v>
      </c>
      <c r="S2394" s="2">
        <f t="shared" si="448"/>
        <v>895.63916666664875</v>
      </c>
      <c r="T2394" s="7">
        <f t="shared" si="449"/>
        <v>0.16891009865392914</v>
      </c>
      <c r="U2394" s="2">
        <f t="shared" si="450"/>
        <v>955.88499999997157</v>
      </c>
      <c r="V2394" s="2">
        <f t="shared" si="451"/>
        <v>1001.4033333333035</v>
      </c>
      <c r="W2394" s="2">
        <f t="shared" si="452"/>
        <v>1046.9216666666352</v>
      </c>
    </row>
    <row r="2395" spans="1:23" x14ac:dyDescent="0.25">
      <c r="A2395" t="s">
        <v>59</v>
      </c>
      <c r="B2395" t="s">
        <v>50</v>
      </c>
      <c r="C2395" t="s">
        <v>38</v>
      </c>
      <c r="D2395" t="s">
        <v>22</v>
      </c>
      <c r="E2395" t="s">
        <v>28</v>
      </c>
      <c r="F2395" s="2">
        <v>209.6</v>
      </c>
      <c r="G2395" s="2">
        <v>529.79999999999995</v>
      </c>
      <c r="H2395" s="2">
        <v>308.5</v>
      </c>
      <c r="I2395" s="5">
        <f>_xlfn.FORECAST.LINEAR($I$1,$F2395:H2395,$F$1:$H$1)</f>
        <v>448.19999999999709</v>
      </c>
      <c r="J2395" s="5">
        <f>_xlfn.FORECAST.LINEAR($J$1,$F2395:I2395,$F$1:$I$1)</f>
        <v>497.64999999999418</v>
      </c>
      <c r="K2395" s="5">
        <f>_xlfn.FORECAST.LINEAR($K$1,$F2395:J2395,$F$1:$J$1)</f>
        <v>547.09999999999127</v>
      </c>
      <c r="L2395" s="7">
        <f t="shared" si="453"/>
        <v>0.45283630470015268</v>
      </c>
      <c r="M2395" s="2">
        <f t="shared" si="454"/>
        <v>470.60999999999694</v>
      </c>
      <c r="N2395" s="2">
        <f t="shared" si="444"/>
        <v>493.01999999999686</v>
      </c>
      <c r="O2395" s="2">
        <f t="shared" si="445"/>
        <v>515.42999999999665</v>
      </c>
      <c r="P2395" s="7">
        <f t="shared" si="446"/>
        <v>0.11033020972779428</v>
      </c>
      <c r="Q2395" s="2">
        <f t="shared" si="455"/>
        <v>522.53249999999389</v>
      </c>
      <c r="R2395" s="11">
        <f t="shared" si="447"/>
        <v>547.4149999999936</v>
      </c>
      <c r="S2395" s="2">
        <f t="shared" si="448"/>
        <v>572.29749999999331</v>
      </c>
      <c r="T2395" s="7">
        <f t="shared" si="449"/>
        <v>9.9367025017577992E-2</v>
      </c>
      <c r="U2395" s="2">
        <f t="shared" si="450"/>
        <v>574.45499999999083</v>
      </c>
      <c r="V2395" s="2">
        <f t="shared" si="451"/>
        <v>601.8099999999904</v>
      </c>
      <c r="W2395" s="2">
        <f t="shared" si="452"/>
        <v>629.16499999998996</v>
      </c>
    </row>
    <row r="2396" spans="1:23" x14ac:dyDescent="0.25">
      <c r="A2396" t="s">
        <v>59</v>
      </c>
      <c r="B2396" t="s">
        <v>50</v>
      </c>
      <c r="C2396" t="s">
        <v>38</v>
      </c>
      <c r="D2396" t="s">
        <v>29</v>
      </c>
      <c r="E2396" t="s">
        <v>30</v>
      </c>
      <c r="F2396" s="2">
        <v>281</v>
      </c>
      <c r="G2396" s="2">
        <v>377.9</v>
      </c>
      <c r="H2396" s="2">
        <v>602.6</v>
      </c>
      <c r="I2396" s="5">
        <f>_xlfn.FORECAST.LINEAR($I$1,$F2396:H2396,$F$1:$H$1)</f>
        <v>742.09999999997672</v>
      </c>
      <c r="J2396" s="5">
        <f>_xlfn.FORECAST.LINEAR($J$1,$F2396:I2396,$F$1:$I$1)</f>
        <v>902.89999999996508</v>
      </c>
      <c r="K2396" s="5">
        <f>_xlfn.FORECAST.LINEAR($K$1,$F2396:J2396,$F$1:$J$1)</f>
        <v>1063.6999999999534</v>
      </c>
      <c r="L2396" s="7">
        <f t="shared" si="453"/>
        <v>0.23149684699631057</v>
      </c>
      <c r="M2396" s="2">
        <f t="shared" si="454"/>
        <v>779.2049999999756</v>
      </c>
      <c r="N2396" s="2">
        <f t="shared" si="444"/>
        <v>816.30999999997448</v>
      </c>
      <c r="O2396" s="2">
        <f t="shared" si="445"/>
        <v>853.41499999997313</v>
      </c>
      <c r="P2396" s="7">
        <f t="shared" si="446"/>
        <v>0.21668238781834437</v>
      </c>
      <c r="Q2396" s="2">
        <f t="shared" si="455"/>
        <v>948.04499999996335</v>
      </c>
      <c r="R2396" s="11">
        <f t="shared" si="447"/>
        <v>993.18999999996163</v>
      </c>
      <c r="S2396" s="2">
        <f t="shared" si="448"/>
        <v>1038.3349999999598</v>
      </c>
      <c r="T2396" s="7">
        <f t="shared" si="449"/>
        <v>0.17809281205005489</v>
      </c>
      <c r="U2396" s="2">
        <f t="shared" si="450"/>
        <v>1116.8849999999511</v>
      </c>
      <c r="V2396" s="2">
        <f t="shared" si="451"/>
        <v>1170.0699999999488</v>
      </c>
      <c r="W2396" s="2">
        <f t="shared" si="452"/>
        <v>1223.2549999999464</v>
      </c>
    </row>
    <row r="2397" spans="1:23" x14ac:dyDescent="0.25">
      <c r="A2397" t="s">
        <v>59</v>
      </c>
      <c r="B2397" t="s">
        <v>50</v>
      </c>
      <c r="C2397" t="s">
        <v>38</v>
      </c>
      <c r="D2397" t="s">
        <v>29</v>
      </c>
      <c r="E2397" t="s">
        <v>31</v>
      </c>
      <c r="F2397" s="2">
        <v>257.2</v>
      </c>
      <c r="G2397" s="2">
        <v>311.3</v>
      </c>
      <c r="H2397" s="2">
        <v>373.9</v>
      </c>
      <c r="I2397" s="5">
        <f>_xlfn.FORECAST.LINEAR($I$1,$F2397:H2397,$F$1:$H$1)</f>
        <v>430.83333333332848</v>
      </c>
      <c r="J2397" s="5">
        <f>_xlfn.FORECAST.LINEAR($J$1,$F2397:I2397,$F$1:$I$1)</f>
        <v>489.1833333333343</v>
      </c>
      <c r="K2397" s="5">
        <f>_xlfn.FORECAST.LINEAR($K$1,$F2397:J2397,$F$1:$J$1)</f>
        <v>547.53333333334012</v>
      </c>
      <c r="L2397" s="7">
        <f t="shared" si="453"/>
        <v>0.15226887759649244</v>
      </c>
      <c r="M2397" s="2">
        <f t="shared" si="454"/>
        <v>452.37499999999494</v>
      </c>
      <c r="N2397" s="2">
        <f t="shared" si="444"/>
        <v>473.91666666666134</v>
      </c>
      <c r="O2397" s="2">
        <f t="shared" si="445"/>
        <v>495.45833333332774</v>
      </c>
      <c r="P2397" s="7">
        <f t="shared" si="446"/>
        <v>0.13543520309479251</v>
      </c>
      <c r="Q2397" s="2">
        <f t="shared" si="455"/>
        <v>513.64250000000106</v>
      </c>
      <c r="R2397" s="11">
        <f t="shared" si="447"/>
        <v>538.10166666666782</v>
      </c>
      <c r="S2397" s="2">
        <f t="shared" si="448"/>
        <v>562.56083333333436</v>
      </c>
      <c r="T2397" s="7">
        <f t="shared" si="449"/>
        <v>0.1192804333753652</v>
      </c>
      <c r="U2397" s="2">
        <f t="shared" si="450"/>
        <v>574.91000000000713</v>
      </c>
      <c r="V2397" s="2">
        <f t="shared" si="451"/>
        <v>602.28666666667414</v>
      </c>
      <c r="W2397" s="2">
        <f t="shared" si="452"/>
        <v>629.66333333334114</v>
      </c>
    </row>
    <row r="2398" spans="1:23" x14ac:dyDescent="0.25">
      <c r="A2398" t="s">
        <v>59</v>
      </c>
      <c r="B2398" t="s">
        <v>50</v>
      </c>
      <c r="C2398" t="s">
        <v>38</v>
      </c>
      <c r="D2398" t="s">
        <v>29</v>
      </c>
      <c r="E2398" t="s">
        <v>32</v>
      </c>
      <c r="F2398" s="2">
        <v>193.9</v>
      </c>
      <c r="G2398" s="2">
        <v>386.7</v>
      </c>
      <c r="H2398" s="2">
        <v>338.6</v>
      </c>
      <c r="I2398" s="5">
        <f>_xlfn.FORECAST.LINEAR($I$1,$F2398:H2398,$F$1:$H$1)</f>
        <v>451.10000000000582</v>
      </c>
      <c r="J2398" s="5">
        <f>_xlfn.FORECAST.LINEAR($J$1,$F2398:I2398,$F$1:$I$1)</f>
        <v>523.45000000001164</v>
      </c>
      <c r="K2398" s="5">
        <f>_xlfn.FORECAST.LINEAR($K$1,$F2398:J2398,$F$1:$J$1)</f>
        <v>595.80000000001746</v>
      </c>
      <c r="L2398" s="7">
        <f t="shared" si="453"/>
        <v>0.33225044300060769</v>
      </c>
      <c r="M2398" s="2">
        <f t="shared" si="454"/>
        <v>473.65500000000611</v>
      </c>
      <c r="N2398" s="2">
        <f t="shared" si="444"/>
        <v>496.21000000000646</v>
      </c>
      <c r="O2398" s="2">
        <f t="shared" si="445"/>
        <v>518.76500000000669</v>
      </c>
      <c r="P2398" s="7">
        <f t="shared" si="446"/>
        <v>0.16038572378631089</v>
      </c>
      <c r="Q2398" s="2">
        <f t="shared" si="455"/>
        <v>549.62250000001222</v>
      </c>
      <c r="R2398" s="11">
        <f t="shared" si="447"/>
        <v>575.79500000001281</v>
      </c>
      <c r="S2398" s="2">
        <f t="shared" si="448"/>
        <v>601.96750000001339</v>
      </c>
      <c r="T2398" s="7">
        <f t="shared" si="449"/>
        <v>0.13821759480371432</v>
      </c>
      <c r="U2398" s="2">
        <f t="shared" si="450"/>
        <v>625.59000000001834</v>
      </c>
      <c r="V2398" s="2">
        <f t="shared" si="451"/>
        <v>655.38000000001921</v>
      </c>
      <c r="W2398" s="2">
        <f t="shared" si="452"/>
        <v>685.17000000002008</v>
      </c>
    </row>
    <row r="2399" spans="1:23" x14ac:dyDescent="0.25">
      <c r="A2399" t="s">
        <v>59</v>
      </c>
      <c r="B2399" t="s">
        <v>50</v>
      </c>
      <c r="C2399" t="s">
        <v>38</v>
      </c>
      <c r="D2399" t="s">
        <v>29</v>
      </c>
      <c r="E2399" t="s">
        <v>33</v>
      </c>
      <c r="F2399" s="2">
        <v>293.60000000000002</v>
      </c>
      <c r="G2399" s="2">
        <v>269.8</v>
      </c>
      <c r="H2399" s="2">
        <v>389.9</v>
      </c>
      <c r="I2399" s="5">
        <f>_xlfn.FORECAST.LINEAR($I$1,$F2399:H2399,$F$1:$H$1)</f>
        <v>414.0666666666657</v>
      </c>
      <c r="J2399" s="5">
        <f>_xlfn.FORECAST.LINEAR($J$1,$F2399:I2399,$F$1:$I$1)</f>
        <v>462.21666666665988</v>
      </c>
      <c r="K2399" s="5">
        <f>_xlfn.FORECAST.LINEAR($K$1,$F2399:J2399,$F$1:$J$1)</f>
        <v>510.36666666666861</v>
      </c>
      <c r="L2399" s="7">
        <f t="shared" si="453"/>
        <v>6.1981704710607044E-2</v>
      </c>
      <c r="M2399" s="2">
        <f t="shared" si="454"/>
        <v>434.76999999999902</v>
      </c>
      <c r="N2399" s="2">
        <f t="shared" si="444"/>
        <v>455.47333333333228</v>
      </c>
      <c r="O2399" s="2">
        <f t="shared" si="445"/>
        <v>476.17666666666554</v>
      </c>
      <c r="P2399" s="7">
        <f t="shared" si="446"/>
        <v>0.11628562228303241</v>
      </c>
      <c r="Q2399" s="2">
        <f t="shared" si="455"/>
        <v>485.32749999999288</v>
      </c>
      <c r="R2399" s="11">
        <f t="shared" si="447"/>
        <v>508.43833333332589</v>
      </c>
      <c r="S2399" s="2">
        <f t="shared" si="448"/>
        <v>531.54916666665883</v>
      </c>
      <c r="T2399" s="7">
        <f t="shared" si="449"/>
        <v>0.1041719251433515</v>
      </c>
      <c r="U2399" s="2">
        <f t="shared" si="450"/>
        <v>535.88500000000204</v>
      </c>
      <c r="V2399" s="2">
        <f t="shared" si="451"/>
        <v>561.40333333333547</v>
      </c>
      <c r="W2399" s="2">
        <f t="shared" si="452"/>
        <v>586.9216666666689</v>
      </c>
    </row>
    <row r="2400" spans="1:23" x14ac:dyDescent="0.25">
      <c r="A2400" t="s">
        <v>59</v>
      </c>
      <c r="B2400" t="s">
        <v>50</v>
      </c>
      <c r="C2400" t="s">
        <v>38</v>
      </c>
      <c r="D2400" t="s">
        <v>29</v>
      </c>
      <c r="E2400" t="s">
        <v>34</v>
      </c>
      <c r="F2400" s="2">
        <v>217.6</v>
      </c>
      <c r="G2400" s="2">
        <v>303.8</v>
      </c>
      <c r="H2400" s="2">
        <v>416.1</v>
      </c>
      <c r="I2400" s="5">
        <f>_xlfn.FORECAST.LINEAR($I$1,$F2400:H2400,$F$1:$H$1)</f>
        <v>511</v>
      </c>
      <c r="J2400" s="5">
        <f>_xlfn.FORECAST.LINEAR($J$1,$F2400:I2400,$F$1:$I$1)</f>
        <v>610.25</v>
      </c>
      <c r="K2400" s="5">
        <f>_xlfn.FORECAST.LINEAR($K$1,$F2400:J2400,$F$1:$J$1)</f>
        <v>709.5</v>
      </c>
      <c r="L2400" s="7">
        <f t="shared" si="453"/>
        <v>0.22807017543859653</v>
      </c>
      <c r="M2400" s="2">
        <f t="shared" si="454"/>
        <v>536.55000000000007</v>
      </c>
      <c r="N2400" s="2">
        <f t="shared" si="444"/>
        <v>562.1</v>
      </c>
      <c r="O2400" s="2">
        <f t="shared" si="445"/>
        <v>587.65</v>
      </c>
      <c r="P2400" s="7">
        <f t="shared" si="446"/>
        <v>0.19422700587084152</v>
      </c>
      <c r="Q2400" s="2">
        <f t="shared" si="455"/>
        <v>640.76250000000005</v>
      </c>
      <c r="R2400" s="11">
        <f t="shared" si="447"/>
        <v>671.27500000000009</v>
      </c>
      <c r="S2400" s="2">
        <f t="shared" si="448"/>
        <v>701.78749999999991</v>
      </c>
      <c r="T2400" s="7">
        <f t="shared" si="449"/>
        <v>0.16263826300696427</v>
      </c>
      <c r="U2400" s="2">
        <f t="shared" si="450"/>
        <v>744.97500000000002</v>
      </c>
      <c r="V2400" s="2">
        <f t="shared" si="451"/>
        <v>780.45</v>
      </c>
      <c r="W2400" s="2">
        <f t="shared" si="452"/>
        <v>815.92499999999995</v>
      </c>
    </row>
    <row r="2401" spans="1:23" x14ac:dyDescent="0.25">
      <c r="A2401" t="s">
        <v>59</v>
      </c>
      <c r="B2401" t="s">
        <v>50</v>
      </c>
      <c r="C2401" t="s">
        <v>38</v>
      </c>
      <c r="D2401" t="s">
        <v>29</v>
      </c>
      <c r="E2401" t="s">
        <v>35</v>
      </c>
      <c r="F2401" s="2">
        <v>196.5</v>
      </c>
      <c r="G2401" s="2">
        <v>360.2</v>
      </c>
      <c r="H2401" s="2">
        <v>351.7</v>
      </c>
      <c r="I2401" s="5">
        <f>_xlfn.FORECAST.LINEAR($I$1,$F2401:H2401,$F$1:$H$1)</f>
        <v>458</v>
      </c>
      <c r="J2401" s="5">
        <f>_xlfn.FORECAST.LINEAR($J$1,$F2401:I2401,$F$1:$I$1)</f>
        <v>535.60000000000582</v>
      </c>
      <c r="K2401" s="5">
        <f>_xlfn.FORECAST.LINEAR($K$1,$F2401:J2401,$F$1:$J$1)</f>
        <v>613.19999999998254</v>
      </c>
      <c r="L2401" s="7">
        <f t="shared" si="453"/>
        <v>0.30224623258458916</v>
      </c>
      <c r="M2401" s="2">
        <f t="shared" si="454"/>
        <v>480.90000000000003</v>
      </c>
      <c r="N2401" s="2">
        <f t="shared" si="444"/>
        <v>503.80000000000007</v>
      </c>
      <c r="O2401" s="2">
        <f t="shared" si="445"/>
        <v>526.69999999999993</v>
      </c>
      <c r="P2401" s="7">
        <f t="shared" si="446"/>
        <v>0.169432314410493</v>
      </c>
      <c r="Q2401" s="2">
        <f t="shared" si="455"/>
        <v>562.38000000000613</v>
      </c>
      <c r="R2401" s="11">
        <f t="shared" si="447"/>
        <v>589.16000000000645</v>
      </c>
      <c r="S2401" s="2">
        <f t="shared" si="448"/>
        <v>615.94000000000665</v>
      </c>
      <c r="T2401" s="7">
        <f t="shared" si="449"/>
        <v>0.14488424197157546</v>
      </c>
      <c r="U2401" s="2">
        <f t="shared" si="450"/>
        <v>643.85999999998171</v>
      </c>
      <c r="V2401" s="2">
        <f t="shared" si="451"/>
        <v>674.51999999998088</v>
      </c>
      <c r="W2401" s="2">
        <f t="shared" si="452"/>
        <v>705.17999999997983</v>
      </c>
    </row>
    <row r="2402" spans="1:23" x14ac:dyDescent="0.25">
      <c r="A2402" t="s">
        <v>59</v>
      </c>
      <c r="B2402" t="s">
        <v>50</v>
      </c>
      <c r="C2402" t="s">
        <v>39</v>
      </c>
      <c r="D2402" t="s">
        <v>8</v>
      </c>
      <c r="E2402" t="s">
        <v>9</v>
      </c>
      <c r="F2402" s="2">
        <v>157.4</v>
      </c>
      <c r="G2402" s="2">
        <v>157.6</v>
      </c>
      <c r="H2402" s="2">
        <v>347.7</v>
      </c>
      <c r="I2402" s="5">
        <f>_xlfn.FORECAST.LINEAR($I$1,$F2402:H2402,$F$1:$H$1)</f>
        <v>411.19999999998254</v>
      </c>
      <c r="J2402" s="5">
        <f>_xlfn.FORECAST.LINEAR($J$1,$F2402:I2402,$F$1:$I$1)</f>
        <v>506.34999999997672</v>
      </c>
      <c r="K2402" s="5">
        <f>_xlfn.FORECAST.LINEAR($K$1,$F2402:J2402,$F$1:$J$1)</f>
        <v>601.4999999999709</v>
      </c>
      <c r="L2402" s="7">
        <f t="shared" si="453"/>
        <v>0.18262870290475286</v>
      </c>
      <c r="M2402" s="2">
        <f t="shared" si="454"/>
        <v>431.75999999998169</v>
      </c>
      <c r="N2402" s="2">
        <f t="shared" si="444"/>
        <v>452.31999999998084</v>
      </c>
      <c r="O2402" s="2">
        <f t="shared" si="445"/>
        <v>472.87999999997987</v>
      </c>
      <c r="P2402" s="7">
        <f t="shared" si="446"/>
        <v>0.2313959143968829</v>
      </c>
      <c r="Q2402" s="2">
        <f t="shared" si="455"/>
        <v>531.66749999997558</v>
      </c>
      <c r="R2402" s="11">
        <f t="shared" si="447"/>
        <v>556.98499999997443</v>
      </c>
      <c r="S2402" s="2">
        <f t="shared" si="448"/>
        <v>582.30249999997318</v>
      </c>
      <c r="T2402" s="7">
        <f t="shared" si="449"/>
        <v>0.18791349856818118</v>
      </c>
      <c r="U2402" s="2">
        <f t="shared" si="450"/>
        <v>631.57499999996946</v>
      </c>
      <c r="V2402" s="2">
        <f t="shared" si="451"/>
        <v>661.64999999996803</v>
      </c>
      <c r="W2402" s="2">
        <f t="shared" si="452"/>
        <v>691.72499999996649</v>
      </c>
    </row>
    <row r="2403" spans="1:23" x14ac:dyDescent="0.25">
      <c r="A2403" t="s">
        <v>59</v>
      </c>
      <c r="B2403" t="s">
        <v>50</v>
      </c>
      <c r="C2403" t="s">
        <v>39</v>
      </c>
      <c r="D2403" t="s">
        <v>8</v>
      </c>
      <c r="E2403" t="s">
        <v>10</v>
      </c>
      <c r="F2403" s="2">
        <v>84.5</v>
      </c>
      <c r="G2403" s="2">
        <v>235.2</v>
      </c>
      <c r="H2403" s="2">
        <v>177.3</v>
      </c>
      <c r="I2403" s="5">
        <f>_xlfn.FORECAST.LINEAR($I$1,$F2403:H2403,$F$1:$H$1)</f>
        <v>258.46666666667443</v>
      </c>
      <c r="J2403" s="5">
        <f>_xlfn.FORECAST.LINEAR($J$1,$F2403:I2403,$F$1:$I$1)</f>
        <v>304.86666666668316</v>
      </c>
      <c r="K2403" s="5">
        <f>_xlfn.FORECAST.LINEAR($K$1,$F2403:J2403,$F$1:$J$1)</f>
        <v>351.26666666667734</v>
      </c>
      <c r="L2403" s="7">
        <f t="shared" si="453"/>
        <v>0.45779281819895323</v>
      </c>
      <c r="M2403" s="2">
        <f t="shared" si="454"/>
        <v>271.39000000000817</v>
      </c>
      <c r="N2403" s="2">
        <f t="shared" si="444"/>
        <v>284.31333333334192</v>
      </c>
      <c r="O2403" s="2">
        <f t="shared" si="445"/>
        <v>297.23666666667555</v>
      </c>
      <c r="P2403" s="7">
        <f t="shared" si="446"/>
        <v>0.17952024761416308</v>
      </c>
      <c r="Q2403" s="2">
        <f t="shared" si="455"/>
        <v>320.11000000001735</v>
      </c>
      <c r="R2403" s="11">
        <f t="shared" si="447"/>
        <v>335.35333333335149</v>
      </c>
      <c r="S2403" s="2">
        <f t="shared" si="448"/>
        <v>350.59666666668562</v>
      </c>
      <c r="T2403" s="7">
        <f t="shared" si="449"/>
        <v>0.15219768204676898</v>
      </c>
      <c r="U2403" s="2">
        <f t="shared" si="450"/>
        <v>368.83000000001124</v>
      </c>
      <c r="V2403" s="2">
        <f t="shared" si="451"/>
        <v>386.39333333334508</v>
      </c>
      <c r="W2403" s="2">
        <f t="shared" si="452"/>
        <v>403.95666666667893</v>
      </c>
    </row>
    <row r="2404" spans="1:23" x14ac:dyDescent="0.25">
      <c r="A2404" t="s">
        <v>59</v>
      </c>
      <c r="B2404" t="s">
        <v>50</v>
      </c>
      <c r="C2404" t="s">
        <v>39</v>
      </c>
      <c r="D2404" t="s">
        <v>8</v>
      </c>
      <c r="E2404" t="s">
        <v>11</v>
      </c>
      <c r="F2404" s="2">
        <v>123.3</v>
      </c>
      <c r="G2404" s="2">
        <v>156.9</v>
      </c>
      <c r="H2404" s="2">
        <v>155</v>
      </c>
      <c r="I2404" s="5">
        <f>_xlfn.FORECAST.LINEAR($I$1,$F2404:H2404,$F$1:$H$1)</f>
        <v>176.76666666666642</v>
      </c>
      <c r="J2404" s="5">
        <f>_xlfn.FORECAST.LINEAR($J$1,$F2404:I2404,$F$1:$I$1)</f>
        <v>192.61666666666497</v>
      </c>
      <c r="K2404" s="5">
        <f>_xlfn.FORECAST.LINEAR($K$1,$F2404:J2404,$F$1:$J$1)</f>
        <v>208.46666666666715</v>
      </c>
      <c r="L2404" s="7">
        <f t="shared" si="453"/>
        <v>0.14043010752688012</v>
      </c>
      <c r="M2404" s="2">
        <f t="shared" si="454"/>
        <v>185.60499999999976</v>
      </c>
      <c r="N2404" s="2">
        <f t="shared" si="444"/>
        <v>194.44333333333307</v>
      </c>
      <c r="O2404" s="2">
        <f t="shared" si="445"/>
        <v>203.28166666666638</v>
      </c>
      <c r="P2404" s="7">
        <f t="shared" si="446"/>
        <v>8.9666226664144366E-2</v>
      </c>
      <c r="Q2404" s="2">
        <f t="shared" si="455"/>
        <v>202.24749999999824</v>
      </c>
      <c r="R2404" s="11">
        <f t="shared" si="447"/>
        <v>211.87833333333148</v>
      </c>
      <c r="S2404" s="2">
        <f t="shared" si="448"/>
        <v>221.5091666666647</v>
      </c>
      <c r="T2404" s="7">
        <f t="shared" si="449"/>
        <v>8.2287790949220341E-2</v>
      </c>
      <c r="U2404" s="2">
        <f t="shared" si="450"/>
        <v>218.89000000000053</v>
      </c>
      <c r="V2404" s="2">
        <f t="shared" si="451"/>
        <v>229.31333333333387</v>
      </c>
      <c r="W2404" s="2">
        <f t="shared" si="452"/>
        <v>239.73666666666722</v>
      </c>
    </row>
    <row r="2405" spans="1:23" x14ac:dyDescent="0.25">
      <c r="A2405" t="s">
        <v>59</v>
      </c>
      <c r="B2405" t="s">
        <v>50</v>
      </c>
      <c r="C2405" t="s">
        <v>39</v>
      </c>
      <c r="D2405" t="s">
        <v>8</v>
      </c>
      <c r="E2405" t="s">
        <v>12</v>
      </c>
      <c r="F2405" s="2">
        <v>76.7</v>
      </c>
      <c r="G2405" s="2">
        <v>162.4</v>
      </c>
      <c r="H2405" s="2">
        <v>230.1</v>
      </c>
      <c r="I2405" s="5">
        <f>_xlfn.FORECAST.LINEAR($I$1,$F2405:H2405,$F$1:$H$1)</f>
        <v>309.79999999998836</v>
      </c>
      <c r="J2405" s="5">
        <f>_xlfn.FORECAST.LINEAR($J$1,$F2405:I2405,$F$1:$I$1)</f>
        <v>386.5</v>
      </c>
      <c r="K2405" s="5">
        <f>_xlfn.FORECAST.LINEAR($K$1,$F2405:J2405,$F$1:$J$1)</f>
        <v>463.19999999998254</v>
      </c>
      <c r="L2405" s="7">
        <f t="shared" si="453"/>
        <v>0.34637114298126193</v>
      </c>
      <c r="M2405" s="2">
        <f t="shared" si="454"/>
        <v>325.2899999999878</v>
      </c>
      <c r="N2405" s="2">
        <f t="shared" si="444"/>
        <v>340.77999999998724</v>
      </c>
      <c r="O2405" s="2">
        <f t="shared" si="445"/>
        <v>356.26999999998657</v>
      </c>
      <c r="P2405" s="7">
        <f t="shared" si="446"/>
        <v>0.24757908327958211</v>
      </c>
      <c r="Q2405" s="2">
        <f t="shared" si="455"/>
        <v>405.82500000000005</v>
      </c>
      <c r="R2405" s="11">
        <f t="shared" si="447"/>
        <v>425.15000000000003</v>
      </c>
      <c r="S2405" s="2">
        <f t="shared" si="448"/>
        <v>444.47499999999997</v>
      </c>
      <c r="T2405" s="7">
        <f t="shared" si="449"/>
        <v>0.19844760672699224</v>
      </c>
      <c r="U2405" s="2">
        <f t="shared" si="450"/>
        <v>486.35999999998171</v>
      </c>
      <c r="V2405" s="2">
        <f t="shared" si="451"/>
        <v>509.51999999998083</v>
      </c>
      <c r="W2405" s="2">
        <f t="shared" si="452"/>
        <v>532.67999999997983</v>
      </c>
    </row>
    <row r="2406" spans="1:23" x14ac:dyDescent="0.25">
      <c r="A2406" t="s">
        <v>59</v>
      </c>
      <c r="B2406" t="s">
        <v>50</v>
      </c>
      <c r="C2406" t="s">
        <v>39</v>
      </c>
      <c r="D2406" t="s">
        <v>8</v>
      </c>
      <c r="E2406" t="s">
        <v>13</v>
      </c>
      <c r="F2406" s="2">
        <v>90</v>
      </c>
      <c r="G2406" s="2">
        <v>385</v>
      </c>
      <c r="H2406" s="2">
        <v>631</v>
      </c>
      <c r="I2406" s="5">
        <f>_xlfn.FORECAST.LINEAR($I$1,$F2406:H2406,$F$1:$H$1)</f>
        <v>909.66666666662786</v>
      </c>
      <c r="J2406" s="5">
        <f>_xlfn.FORECAST.LINEAR($J$1,$F2406:I2406,$F$1:$I$1)</f>
        <v>1180.1666666666279</v>
      </c>
      <c r="K2406" s="5">
        <f>_xlfn.FORECAST.LINEAR($K$1,$F2406:J2406,$F$1:$J$1)</f>
        <v>1450.6666666666279</v>
      </c>
      <c r="L2406" s="7">
        <f t="shared" si="453"/>
        <v>0.44162704701525812</v>
      </c>
      <c r="M2406" s="2">
        <f t="shared" si="454"/>
        <v>955.14999999995928</v>
      </c>
      <c r="N2406" s="2">
        <f t="shared" si="444"/>
        <v>1000.6333333332907</v>
      </c>
      <c r="O2406" s="2">
        <f t="shared" si="445"/>
        <v>1046.116666666622</v>
      </c>
      <c r="P2406" s="7">
        <f t="shared" si="446"/>
        <v>0.29736167094174948</v>
      </c>
      <c r="Q2406" s="2">
        <f t="shared" si="455"/>
        <v>1239.1749999999593</v>
      </c>
      <c r="R2406" s="11">
        <f t="shared" si="447"/>
        <v>1298.1833333332906</v>
      </c>
      <c r="S2406" s="2">
        <f t="shared" si="448"/>
        <v>1357.191666666622</v>
      </c>
      <c r="T2406" s="7">
        <f t="shared" si="449"/>
        <v>0.22920491456009784</v>
      </c>
      <c r="U2406" s="2">
        <f t="shared" si="450"/>
        <v>1523.1999999999593</v>
      </c>
      <c r="V2406" s="2">
        <f t="shared" si="451"/>
        <v>1595.7333333332908</v>
      </c>
      <c r="W2406" s="2">
        <f t="shared" si="452"/>
        <v>1668.2666666666219</v>
      </c>
    </row>
    <row r="2407" spans="1:23" x14ac:dyDescent="0.25">
      <c r="A2407" t="s">
        <v>59</v>
      </c>
      <c r="B2407" t="s">
        <v>50</v>
      </c>
      <c r="C2407" t="s">
        <v>39</v>
      </c>
      <c r="D2407" t="s">
        <v>8</v>
      </c>
      <c r="E2407" t="s">
        <v>14</v>
      </c>
      <c r="F2407" s="2">
        <v>90.8</v>
      </c>
      <c r="G2407" s="2">
        <v>231</v>
      </c>
      <c r="H2407" s="2">
        <v>179.6</v>
      </c>
      <c r="I2407" s="5">
        <f>_xlfn.FORECAST.LINEAR($I$1,$F2407:H2407,$F$1:$H$1)</f>
        <v>255.9333333333343</v>
      </c>
      <c r="J2407" s="5">
        <f>_xlfn.FORECAST.LINEAR($J$1,$F2407:I2407,$F$1:$I$1)</f>
        <v>300.33333333332848</v>
      </c>
      <c r="K2407" s="5">
        <f>_xlfn.FORECAST.LINEAR($K$1,$F2407:J2407,$F$1:$J$1)</f>
        <v>344.73333333332266</v>
      </c>
      <c r="L2407" s="7">
        <f t="shared" si="453"/>
        <v>0.42501855976244052</v>
      </c>
      <c r="M2407" s="2">
        <f t="shared" si="454"/>
        <v>268.73000000000104</v>
      </c>
      <c r="N2407" s="2">
        <f t="shared" si="444"/>
        <v>281.52666666666778</v>
      </c>
      <c r="O2407" s="2">
        <f t="shared" si="445"/>
        <v>294.3233333333344</v>
      </c>
      <c r="P2407" s="7">
        <f t="shared" si="446"/>
        <v>0.17348267778064863</v>
      </c>
      <c r="Q2407" s="2">
        <f t="shared" si="455"/>
        <v>315.34999999999491</v>
      </c>
      <c r="R2407" s="11">
        <f t="shared" si="447"/>
        <v>330.36666666666133</v>
      </c>
      <c r="S2407" s="2">
        <f t="shared" si="448"/>
        <v>345.38333333332776</v>
      </c>
      <c r="T2407" s="7">
        <f t="shared" si="449"/>
        <v>0.14783573806879535</v>
      </c>
      <c r="U2407" s="2">
        <f t="shared" si="450"/>
        <v>361.96999999998883</v>
      </c>
      <c r="V2407" s="2">
        <f t="shared" si="451"/>
        <v>379.20666666665494</v>
      </c>
      <c r="W2407" s="2">
        <f t="shared" si="452"/>
        <v>396.44333333332105</v>
      </c>
    </row>
    <row r="2408" spans="1:23" x14ac:dyDescent="0.25">
      <c r="A2408" t="s">
        <v>59</v>
      </c>
      <c r="B2408" t="s">
        <v>50</v>
      </c>
      <c r="C2408" t="s">
        <v>39</v>
      </c>
      <c r="D2408" t="s">
        <v>15</v>
      </c>
      <c r="E2408" t="s">
        <v>16</v>
      </c>
      <c r="F2408" s="2">
        <v>733</v>
      </c>
      <c r="G2408" s="2">
        <v>3382</v>
      </c>
      <c r="H2408" s="2">
        <v>3000</v>
      </c>
      <c r="I2408" s="5">
        <f>_xlfn.FORECAST.LINEAR($I$1,$F2408:H2408,$F$1:$H$1)</f>
        <v>4638.6666666665114</v>
      </c>
      <c r="J2408" s="5">
        <f>_xlfn.FORECAST.LINEAR($J$1,$F2408:I2408,$F$1:$I$1)</f>
        <v>5772.1666666665114</v>
      </c>
      <c r="K2408" s="5">
        <f>_xlfn.FORECAST.LINEAR($K$1,$F2408:J2408,$F$1:$J$1)</f>
        <v>6905.6666666665114</v>
      </c>
      <c r="L2408" s="7">
        <f t="shared" si="453"/>
        <v>0.54622222222217043</v>
      </c>
      <c r="M2408" s="2">
        <f t="shared" si="454"/>
        <v>4870.5999999998376</v>
      </c>
      <c r="N2408" s="2">
        <f t="shared" si="444"/>
        <v>5102.5333333331628</v>
      </c>
      <c r="O2408" s="2">
        <f t="shared" si="445"/>
        <v>5334.466666666488</v>
      </c>
      <c r="P2408" s="7">
        <f t="shared" si="446"/>
        <v>0.24435901121012593</v>
      </c>
      <c r="Q2408" s="2">
        <f t="shared" si="455"/>
        <v>6060.7749999998368</v>
      </c>
      <c r="R2408" s="11">
        <f t="shared" si="447"/>
        <v>6349.3833333331631</v>
      </c>
      <c r="S2408" s="2">
        <f t="shared" si="448"/>
        <v>6637.9916666664876</v>
      </c>
      <c r="T2408" s="7">
        <f t="shared" si="449"/>
        <v>0.19637340109144996</v>
      </c>
      <c r="U2408" s="2">
        <f t="shared" si="450"/>
        <v>7250.949999999837</v>
      </c>
      <c r="V2408" s="2">
        <f t="shared" si="451"/>
        <v>7596.2333333331635</v>
      </c>
      <c r="W2408" s="2">
        <f t="shared" si="452"/>
        <v>7941.5166666664873</v>
      </c>
    </row>
    <row r="2409" spans="1:23" x14ac:dyDescent="0.25">
      <c r="A2409" t="s">
        <v>59</v>
      </c>
      <c r="B2409" t="s">
        <v>50</v>
      </c>
      <c r="C2409" t="s">
        <v>39</v>
      </c>
      <c r="D2409" t="s">
        <v>15</v>
      </c>
      <c r="E2409" t="s">
        <v>17</v>
      </c>
      <c r="F2409" s="2">
        <v>2052</v>
      </c>
      <c r="G2409" s="2">
        <v>1944</v>
      </c>
      <c r="H2409" s="2">
        <v>2038</v>
      </c>
      <c r="I2409" s="5">
        <f>_xlfn.FORECAST.LINEAR($I$1,$F2409:H2409,$F$1:$H$1)</f>
        <v>1997.3333333333339</v>
      </c>
      <c r="J2409" s="5">
        <f>_xlfn.FORECAST.LINEAR($J$1,$F2409:I2409,$F$1:$I$1)</f>
        <v>1990.3333333333339</v>
      </c>
      <c r="K2409" s="5">
        <f>_xlfn.FORECAST.LINEAR($K$1,$F2409:J2409,$F$1:$J$1)</f>
        <v>1983.3333333333339</v>
      </c>
      <c r="L2409" s="7">
        <f t="shared" si="453"/>
        <v>-1.995420346745147E-2</v>
      </c>
      <c r="M2409" s="2">
        <f t="shared" si="454"/>
        <v>2097.2000000000007</v>
      </c>
      <c r="N2409" s="2">
        <f t="shared" si="444"/>
        <v>2197.0666666666675</v>
      </c>
      <c r="O2409" s="2">
        <f t="shared" si="445"/>
        <v>2296.9333333333338</v>
      </c>
      <c r="P2409" s="7">
        <f t="shared" si="446"/>
        <v>-3.5046728971962482E-3</v>
      </c>
      <c r="Q2409" s="2">
        <f t="shared" si="455"/>
        <v>2089.8500000000008</v>
      </c>
      <c r="R2409" s="11">
        <f t="shared" si="447"/>
        <v>2189.3666666666677</v>
      </c>
      <c r="S2409" s="2">
        <f t="shared" si="448"/>
        <v>2288.8833333333337</v>
      </c>
      <c r="T2409" s="7">
        <f t="shared" si="449"/>
        <v>-3.5169988276670949E-3</v>
      </c>
      <c r="U2409" s="2">
        <f t="shared" si="450"/>
        <v>2082.5000000000009</v>
      </c>
      <c r="V2409" s="2">
        <f t="shared" si="451"/>
        <v>2181.6666666666674</v>
      </c>
      <c r="W2409" s="2">
        <f t="shared" si="452"/>
        <v>2280.8333333333339</v>
      </c>
    </row>
    <row r="2410" spans="1:23" x14ac:dyDescent="0.25">
      <c r="A2410" t="s">
        <v>59</v>
      </c>
      <c r="B2410" t="s">
        <v>50</v>
      </c>
      <c r="C2410" t="s">
        <v>39</v>
      </c>
      <c r="D2410" t="s">
        <v>15</v>
      </c>
      <c r="E2410" t="s">
        <v>18</v>
      </c>
      <c r="F2410" s="2">
        <v>429</v>
      </c>
      <c r="G2410" s="2">
        <v>1733.1</v>
      </c>
      <c r="H2410" s="2">
        <v>1251.5999999999999</v>
      </c>
      <c r="I2410" s="5">
        <f>_xlfn.FORECAST.LINEAR($I$1,$F2410:H2410,$F$1:$H$1)</f>
        <v>1960.5</v>
      </c>
      <c r="J2410" s="5">
        <f>_xlfn.FORECAST.LINEAR($J$1,$F2410:I2410,$F$1:$I$1)</f>
        <v>2371.8000000000466</v>
      </c>
      <c r="K2410" s="5">
        <f>_xlfn.FORECAST.LINEAR($K$1,$F2410:J2410,$F$1:$J$1)</f>
        <v>2783.0999999999767</v>
      </c>
      <c r="L2410" s="7">
        <f t="shared" si="453"/>
        <v>0.56639501438159168</v>
      </c>
      <c r="M2410" s="2">
        <f t="shared" si="454"/>
        <v>2058.5250000000001</v>
      </c>
      <c r="N2410" s="2">
        <f t="shared" si="444"/>
        <v>2156.5500000000002</v>
      </c>
      <c r="O2410" s="2">
        <f t="shared" si="445"/>
        <v>2254.5749999999998</v>
      </c>
      <c r="P2410" s="7">
        <f t="shared" si="446"/>
        <v>0.20979342004593038</v>
      </c>
      <c r="Q2410" s="2">
        <f t="shared" si="455"/>
        <v>2490.390000000049</v>
      </c>
      <c r="R2410" s="11">
        <f t="shared" si="447"/>
        <v>2608.9800000000514</v>
      </c>
      <c r="S2410" s="2">
        <f t="shared" si="448"/>
        <v>2727.5700000000534</v>
      </c>
      <c r="T2410" s="7">
        <f t="shared" si="449"/>
        <v>0.17341259802678222</v>
      </c>
      <c r="U2410" s="2">
        <f t="shared" si="450"/>
        <v>2922.2549999999756</v>
      </c>
      <c r="V2410" s="2">
        <f t="shared" si="451"/>
        <v>3061.4099999999748</v>
      </c>
      <c r="W2410" s="2">
        <f t="shared" si="452"/>
        <v>3200.5649999999728</v>
      </c>
    </row>
    <row r="2411" spans="1:23" x14ac:dyDescent="0.25">
      <c r="A2411" t="s">
        <v>59</v>
      </c>
      <c r="B2411" t="s">
        <v>50</v>
      </c>
      <c r="C2411" t="s">
        <v>39</v>
      </c>
      <c r="D2411" t="s">
        <v>15</v>
      </c>
      <c r="E2411" t="s">
        <v>19</v>
      </c>
      <c r="F2411" s="2">
        <v>2516</v>
      </c>
      <c r="G2411" s="2">
        <v>2120</v>
      </c>
      <c r="H2411" s="2">
        <v>2639</v>
      </c>
      <c r="I2411" s="5">
        <f>_xlfn.FORECAST.LINEAR($I$1,$F2411:H2411,$F$1:$H$1)</f>
        <v>2548</v>
      </c>
      <c r="J2411" s="5">
        <f>_xlfn.FORECAST.LINEAR($J$1,$F2411:I2411,$F$1:$I$1)</f>
        <v>2609.5</v>
      </c>
      <c r="K2411" s="5">
        <f>_xlfn.FORECAST.LINEAR($K$1,$F2411:J2411,$F$1:$J$1)</f>
        <v>2671</v>
      </c>
      <c r="L2411" s="7">
        <f t="shared" si="453"/>
        <v>-3.4482758620689613E-2</v>
      </c>
      <c r="M2411" s="2">
        <f t="shared" si="454"/>
        <v>2675.4</v>
      </c>
      <c r="N2411" s="2">
        <f t="shared" si="444"/>
        <v>2802.8</v>
      </c>
      <c r="O2411" s="2">
        <f t="shared" si="445"/>
        <v>2930.2</v>
      </c>
      <c r="P2411" s="7">
        <f t="shared" si="446"/>
        <v>2.4136577708006257E-2</v>
      </c>
      <c r="Q2411" s="2">
        <f t="shared" si="455"/>
        <v>2739.9749999999999</v>
      </c>
      <c r="R2411" s="11">
        <f t="shared" si="447"/>
        <v>2870.4500000000003</v>
      </c>
      <c r="S2411" s="2">
        <f t="shared" si="448"/>
        <v>3000.9249999999997</v>
      </c>
      <c r="T2411" s="7">
        <f t="shared" si="449"/>
        <v>2.3567733282237935E-2</v>
      </c>
      <c r="U2411" s="2">
        <f t="shared" si="450"/>
        <v>2804.55</v>
      </c>
      <c r="V2411" s="2">
        <f t="shared" si="451"/>
        <v>2938.1000000000004</v>
      </c>
      <c r="W2411" s="2">
        <f t="shared" si="452"/>
        <v>3071.6499999999996</v>
      </c>
    </row>
    <row r="2412" spans="1:23" x14ac:dyDescent="0.25">
      <c r="A2412" t="s">
        <v>59</v>
      </c>
      <c r="B2412" t="s">
        <v>50</v>
      </c>
      <c r="C2412" t="s">
        <v>39</v>
      </c>
      <c r="D2412" t="s">
        <v>15</v>
      </c>
      <c r="E2412" t="s">
        <v>20</v>
      </c>
      <c r="F2412" s="2">
        <v>872</v>
      </c>
      <c r="G2412" s="2">
        <v>3859.2</v>
      </c>
      <c r="H2412" s="2">
        <v>723.5</v>
      </c>
      <c r="I2412" s="5">
        <f>_xlfn.FORECAST.LINEAR($I$1,$F2412:H2412,$F$1:$H$1)</f>
        <v>1669.7333333333372</v>
      </c>
      <c r="J2412" s="5">
        <f>_xlfn.FORECAST.LINEAR($J$1,$F2412:I2412,$F$1:$I$1)</f>
        <v>1595.4833333333372</v>
      </c>
      <c r="K2412" s="5">
        <f>_xlfn.FORECAST.LINEAR($K$1,$F2412:J2412,$F$1:$J$1)</f>
        <v>1521.2333333333372</v>
      </c>
      <c r="L2412" s="7">
        <f t="shared" si="453"/>
        <v>1.3078553328726152</v>
      </c>
      <c r="M2412" s="2">
        <f t="shared" si="454"/>
        <v>1753.2200000000041</v>
      </c>
      <c r="N2412" s="2">
        <f t="shared" si="444"/>
        <v>1836.706666666671</v>
      </c>
      <c r="O2412" s="2">
        <f t="shared" si="445"/>
        <v>1920.1933333333377</v>
      </c>
      <c r="P2412" s="7">
        <f t="shared" si="446"/>
        <v>-4.4468178551465232E-2</v>
      </c>
      <c r="Q2412" s="2">
        <f t="shared" si="455"/>
        <v>1675.2575000000043</v>
      </c>
      <c r="R2412" s="11">
        <f t="shared" si="447"/>
        <v>1755.0316666666711</v>
      </c>
      <c r="S2412" s="2">
        <f t="shared" si="448"/>
        <v>1834.8058333333377</v>
      </c>
      <c r="T2412" s="7">
        <f t="shared" si="449"/>
        <v>-4.6537621828286024E-2</v>
      </c>
      <c r="U2412" s="2">
        <f t="shared" si="450"/>
        <v>1597.2950000000042</v>
      </c>
      <c r="V2412" s="2">
        <f t="shared" si="451"/>
        <v>1673.3566666666711</v>
      </c>
      <c r="W2412" s="2">
        <f t="shared" si="452"/>
        <v>1749.4183333333376</v>
      </c>
    </row>
    <row r="2413" spans="1:23" x14ac:dyDescent="0.25">
      <c r="A2413" t="s">
        <v>59</v>
      </c>
      <c r="B2413" t="s">
        <v>50</v>
      </c>
      <c r="C2413" t="s">
        <v>39</v>
      </c>
      <c r="D2413" t="s">
        <v>15</v>
      </c>
      <c r="E2413" t="s">
        <v>21</v>
      </c>
      <c r="F2413" s="2">
        <v>3350</v>
      </c>
      <c r="G2413" s="2">
        <v>2897</v>
      </c>
      <c r="H2413" s="2">
        <v>4004</v>
      </c>
      <c r="I2413" s="5">
        <f>_xlfn.FORECAST.LINEAR($I$1,$F2413:H2413,$F$1:$H$1)</f>
        <v>4071</v>
      </c>
      <c r="J2413" s="5">
        <f>_xlfn.FORECAST.LINEAR($J$1,$F2413:I2413,$F$1:$I$1)</f>
        <v>4398</v>
      </c>
      <c r="K2413" s="5">
        <f>_xlfn.FORECAST.LINEAR($K$1,$F2413:J2413,$F$1:$J$1)</f>
        <v>4725</v>
      </c>
      <c r="L2413" s="7">
        <f t="shared" si="453"/>
        <v>1.6733266733266694E-2</v>
      </c>
      <c r="M2413" s="2">
        <f t="shared" si="454"/>
        <v>4274.55</v>
      </c>
      <c r="N2413" s="2">
        <f t="shared" si="444"/>
        <v>4478.1000000000004</v>
      </c>
      <c r="O2413" s="2">
        <f t="shared" si="445"/>
        <v>4681.6499999999996</v>
      </c>
      <c r="P2413" s="7">
        <f t="shared" si="446"/>
        <v>8.0324244657332455E-2</v>
      </c>
      <c r="Q2413" s="2">
        <f t="shared" si="455"/>
        <v>4617.9000000000005</v>
      </c>
      <c r="R2413" s="11">
        <f t="shared" si="447"/>
        <v>4837.8</v>
      </c>
      <c r="S2413" s="2">
        <f t="shared" si="448"/>
        <v>5057.7</v>
      </c>
      <c r="T2413" s="7">
        <f t="shared" si="449"/>
        <v>7.4351978171896427E-2</v>
      </c>
      <c r="U2413" s="2">
        <f t="shared" si="450"/>
        <v>4961.25</v>
      </c>
      <c r="V2413" s="2">
        <f t="shared" si="451"/>
        <v>5197.5</v>
      </c>
      <c r="W2413" s="2">
        <f t="shared" si="452"/>
        <v>5433.75</v>
      </c>
    </row>
    <row r="2414" spans="1:23" x14ac:dyDescent="0.25">
      <c r="A2414" t="s">
        <v>59</v>
      </c>
      <c r="B2414" t="s">
        <v>50</v>
      </c>
      <c r="C2414" t="s">
        <v>39</v>
      </c>
      <c r="D2414" t="s">
        <v>22</v>
      </c>
      <c r="E2414" t="s">
        <v>23</v>
      </c>
      <c r="F2414" s="2">
        <v>252.3</v>
      </c>
      <c r="G2414" s="2">
        <v>294.10000000000002</v>
      </c>
      <c r="H2414" s="2">
        <v>242.5</v>
      </c>
      <c r="I2414" s="5">
        <f>_xlfn.FORECAST.LINEAR($I$1,$F2414:H2414,$F$1:$H$1)</f>
        <v>253.16666666666788</v>
      </c>
      <c r="J2414" s="5">
        <f>_xlfn.FORECAST.LINEAR($J$1,$F2414:I2414,$F$1:$I$1)</f>
        <v>248.26666666666642</v>
      </c>
      <c r="K2414" s="5">
        <f>_xlfn.FORECAST.LINEAR($K$1,$F2414:J2414,$F$1:$J$1)</f>
        <v>243.36666666666679</v>
      </c>
      <c r="L2414" s="7">
        <f t="shared" si="453"/>
        <v>4.3986254295537597E-2</v>
      </c>
      <c r="M2414" s="2">
        <f t="shared" si="454"/>
        <v>265.8250000000013</v>
      </c>
      <c r="N2414" s="2">
        <f t="shared" si="444"/>
        <v>278.48333333333471</v>
      </c>
      <c r="O2414" s="2">
        <f t="shared" si="445"/>
        <v>291.14166666666802</v>
      </c>
      <c r="P2414" s="7">
        <f t="shared" si="446"/>
        <v>-1.935483870968302E-2</v>
      </c>
      <c r="Q2414" s="2">
        <f t="shared" si="455"/>
        <v>260.67999999999978</v>
      </c>
      <c r="R2414" s="11">
        <f t="shared" si="447"/>
        <v>273.09333333333308</v>
      </c>
      <c r="S2414" s="2">
        <f t="shared" si="448"/>
        <v>285.50666666666638</v>
      </c>
      <c r="T2414" s="7">
        <f t="shared" si="449"/>
        <v>-1.973684210526172E-2</v>
      </c>
      <c r="U2414" s="2">
        <f t="shared" si="450"/>
        <v>255.53500000000014</v>
      </c>
      <c r="V2414" s="2">
        <f t="shared" si="451"/>
        <v>267.70333333333349</v>
      </c>
      <c r="W2414" s="2">
        <f t="shared" si="452"/>
        <v>279.87166666666678</v>
      </c>
    </row>
    <row r="2415" spans="1:23" x14ac:dyDescent="0.25">
      <c r="A2415" t="s">
        <v>59</v>
      </c>
      <c r="B2415" t="s">
        <v>50</v>
      </c>
      <c r="C2415" t="s">
        <v>39</v>
      </c>
      <c r="D2415" t="s">
        <v>22</v>
      </c>
      <c r="E2415" t="s">
        <v>24</v>
      </c>
      <c r="F2415" s="2">
        <v>359.9</v>
      </c>
      <c r="G2415" s="2">
        <v>516.5</v>
      </c>
      <c r="H2415" s="2">
        <v>302.39999999999998</v>
      </c>
      <c r="I2415" s="5">
        <f>_xlfn.FORECAST.LINEAR($I$1,$F2415:H2415,$F$1:$H$1)</f>
        <v>335.4333333333343</v>
      </c>
      <c r="J2415" s="5">
        <f>_xlfn.FORECAST.LINEAR($J$1,$F2415:I2415,$F$1:$I$1)</f>
        <v>306.6833333333343</v>
      </c>
      <c r="K2415" s="5">
        <f>_xlfn.FORECAST.LINEAR($K$1,$F2415:J2415,$F$1:$J$1)</f>
        <v>277.9333333333343</v>
      </c>
      <c r="L2415" s="7">
        <f t="shared" si="453"/>
        <v>0.10923721340388326</v>
      </c>
      <c r="M2415" s="2">
        <f t="shared" si="454"/>
        <v>352.20500000000101</v>
      </c>
      <c r="N2415" s="2">
        <f t="shared" si="444"/>
        <v>368.97666666666777</v>
      </c>
      <c r="O2415" s="2">
        <f t="shared" si="445"/>
        <v>385.74833333333441</v>
      </c>
      <c r="P2415" s="7">
        <f t="shared" si="446"/>
        <v>-8.5710026830964625E-2</v>
      </c>
      <c r="Q2415" s="2">
        <f t="shared" si="455"/>
        <v>322.01750000000101</v>
      </c>
      <c r="R2415" s="11">
        <f t="shared" si="447"/>
        <v>337.35166666666777</v>
      </c>
      <c r="S2415" s="2">
        <f t="shared" si="448"/>
        <v>352.68583333333441</v>
      </c>
      <c r="T2415" s="7">
        <f t="shared" si="449"/>
        <v>-9.3744905168197112E-2</v>
      </c>
      <c r="U2415" s="2">
        <f t="shared" si="450"/>
        <v>291.83000000000101</v>
      </c>
      <c r="V2415" s="2">
        <f t="shared" si="451"/>
        <v>305.72666666666777</v>
      </c>
      <c r="W2415" s="2">
        <f t="shared" si="452"/>
        <v>319.62333333333441</v>
      </c>
    </row>
    <row r="2416" spans="1:23" x14ac:dyDescent="0.25">
      <c r="A2416" t="s">
        <v>59</v>
      </c>
      <c r="B2416" t="s">
        <v>50</v>
      </c>
      <c r="C2416" t="s">
        <v>39</v>
      </c>
      <c r="D2416" t="s">
        <v>22</v>
      </c>
      <c r="E2416" t="s">
        <v>25</v>
      </c>
      <c r="F2416" s="2">
        <v>202.8</v>
      </c>
      <c r="G2416" s="2">
        <v>488.6</v>
      </c>
      <c r="H2416" s="2">
        <v>452.6</v>
      </c>
      <c r="I2416" s="5">
        <f>_xlfn.FORECAST.LINEAR($I$1,$F2416:H2416,$F$1:$H$1)</f>
        <v>631.13333333333139</v>
      </c>
      <c r="J2416" s="5">
        <f>_xlfn.FORECAST.LINEAR($J$1,$F2416:I2416,$F$1:$I$1)</f>
        <v>756.03333333332557</v>
      </c>
      <c r="K2416" s="5">
        <f>_xlfn.FORECAST.LINEAR($K$1,$F2416:J2416,$F$1:$J$1)</f>
        <v>880.93333333331975</v>
      </c>
      <c r="L2416" s="7">
        <f t="shared" si="453"/>
        <v>0.39446162910590221</v>
      </c>
      <c r="M2416" s="2">
        <f t="shared" si="454"/>
        <v>662.68999999999801</v>
      </c>
      <c r="N2416" s="2">
        <f t="shared" si="444"/>
        <v>694.24666666666462</v>
      </c>
      <c r="O2416" s="2">
        <f t="shared" si="445"/>
        <v>725.80333333333101</v>
      </c>
      <c r="P2416" s="7">
        <f t="shared" si="446"/>
        <v>0.19789796133938076</v>
      </c>
      <c r="Q2416" s="2">
        <f t="shared" si="455"/>
        <v>793.83499999999185</v>
      </c>
      <c r="R2416" s="11">
        <f t="shared" si="447"/>
        <v>831.63666666665824</v>
      </c>
      <c r="S2416" s="2">
        <f t="shared" si="448"/>
        <v>869.43833333332429</v>
      </c>
      <c r="T2416" s="7">
        <f t="shared" si="449"/>
        <v>0.16520435606895045</v>
      </c>
      <c r="U2416" s="2">
        <f t="shared" si="450"/>
        <v>924.97999999998581</v>
      </c>
      <c r="V2416" s="2">
        <f t="shared" si="451"/>
        <v>969.02666666665175</v>
      </c>
      <c r="W2416" s="2">
        <f t="shared" si="452"/>
        <v>1013.0733333333177</v>
      </c>
    </row>
    <row r="2417" spans="1:23" x14ac:dyDescent="0.25">
      <c r="A2417" t="s">
        <v>59</v>
      </c>
      <c r="B2417" t="s">
        <v>50</v>
      </c>
      <c r="C2417" t="s">
        <v>39</v>
      </c>
      <c r="D2417" t="s">
        <v>22</v>
      </c>
      <c r="E2417" t="s">
        <v>26</v>
      </c>
      <c r="F2417" s="2">
        <v>237.5</v>
      </c>
      <c r="G2417" s="2">
        <v>366.4</v>
      </c>
      <c r="H2417" s="2">
        <v>473.9</v>
      </c>
      <c r="I2417" s="5">
        <f>_xlfn.FORECAST.LINEAR($I$1,$F2417:H2417,$F$1:$H$1)</f>
        <v>595.66666666665697</v>
      </c>
      <c r="J2417" s="5">
        <f>_xlfn.FORECAST.LINEAR($J$1,$F2417:I2417,$F$1:$I$1)</f>
        <v>713.86666666666861</v>
      </c>
      <c r="K2417" s="5">
        <f>_xlfn.FORECAST.LINEAR($K$1,$F2417:J2417,$F$1:$J$1)</f>
        <v>832.06666666668025</v>
      </c>
      <c r="L2417" s="7">
        <f t="shared" si="453"/>
        <v>0.25694590982624388</v>
      </c>
      <c r="M2417" s="2">
        <f t="shared" si="454"/>
        <v>625.44999999998981</v>
      </c>
      <c r="N2417" s="2">
        <f t="shared" si="444"/>
        <v>655.23333333332266</v>
      </c>
      <c r="O2417" s="2">
        <f t="shared" si="445"/>
        <v>685.01666666665551</v>
      </c>
      <c r="P2417" s="7">
        <f t="shared" si="446"/>
        <v>0.19843312814775649</v>
      </c>
      <c r="Q2417" s="2">
        <f t="shared" si="455"/>
        <v>749.56000000000211</v>
      </c>
      <c r="R2417" s="11">
        <f t="shared" si="447"/>
        <v>785.25333333333549</v>
      </c>
      <c r="S2417" s="2">
        <f t="shared" si="448"/>
        <v>820.94666666666888</v>
      </c>
      <c r="T2417" s="7">
        <f t="shared" si="449"/>
        <v>0.16557713858798739</v>
      </c>
      <c r="U2417" s="2">
        <f t="shared" si="450"/>
        <v>873.67000000001428</v>
      </c>
      <c r="V2417" s="2">
        <f t="shared" si="451"/>
        <v>915.27333333334832</v>
      </c>
      <c r="W2417" s="2">
        <f t="shared" si="452"/>
        <v>956.87666666668224</v>
      </c>
    </row>
    <row r="2418" spans="1:23" x14ac:dyDescent="0.25">
      <c r="A2418" t="s">
        <v>59</v>
      </c>
      <c r="B2418" t="s">
        <v>50</v>
      </c>
      <c r="C2418" t="s">
        <v>39</v>
      </c>
      <c r="D2418" t="s">
        <v>22</v>
      </c>
      <c r="E2418" t="s">
        <v>27</v>
      </c>
      <c r="F2418" s="2">
        <v>272.3</v>
      </c>
      <c r="G2418" s="2">
        <v>261.2</v>
      </c>
      <c r="H2418" s="2">
        <v>511.7</v>
      </c>
      <c r="I2418" s="5">
        <f>_xlfn.FORECAST.LINEAR($I$1,$F2418:H2418,$F$1:$H$1)</f>
        <v>587.79999999998836</v>
      </c>
      <c r="J2418" s="5">
        <f>_xlfn.FORECAST.LINEAR($J$1,$F2418:I2418,$F$1:$I$1)</f>
        <v>707.5</v>
      </c>
      <c r="K2418" s="5">
        <f>_xlfn.FORECAST.LINEAR($K$1,$F2418:J2418,$F$1:$J$1)</f>
        <v>827.19999999998254</v>
      </c>
      <c r="L2418" s="7">
        <f t="shared" si="453"/>
        <v>0.14871995309749542</v>
      </c>
      <c r="M2418" s="2">
        <f t="shared" si="454"/>
        <v>617.18999999998778</v>
      </c>
      <c r="N2418" s="2">
        <f t="shared" si="444"/>
        <v>646.57999999998719</v>
      </c>
      <c r="O2418" s="2">
        <f t="shared" si="445"/>
        <v>675.96999999998661</v>
      </c>
      <c r="P2418" s="7">
        <f t="shared" si="446"/>
        <v>0.20364069411366792</v>
      </c>
      <c r="Q2418" s="2">
        <f t="shared" si="455"/>
        <v>742.875</v>
      </c>
      <c r="R2418" s="11">
        <f t="shared" si="447"/>
        <v>778.25000000000011</v>
      </c>
      <c r="S2418" s="2">
        <f t="shared" si="448"/>
        <v>813.62499999999989</v>
      </c>
      <c r="T2418" s="7">
        <f t="shared" si="449"/>
        <v>0.16918727915191889</v>
      </c>
      <c r="U2418" s="2">
        <f t="shared" si="450"/>
        <v>868.55999999998176</v>
      </c>
      <c r="V2418" s="2">
        <f t="shared" si="451"/>
        <v>909.91999999998086</v>
      </c>
      <c r="W2418" s="2">
        <f t="shared" si="452"/>
        <v>951.27999999997985</v>
      </c>
    </row>
    <row r="2419" spans="1:23" x14ac:dyDescent="0.25">
      <c r="A2419" t="s">
        <v>59</v>
      </c>
      <c r="B2419" t="s">
        <v>50</v>
      </c>
      <c r="C2419" t="s">
        <v>39</v>
      </c>
      <c r="D2419" t="s">
        <v>22</v>
      </c>
      <c r="E2419" t="s">
        <v>28</v>
      </c>
      <c r="F2419" s="2">
        <v>320.5</v>
      </c>
      <c r="G2419" s="2">
        <v>255</v>
      </c>
      <c r="H2419" s="2">
        <v>440.6</v>
      </c>
      <c r="I2419" s="5">
        <f>_xlfn.FORECAST.LINEAR($I$1,$F2419:H2419,$F$1:$H$1)</f>
        <v>458.80000000000291</v>
      </c>
      <c r="J2419" s="5">
        <f>_xlfn.FORECAST.LINEAR($J$1,$F2419:I2419,$F$1:$I$1)</f>
        <v>518.85000000000582</v>
      </c>
      <c r="K2419" s="5">
        <f>_xlfn.FORECAST.LINEAR($K$1,$F2419:J2419,$F$1:$J$1)</f>
        <v>578.90000000000873</v>
      </c>
      <c r="L2419" s="7">
        <f t="shared" si="453"/>
        <v>4.1307308216075533E-2</v>
      </c>
      <c r="M2419" s="2">
        <f t="shared" si="454"/>
        <v>481.74000000000308</v>
      </c>
      <c r="N2419" s="2">
        <f t="shared" si="444"/>
        <v>504.68000000000325</v>
      </c>
      <c r="O2419" s="2">
        <f t="shared" si="445"/>
        <v>527.6200000000033</v>
      </c>
      <c r="P2419" s="7">
        <f t="shared" si="446"/>
        <v>0.13088491717524531</v>
      </c>
      <c r="Q2419" s="2">
        <f t="shared" si="455"/>
        <v>544.79250000000616</v>
      </c>
      <c r="R2419" s="11">
        <f t="shared" si="447"/>
        <v>570.73500000000649</v>
      </c>
      <c r="S2419" s="2">
        <f t="shared" si="448"/>
        <v>596.6775000000066</v>
      </c>
      <c r="T2419" s="7">
        <f t="shared" si="449"/>
        <v>0.11573672545051994</v>
      </c>
      <c r="U2419" s="2">
        <f t="shared" si="450"/>
        <v>607.84500000000924</v>
      </c>
      <c r="V2419" s="2">
        <f t="shared" si="451"/>
        <v>636.79000000000963</v>
      </c>
      <c r="W2419" s="2">
        <f t="shared" si="452"/>
        <v>665.73500000001002</v>
      </c>
    </row>
    <row r="2420" spans="1:23" x14ac:dyDescent="0.25">
      <c r="A2420" t="s">
        <v>59</v>
      </c>
      <c r="B2420" t="s">
        <v>50</v>
      </c>
      <c r="C2420" t="s">
        <v>39</v>
      </c>
      <c r="D2420" t="s">
        <v>29</v>
      </c>
      <c r="E2420" t="s">
        <v>30</v>
      </c>
      <c r="F2420" s="2">
        <v>299.2</v>
      </c>
      <c r="G2420" s="2">
        <v>595.79999999999995</v>
      </c>
      <c r="H2420" s="2">
        <v>484.8</v>
      </c>
      <c r="I2420" s="5">
        <f>_xlfn.FORECAST.LINEAR($I$1,$F2420:H2420,$F$1:$H$1)</f>
        <v>645.53333333332557</v>
      </c>
      <c r="J2420" s="5">
        <f>_xlfn.FORECAST.LINEAR($J$1,$F2420:I2420,$F$1:$I$1)</f>
        <v>738.33333333331393</v>
      </c>
      <c r="K2420" s="5">
        <f>_xlfn.FORECAST.LINEAR($K$1,$F2420:J2420,$F$1:$J$1)</f>
        <v>831.13333333333139</v>
      </c>
      <c r="L2420" s="7">
        <f t="shared" si="453"/>
        <v>0.3315456545654405</v>
      </c>
      <c r="M2420" s="2">
        <f t="shared" si="454"/>
        <v>677.80999999999187</v>
      </c>
      <c r="N2420" s="2">
        <f t="shared" si="444"/>
        <v>710.08666666665818</v>
      </c>
      <c r="O2420" s="2">
        <f t="shared" si="445"/>
        <v>742.36333333332436</v>
      </c>
      <c r="P2420" s="7">
        <f t="shared" si="446"/>
        <v>0.14375710007227527</v>
      </c>
      <c r="Q2420" s="2">
        <f t="shared" si="455"/>
        <v>775.24999999997965</v>
      </c>
      <c r="R2420" s="11">
        <f t="shared" si="447"/>
        <v>812.16666666664537</v>
      </c>
      <c r="S2420" s="2">
        <f t="shared" si="448"/>
        <v>849.08333333331097</v>
      </c>
      <c r="T2420" s="7">
        <f t="shared" si="449"/>
        <v>0.1256884875846771</v>
      </c>
      <c r="U2420" s="2">
        <f t="shared" si="450"/>
        <v>872.68999999999801</v>
      </c>
      <c r="V2420" s="2">
        <f t="shared" si="451"/>
        <v>914.24666666666462</v>
      </c>
      <c r="W2420" s="2">
        <f t="shared" si="452"/>
        <v>955.80333333333101</v>
      </c>
    </row>
    <row r="2421" spans="1:23" x14ac:dyDescent="0.25">
      <c r="A2421" t="s">
        <v>59</v>
      </c>
      <c r="B2421" t="s">
        <v>50</v>
      </c>
      <c r="C2421" t="s">
        <v>39</v>
      </c>
      <c r="D2421" t="s">
        <v>29</v>
      </c>
      <c r="E2421" t="s">
        <v>31</v>
      </c>
      <c r="F2421" s="2">
        <v>140.6</v>
      </c>
      <c r="G2421" s="2">
        <v>411</v>
      </c>
      <c r="H2421" s="2">
        <v>424.7</v>
      </c>
      <c r="I2421" s="5">
        <f>_xlfn.FORECAST.LINEAR($I$1,$F2421:H2421,$F$1:$H$1)</f>
        <v>609.53333333332557</v>
      </c>
      <c r="J2421" s="5">
        <f>_xlfn.FORECAST.LINEAR($J$1,$F2421:I2421,$F$1:$I$1)</f>
        <v>751.58333333331393</v>
      </c>
      <c r="K2421" s="5">
        <f>_xlfn.FORECAST.LINEAR($K$1,$F2421:J2421,$F$1:$J$1)</f>
        <v>893.63333333330229</v>
      </c>
      <c r="L2421" s="7">
        <f t="shared" si="453"/>
        <v>0.43520916725529935</v>
      </c>
      <c r="M2421" s="2">
        <f t="shared" si="454"/>
        <v>640.00999999999192</v>
      </c>
      <c r="N2421" s="2">
        <f t="shared" si="444"/>
        <v>670.48666666665815</v>
      </c>
      <c r="O2421" s="2">
        <f t="shared" si="445"/>
        <v>700.96333333332439</v>
      </c>
      <c r="P2421" s="7">
        <f t="shared" si="446"/>
        <v>0.23304713988842307</v>
      </c>
      <c r="Q2421" s="2">
        <f t="shared" si="455"/>
        <v>789.16249999997967</v>
      </c>
      <c r="R2421" s="11">
        <f t="shared" si="447"/>
        <v>826.74166666664541</v>
      </c>
      <c r="S2421" s="2">
        <f t="shared" si="448"/>
        <v>864.32083333331093</v>
      </c>
      <c r="T2421" s="7">
        <f t="shared" si="449"/>
        <v>0.18900099789332558</v>
      </c>
      <c r="U2421" s="2">
        <f t="shared" si="450"/>
        <v>938.31499999996743</v>
      </c>
      <c r="V2421" s="2">
        <f t="shared" si="451"/>
        <v>982.99666666663256</v>
      </c>
      <c r="W2421" s="2">
        <f t="shared" si="452"/>
        <v>1027.6783333332976</v>
      </c>
    </row>
    <row r="2422" spans="1:23" x14ac:dyDescent="0.25">
      <c r="A2422" t="s">
        <v>59</v>
      </c>
      <c r="B2422" t="s">
        <v>50</v>
      </c>
      <c r="C2422" t="s">
        <v>39</v>
      </c>
      <c r="D2422" t="s">
        <v>29</v>
      </c>
      <c r="E2422" t="s">
        <v>32</v>
      </c>
      <c r="F2422" s="2">
        <v>272.5</v>
      </c>
      <c r="G2422" s="2">
        <v>327.5</v>
      </c>
      <c r="H2422" s="2">
        <v>466.8</v>
      </c>
      <c r="I2422" s="5">
        <f>_xlfn.FORECAST.LINEAR($I$1,$F2422:H2422,$F$1:$H$1)</f>
        <v>549.89999999999418</v>
      </c>
      <c r="J2422" s="5">
        <f>_xlfn.FORECAST.LINEAR($J$1,$F2422:I2422,$F$1:$I$1)</f>
        <v>647.04999999998836</v>
      </c>
      <c r="K2422" s="5">
        <f>_xlfn.FORECAST.LINEAR($K$1,$F2422:J2422,$F$1:$J$1)</f>
        <v>744.19999999998254</v>
      </c>
      <c r="L2422" s="7">
        <f t="shared" si="453"/>
        <v>0.17802056555268675</v>
      </c>
      <c r="M2422" s="2">
        <f t="shared" si="454"/>
        <v>577.39499999999396</v>
      </c>
      <c r="N2422" s="2">
        <f t="shared" si="444"/>
        <v>604.88999999999362</v>
      </c>
      <c r="O2422" s="2">
        <f t="shared" si="445"/>
        <v>632.38499999999328</v>
      </c>
      <c r="P2422" s="7">
        <f t="shared" si="446"/>
        <v>0.17666848517911471</v>
      </c>
      <c r="Q2422" s="2">
        <f t="shared" si="455"/>
        <v>679.40249999998775</v>
      </c>
      <c r="R2422" s="11">
        <f t="shared" si="447"/>
        <v>711.75499999998726</v>
      </c>
      <c r="S2422" s="2">
        <f t="shared" si="448"/>
        <v>744.10749999998654</v>
      </c>
      <c r="T2422" s="7">
        <f t="shared" si="449"/>
        <v>0.1501429564948551</v>
      </c>
      <c r="U2422" s="2">
        <f t="shared" si="450"/>
        <v>781.40999999998166</v>
      </c>
      <c r="V2422" s="2">
        <f t="shared" si="451"/>
        <v>818.61999999998091</v>
      </c>
      <c r="W2422" s="2">
        <f t="shared" si="452"/>
        <v>855.8299999999798</v>
      </c>
    </row>
    <row r="2423" spans="1:23" x14ac:dyDescent="0.25">
      <c r="A2423" t="s">
        <v>59</v>
      </c>
      <c r="B2423" t="s">
        <v>50</v>
      </c>
      <c r="C2423" t="s">
        <v>39</v>
      </c>
      <c r="D2423" t="s">
        <v>29</v>
      </c>
      <c r="E2423" t="s">
        <v>33</v>
      </c>
      <c r="F2423" s="2">
        <v>240.6</v>
      </c>
      <c r="G2423" s="2">
        <v>424.9</v>
      </c>
      <c r="H2423" s="2">
        <v>401.8</v>
      </c>
      <c r="I2423" s="5">
        <f>_xlfn.FORECAST.LINEAR($I$1,$F2423:H2423,$F$1:$H$1)</f>
        <v>516.96666666667443</v>
      </c>
      <c r="J2423" s="5">
        <f>_xlfn.FORECAST.LINEAR($J$1,$F2423:I2423,$F$1:$I$1)</f>
        <v>597.56666666668025</v>
      </c>
      <c r="K2423" s="5">
        <f>_xlfn.FORECAST.LINEAR($K$1,$F2423:J2423,$F$1:$J$1)</f>
        <v>678.16666666668607</v>
      </c>
      <c r="L2423" s="7">
        <f t="shared" si="453"/>
        <v>0.28662684586031473</v>
      </c>
      <c r="M2423" s="2">
        <f t="shared" si="454"/>
        <v>542.81500000000813</v>
      </c>
      <c r="N2423" s="2">
        <f t="shared" si="444"/>
        <v>568.66333333334194</v>
      </c>
      <c r="O2423" s="2">
        <f t="shared" si="445"/>
        <v>594.51166666667552</v>
      </c>
      <c r="P2423" s="7">
        <f t="shared" si="446"/>
        <v>0.15590947191953952</v>
      </c>
      <c r="Q2423" s="2">
        <f t="shared" si="455"/>
        <v>627.44500000001426</v>
      </c>
      <c r="R2423" s="11">
        <f t="shared" si="447"/>
        <v>657.32333333334827</v>
      </c>
      <c r="S2423" s="2">
        <f t="shared" si="448"/>
        <v>687.20166666668229</v>
      </c>
      <c r="T2423" s="7">
        <f t="shared" si="449"/>
        <v>0.13488034807832427</v>
      </c>
      <c r="U2423" s="2">
        <f t="shared" si="450"/>
        <v>712.0750000000204</v>
      </c>
      <c r="V2423" s="2">
        <f t="shared" si="451"/>
        <v>745.98333333335472</v>
      </c>
      <c r="W2423" s="2">
        <f t="shared" si="452"/>
        <v>779.89166666668893</v>
      </c>
    </row>
    <row r="2424" spans="1:23" x14ac:dyDescent="0.25">
      <c r="A2424" t="s">
        <v>59</v>
      </c>
      <c r="B2424" t="s">
        <v>50</v>
      </c>
      <c r="C2424" t="s">
        <v>39</v>
      </c>
      <c r="D2424" t="s">
        <v>29</v>
      </c>
      <c r="E2424" t="s">
        <v>34</v>
      </c>
      <c r="F2424" s="2">
        <v>271</v>
      </c>
      <c r="G2424" s="2">
        <v>328.6</v>
      </c>
      <c r="H2424" s="2">
        <v>336.5</v>
      </c>
      <c r="I2424" s="5">
        <f>_xlfn.FORECAST.LINEAR($I$1,$F2424:H2424,$F$1:$H$1)</f>
        <v>377.53333333334012</v>
      </c>
      <c r="J2424" s="5">
        <f>_xlfn.FORECAST.LINEAR($J$1,$F2424:I2424,$F$1:$I$1)</f>
        <v>410.28333333334012</v>
      </c>
      <c r="K2424" s="5">
        <f>_xlfn.FORECAST.LINEAR($K$1,$F2424:J2424,$F$1:$J$1)</f>
        <v>443.03333333334012</v>
      </c>
      <c r="L2424" s="7">
        <f t="shared" si="453"/>
        <v>0.12194155522537931</v>
      </c>
      <c r="M2424" s="2">
        <f t="shared" si="454"/>
        <v>396.41000000000713</v>
      </c>
      <c r="N2424" s="2">
        <f t="shared" si="444"/>
        <v>415.28666666667419</v>
      </c>
      <c r="O2424" s="2">
        <f t="shared" si="445"/>
        <v>434.16333333334109</v>
      </c>
      <c r="P2424" s="7">
        <f t="shared" si="446"/>
        <v>8.6747307081050939E-2</v>
      </c>
      <c r="Q2424" s="2">
        <f t="shared" si="455"/>
        <v>430.79750000000718</v>
      </c>
      <c r="R2424" s="11">
        <f t="shared" si="447"/>
        <v>451.31166666667417</v>
      </c>
      <c r="S2424" s="2">
        <f t="shared" si="448"/>
        <v>471.82583333334111</v>
      </c>
      <c r="T2424" s="7">
        <f t="shared" si="449"/>
        <v>7.9822886623064138E-2</v>
      </c>
      <c r="U2424" s="2">
        <f t="shared" si="450"/>
        <v>465.18500000000716</v>
      </c>
      <c r="V2424" s="2">
        <f t="shared" si="451"/>
        <v>487.33666666667415</v>
      </c>
      <c r="W2424" s="2">
        <f t="shared" si="452"/>
        <v>509.48833333334113</v>
      </c>
    </row>
    <row r="2425" spans="1:23" x14ac:dyDescent="0.25">
      <c r="A2425" t="s">
        <v>59</v>
      </c>
      <c r="B2425" t="s">
        <v>50</v>
      </c>
      <c r="C2425" t="s">
        <v>39</v>
      </c>
      <c r="D2425" t="s">
        <v>29</v>
      </c>
      <c r="E2425" t="s">
        <v>35</v>
      </c>
      <c r="F2425" s="2">
        <v>112.8</v>
      </c>
      <c r="G2425" s="2">
        <v>215.2</v>
      </c>
      <c r="H2425" s="2">
        <v>242</v>
      </c>
      <c r="I2425" s="5">
        <f>_xlfn.FORECAST.LINEAR($I$1,$F2425:H2425,$F$1:$H$1)</f>
        <v>319.19999999999709</v>
      </c>
      <c r="J2425" s="5">
        <f>_xlfn.FORECAST.LINEAR($J$1,$F2425:I2425,$F$1:$I$1)</f>
        <v>383.79999999998836</v>
      </c>
      <c r="K2425" s="5">
        <f>_xlfn.FORECAST.LINEAR($K$1,$F2425:J2425,$F$1:$J$1)</f>
        <v>448.39999999997963</v>
      </c>
      <c r="L2425" s="7">
        <f t="shared" si="453"/>
        <v>0.31900826446279784</v>
      </c>
      <c r="M2425" s="2">
        <f t="shared" si="454"/>
        <v>335.15999999999696</v>
      </c>
      <c r="N2425" s="2">
        <f t="shared" si="444"/>
        <v>351.11999999999682</v>
      </c>
      <c r="O2425" s="2">
        <f t="shared" si="445"/>
        <v>367.07999999999663</v>
      </c>
      <c r="P2425" s="7">
        <f t="shared" si="446"/>
        <v>0.20238095238092679</v>
      </c>
      <c r="Q2425" s="2">
        <f t="shared" si="455"/>
        <v>402.98999999998779</v>
      </c>
      <c r="R2425" s="11">
        <f t="shared" si="447"/>
        <v>422.17999999998722</v>
      </c>
      <c r="S2425" s="2">
        <f t="shared" si="448"/>
        <v>441.36999999998659</v>
      </c>
      <c r="T2425" s="7">
        <f t="shared" si="449"/>
        <v>0.1683168316831507</v>
      </c>
      <c r="U2425" s="2">
        <f t="shared" si="450"/>
        <v>470.81999999997862</v>
      </c>
      <c r="V2425" s="2">
        <f t="shared" si="451"/>
        <v>493.23999999997761</v>
      </c>
      <c r="W2425" s="2">
        <f t="shared" si="452"/>
        <v>515.65999999997655</v>
      </c>
    </row>
    <row r="2426" spans="1:23" x14ac:dyDescent="0.25">
      <c r="A2426" t="s">
        <v>59</v>
      </c>
      <c r="B2426" t="s">
        <v>50</v>
      </c>
      <c r="C2426" t="s">
        <v>40</v>
      </c>
      <c r="D2426" t="s">
        <v>8</v>
      </c>
      <c r="E2426" t="s">
        <v>9</v>
      </c>
      <c r="F2426" s="2">
        <v>107</v>
      </c>
      <c r="G2426" s="2">
        <v>271</v>
      </c>
      <c r="H2426" s="2">
        <v>219</v>
      </c>
      <c r="I2426" s="5">
        <f>_xlfn.FORECAST.LINEAR($I$1,$F2426:H2426,$F$1:$H$1)</f>
        <v>311</v>
      </c>
      <c r="J2426" s="5">
        <f>_xlfn.FORECAST.LINEAR($J$1,$F2426:I2426,$F$1:$I$1)</f>
        <v>367</v>
      </c>
      <c r="K2426" s="5">
        <f>_xlfn.FORECAST.LINEAR($K$1,$F2426:J2426,$F$1:$J$1)</f>
        <v>423</v>
      </c>
      <c r="L2426" s="7">
        <f t="shared" si="453"/>
        <v>0.42009132420091322</v>
      </c>
      <c r="M2426" s="2">
        <f t="shared" si="454"/>
        <v>326.55</v>
      </c>
      <c r="N2426" s="2">
        <f t="shared" si="444"/>
        <v>342.1</v>
      </c>
      <c r="O2426" s="2">
        <f t="shared" si="445"/>
        <v>357.65</v>
      </c>
      <c r="P2426" s="7">
        <f t="shared" si="446"/>
        <v>0.180064308681672</v>
      </c>
      <c r="Q2426" s="2">
        <f t="shared" si="455"/>
        <v>385.35</v>
      </c>
      <c r="R2426" s="11">
        <f t="shared" si="447"/>
        <v>403.70000000000005</v>
      </c>
      <c r="S2426" s="2">
        <f t="shared" si="448"/>
        <v>422.04999999999995</v>
      </c>
      <c r="T2426" s="7">
        <f t="shared" si="449"/>
        <v>0.15258855585831066</v>
      </c>
      <c r="U2426" s="2">
        <f t="shared" si="450"/>
        <v>444.15000000000003</v>
      </c>
      <c r="V2426" s="2">
        <f t="shared" si="451"/>
        <v>465.3</v>
      </c>
      <c r="W2426" s="2">
        <f t="shared" si="452"/>
        <v>486.45</v>
      </c>
    </row>
    <row r="2427" spans="1:23" x14ac:dyDescent="0.25">
      <c r="A2427" t="s">
        <v>59</v>
      </c>
      <c r="B2427" t="s">
        <v>50</v>
      </c>
      <c r="C2427" t="s">
        <v>40</v>
      </c>
      <c r="D2427" t="s">
        <v>8</v>
      </c>
      <c r="E2427" t="s">
        <v>10</v>
      </c>
      <c r="F2427" s="2">
        <v>169</v>
      </c>
      <c r="G2427" s="2">
        <v>184</v>
      </c>
      <c r="H2427" s="2">
        <v>284</v>
      </c>
      <c r="I2427" s="5">
        <f>_xlfn.FORECAST.LINEAR($I$1,$F2427:H2427,$F$1:$H$1)</f>
        <v>327.33333333332848</v>
      </c>
      <c r="J2427" s="5">
        <f>_xlfn.FORECAST.LINEAR($J$1,$F2427:I2427,$F$1:$I$1)</f>
        <v>384.83333333332848</v>
      </c>
      <c r="K2427" s="5">
        <f>_xlfn.FORECAST.LINEAR($K$1,$F2427:J2427,$F$1:$J$1)</f>
        <v>442.33333333332848</v>
      </c>
      <c r="L2427" s="7">
        <f t="shared" si="453"/>
        <v>0.15258215962439614</v>
      </c>
      <c r="M2427" s="2">
        <f t="shared" si="454"/>
        <v>343.69999999999493</v>
      </c>
      <c r="N2427" s="2">
        <f t="shared" si="444"/>
        <v>360.06666666666138</v>
      </c>
      <c r="O2427" s="2">
        <f t="shared" si="445"/>
        <v>376.43333333332771</v>
      </c>
      <c r="P2427" s="7">
        <f t="shared" si="446"/>
        <v>0.17566191446028778</v>
      </c>
      <c r="Q2427" s="2">
        <f t="shared" si="455"/>
        <v>404.07499999999493</v>
      </c>
      <c r="R2427" s="11">
        <f t="shared" si="447"/>
        <v>423.31666666666138</v>
      </c>
      <c r="S2427" s="2">
        <f t="shared" si="448"/>
        <v>442.55833333332771</v>
      </c>
      <c r="T2427" s="7">
        <f t="shared" si="449"/>
        <v>0.14941533131225837</v>
      </c>
      <c r="U2427" s="2">
        <f t="shared" si="450"/>
        <v>464.44999999999493</v>
      </c>
      <c r="V2427" s="2">
        <f t="shared" si="451"/>
        <v>486.56666666666138</v>
      </c>
      <c r="W2427" s="2">
        <f t="shared" si="452"/>
        <v>508.68333333332771</v>
      </c>
    </row>
    <row r="2428" spans="1:23" x14ac:dyDescent="0.25">
      <c r="A2428" t="s">
        <v>59</v>
      </c>
      <c r="B2428" t="s">
        <v>50</v>
      </c>
      <c r="C2428" t="s">
        <v>40</v>
      </c>
      <c r="D2428" t="s">
        <v>8</v>
      </c>
      <c r="E2428" t="s">
        <v>11</v>
      </c>
      <c r="F2428" s="2">
        <v>66</v>
      </c>
      <c r="G2428" s="2">
        <v>186</v>
      </c>
      <c r="H2428" s="2">
        <v>141</v>
      </c>
      <c r="I2428" s="5">
        <f>_xlfn.FORECAST.LINEAR($I$1,$F2428:H2428,$F$1:$H$1)</f>
        <v>206</v>
      </c>
      <c r="J2428" s="5">
        <f>_xlfn.FORECAST.LINEAR($J$1,$F2428:I2428,$F$1:$I$1)</f>
        <v>243.5</v>
      </c>
      <c r="K2428" s="5">
        <f>_xlfn.FORECAST.LINEAR($K$1,$F2428:J2428,$F$1:$J$1)</f>
        <v>281</v>
      </c>
      <c r="L2428" s="7">
        <f t="shared" si="453"/>
        <v>0.46099290780141855</v>
      </c>
      <c r="M2428" s="2">
        <f t="shared" si="454"/>
        <v>216.3</v>
      </c>
      <c r="N2428" s="2">
        <f t="shared" si="444"/>
        <v>226.60000000000002</v>
      </c>
      <c r="O2428" s="2">
        <f t="shared" si="445"/>
        <v>236.89999999999998</v>
      </c>
      <c r="P2428" s="7">
        <f t="shared" si="446"/>
        <v>0.18203883495145634</v>
      </c>
      <c r="Q2428" s="2">
        <f t="shared" si="455"/>
        <v>255.67500000000001</v>
      </c>
      <c r="R2428" s="11">
        <f t="shared" si="447"/>
        <v>267.85000000000002</v>
      </c>
      <c r="S2428" s="2">
        <f t="shared" si="448"/>
        <v>280.02499999999998</v>
      </c>
      <c r="T2428" s="7">
        <f t="shared" si="449"/>
        <v>0.15400410677618059</v>
      </c>
      <c r="U2428" s="2">
        <f t="shared" si="450"/>
        <v>295.05</v>
      </c>
      <c r="V2428" s="2">
        <f t="shared" si="451"/>
        <v>309.10000000000002</v>
      </c>
      <c r="W2428" s="2">
        <f t="shared" si="452"/>
        <v>323.14999999999998</v>
      </c>
    </row>
    <row r="2429" spans="1:23" x14ac:dyDescent="0.25">
      <c r="A2429" t="s">
        <v>59</v>
      </c>
      <c r="B2429" t="s">
        <v>50</v>
      </c>
      <c r="C2429" t="s">
        <v>40</v>
      </c>
      <c r="D2429" t="s">
        <v>8</v>
      </c>
      <c r="E2429" t="s">
        <v>12</v>
      </c>
      <c r="F2429" s="2">
        <v>170</v>
      </c>
      <c r="G2429" s="2">
        <v>194</v>
      </c>
      <c r="H2429" s="2">
        <v>168</v>
      </c>
      <c r="I2429" s="5">
        <f>_xlfn.FORECAST.LINEAR($I$1,$F2429:H2429,$F$1:$H$1)</f>
        <v>175.33333333333348</v>
      </c>
      <c r="J2429" s="5">
        <f>_xlfn.FORECAST.LINEAR($J$1,$F2429:I2429,$F$1:$I$1)</f>
        <v>174.33333333333371</v>
      </c>
      <c r="K2429" s="5">
        <f>_xlfn.FORECAST.LINEAR($K$1,$F2429:J2429,$F$1:$J$1)</f>
        <v>173.33333333333371</v>
      </c>
      <c r="L2429" s="7">
        <f t="shared" si="453"/>
        <v>4.3650793650794606E-2</v>
      </c>
      <c r="M2429" s="2">
        <f t="shared" si="454"/>
        <v>184.10000000000016</v>
      </c>
      <c r="N2429" s="2">
        <f t="shared" si="444"/>
        <v>192.86666666666684</v>
      </c>
      <c r="O2429" s="2">
        <f t="shared" si="445"/>
        <v>201.6333333333335</v>
      </c>
      <c r="P2429" s="7">
        <f t="shared" si="446"/>
        <v>-5.7034220532306001E-3</v>
      </c>
      <c r="Q2429" s="2">
        <f t="shared" si="455"/>
        <v>183.05000000000041</v>
      </c>
      <c r="R2429" s="11">
        <f t="shared" si="447"/>
        <v>191.76666666666711</v>
      </c>
      <c r="S2429" s="2">
        <f t="shared" si="448"/>
        <v>200.48333333333375</v>
      </c>
      <c r="T2429" s="7">
        <f t="shared" si="449"/>
        <v>-5.7361376673039643E-3</v>
      </c>
      <c r="U2429" s="2">
        <f t="shared" si="450"/>
        <v>182.0000000000004</v>
      </c>
      <c r="V2429" s="2">
        <f t="shared" si="451"/>
        <v>190.66666666666711</v>
      </c>
      <c r="W2429" s="2">
        <f t="shared" si="452"/>
        <v>199.33333333333374</v>
      </c>
    </row>
    <row r="2430" spans="1:23" x14ac:dyDescent="0.25">
      <c r="A2430" t="s">
        <v>59</v>
      </c>
      <c r="B2430" t="s">
        <v>50</v>
      </c>
      <c r="C2430" t="s">
        <v>40</v>
      </c>
      <c r="D2430" t="s">
        <v>8</v>
      </c>
      <c r="E2430" t="s">
        <v>13</v>
      </c>
      <c r="F2430" s="2">
        <v>310</v>
      </c>
      <c r="G2430" s="2">
        <v>478</v>
      </c>
      <c r="H2430" s="2">
        <v>385</v>
      </c>
      <c r="I2430" s="5">
        <f>_xlfn.FORECAST.LINEAR($I$1,$F2430:H2430,$F$1:$H$1)</f>
        <v>466</v>
      </c>
      <c r="J2430" s="5">
        <f>_xlfn.FORECAST.LINEAR($J$1,$F2430:I2430,$F$1:$I$1)</f>
        <v>503.5</v>
      </c>
      <c r="K2430" s="5">
        <f>_xlfn.FORECAST.LINEAR($K$1,$F2430:J2430,$F$1:$J$1)</f>
        <v>541</v>
      </c>
      <c r="L2430" s="7">
        <f t="shared" si="453"/>
        <v>0.21038961038961035</v>
      </c>
      <c r="M2430" s="2">
        <f t="shared" si="454"/>
        <v>489.3</v>
      </c>
      <c r="N2430" s="2">
        <f t="shared" si="444"/>
        <v>512.6</v>
      </c>
      <c r="O2430" s="2">
        <f t="shared" si="445"/>
        <v>535.9</v>
      </c>
      <c r="P2430" s="7">
        <f t="shared" si="446"/>
        <v>8.0472103004291862E-2</v>
      </c>
      <c r="Q2430" s="2">
        <f t="shared" si="455"/>
        <v>528.67500000000007</v>
      </c>
      <c r="R2430" s="11">
        <f t="shared" si="447"/>
        <v>553.85</v>
      </c>
      <c r="S2430" s="2">
        <f t="shared" si="448"/>
        <v>579.02499999999998</v>
      </c>
      <c r="T2430" s="7">
        <f t="shared" si="449"/>
        <v>7.4478649453823209E-2</v>
      </c>
      <c r="U2430" s="2">
        <f t="shared" si="450"/>
        <v>568.05000000000007</v>
      </c>
      <c r="V2430" s="2">
        <f t="shared" si="451"/>
        <v>595.1</v>
      </c>
      <c r="W2430" s="2">
        <f t="shared" si="452"/>
        <v>622.15</v>
      </c>
    </row>
    <row r="2431" spans="1:23" x14ac:dyDescent="0.25">
      <c r="A2431" t="s">
        <v>59</v>
      </c>
      <c r="B2431" t="s">
        <v>50</v>
      </c>
      <c r="C2431" t="s">
        <v>40</v>
      </c>
      <c r="D2431" t="s">
        <v>8</v>
      </c>
      <c r="E2431" t="s">
        <v>14</v>
      </c>
      <c r="F2431" s="2">
        <v>130</v>
      </c>
      <c r="G2431" s="2">
        <v>282</v>
      </c>
      <c r="H2431" s="2">
        <v>140</v>
      </c>
      <c r="I2431" s="5">
        <f>_xlfn.FORECAST.LINEAR($I$1,$F2431:H2431,$F$1:$H$1)</f>
        <v>194</v>
      </c>
      <c r="J2431" s="5">
        <f>_xlfn.FORECAST.LINEAR($J$1,$F2431:I2431,$F$1:$I$1)</f>
        <v>199</v>
      </c>
      <c r="K2431" s="5">
        <f>_xlfn.FORECAST.LINEAR($K$1,$F2431:J2431,$F$1:$J$1)</f>
        <v>204</v>
      </c>
      <c r="L2431" s="7">
        <f t="shared" si="453"/>
        <v>0.38571428571428568</v>
      </c>
      <c r="M2431" s="2">
        <f t="shared" si="454"/>
        <v>203.70000000000002</v>
      </c>
      <c r="N2431" s="2">
        <f t="shared" si="444"/>
        <v>213.4</v>
      </c>
      <c r="O2431" s="2">
        <f t="shared" si="445"/>
        <v>223.1</v>
      </c>
      <c r="P2431" s="7">
        <f t="shared" si="446"/>
        <v>2.5773195876288568E-2</v>
      </c>
      <c r="Q2431" s="2">
        <f t="shared" si="455"/>
        <v>208.95000000000002</v>
      </c>
      <c r="R2431" s="11">
        <f t="shared" si="447"/>
        <v>218.9</v>
      </c>
      <c r="S2431" s="2">
        <f t="shared" si="448"/>
        <v>228.85</v>
      </c>
      <c r="T2431" s="7">
        <f t="shared" si="449"/>
        <v>2.5125628140703515E-2</v>
      </c>
      <c r="U2431" s="2">
        <f t="shared" si="450"/>
        <v>214.20000000000002</v>
      </c>
      <c r="V2431" s="2">
        <f t="shared" si="451"/>
        <v>224.4</v>
      </c>
      <c r="W2431" s="2">
        <f t="shared" si="452"/>
        <v>234.6</v>
      </c>
    </row>
    <row r="2432" spans="1:23" x14ac:dyDescent="0.25">
      <c r="A2432" t="s">
        <v>59</v>
      </c>
      <c r="B2432" t="s">
        <v>50</v>
      </c>
      <c r="C2432" t="s">
        <v>40</v>
      </c>
      <c r="D2432" t="s">
        <v>15</v>
      </c>
      <c r="E2432" t="s">
        <v>16</v>
      </c>
      <c r="F2432" s="2">
        <v>4340</v>
      </c>
      <c r="G2432" s="2">
        <v>2240</v>
      </c>
      <c r="H2432" s="2">
        <v>3540</v>
      </c>
      <c r="I2432" s="5">
        <f>_xlfn.FORECAST.LINEAR($I$1,$F2432:H2432,$F$1:$H$1)</f>
        <v>2573.3333333333721</v>
      </c>
      <c r="J2432" s="5">
        <f>_xlfn.FORECAST.LINEAR($J$1,$F2432:I2432,$F$1:$I$1)</f>
        <v>2173.3333333333721</v>
      </c>
      <c r="K2432" s="5">
        <f>_xlfn.FORECAST.LINEAR($K$1,$F2432:J2432,$F$1:$J$1)</f>
        <v>1773.3333333333721</v>
      </c>
      <c r="L2432" s="7">
        <f t="shared" si="453"/>
        <v>-0.27306967984932995</v>
      </c>
      <c r="M2432" s="2">
        <f t="shared" si="454"/>
        <v>2702.0000000000409</v>
      </c>
      <c r="N2432" s="2">
        <f t="shared" si="444"/>
        <v>2830.6666666667097</v>
      </c>
      <c r="O2432" s="2">
        <f t="shared" si="445"/>
        <v>2959.3333333333776</v>
      </c>
      <c r="P2432" s="7">
        <f t="shared" si="446"/>
        <v>-0.15544041450776969</v>
      </c>
      <c r="Q2432" s="2">
        <f t="shared" si="455"/>
        <v>2282.0000000000409</v>
      </c>
      <c r="R2432" s="11">
        <f t="shared" si="447"/>
        <v>2390.6666666667097</v>
      </c>
      <c r="S2432" s="2">
        <f t="shared" si="448"/>
        <v>2499.3333333333776</v>
      </c>
      <c r="T2432" s="7">
        <f t="shared" si="449"/>
        <v>-0.18404907975459794</v>
      </c>
      <c r="U2432" s="2">
        <f t="shared" si="450"/>
        <v>1862.0000000000409</v>
      </c>
      <c r="V2432" s="2">
        <f t="shared" si="451"/>
        <v>1950.6666666667095</v>
      </c>
      <c r="W2432" s="2">
        <f t="shared" si="452"/>
        <v>2039.3333333333778</v>
      </c>
    </row>
    <row r="2433" spans="1:23" x14ac:dyDescent="0.25">
      <c r="A2433" t="s">
        <v>59</v>
      </c>
      <c r="B2433" t="s">
        <v>50</v>
      </c>
      <c r="C2433" t="s">
        <v>40</v>
      </c>
      <c r="D2433" t="s">
        <v>15</v>
      </c>
      <c r="E2433" t="s">
        <v>17</v>
      </c>
      <c r="F2433" s="2">
        <v>1360</v>
      </c>
      <c r="G2433" s="2">
        <v>5470</v>
      </c>
      <c r="H2433" s="2">
        <v>1200</v>
      </c>
      <c r="I2433" s="5">
        <f>_xlfn.FORECAST.LINEAR($I$1,$F2433:H2433,$F$1:$H$1)</f>
        <v>2516.666666666657</v>
      </c>
      <c r="J2433" s="5">
        <f>_xlfn.FORECAST.LINEAR($J$1,$F2433:I2433,$F$1:$I$1)</f>
        <v>2436.666666666657</v>
      </c>
      <c r="K2433" s="5">
        <f>_xlfn.FORECAST.LINEAR($K$1,$F2433:J2433,$F$1:$J$1)</f>
        <v>2356.666666666657</v>
      </c>
      <c r="L2433" s="7">
        <f t="shared" si="453"/>
        <v>1.0972222222222143</v>
      </c>
      <c r="M2433" s="2">
        <f t="shared" si="454"/>
        <v>2642.49999999999</v>
      </c>
      <c r="N2433" s="2">
        <f t="shared" si="444"/>
        <v>2768.333333333323</v>
      </c>
      <c r="O2433" s="2">
        <f t="shared" si="445"/>
        <v>2894.1666666666551</v>
      </c>
      <c r="P2433" s="7">
        <f t="shared" si="446"/>
        <v>-3.1788079470198793E-2</v>
      </c>
      <c r="Q2433" s="2">
        <f t="shared" si="455"/>
        <v>2558.49999999999</v>
      </c>
      <c r="R2433" s="11">
        <f t="shared" si="447"/>
        <v>2680.333333333323</v>
      </c>
      <c r="S2433" s="2">
        <f t="shared" si="448"/>
        <v>2802.1666666666551</v>
      </c>
      <c r="T2433" s="7">
        <f t="shared" si="449"/>
        <v>-3.2831737346101342E-2</v>
      </c>
      <c r="U2433" s="2">
        <f t="shared" si="450"/>
        <v>2474.49999999999</v>
      </c>
      <c r="V2433" s="2">
        <f t="shared" si="451"/>
        <v>2592.333333333323</v>
      </c>
      <c r="W2433" s="2">
        <f t="shared" si="452"/>
        <v>2710.1666666666551</v>
      </c>
    </row>
    <row r="2434" spans="1:23" x14ac:dyDescent="0.25">
      <c r="A2434" t="s">
        <v>59</v>
      </c>
      <c r="B2434" t="s">
        <v>50</v>
      </c>
      <c r="C2434" t="s">
        <v>40</v>
      </c>
      <c r="D2434" t="s">
        <v>15</v>
      </c>
      <c r="E2434" t="s">
        <v>18</v>
      </c>
      <c r="F2434" s="2">
        <v>640</v>
      </c>
      <c r="G2434" s="2">
        <v>1040</v>
      </c>
      <c r="H2434" s="2">
        <v>958</v>
      </c>
      <c r="I2434" s="5">
        <f>_xlfn.FORECAST.LINEAR($I$1,$F2434:H2434,$F$1:$H$1)</f>
        <v>1197.3333333333139</v>
      </c>
      <c r="J2434" s="5">
        <f>_xlfn.FORECAST.LINEAR($J$1,$F2434:I2434,$F$1:$I$1)</f>
        <v>1356.3333333333139</v>
      </c>
      <c r="K2434" s="5">
        <f>_xlfn.FORECAST.LINEAR($K$1,$F2434:J2434,$F$1:$J$1)</f>
        <v>1515.3333333333139</v>
      </c>
      <c r="L2434" s="7">
        <f t="shared" si="453"/>
        <v>0.24982602644396024</v>
      </c>
      <c r="M2434" s="2">
        <f t="shared" si="454"/>
        <v>1257.1999999999796</v>
      </c>
      <c r="N2434" s="2">
        <f t="shared" si="444"/>
        <v>1317.0666666666455</v>
      </c>
      <c r="O2434" s="2">
        <f t="shared" si="445"/>
        <v>1376.9333333333109</v>
      </c>
      <c r="P2434" s="7">
        <f t="shared" si="446"/>
        <v>0.13279510022271923</v>
      </c>
      <c r="Q2434" s="2">
        <f t="shared" si="455"/>
        <v>1424.1499999999796</v>
      </c>
      <c r="R2434" s="11">
        <f t="shared" si="447"/>
        <v>1491.9666666666456</v>
      </c>
      <c r="S2434" s="2">
        <f t="shared" si="448"/>
        <v>1559.7833333333108</v>
      </c>
      <c r="T2434" s="7">
        <f t="shared" si="449"/>
        <v>0.11722782010322108</v>
      </c>
      <c r="U2434" s="2">
        <f t="shared" si="450"/>
        <v>1591.0999999999797</v>
      </c>
      <c r="V2434" s="2">
        <f t="shared" si="451"/>
        <v>1666.8666666666454</v>
      </c>
      <c r="W2434" s="2">
        <f t="shared" si="452"/>
        <v>1742.6333333333109</v>
      </c>
    </row>
    <row r="2435" spans="1:23" x14ac:dyDescent="0.25">
      <c r="A2435" t="s">
        <v>59</v>
      </c>
      <c r="B2435" t="s">
        <v>50</v>
      </c>
      <c r="C2435" t="s">
        <v>40</v>
      </c>
      <c r="D2435" t="s">
        <v>15</v>
      </c>
      <c r="E2435" t="s">
        <v>19</v>
      </c>
      <c r="F2435" s="2">
        <v>1620</v>
      </c>
      <c r="G2435" s="2">
        <v>1574</v>
      </c>
      <c r="H2435" s="2">
        <v>1604</v>
      </c>
      <c r="I2435" s="5">
        <f>_xlfn.FORECAST.LINEAR($I$1,$F2435:H2435,$F$1:$H$1)</f>
        <v>1583.3333333333321</v>
      </c>
      <c r="J2435" s="5">
        <f>_xlfn.FORECAST.LINEAR($J$1,$F2435:I2435,$F$1:$I$1)</f>
        <v>1575.3333333333303</v>
      </c>
      <c r="K2435" s="5">
        <f>_xlfn.FORECAST.LINEAR($K$1,$F2435:J2435,$F$1:$J$1)</f>
        <v>1567.3333333333285</v>
      </c>
      <c r="L2435" s="7">
        <f t="shared" si="453"/>
        <v>-1.2884455527847782E-2</v>
      </c>
      <c r="M2435" s="2">
        <f t="shared" si="454"/>
        <v>1662.4999999999989</v>
      </c>
      <c r="N2435" s="2">
        <f t="shared" ref="N2435:N2498" si="456">(L2435/L2435+10%)*I2435</f>
        <v>1741.6666666666654</v>
      </c>
      <c r="O2435" s="2">
        <f t="shared" ref="O2435:O2498" si="457">(L2435/L2435+15%)*I2435</f>
        <v>1820.8333333333319</v>
      </c>
      <c r="P2435" s="7">
        <f t="shared" ref="P2435:P2498" si="458">J2435/I2435-1</f>
        <v>-5.0526315789485299E-3</v>
      </c>
      <c r="Q2435" s="2">
        <f t="shared" si="455"/>
        <v>1654.099999999997</v>
      </c>
      <c r="R2435" s="11">
        <f t="shared" ref="R2435:R2498" si="459">(P2435/P2435+10%)*J2435</f>
        <v>1732.8666666666634</v>
      </c>
      <c r="S2435" s="2">
        <f t="shared" ref="S2435:S2498" si="460">(P2435/P2435+15%)*J2435</f>
        <v>1811.6333333333298</v>
      </c>
      <c r="T2435" s="7">
        <f t="shared" ref="T2435:T2498" si="461">K2435/J2435-1</f>
        <v>-5.0782903089304776E-3</v>
      </c>
      <c r="U2435" s="2">
        <f t="shared" ref="U2435:U2498" si="462">(T2435/T2435+5%)*K2435</f>
        <v>1645.699999999995</v>
      </c>
      <c r="V2435" s="2">
        <f t="shared" ref="V2435:V2498" si="463">(T2435/T2435+10%)*K2435</f>
        <v>1724.0666666666614</v>
      </c>
      <c r="W2435" s="2">
        <f t="shared" ref="W2435:W2498" si="464">(T2435/T2435+15%)*K2435</f>
        <v>1802.4333333333277</v>
      </c>
    </row>
    <row r="2436" spans="1:23" x14ac:dyDescent="0.25">
      <c r="A2436" t="s">
        <v>59</v>
      </c>
      <c r="B2436" t="s">
        <v>50</v>
      </c>
      <c r="C2436" t="s">
        <v>40</v>
      </c>
      <c r="D2436" t="s">
        <v>15</v>
      </c>
      <c r="E2436" t="s">
        <v>20</v>
      </c>
      <c r="F2436" s="2">
        <v>3570</v>
      </c>
      <c r="G2436" s="2">
        <v>1615</v>
      </c>
      <c r="H2436" s="2">
        <v>4544</v>
      </c>
      <c r="I2436" s="5">
        <f>_xlfn.FORECAST.LINEAR($I$1,$F2436:H2436,$F$1:$H$1)</f>
        <v>4217</v>
      </c>
      <c r="J2436" s="5">
        <f>_xlfn.FORECAST.LINEAR($J$1,$F2436:I2436,$F$1:$I$1)</f>
        <v>4704</v>
      </c>
      <c r="K2436" s="5">
        <f>_xlfn.FORECAST.LINEAR($K$1,$F2436:J2436,$F$1:$J$1)</f>
        <v>5191</v>
      </c>
      <c r="L2436" s="7">
        <f t="shared" ref="L2436:L2499" si="465">I2436/H2436-1</f>
        <v>-7.196302816901412E-2</v>
      </c>
      <c r="M2436" s="2">
        <f t="shared" ref="M2436:M2499" si="466">(L2436/L2436+5%)*I2436</f>
        <v>4427.8500000000004</v>
      </c>
      <c r="N2436" s="2">
        <f t="shared" si="456"/>
        <v>4638.7000000000007</v>
      </c>
      <c r="O2436" s="2">
        <f t="shared" si="457"/>
        <v>4849.5499999999993</v>
      </c>
      <c r="P2436" s="7">
        <f t="shared" si="458"/>
        <v>0.11548494190182601</v>
      </c>
      <c r="Q2436" s="2">
        <f t="shared" si="455"/>
        <v>4939.2</v>
      </c>
      <c r="R2436" s="11">
        <f t="shared" si="459"/>
        <v>5174.4000000000005</v>
      </c>
      <c r="S2436" s="2">
        <f t="shared" si="460"/>
        <v>5409.5999999999995</v>
      </c>
      <c r="T2436" s="7">
        <f t="shared" si="461"/>
        <v>0.10352891156462585</v>
      </c>
      <c r="U2436" s="2">
        <f t="shared" si="462"/>
        <v>5450.55</v>
      </c>
      <c r="V2436" s="2">
        <f t="shared" si="463"/>
        <v>5710.1</v>
      </c>
      <c r="W2436" s="2">
        <f t="shared" si="464"/>
        <v>5969.65</v>
      </c>
    </row>
    <row r="2437" spans="1:23" x14ac:dyDescent="0.25">
      <c r="A2437" t="s">
        <v>59</v>
      </c>
      <c r="B2437" t="s">
        <v>50</v>
      </c>
      <c r="C2437" t="s">
        <v>40</v>
      </c>
      <c r="D2437" t="s">
        <v>15</v>
      </c>
      <c r="E2437" t="s">
        <v>21</v>
      </c>
      <c r="F2437" s="2">
        <v>3500</v>
      </c>
      <c r="G2437" s="2">
        <v>5720</v>
      </c>
      <c r="H2437" s="2">
        <v>3820</v>
      </c>
      <c r="I2437" s="5">
        <f>_xlfn.FORECAST.LINEAR($I$1,$F2437:H2437,$F$1:$H$1)</f>
        <v>4666.6666666666861</v>
      </c>
      <c r="J2437" s="5">
        <f>_xlfn.FORECAST.LINEAR($J$1,$F2437:I2437,$F$1:$I$1)</f>
        <v>4826.6666666666861</v>
      </c>
      <c r="K2437" s="5">
        <f>_xlfn.FORECAST.LINEAR($K$1,$F2437:J2437,$F$1:$J$1)</f>
        <v>4986.6666666666861</v>
      </c>
      <c r="L2437" s="7">
        <f t="shared" si="465"/>
        <v>0.22164048865620045</v>
      </c>
      <c r="M2437" s="2">
        <f t="shared" si="466"/>
        <v>4900.0000000000209</v>
      </c>
      <c r="N2437" s="2">
        <f t="shared" si="456"/>
        <v>5133.3333333333549</v>
      </c>
      <c r="O2437" s="2">
        <f t="shared" si="457"/>
        <v>5366.6666666666888</v>
      </c>
      <c r="P2437" s="7">
        <f t="shared" si="458"/>
        <v>3.4285714285714253E-2</v>
      </c>
      <c r="Q2437" s="2">
        <f t="shared" ref="Q2437:Q2500" si="467">(P2437/P2437+5%)*J2437</f>
        <v>5068.0000000000209</v>
      </c>
      <c r="R2437" s="11">
        <f t="shared" si="459"/>
        <v>5309.3333333333549</v>
      </c>
      <c r="S2437" s="2">
        <f t="shared" si="460"/>
        <v>5550.6666666666888</v>
      </c>
      <c r="T2437" s="7">
        <f t="shared" si="461"/>
        <v>3.3149171270718147E-2</v>
      </c>
      <c r="U2437" s="2">
        <f t="shared" si="462"/>
        <v>5236.0000000000209</v>
      </c>
      <c r="V2437" s="2">
        <f t="shared" si="463"/>
        <v>5485.3333333333549</v>
      </c>
      <c r="W2437" s="2">
        <f t="shared" si="464"/>
        <v>5734.6666666666888</v>
      </c>
    </row>
    <row r="2438" spans="1:23" x14ac:dyDescent="0.25">
      <c r="A2438" t="s">
        <v>59</v>
      </c>
      <c r="B2438" t="s">
        <v>50</v>
      </c>
      <c r="C2438" t="s">
        <v>40</v>
      </c>
      <c r="D2438" t="s">
        <v>22</v>
      </c>
      <c r="E2438" t="s">
        <v>23</v>
      </c>
      <c r="F2438" s="2">
        <v>221</v>
      </c>
      <c r="G2438" s="2">
        <v>395</v>
      </c>
      <c r="H2438" s="2">
        <v>406</v>
      </c>
      <c r="I2438" s="5">
        <f>_xlfn.FORECAST.LINEAR($I$1,$F2438:H2438,$F$1:$H$1)</f>
        <v>525.66666666665697</v>
      </c>
      <c r="J2438" s="5">
        <f>_xlfn.FORECAST.LINEAR($J$1,$F2438:I2438,$F$1:$I$1)</f>
        <v>618.16666666665697</v>
      </c>
      <c r="K2438" s="5">
        <f>_xlfn.FORECAST.LINEAR($K$1,$F2438:J2438,$F$1:$J$1)</f>
        <v>710.66666666665697</v>
      </c>
      <c r="L2438" s="7">
        <f t="shared" si="465"/>
        <v>0.29474548440063297</v>
      </c>
      <c r="M2438" s="2">
        <f t="shared" si="466"/>
        <v>551.94999999998981</v>
      </c>
      <c r="N2438" s="2">
        <f t="shared" si="456"/>
        <v>578.23333333332266</v>
      </c>
      <c r="O2438" s="2">
        <f t="shared" si="457"/>
        <v>604.51666666665551</v>
      </c>
      <c r="P2438" s="7">
        <f t="shared" si="458"/>
        <v>0.17596702599873493</v>
      </c>
      <c r="Q2438" s="2">
        <f t="shared" si="467"/>
        <v>649.07499999998981</v>
      </c>
      <c r="R2438" s="11">
        <f t="shared" si="459"/>
        <v>679.98333333332266</v>
      </c>
      <c r="S2438" s="2">
        <f t="shared" si="460"/>
        <v>710.89166666665551</v>
      </c>
      <c r="T2438" s="7">
        <f t="shared" si="461"/>
        <v>0.14963602049070057</v>
      </c>
      <c r="U2438" s="2">
        <f t="shared" si="462"/>
        <v>746.19999999998981</v>
      </c>
      <c r="V2438" s="2">
        <f t="shared" si="463"/>
        <v>781.73333333332278</v>
      </c>
      <c r="W2438" s="2">
        <f t="shared" si="464"/>
        <v>817.2666666666554</v>
      </c>
    </row>
    <row r="2439" spans="1:23" x14ac:dyDescent="0.25">
      <c r="A2439" t="s">
        <v>59</v>
      </c>
      <c r="B2439" t="s">
        <v>50</v>
      </c>
      <c r="C2439" t="s">
        <v>40</v>
      </c>
      <c r="D2439" t="s">
        <v>22</v>
      </c>
      <c r="E2439" t="s">
        <v>24</v>
      </c>
      <c r="F2439" s="2">
        <v>244</v>
      </c>
      <c r="G2439" s="2">
        <v>222</v>
      </c>
      <c r="H2439" s="2">
        <v>369</v>
      </c>
      <c r="I2439" s="5">
        <f>_xlfn.FORECAST.LINEAR($I$1,$F2439:H2439,$F$1:$H$1)</f>
        <v>403.33333333332848</v>
      </c>
      <c r="J2439" s="5">
        <f>_xlfn.FORECAST.LINEAR($J$1,$F2439:I2439,$F$1:$I$1)</f>
        <v>465.83333333332848</v>
      </c>
      <c r="K2439" s="5">
        <f>_xlfn.FORECAST.LINEAR($K$1,$F2439:J2439,$F$1:$J$1)</f>
        <v>528.33333333332848</v>
      </c>
      <c r="L2439" s="7">
        <f t="shared" si="465"/>
        <v>9.3044263775957869E-2</v>
      </c>
      <c r="M2439" s="2">
        <f t="shared" si="466"/>
        <v>423.49999999999494</v>
      </c>
      <c r="N2439" s="2">
        <f t="shared" si="456"/>
        <v>443.66666666666134</v>
      </c>
      <c r="O2439" s="2">
        <f t="shared" si="457"/>
        <v>463.83333333332774</v>
      </c>
      <c r="P2439" s="7">
        <f t="shared" si="458"/>
        <v>0.15495867768595217</v>
      </c>
      <c r="Q2439" s="2">
        <f t="shared" si="467"/>
        <v>489.12499999999494</v>
      </c>
      <c r="R2439" s="11">
        <f t="shared" si="459"/>
        <v>512.4166666666614</v>
      </c>
      <c r="S2439" s="2">
        <f t="shared" si="460"/>
        <v>535.70833333332769</v>
      </c>
      <c r="T2439" s="7">
        <f t="shared" si="461"/>
        <v>0.13416815742397281</v>
      </c>
      <c r="U2439" s="2">
        <f t="shared" si="462"/>
        <v>554.74999999999488</v>
      </c>
      <c r="V2439" s="2">
        <f t="shared" si="463"/>
        <v>581.1666666666614</v>
      </c>
      <c r="W2439" s="2">
        <f t="shared" si="464"/>
        <v>607.58333333332769</v>
      </c>
    </row>
    <row r="2440" spans="1:23" x14ac:dyDescent="0.25">
      <c r="A2440" t="s">
        <v>59</v>
      </c>
      <c r="B2440" t="s">
        <v>50</v>
      </c>
      <c r="C2440" t="s">
        <v>40</v>
      </c>
      <c r="D2440" t="s">
        <v>22</v>
      </c>
      <c r="E2440" t="s">
        <v>25</v>
      </c>
      <c r="F2440" s="2">
        <v>350</v>
      </c>
      <c r="G2440" s="2">
        <v>342</v>
      </c>
      <c r="H2440" s="2">
        <v>443</v>
      </c>
      <c r="I2440" s="5">
        <f>_xlfn.FORECAST.LINEAR($I$1,$F2440:H2440,$F$1:$H$1)</f>
        <v>471.33333333332848</v>
      </c>
      <c r="J2440" s="5">
        <f>_xlfn.FORECAST.LINEAR($J$1,$F2440:I2440,$F$1:$I$1)</f>
        <v>517.83333333332848</v>
      </c>
      <c r="K2440" s="5">
        <f>_xlfn.FORECAST.LINEAR($K$1,$F2440:J2440,$F$1:$J$1)</f>
        <v>564.33333333332848</v>
      </c>
      <c r="L2440" s="7">
        <f t="shared" si="465"/>
        <v>6.3957863054917574E-2</v>
      </c>
      <c r="M2440" s="2">
        <f t="shared" si="466"/>
        <v>494.89999999999492</v>
      </c>
      <c r="N2440" s="2">
        <f t="shared" si="456"/>
        <v>518.46666666666135</v>
      </c>
      <c r="O2440" s="2">
        <f t="shared" si="457"/>
        <v>542.03333333332773</v>
      </c>
      <c r="P2440" s="7">
        <f t="shared" si="458"/>
        <v>9.8656294200849759E-2</v>
      </c>
      <c r="Q2440" s="2">
        <f t="shared" si="467"/>
        <v>543.72499999999491</v>
      </c>
      <c r="R2440" s="11">
        <f t="shared" si="459"/>
        <v>569.61666666666133</v>
      </c>
      <c r="S2440" s="2">
        <f t="shared" si="460"/>
        <v>595.50833333332776</v>
      </c>
      <c r="T2440" s="7">
        <f t="shared" si="461"/>
        <v>8.9797232056647136E-2</v>
      </c>
      <c r="U2440" s="2">
        <f t="shared" si="462"/>
        <v>592.54999999999495</v>
      </c>
      <c r="V2440" s="2">
        <f t="shared" si="463"/>
        <v>620.76666666666142</v>
      </c>
      <c r="W2440" s="2">
        <f t="shared" si="464"/>
        <v>648.98333333332766</v>
      </c>
    </row>
    <row r="2441" spans="1:23" x14ac:dyDescent="0.25">
      <c r="A2441" t="s">
        <v>59</v>
      </c>
      <c r="B2441" t="s">
        <v>50</v>
      </c>
      <c r="C2441" t="s">
        <v>40</v>
      </c>
      <c r="D2441" t="s">
        <v>22</v>
      </c>
      <c r="E2441" t="s">
        <v>26</v>
      </c>
      <c r="F2441" s="2">
        <v>331</v>
      </c>
      <c r="G2441" s="2">
        <v>425</v>
      </c>
      <c r="H2441" s="2">
        <v>345</v>
      </c>
      <c r="I2441" s="5">
        <f>_xlfn.FORECAST.LINEAR($I$1,$F2441:H2441,$F$1:$H$1)</f>
        <v>381</v>
      </c>
      <c r="J2441" s="5">
        <f>_xlfn.FORECAST.LINEAR($J$1,$F2441:I2441,$F$1:$I$1)</f>
        <v>388</v>
      </c>
      <c r="K2441" s="5">
        <f>_xlfn.FORECAST.LINEAR($K$1,$F2441:J2441,$F$1:$J$1)</f>
        <v>395</v>
      </c>
      <c r="L2441" s="7">
        <f t="shared" si="465"/>
        <v>0.10434782608695659</v>
      </c>
      <c r="M2441" s="2">
        <f t="shared" si="466"/>
        <v>400.05</v>
      </c>
      <c r="N2441" s="2">
        <f t="shared" si="456"/>
        <v>419.1</v>
      </c>
      <c r="O2441" s="2">
        <f t="shared" si="457"/>
        <v>438.15</v>
      </c>
      <c r="P2441" s="7">
        <f t="shared" si="458"/>
        <v>1.8372703412073532E-2</v>
      </c>
      <c r="Q2441" s="2">
        <f t="shared" si="467"/>
        <v>407.40000000000003</v>
      </c>
      <c r="R2441" s="11">
        <f t="shared" si="459"/>
        <v>426.8</v>
      </c>
      <c r="S2441" s="2">
        <f t="shared" si="460"/>
        <v>446.2</v>
      </c>
      <c r="T2441" s="7">
        <f t="shared" si="461"/>
        <v>1.8041237113401998E-2</v>
      </c>
      <c r="U2441" s="2">
        <f t="shared" si="462"/>
        <v>414.75</v>
      </c>
      <c r="V2441" s="2">
        <f t="shared" si="463"/>
        <v>434.50000000000006</v>
      </c>
      <c r="W2441" s="2">
        <f t="shared" si="464"/>
        <v>454.24999999999994</v>
      </c>
    </row>
    <row r="2442" spans="1:23" x14ac:dyDescent="0.25">
      <c r="A2442" t="s">
        <v>59</v>
      </c>
      <c r="B2442" t="s">
        <v>50</v>
      </c>
      <c r="C2442" t="s">
        <v>40</v>
      </c>
      <c r="D2442" t="s">
        <v>22</v>
      </c>
      <c r="E2442" t="s">
        <v>27</v>
      </c>
      <c r="F2442" s="2">
        <v>238</v>
      </c>
      <c r="G2442" s="2">
        <v>292</v>
      </c>
      <c r="H2442" s="2">
        <v>430</v>
      </c>
      <c r="I2442" s="5">
        <f>_xlfn.FORECAST.LINEAR($I$1,$F2442:H2442,$F$1:$H$1)</f>
        <v>512</v>
      </c>
      <c r="J2442" s="5">
        <f>_xlfn.FORECAST.LINEAR($J$1,$F2442:I2442,$F$1:$I$1)</f>
        <v>608</v>
      </c>
      <c r="K2442" s="5">
        <f>_xlfn.FORECAST.LINEAR($K$1,$F2442:J2442,$F$1:$J$1)</f>
        <v>704</v>
      </c>
      <c r="L2442" s="7">
        <f t="shared" si="465"/>
        <v>0.19069767441860463</v>
      </c>
      <c r="M2442" s="2">
        <f t="shared" si="466"/>
        <v>537.6</v>
      </c>
      <c r="N2442" s="2">
        <f t="shared" si="456"/>
        <v>563.20000000000005</v>
      </c>
      <c r="O2442" s="2">
        <f t="shared" si="457"/>
        <v>588.79999999999995</v>
      </c>
      <c r="P2442" s="7">
        <f t="shared" si="458"/>
        <v>0.1875</v>
      </c>
      <c r="Q2442" s="2">
        <f t="shared" si="467"/>
        <v>638.4</v>
      </c>
      <c r="R2442" s="11">
        <f t="shared" si="459"/>
        <v>668.80000000000007</v>
      </c>
      <c r="S2442" s="2">
        <f t="shared" si="460"/>
        <v>699.19999999999993</v>
      </c>
      <c r="T2442" s="7">
        <f t="shared" si="461"/>
        <v>0.15789473684210531</v>
      </c>
      <c r="U2442" s="2">
        <f t="shared" si="462"/>
        <v>739.2</v>
      </c>
      <c r="V2442" s="2">
        <f t="shared" si="463"/>
        <v>774.40000000000009</v>
      </c>
      <c r="W2442" s="2">
        <f t="shared" si="464"/>
        <v>809.59999999999991</v>
      </c>
    </row>
    <row r="2443" spans="1:23" x14ac:dyDescent="0.25">
      <c r="A2443" t="s">
        <v>59</v>
      </c>
      <c r="B2443" t="s">
        <v>50</v>
      </c>
      <c r="C2443" t="s">
        <v>40</v>
      </c>
      <c r="D2443" t="s">
        <v>22</v>
      </c>
      <c r="E2443" t="s">
        <v>28</v>
      </c>
      <c r="F2443" s="2">
        <v>310</v>
      </c>
      <c r="G2443" s="2">
        <v>417</v>
      </c>
      <c r="H2443" s="2">
        <v>409</v>
      </c>
      <c r="I2443" s="5">
        <f>_xlfn.FORECAST.LINEAR($I$1,$F2443:H2443,$F$1:$H$1)</f>
        <v>477.66666666667152</v>
      </c>
      <c r="J2443" s="5">
        <f>_xlfn.FORECAST.LINEAR($J$1,$F2443:I2443,$F$1:$I$1)</f>
        <v>527.16666666667152</v>
      </c>
      <c r="K2443" s="5">
        <f>_xlfn.FORECAST.LINEAR($K$1,$F2443:J2443,$F$1:$J$1)</f>
        <v>576.66666666667152</v>
      </c>
      <c r="L2443" s="7">
        <f t="shared" si="465"/>
        <v>0.16788916055420899</v>
      </c>
      <c r="M2443" s="2">
        <f t="shared" si="466"/>
        <v>501.55000000000513</v>
      </c>
      <c r="N2443" s="2">
        <f t="shared" si="456"/>
        <v>525.43333333333874</v>
      </c>
      <c r="O2443" s="2">
        <f t="shared" si="457"/>
        <v>549.31666666667218</v>
      </c>
      <c r="P2443" s="7">
        <f t="shared" si="458"/>
        <v>0.10362875087229484</v>
      </c>
      <c r="Q2443" s="2">
        <f t="shared" si="467"/>
        <v>553.52500000000509</v>
      </c>
      <c r="R2443" s="11">
        <f t="shared" si="459"/>
        <v>579.88333333333867</v>
      </c>
      <c r="S2443" s="2">
        <f t="shared" si="460"/>
        <v>606.24166666667224</v>
      </c>
      <c r="T2443" s="7">
        <f t="shared" si="461"/>
        <v>9.3898197913372616E-2</v>
      </c>
      <c r="U2443" s="2">
        <f t="shared" si="462"/>
        <v>605.50000000000512</v>
      </c>
      <c r="V2443" s="2">
        <f t="shared" si="463"/>
        <v>634.33333333333871</v>
      </c>
      <c r="W2443" s="2">
        <f t="shared" si="464"/>
        <v>663.1666666666722</v>
      </c>
    </row>
    <row r="2444" spans="1:23" x14ac:dyDescent="0.25">
      <c r="A2444" t="s">
        <v>59</v>
      </c>
      <c r="B2444" t="s">
        <v>50</v>
      </c>
      <c r="C2444" t="s">
        <v>40</v>
      </c>
      <c r="D2444" t="s">
        <v>29</v>
      </c>
      <c r="E2444" t="s">
        <v>30</v>
      </c>
      <c r="F2444" s="2">
        <v>375</v>
      </c>
      <c r="G2444" s="2">
        <v>464</v>
      </c>
      <c r="H2444" s="2">
        <v>401</v>
      </c>
      <c r="I2444" s="5">
        <f>_xlfn.FORECAST.LINEAR($I$1,$F2444:H2444,$F$1:$H$1)</f>
        <v>439.33333333333212</v>
      </c>
      <c r="J2444" s="5">
        <f>_xlfn.FORECAST.LINEAR($J$1,$F2444:I2444,$F$1:$I$1)</f>
        <v>452.33333333333212</v>
      </c>
      <c r="K2444" s="5">
        <f>_xlfn.FORECAST.LINEAR($K$1,$F2444:J2444,$F$1:$J$1)</f>
        <v>465.33333333333212</v>
      </c>
      <c r="L2444" s="7">
        <f t="shared" si="465"/>
        <v>9.559434746466855E-2</v>
      </c>
      <c r="M2444" s="2">
        <f t="shared" si="466"/>
        <v>461.29999999999876</v>
      </c>
      <c r="N2444" s="2">
        <f t="shared" si="456"/>
        <v>483.26666666666534</v>
      </c>
      <c r="O2444" s="2">
        <f t="shared" si="457"/>
        <v>505.23333333333193</v>
      </c>
      <c r="P2444" s="7">
        <f t="shared" si="458"/>
        <v>2.959028831562982E-2</v>
      </c>
      <c r="Q2444" s="2">
        <f t="shared" si="467"/>
        <v>474.94999999999874</v>
      </c>
      <c r="R2444" s="11">
        <f t="shared" si="459"/>
        <v>497.56666666666536</v>
      </c>
      <c r="S2444" s="2">
        <f t="shared" si="460"/>
        <v>520.18333333333192</v>
      </c>
      <c r="T2444" s="7">
        <f t="shared" si="461"/>
        <v>2.8739867354458548E-2</v>
      </c>
      <c r="U2444" s="2">
        <f t="shared" si="462"/>
        <v>488.59999999999877</v>
      </c>
      <c r="V2444" s="2">
        <f t="shared" si="463"/>
        <v>511.86666666666537</v>
      </c>
      <c r="W2444" s="2">
        <f t="shared" si="464"/>
        <v>535.13333333333185</v>
      </c>
    </row>
    <row r="2445" spans="1:23" x14ac:dyDescent="0.25">
      <c r="A2445" t="s">
        <v>59</v>
      </c>
      <c r="B2445" t="s">
        <v>50</v>
      </c>
      <c r="C2445" t="s">
        <v>40</v>
      </c>
      <c r="D2445" t="s">
        <v>29</v>
      </c>
      <c r="E2445" t="s">
        <v>31</v>
      </c>
      <c r="F2445" s="2">
        <v>323</v>
      </c>
      <c r="G2445" s="2">
        <v>248</v>
      </c>
      <c r="H2445" s="2">
        <v>397</v>
      </c>
      <c r="I2445" s="5">
        <f>_xlfn.FORECAST.LINEAR($I$1,$F2445:H2445,$F$1:$H$1)</f>
        <v>396.66666666667152</v>
      </c>
      <c r="J2445" s="5">
        <f>_xlfn.FORECAST.LINEAR($J$1,$F2445:I2445,$F$1:$I$1)</f>
        <v>433.66666666667152</v>
      </c>
      <c r="K2445" s="5">
        <f>_xlfn.FORECAST.LINEAR($K$1,$F2445:J2445,$F$1:$J$1)</f>
        <v>470.66666666667152</v>
      </c>
      <c r="L2445" s="7">
        <f t="shared" si="465"/>
        <v>-8.3963056254021673E-4</v>
      </c>
      <c r="M2445" s="2">
        <f t="shared" si="466"/>
        <v>416.50000000000512</v>
      </c>
      <c r="N2445" s="2">
        <f t="shared" si="456"/>
        <v>436.33333333333871</v>
      </c>
      <c r="O2445" s="2">
        <f t="shared" si="457"/>
        <v>456.1666666666722</v>
      </c>
      <c r="P2445" s="7">
        <f t="shared" si="458"/>
        <v>9.3277310924368528E-2</v>
      </c>
      <c r="Q2445" s="2">
        <f t="shared" si="467"/>
        <v>455.35000000000514</v>
      </c>
      <c r="R2445" s="11">
        <f t="shared" si="459"/>
        <v>477.0333333333387</v>
      </c>
      <c r="S2445" s="2">
        <f t="shared" si="460"/>
        <v>498.71666666667221</v>
      </c>
      <c r="T2445" s="7">
        <f t="shared" si="461"/>
        <v>8.5318985395848479E-2</v>
      </c>
      <c r="U2445" s="2">
        <f t="shared" si="462"/>
        <v>494.2000000000051</v>
      </c>
      <c r="V2445" s="2">
        <f t="shared" si="463"/>
        <v>517.73333333333869</v>
      </c>
      <c r="W2445" s="2">
        <f t="shared" si="464"/>
        <v>541.26666666667222</v>
      </c>
    </row>
    <row r="2446" spans="1:23" x14ac:dyDescent="0.25">
      <c r="A2446" t="s">
        <v>59</v>
      </c>
      <c r="B2446" t="s">
        <v>50</v>
      </c>
      <c r="C2446" t="s">
        <v>40</v>
      </c>
      <c r="D2446" t="s">
        <v>29</v>
      </c>
      <c r="E2446" t="s">
        <v>32</v>
      </c>
      <c r="F2446" s="2">
        <v>335</v>
      </c>
      <c r="G2446" s="2">
        <v>386</v>
      </c>
      <c r="H2446" s="2">
        <v>374</v>
      </c>
      <c r="I2446" s="5">
        <f>_xlfn.FORECAST.LINEAR($I$1,$F2446:H2446,$F$1:$H$1)</f>
        <v>404</v>
      </c>
      <c r="J2446" s="5">
        <f>_xlfn.FORECAST.LINEAR($J$1,$F2446:I2446,$F$1:$I$1)</f>
        <v>423.5</v>
      </c>
      <c r="K2446" s="5">
        <f>_xlfn.FORECAST.LINEAR($K$1,$F2446:J2446,$F$1:$J$1)</f>
        <v>443</v>
      </c>
      <c r="L2446" s="7">
        <f t="shared" si="465"/>
        <v>8.0213903743315607E-2</v>
      </c>
      <c r="M2446" s="2">
        <f t="shared" si="466"/>
        <v>424.20000000000005</v>
      </c>
      <c r="N2446" s="2">
        <f t="shared" si="456"/>
        <v>444.40000000000003</v>
      </c>
      <c r="O2446" s="2">
        <f t="shared" si="457"/>
        <v>464.59999999999997</v>
      </c>
      <c r="P2446" s="7">
        <f t="shared" si="458"/>
        <v>4.8267326732673199E-2</v>
      </c>
      <c r="Q2446" s="2">
        <f t="shared" si="467"/>
        <v>444.67500000000001</v>
      </c>
      <c r="R2446" s="11">
        <f t="shared" si="459"/>
        <v>465.85</v>
      </c>
      <c r="S2446" s="2">
        <f t="shared" si="460"/>
        <v>487.02499999999998</v>
      </c>
      <c r="T2446" s="7">
        <f t="shared" si="461"/>
        <v>4.6044864226682414E-2</v>
      </c>
      <c r="U2446" s="2">
        <f t="shared" si="462"/>
        <v>465.15000000000003</v>
      </c>
      <c r="V2446" s="2">
        <f t="shared" si="463"/>
        <v>487.3</v>
      </c>
      <c r="W2446" s="2">
        <f t="shared" si="464"/>
        <v>509.45</v>
      </c>
    </row>
    <row r="2447" spans="1:23" x14ac:dyDescent="0.25">
      <c r="A2447" t="s">
        <v>59</v>
      </c>
      <c r="B2447" t="s">
        <v>50</v>
      </c>
      <c r="C2447" t="s">
        <v>40</v>
      </c>
      <c r="D2447" t="s">
        <v>29</v>
      </c>
      <c r="E2447" t="s">
        <v>33</v>
      </c>
      <c r="F2447" s="2">
        <v>276</v>
      </c>
      <c r="G2447" s="2">
        <v>382</v>
      </c>
      <c r="H2447" s="2">
        <v>387</v>
      </c>
      <c r="I2447" s="5">
        <f>_xlfn.FORECAST.LINEAR($I$1,$F2447:H2447,$F$1:$H$1)</f>
        <v>459.33333333332848</v>
      </c>
      <c r="J2447" s="5">
        <f>_xlfn.FORECAST.LINEAR($J$1,$F2447:I2447,$F$1:$I$1)</f>
        <v>514.83333333332848</v>
      </c>
      <c r="K2447" s="5">
        <f>_xlfn.FORECAST.LINEAR($K$1,$F2447:J2447,$F$1:$J$1)</f>
        <v>570.33333333332848</v>
      </c>
      <c r="L2447" s="7">
        <f t="shared" si="465"/>
        <v>0.18690783807061617</v>
      </c>
      <c r="M2447" s="2">
        <f t="shared" si="466"/>
        <v>482.29999999999495</v>
      </c>
      <c r="N2447" s="2">
        <f t="shared" si="456"/>
        <v>505.26666666666137</v>
      </c>
      <c r="O2447" s="2">
        <f t="shared" si="457"/>
        <v>528.23333333332766</v>
      </c>
      <c r="P2447" s="7">
        <f t="shared" si="458"/>
        <v>0.12082728592162684</v>
      </c>
      <c r="Q2447" s="2">
        <f t="shared" si="467"/>
        <v>540.57499999999493</v>
      </c>
      <c r="R2447" s="11">
        <f t="shared" si="459"/>
        <v>566.31666666666138</v>
      </c>
      <c r="S2447" s="2">
        <f t="shared" si="460"/>
        <v>592.05833333332771</v>
      </c>
      <c r="T2447" s="7">
        <f t="shared" si="461"/>
        <v>0.10780187763030202</v>
      </c>
      <c r="U2447" s="2">
        <f t="shared" si="462"/>
        <v>598.84999999999491</v>
      </c>
      <c r="V2447" s="2">
        <f t="shared" si="463"/>
        <v>627.36666666666133</v>
      </c>
      <c r="W2447" s="2">
        <f t="shared" si="464"/>
        <v>655.88333333332776</v>
      </c>
    </row>
    <row r="2448" spans="1:23" x14ac:dyDescent="0.25">
      <c r="A2448" t="s">
        <v>59</v>
      </c>
      <c r="B2448" t="s">
        <v>50</v>
      </c>
      <c r="C2448" t="s">
        <v>40</v>
      </c>
      <c r="D2448" t="s">
        <v>29</v>
      </c>
      <c r="E2448" t="s">
        <v>34</v>
      </c>
      <c r="F2448" s="2">
        <v>163</v>
      </c>
      <c r="G2448" s="2">
        <v>342</v>
      </c>
      <c r="H2448" s="2">
        <v>553</v>
      </c>
      <c r="I2448" s="5">
        <f>_xlfn.FORECAST.LINEAR($I$1,$F2448:H2448,$F$1:$H$1)</f>
        <v>742.66666666668607</v>
      </c>
      <c r="J2448" s="5">
        <f>_xlfn.FORECAST.LINEAR($J$1,$F2448:I2448,$F$1:$I$1)</f>
        <v>937.66666666668607</v>
      </c>
      <c r="K2448" s="5">
        <f>_xlfn.FORECAST.LINEAR($K$1,$F2448:J2448,$F$1:$J$1)</f>
        <v>1132.6666666666861</v>
      </c>
      <c r="L2448" s="7">
        <f t="shared" si="465"/>
        <v>0.34297769740811224</v>
      </c>
      <c r="M2448" s="2">
        <f t="shared" si="466"/>
        <v>779.80000000002042</v>
      </c>
      <c r="N2448" s="2">
        <f t="shared" si="456"/>
        <v>816.93333333335477</v>
      </c>
      <c r="O2448" s="2">
        <f t="shared" si="457"/>
        <v>854.06666666668889</v>
      </c>
      <c r="P2448" s="7">
        <f t="shared" si="458"/>
        <v>0.26256732495510993</v>
      </c>
      <c r="Q2448" s="2">
        <f t="shared" si="467"/>
        <v>984.55000000002042</v>
      </c>
      <c r="R2448" s="11">
        <f t="shared" si="459"/>
        <v>1031.4333333333548</v>
      </c>
      <c r="S2448" s="2">
        <f t="shared" si="460"/>
        <v>1078.3166666666889</v>
      </c>
      <c r="T2448" s="7">
        <f t="shared" si="461"/>
        <v>0.2079630287948766</v>
      </c>
      <c r="U2448" s="2">
        <f t="shared" si="462"/>
        <v>1189.3000000000204</v>
      </c>
      <c r="V2448" s="2">
        <f t="shared" si="463"/>
        <v>1245.9333333333548</v>
      </c>
      <c r="W2448" s="2">
        <f t="shared" si="464"/>
        <v>1302.5666666666889</v>
      </c>
    </row>
    <row r="2449" spans="1:23" x14ac:dyDescent="0.25">
      <c r="A2449" t="s">
        <v>59</v>
      </c>
      <c r="B2449" t="s">
        <v>50</v>
      </c>
      <c r="C2449" t="s">
        <v>40</v>
      </c>
      <c r="D2449" t="s">
        <v>29</v>
      </c>
      <c r="E2449" t="s">
        <v>35</v>
      </c>
      <c r="F2449" s="2">
        <v>217</v>
      </c>
      <c r="G2449" s="2">
        <v>360</v>
      </c>
      <c r="H2449" s="2">
        <v>411</v>
      </c>
      <c r="I2449" s="5">
        <f>_xlfn.FORECAST.LINEAR($I$1,$F2449:H2449,$F$1:$H$1)</f>
        <v>523.33333333334303</v>
      </c>
      <c r="J2449" s="5">
        <f>_xlfn.FORECAST.LINEAR($J$1,$F2449:I2449,$F$1:$I$1)</f>
        <v>620.33333333334303</v>
      </c>
      <c r="K2449" s="5">
        <f>_xlfn.FORECAST.LINEAR($K$1,$F2449:J2449,$F$1:$J$1)</f>
        <v>717.33333333334303</v>
      </c>
      <c r="L2449" s="7">
        <f t="shared" si="465"/>
        <v>0.27331711273319481</v>
      </c>
      <c r="M2449" s="2">
        <f t="shared" si="466"/>
        <v>549.50000000001023</v>
      </c>
      <c r="N2449" s="2">
        <f t="shared" si="456"/>
        <v>575.66666666667743</v>
      </c>
      <c r="O2449" s="2">
        <f t="shared" si="457"/>
        <v>601.8333333333444</v>
      </c>
      <c r="P2449" s="7">
        <f t="shared" si="458"/>
        <v>0.1853503184713341</v>
      </c>
      <c r="Q2449" s="2">
        <f t="shared" si="467"/>
        <v>651.35000000001025</v>
      </c>
      <c r="R2449" s="11">
        <f t="shared" si="459"/>
        <v>682.36666666667736</v>
      </c>
      <c r="S2449" s="2">
        <f t="shared" si="460"/>
        <v>713.38333333334447</v>
      </c>
      <c r="T2449" s="7">
        <f t="shared" si="461"/>
        <v>0.15636754433100242</v>
      </c>
      <c r="U2449" s="2">
        <f t="shared" si="462"/>
        <v>753.20000000001016</v>
      </c>
      <c r="V2449" s="2">
        <f t="shared" si="463"/>
        <v>789.06666666667741</v>
      </c>
      <c r="W2449" s="2">
        <f t="shared" si="464"/>
        <v>824.93333333334442</v>
      </c>
    </row>
    <row r="2450" spans="1:23" x14ac:dyDescent="0.25">
      <c r="A2450" t="s">
        <v>59</v>
      </c>
      <c r="B2450" t="s">
        <v>50</v>
      </c>
      <c r="C2450" t="s">
        <v>41</v>
      </c>
      <c r="D2450" t="s">
        <v>8</v>
      </c>
      <c r="E2450" t="s">
        <v>9</v>
      </c>
      <c r="F2450" s="2">
        <v>270.8</v>
      </c>
      <c r="G2450" s="2">
        <v>404.8</v>
      </c>
      <c r="H2450" s="2">
        <v>481.8</v>
      </c>
      <c r="I2450" s="5">
        <f>_xlfn.FORECAST.LINEAR($I$1,$F2450:H2450,$F$1:$H$1)</f>
        <v>596.79999999998836</v>
      </c>
      <c r="J2450" s="5">
        <f>_xlfn.FORECAST.LINEAR($J$1,$F2450:I2450,$F$1:$I$1)</f>
        <v>702.29999999995925</v>
      </c>
      <c r="K2450" s="5">
        <f>_xlfn.FORECAST.LINEAR($K$1,$F2450:J2450,$F$1:$J$1)</f>
        <v>807.79999999995925</v>
      </c>
      <c r="L2450" s="7">
        <f t="shared" si="465"/>
        <v>0.23868825238685831</v>
      </c>
      <c r="M2450" s="2">
        <f t="shared" si="466"/>
        <v>626.63999999998782</v>
      </c>
      <c r="N2450" s="2">
        <f t="shared" si="456"/>
        <v>656.47999999998729</v>
      </c>
      <c r="O2450" s="2">
        <f t="shared" si="457"/>
        <v>686.31999999998652</v>
      </c>
      <c r="P2450" s="7">
        <f t="shared" si="458"/>
        <v>0.17677613941014236</v>
      </c>
      <c r="Q2450" s="2">
        <f t="shared" si="467"/>
        <v>737.41499999995722</v>
      </c>
      <c r="R2450" s="11">
        <f t="shared" si="459"/>
        <v>772.52999999995529</v>
      </c>
      <c r="S2450" s="2">
        <f t="shared" si="460"/>
        <v>807.64499999995303</v>
      </c>
      <c r="T2450" s="7">
        <f t="shared" si="461"/>
        <v>0.15022070340311289</v>
      </c>
      <c r="U2450" s="2">
        <f t="shared" si="462"/>
        <v>848.18999999995731</v>
      </c>
      <c r="V2450" s="2">
        <f t="shared" si="463"/>
        <v>888.57999999995525</v>
      </c>
      <c r="W2450" s="2">
        <f t="shared" si="464"/>
        <v>928.96999999995307</v>
      </c>
    </row>
    <row r="2451" spans="1:23" x14ac:dyDescent="0.25">
      <c r="A2451" t="s">
        <v>59</v>
      </c>
      <c r="B2451" t="s">
        <v>50</v>
      </c>
      <c r="C2451" t="s">
        <v>41</v>
      </c>
      <c r="D2451" t="s">
        <v>8</v>
      </c>
      <c r="E2451" t="s">
        <v>10</v>
      </c>
      <c r="F2451" s="2">
        <v>194</v>
      </c>
      <c r="G2451" s="2">
        <v>322.2</v>
      </c>
      <c r="H2451" s="2">
        <v>269.39999999999998</v>
      </c>
      <c r="I2451" s="5">
        <f>_xlfn.FORECAST.LINEAR($I$1,$F2451:H2451,$F$1:$H$1)</f>
        <v>337.26666666666279</v>
      </c>
      <c r="J2451" s="5">
        <f>_xlfn.FORECAST.LINEAR($J$1,$F2451:I2451,$F$1:$I$1)</f>
        <v>374.96666666665988</v>
      </c>
      <c r="K2451" s="5">
        <f>_xlfn.FORECAST.LINEAR($K$1,$F2451:J2451,$F$1:$J$1)</f>
        <v>412.66666666665697</v>
      </c>
      <c r="L2451" s="7">
        <f t="shared" si="465"/>
        <v>0.25191784211827328</v>
      </c>
      <c r="M2451" s="2">
        <f t="shared" si="466"/>
        <v>354.12999999999596</v>
      </c>
      <c r="N2451" s="2">
        <f t="shared" si="456"/>
        <v>370.99333333332908</v>
      </c>
      <c r="O2451" s="2">
        <f t="shared" si="457"/>
        <v>387.85666666666219</v>
      </c>
      <c r="P2451" s="7">
        <f t="shared" si="458"/>
        <v>0.11178098438425832</v>
      </c>
      <c r="Q2451" s="2">
        <f t="shared" si="467"/>
        <v>393.71499999999287</v>
      </c>
      <c r="R2451" s="11">
        <f t="shared" si="459"/>
        <v>412.46333333332592</v>
      </c>
      <c r="S2451" s="2">
        <f t="shared" si="460"/>
        <v>431.2116666666588</v>
      </c>
      <c r="T2451" s="7">
        <f t="shared" si="461"/>
        <v>0.10054227042403174</v>
      </c>
      <c r="U2451" s="2">
        <f t="shared" si="462"/>
        <v>433.29999999998984</v>
      </c>
      <c r="V2451" s="2">
        <f t="shared" si="463"/>
        <v>453.93333333332271</v>
      </c>
      <c r="W2451" s="2">
        <f t="shared" si="464"/>
        <v>474.56666666665546</v>
      </c>
    </row>
    <row r="2452" spans="1:23" x14ac:dyDescent="0.25">
      <c r="A2452" t="s">
        <v>59</v>
      </c>
      <c r="B2452" t="s">
        <v>50</v>
      </c>
      <c r="C2452" t="s">
        <v>41</v>
      </c>
      <c r="D2452" t="s">
        <v>8</v>
      </c>
      <c r="E2452" t="s">
        <v>11</v>
      </c>
      <c r="F2452" s="2">
        <v>141.6</v>
      </c>
      <c r="G2452" s="2">
        <v>105.4</v>
      </c>
      <c r="H2452" s="2">
        <v>197</v>
      </c>
      <c r="I2452" s="5">
        <f>_xlfn.FORECAST.LINEAR($I$1,$F2452:H2452,$F$1:$H$1)</f>
        <v>203.40000000000146</v>
      </c>
      <c r="J2452" s="5">
        <f>_xlfn.FORECAST.LINEAR($J$1,$F2452:I2452,$F$1:$I$1)</f>
        <v>231.10000000000582</v>
      </c>
      <c r="K2452" s="5">
        <f>_xlfn.FORECAST.LINEAR($K$1,$F2452:J2452,$F$1:$J$1)</f>
        <v>258.80000000001019</v>
      </c>
      <c r="L2452" s="7">
        <f t="shared" si="465"/>
        <v>3.2487309644677387E-2</v>
      </c>
      <c r="M2452" s="2">
        <f t="shared" si="466"/>
        <v>213.57000000000153</v>
      </c>
      <c r="N2452" s="2">
        <f t="shared" si="456"/>
        <v>223.74000000000163</v>
      </c>
      <c r="O2452" s="2">
        <f t="shared" si="457"/>
        <v>233.91000000000165</v>
      </c>
      <c r="P2452" s="7">
        <f t="shared" si="458"/>
        <v>0.13618485742381603</v>
      </c>
      <c r="Q2452" s="2">
        <f t="shared" si="467"/>
        <v>242.65500000000611</v>
      </c>
      <c r="R2452" s="11">
        <f t="shared" si="459"/>
        <v>254.21000000000643</v>
      </c>
      <c r="S2452" s="2">
        <f t="shared" si="460"/>
        <v>265.76500000000669</v>
      </c>
      <c r="T2452" s="7">
        <f t="shared" si="461"/>
        <v>0.1198615318044296</v>
      </c>
      <c r="U2452" s="2">
        <f t="shared" si="462"/>
        <v>271.7400000000107</v>
      </c>
      <c r="V2452" s="2">
        <f t="shared" si="463"/>
        <v>284.6800000000112</v>
      </c>
      <c r="W2452" s="2">
        <f t="shared" si="464"/>
        <v>297.62000000001171</v>
      </c>
    </row>
    <row r="2453" spans="1:23" x14ac:dyDescent="0.25">
      <c r="A2453" t="s">
        <v>59</v>
      </c>
      <c r="B2453" t="s">
        <v>50</v>
      </c>
      <c r="C2453" t="s">
        <v>41</v>
      </c>
      <c r="D2453" t="s">
        <v>8</v>
      </c>
      <c r="E2453" t="s">
        <v>12</v>
      </c>
      <c r="F2453" s="2">
        <v>92.4</v>
      </c>
      <c r="G2453" s="2">
        <v>151.6</v>
      </c>
      <c r="H2453" s="2">
        <v>205.6</v>
      </c>
      <c r="I2453" s="5">
        <f>_xlfn.FORECAST.LINEAR($I$1,$F2453:H2453,$F$1:$H$1)</f>
        <v>263.0666666666657</v>
      </c>
      <c r="J2453" s="5">
        <f>_xlfn.FORECAST.LINEAR($J$1,$F2453:I2453,$F$1:$I$1)</f>
        <v>319.66666666667152</v>
      </c>
      <c r="K2453" s="5">
        <f>_xlfn.FORECAST.LINEAR($K$1,$F2453:J2453,$F$1:$J$1)</f>
        <v>376.26666666667734</v>
      </c>
      <c r="L2453" s="7">
        <f t="shared" si="465"/>
        <v>0.27950713359273194</v>
      </c>
      <c r="M2453" s="2">
        <f t="shared" si="466"/>
        <v>276.219999999999</v>
      </c>
      <c r="N2453" s="2">
        <f t="shared" si="456"/>
        <v>289.37333333333231</v>
      </c>
      <c r="O2453" s="2">
        <f t="shared" si="457"/>
        <v>302.52666666666551</v>
      </c>
      <c r="P2453" s="7">
        <f t="shared" si="458"/>
        <v>0.21515458692348965</v>
      </c>
      <c r="Q2453" s="2">
        <f t="shared" si="467"/>
        <v>335.65000000000509</v>
      </c>
      <c r="R2453" s="11">
        <f t="shared" si="459"/>
        <v>351.63333333333867</v>
      </c>
      <c r="S2453" s="2">
        <f t="shared" si="460"/>
        <v>367.61666666667224</v>
      </c>
      <c r="T2453" s="7">
        <f t="shared" si="461"/>
        <v>0.17705943691346704</v>
      </c>
      <c r="U2453" s="2">
        <f t="shared" si="462"/>
        <v>395.08000000001124</v>
      </c>
      <c r="V2453" s="2">
        <f t="shared" si="463"/>
        <v>413.89333333334508</v>
      </c>
      <c r="W2453" s="2">
        <f t="shared" si="464"/>
        <v>432.70666666667893</v>
      </c>
    </row>
    <row r="2454" spans="1:23" x14ac:dyDescent="0.25">
      <c r="A2454" t="s">
        <v>59</v>
      </c>
      <c r="B2454" t="s">
        <v>50</v>
      </c>
      <c r="C2454" t="s">
        <v>41</v>
      </c>
      <c r="D2454" t="s">
        <v>8</v>
      </c>
      <c r="E2454" t="s">
        <v>13</v>
      </c>
      <c r="F2454" s="2">
        <v>184</v>
      </c>
      <c r="G2454" s="2">
        <v>598.20000000000005</v>
      </c>
      <c r="H2454" s="2">
        <v>423</v>
      </c>
      <c r="I2454" s="5">
        <f>_xlfn.FORECAST.LINEAR($I$1,$F2454:H2454,$F$1:$H$1)</f>
        <v>640.73333333333721</v>
      </c>
      <c r="J2454" s="5">
        <f>_xlfn.FORECAST.LINEAR($J$1,$F2454:I2454,$F$1:$I$1)</f>
        <v>760.23333333333721</v>
      </c>
      <c r="K2454" s="5">
        <f>_xlfn.FORECAST.LINEAR($K$1,$F2454:J2454,$F$1:$J$1)</f>
        <v>879.73333333333721</v>
      </c>
      <c r="L2454" s="7">
        <f t="shared" si="465"/>
        <v>0.51473601260836221</v>
      </c>
      <c r="M2454" s="2">
        <f t="shared" si="466"/>
        <v>672.77000000000407</v>
      </c>
      <c r="N2454" s="2">
        <f t="shared" si="456"/>
        <v>704.80666666667105</v>
      </c>
      <c r="O2454" s="2">
        <f t="shared" si="457"/>
        <v>736.84333333333768</v>
      </c>
      <c r="P2454" s="7">
        <f t="shared" si="458"/>
        <v>0.1865050463011122</v>
      </c>
      <c r="Q2454" s="2">
        <f t="shared" si="467"/>
        <v>798.2450000000041</v>
      </c>
      <c r="R2454" s="11">
        <f t="shared" si="459"/>
        <v>836.25666666667098</v>
      </c>
      <c r="S2454" s="2">
        <f t="shared" si="460"/>
        <v>874.26833333333775</v>
      </c>
      <c r="T2454" s="7">
        <f t="shared" si="461"/>
        <v>0.15718858245275502</v>
      </c>
      <c r="U2454" s="2">
        <f t="shared" si="462"/>
        <v>923.72000000000412</v>
      </c>
      <c r="V2454" s="2">
        <f t="shared" si="463"/>
        <v>967.70666666667103</v>
      </c>
      <c r="W2454" s="2">
        <f t="shared" si="464"/>
        <v>1011.6933333333377</v>
      </c>
    </row>
    <row r="2455" spans="1:23" x14ac:dyDescent="0.25">
      <c r="A2455" t="s">
        <v>59</v>
      </c>
      <c r="B2455" t="s">
        <v>50</v>
      </c>
      <c r="C2455" t="s">
        <v>41</v>
      </c>
      <c r="D2455" t="s">
        <v>8</v>
      </c>
      <c r="E2455" t="s">
        <v>14</v>
      </c>
      <c r="F2455" s="2">
        <v>245.8</v>
      </c>
      <c r="G2455" s="2">
        <v>206.6</v>
      </c>
      <c r="H2455" s="2">
        <v>224.2</v>
      </c>
      <c r="I2455" s="5">
        <f>_xlfn.FORECAST.LINEAR($I$1,$F2455:H2455,$F$1:$H$1)</f>
        <v>203.9333333333343</v>
      </c>
      <c r="J2455" s="5">
        <f>_xlfn.FORECAST.LINEAR($J$1,$F2455:I2455,$F$1:$I$1)</f>
        <v>193.13333333333503</v>
      </c>
      <c r="K2455" s="5">
        <f>_xlfn.FORECAST.LINEAR($K$1,$F2455:J2455,$F$1:$J$1)</f>
        <v>182.33333333333576</v>
      </c>
      <c r="L2455" s="7">
        <f t="shared" si="465"/>
        <v>-9.0395480225984315E-2</v>
      </c>
      <c r="M2455" s="2">
        <f t="shared" si="466"/>
        <v>214.13000000000102</v>
      </c>
      <c r="N2455" s="2">
        <f t="shared" si="456"/>
        <v>224.32666666666776</v>
      </c>
      <c r="O2455" s="2">
        <f t="shared" si="457"/>
        <v>234.52333333333442</v>
      </c>
      <c r="P2455" s="7">
        <f t="shared" si="458"/>
        <v>-5.2958483164428971E-2</v>
      </c>
      <c r="Q2455" s="2">
        <f t="shared" si="467"/>
        <v>202.79000000000178</v>
      </c>
      <c r="R2455" s="11">
        <f t="shared" si="459"/>
        <v>212.44666666666856</v>
      </c>
      <c r="S2455" s="2">
        <f t="shared" si="460"/>
        <v>222.10333333333526</v>
      </c>
      <c r="T2455" s="7">
        <f t="shared" si="461"/>
        <v>-5.5919917155674015E-2</v>
      </c>
      <c r="U2455" s="2">
        <f t="shared" si="462"/>
        <v>191.45000000000255</v>
      </c>
      <c r="V2455" s="2">
        <f t="shared" si="463"/>
        <v>200.56666666666936</v>
      </c>
      <c r="W2455" s="2">
        <f t="shared" si="464"/>
        <v>209.68333333333609</v>
      </c>
    </row>
    <row r="2456" spans="1:23" x14ac:dyDescent="0.25">
      <c r="A2456" t="s">
        <v>59</v>
      </c>
      <c r="B2456" t="s">
        <v>50</v>
      </c>
      <c r="C2456" t="s">
        <v>41</v>
      </c>
      <c r="D2456" t="s">
        <v>15</v>
      </c>
      <c r="E2456" t="s">
        <v>16</v>
      </c>
      <c r="F2456" s="2">
        <v>1520</v>
      </c>
      <c r="G2456" s="2">
        <v>2816</v>
      </c>
      <c r="H2456" s="2">
        <v>2530</v>
      </c>
      <c r="I2456" s="5">
        <f>_xlfn.FORECAST.LINEAR($I$1,$F2456:H2456,$F$1:$H$1)</f>
        <v>3298.6666666666279</v>
      </c>
      <c r="J2456" s="5">
        <f>_xlfn.FORECAST.LINEAR($J$1,$F2456:I2456,$F$1:$I$1)</f>
        <v>3803.6666666666279</v>
      </c>
      <c r="K2456" s="5">
        <f>_xlfn.FORECAST.LINEAR($K$1,$F2456:J2456,$F$1:$J$1)</f>
        <v>4308.6666666666279</v>
      </c>
      <c r="L2456" s="7">
        <f t="shared" si="465"/>
        <v>0.30382081686427975</v>
      </c>
      <c r="M2456" s="2">
        <f t="shared" si="466"/>
        <v>3463.5999999999594</v>
      </c>
      <c r="N2456" s="2">
        <f t="shared" si="456"/>
        <v>3628.533333333291</v>
      </c>
      <c r="O2456" s="2">
        <f t="shared" si="457"/>
        <v>3793.4666666666217</v>
      </c>
      <c r="P2456" s="7">
        <f t="shared" si="458"/>
        <v>0.15309215844785951</v>
      </c>
      <c r="Q2456" s="2">
        <f t="shared" si="467"/>
        <v>3993.8499999999594</v>
      </c>
      <c r="R2456" s="11">
        <f t="shared" si="459"/>
        <v>4184.033333333291</v>
      </c>
      <c r="S2456" s="2">
        <f t="shared" si="460"/>
        <v>4374.2166666666217</v>
      </c>
      <c r="T2456" s="7">
        <f t="shared" si="461"/>
        <v>0.13276662869161471</v>
      </c>
      <c r="U2456" s="2">
        <f t="shared" si="462"/>
        <v>4524.0999999999594</v>
      </c>
      <c r="V2456" s="2">
        <f t="shared" si="463"/>
        <v>4739.533333333291</v>
      </c>
      <c r="W2456" s="2">
        <f t="shared" si="464"/>
        <v>4954.9666666666217</v>
      </c>
    </row>
    <row r="2457" spans="1:23" x14ac:dyDescent="0.25">
      <c r="A2457" t="s">
        <v>59</v>
      </c>
      <c r="B2457" t="s">
        <v>50</v>
      </c>
      <c r="C2457" t="s">
        <v>41</v>
      </c>
      <c r="D2457" t="s">
        <v>15</v>
      </c>
      <c r="E2457" t="s">
        <v>17</v>
      </c>
      <c r="F2457" s="2">
        <v>734</v>
      </c>
      <c r="G2457" s="2">
        <v>2114</v>
      </c>
      <c r="H2457" s="2">
        <v>2680</v>
      </c>
      <c r="I2457" s="5">
        <f>_xlfn.FORECAST.LINEAR($I$1,$F2457:H2457,$F$1:$H$1)</f>
        <v>3788.6666666667443</v>
      </c>
      <c r="J2457" s="5">
        <f>_xlfn.FORECAST.LINEAR($J$1,$F2457:I2457,$F$1:$I$1)</f>
        <v>4761.6666666667443</v>
      </c>
      <c r="K2457" s="5">
        <f>_xlfn.FORECAST.LINEAR($K$1,$F2457:J2457,$F$1:$J$1)</f>
        <v>5734.6666666667443</v>
      </c>
      <c r="L2457" s="7">
        <f t="shared" si="465"/>
        <v>0.41368159203983002</v>
      </c>
      <c r="M2457" s="2">
        <f t="shared" si="466"/>
        <v>3978.1000000000818</v>
      </c>
      <c r="N2457" s="2">
        <f t="shared" si="456"/>
        <v>4167.5333333334193</v>
      </c>
      <c r="O2457" s="2">
        <f t="shared" si="457"/>
        <v>4356.9666666667554</v>
      </c>
      <c r="P2457" s="7">
        <f t="shared" si="458"/>
        <v>0.25681858173499394</v>
      </c>
      <c r="Q2457" s="2">
        <f t="shared" si="467"/>
        <v>4999.7500000000819</v>
      </c>
      <c r="R2457" s="11">
        <f t="shared" si="459"/>
        <v>5237.8333333334194</v>
      </c>
      <c r="S2457" s="2">
        <f t="shared" si="460"/>
        <v>5475.9166666667552</v>
      </c>
      <c r="T2457" s="7">
        <f t="shared" si="461"/>
        <v>0.20434021701084726</v>
      </c>
      <c r="U2457" s="2">
        <f t="shared" si="462"/>
        <v>6021.4000000000815</v>
      </c>
      <c r="V2457" s="2">
        <f t="shared" si="463"/>
        <v>6308.1333333334196</v>
      </c>
      <c r="W2457" s="2">
        <f t="shared" si="464"/>
        <v>6594.866666666755</v>
      </c>
    </row>
    <row r="2458" spans="1:23" x14ac:dyDescent="0.25">
      <c r="A2458" t="s">
        <v>59</v>
      </c>
      <c r="B2458" t="s">
        <v>50</v>
      </c>
      <c r="C2458" t="s">
        <v>41</v>
      </c>
      <c r="D2458" t="s">
        <v>15</v>
      </c>
      <c r="E2458" t="s">
        <v>18</v>
      </c>
      <c r="F2458" s="2">
        <v>579</v>
      </c>
      <c r="G2458" s="2">
        <v>1162</v>
      </c>
      <c r="H2458" s="2">
        <v>1564</v>
      </c>
      <c r="I2458" s="5">
        <f>_xlfn.FORECAST.LINEAR($I$1,$F2458:H2458,$F$1:$H$1)</f>
        <v>2086.6666666666279</v>
      </c>
      <c r="J2458" s="5">
        <f>_xlfn.FORECAST.LINEAR($J$1,$F2458:I2458,$F$1:$I$1)</f>
        <v>2579.1666666666279</v>
      </c>
      <c r="K2458" s="5">
        <f>_xlfn.FORECAST.LINEAR($K$1,$F2458:J2458,$F$1:$J$1)</f>
        <v>3071.6666666666279</v>
      </c>
      <c r="L2458" s="7">
        <f t="shared" si="465"/>
        <v>0.33418584825231967</v>
      </c>
      <c r="M2458" s="2">
        <f t="shared" si="466"/>
        <v>2190.9999999999595</v>
      </c>
      <c r="N2458" s="2">
        <f t="shared" si="456"/>
        <v>2295.3333333332907</v>
      </c>
      <c r="O2458" s="2">
        <f t="shared" si="457"/>
        <v>2399.6666666666219</v>
      </c>
      <c r="P2458" s="7">
        <f t="shared" si="458"/>
        <v>0.23602236421725675</v>
      </c>
      <c r="Q2458" s="2">
        <f t="shared" si="467"/>
        <v>2708.1249999999595</v>
      </c>
      <c r="R2458" s="11">
        <f t="shared" si="459"/>
        <v>2837.0833333332907</v>
      </c>
      <c r="S2458" s="2">
        <f t="shared" si="460"/>
        <v>2966.0416666666219</v>
      </c>
      <c r="T2458" s="7">
        <f t="shared" si="461"/>
        <v>0.19095315024232917</v>
      </c>
      <c r="U2458" s="2">
        <f t="shared" si="462"/>
        <v>3225.2499999999595</v>
      </c>
      <c r="V2458" s="2">
        <f t="shared" si="463"/>
        <v>3378.8333333332907</v>
      </c>
      <c r="W2458" s="2">
        <f t="shared" si="464"/>
        <v>3532.4166666666219</v>
      </c>
    </row>
    <row r="2459" spans="1:23" x14ac:dyDescent="0.25">
      <c r="A2459" t="s">
        <v>59</v>
      </c>
      <c r="B2459" t="s">
        <v>50</v>
      </c>
      <c r="C2459" t="s">
        <v>41</v>
      </c>
      <c r="D2459" t="s">
        <v>15</v>
      </c>
      <c r="E2459" t="s">
        <v>19</v>
      </c>
      <c r="F2459" s="2">
        <v>1070</v>
      </c>
      <c r="G2459" s="2">
        <v>2812.4</v>
      </c>
      <c r="H2459" s="2">
        <v>3389.2</v>
      </c>
      <c r="I2459" s="5">
        <f>_xlfn.FORECAST.LINEAR($I$1,$F2459:H2459,$F$1:$H$1)</f>
        <v>4743.066666666884</v>
      </c>
      <c r="J2459" s="5">
        <f>_xlfn.FORECAST.LINEAR($J$1,$F2459:I2459,$F$1:$I$1)</f>
        <v>5902.6666666669771</v>
      </c>
      <c r="K2459" s="5">
        <f>_xlfn.FORECAST.LINEAR($K$1,$F2459:J2459,$F$1:$J$1)</f>
        <v>7062.2666666670702</v>
      </c>
      <c r="L2459" s="7">
        <f t="shared" si="465"/>
        <v>0.39946496715062096</v>
      </c>
      <c r="M2459" s="2">
        <f t="shared" si="466"/>
        <v>4980.2200000002285</v>
      </c>
      <c r="N2459" s="2">
        <f t="shared" si="456"/>
        <v>5217.3733333335731</v>
      </c>
      <c r="O2459" s="2">
        <f t="shared" si="457"/>
        <v>5454.5266666669158</v>
      </c>
      <c r="P2459" s="7">
        <f t="shared" si="458"/>
        <v>0.24448317544205711</v>
      </c>
      <c r="Q2459" s="2">
        <f t="shared" si="467"/>
        <v>6197.8000000003258</v>
      </c>
      <c r="R2459" s="11">
        <f t="shared" si="459"/>
        <v>6492.9333333336754</v>
      </c>
      <c r="S2459" s="2">
        <f t="shared" si="460"/>
        <v>6788.0666666670231</v>
      </c>
      <c r="T2459" s="7">
        <f t="shared" si="461"/>
        <v>0.19645358030269344</v>
      </c>
      <c r="U2459" s="2">
        <f t="shared" si="462"/>
        <v>7415.3800000004239</v>
      </c>
      <c r="V2459" s="2">
        <f t="shared" si="463"/>
        <v>7768.4933333337776</v>
      </c>
      <c r="W2459" s="2">
        <f t="shared" si="464"/>
        <v>8121.6066666671304</v>
      </c>
    </row>
    <row r="2460" spans="1:23" x14ac:dyDescent="0.25">
      <c r="A2460" t="s">
        <v>59</v>
      </c>
      <c r="B2460" t="s">
        <v>50</v>
      </c>
      <c r="C2460" t="s">
        <v>41</v>
      </c>
      <c r="D2460" t="s">
        <v>15</v>
      </c>
      <c r="E2460" t="s">
        <v>20</v>
      </c>
      <c r="F2460" s="2">
        <v>110</v>
      </c>
      <c r="G2460" s="2">
        <v>2973</v>
      </c>
      <c r="H2460" s="2">
        <v>835</v>
      </c>
      <c r="I2460" s="5">
        <f>_xlfn.FORECAST.LINEAR($I$1,$F2460:H2460,$F$1:$H$1)</f>
        <v>2031</v>
      </c>
      <c r="J2460" s="5">
        <f>_xlfn.FORECAST.LINEAR($J$1,$F2460:I2460,$F$1:$I$1)</f>
        <v>2393.5</v>
      </c>
      <c r="K2460" s="5">
        <f>_xlfn.FORECAST.LINEAR($K$1,$F2460:J2460,$F$1:$J$1)</f>
        <v>2756</v>
      </c>
      <c r="L2460" s="7">
        <f t="shared" si="465"/>
        <v>1.4323353293413175</v>
      </c>
      <c r="M2460" s="2">
        <f t="shared" si="466"/>
        <v>2132.5500000000002</v>
      </c>
      <c r="N2460" s="2">
        <f t="shared" si="456"/>
        <v>2234.1000000000004</v>
      </c>
      <c r="O2460" s="2">
        <f t="shared" si="457"/>
        <v>2335.6499999999996</v>
      </c>
      <c r="P2460" s="7">
        <f t="shared" si="458"/>
        <v>0.17848350566223536</v>
      </c>
      <c r="Q2460" s="2">
        <f t="shared" si="467"/>
        <v>2513.1750000000002</v>
      </c>
      <c r="R2460" s="11">
        <f t="shared" si="459"/>
        <v>2632.8500000000004</v>
      </c>
      <c r="S2460" s="2">
        <f t="shared" si="460"/>
        <v>2752.5249999999996</v>
      </c>
      <c r="T2460" s="7">
        <f t="shared" si="461"/>
        <v>0.15145184875705042</v>
      </c>
      <c r="U2460" s="2">
        <f t="shared" si="462"/>
        <v>2893.8</v>
      </c>
      <c r="V2460" s="2">
        <f t="shared" si="463"/>
        <v>3031.6000000000004</v>
      </c>
      <c r="W2460" s="2">
        <f t="shared" si="464"/>
        <v>3169.3999999999996</v>
      </c>
    </row>
    <row r="2461" spans="1:23" x14ac:dyDescent="0.25">
      <c r="A2461" t="s">
        <v>59</v>
      </c>
      <c r="B2461" t="s">
        <v>50</v>
      </c>
      <c r="C2461" t="s">
        <v>41</v>
      </c>
      <c r="D2461" t="s">
        <v>15</v>
      </c>
      <c r="E2461" t="s">
        <v>21</v>
      </c>
      <c r="F2461" s="2">
        <v>3404</v>
      </c>
      <c r="G2461" s="2">
        <v>6846</v>
      </c>
      <c r="H2461" s="2">
        <v>5200</v>
      </c>
      <c r="I2461" s="5">
        <f>_xlfn.FORECAST.LINEAR($I$1,$F2461:H2461,$F$1:$H$1)</f>
        <v>6946</v>
      </c>
      <c r="J2461" s="5">
        <f>_xlfn.FORECAST.LINEAR($J$1,$F2461:I2461,$F$1:$I$1)</f>
        <v>7844</v>
      </c>
      <c r="K2461" s="5">
        <f>_xlfn.FORECAST.LINEAR($K$1,$F2461:J2461,$F$1:$J$1)</f>
        <v>8742</v>
      </c>
      <c r="L2461" s="7">
        <f t="shared" si="465"/>
        <v>0.33576923076923082</v>
      </c>
      <c r="M2461" s="2">
        <f t="shared" si="466"/>
        <v>7293.3</v>
      </c>
      <c r="N2461" s="2">
        <f t="shared" si="456"/>
        <v>7640.6</v>
      </c>
      <c r="O2461" s="2">
        <f t="shared" si="457"/>
        <v>7987.9</v>
      </c>
      <c r="P2461" s="7">
        <f t="shared" si="458"/>
        <v>0.12928304059890583</v>
      </c>
      <c r="Q2461" s="2">
        <f t="shared" si="467"/>
        <v>8236.2000000000007</v>
      </c>
      <c r="R2461" s="11">
        <f t="shared" si="459"/>
        <v>8628.4000000000015</v>
      </c>
      <c r="S2461" s="2">
        <f t="shared" si="460"/>
        <v>9020.5999999999985</v>
      </c>
      <c r="T2461" s="7">
        <f t="shared" si="461"/>
        <v>0.11448240693523704</v>
      </c>
      <c r="U2461" s="2">
        <f t="shared" si="462"/>
        <v>9179.1</v>
      </c>
      <c r="V2461" s="2">
        <f t="shared" si="463"/>
        <v>9616.2000000000007</v>
      </c>
      <c r="W2461" s="2">
        <f t="shared" si="464"/>
        <v>10053.299999999999</v>
      </c>
    </row>
    <row r="2462" spans="1:23" x14ac:dyDescent="0.25">
      <c r="A2462" t="s">
        <v>59</v>
      </c>
      <c r="B2462" t="s">
        <v>50</v>
      </c>
      <c r="C2462" t="s">
        <v>41</v>
      </c>
      <c r="D2462" t="s">
        <v>22</v>
      </c>
      <c r="E2462" t="s">
        <v>23</v>
      </c>
      <c r="F2462" s="2">
        <v>459.4</v>
      </c>
      <c r="G2462" s="2">
        <v>348.2</v>
      </c>
      <c r="H2462" s="2">
        <v>409.4</v>
      </c>
      <c r="I2462" s="5">
        <f>_xlfn.FORECAST.LINEAR($I$1,$F2462:H2462,$F$1:$H$1)</f>
        <v>355.66666666666424</v>
      </c>
      <c r="J2462" s="5">
        <f>_xlfn.FORECAST.LINEAR($J$1,$F2462:I2462,$F$1:$I$1)</f>
        <v>330.66666666666424</v>
      </c>
      <c r="K2462" s="5">
        <f>_xlfn.FORECAST.LINEAR($K$1,$F2462:J2462,$F$1:$J$1)</f>
        <v>305.66666666666424</v>
      </c>
      <c r="L2462" s="7">
        <f t="shared" si="465"/>
        <v>-0.13124898225045367</v>
      </c>
      <c r="M2462" s="2">
        <f t="shared" si="466"/>
        <v>373.44999999999749</v>
      </c>
      <c r="N2462" s="2">
        <f t="shared" si="456"/>
        <v>391.23333333333068</v>
      </c>
      <c r="O2462" s="2">
        <f t="shared" si="457"/>
        <v>409.01666666666387</v>
      </c>
      <c r="P2462" s="7">
        <f t="shared" si="458"/>
        <v>-7.0290534208060418E-2</v>
      </c>
      <c r="Q2462" s="2">
        <f t="shared" si="467"/>
        <v>347.19999999999749</v>
      </c>
      <c r="R2462" s="11">
        <f t="shared" si="459"/>
        <v>363.73333333333068</v>
      </c>
      <c r="S2462" s="2">
        <f t="shared" si="460"/>
        <v>380.26666666666387</v>
      </c>
      <c r="T2462" s="7">
        <f t="shared" si="461"/>
        <v>-7.5604838709677935E-2</v>
      </c>
      <c r="U2462" s="2">
        <f t="shared" si="462"/>
        <v>320.94999999999749</v>
      </c>
      <c r="V2462" s="2">
        <f t="shared" si="463"/>
        <v>336.23333333333068</v>
      </c>
      <c r="W2462" s="2">
        <f t="shared" si="464"/>
        <v>351.51666666666387</v>
      </c>
    </row>
    <row r="2463" spans="1:23" x14ac:dyDescent="0.25">
      <c r="A2463" t="s">
        <v>59</v>
      </c>
      <c r="B2463" t="s">
        <v>50</v>
      </c>
      <c r="C2463" t="s">
        <v>41</v>
      </c>
      <c r="D2463" t="s">
        <v>22</v>
      </c>
      <c r="E2463" t="s">
        <v>24</v>
      </c>
      <c r="F2463" s="2">
        <v>527</v>
      </c>
      <c r="G2463" s="2">
        <v>382.2</v>
      </c>
      <c r="H2463" s="2">
        <v>421.8</v>
      </c>
      <c r="I2463" s="5">
        <f>_xlfn.FORECAST.LINEAR($I$1,$F2463:H2463,$F$1:$H$1)</f>
        <v>338.46666666667443</v>
      </c>
      <c r="J2463" s="5">
        <f>_xlfn.FORECAST.LINEAR($J$1,$F2463:I2463,$F$1:$I$1)</f>
        <v>285.86666666668316</v>
      </c>
      <c r="K2463" s="5">
        <f>_xlfn.FORECAST.LINEAR($K$1,$F2463:J2463,$F$1:$J$1)</f>
        <v>233.26666666667734</v>
      </c>
      <c r="L2463" s="7">
        <f t="shared" si="465"/>
        <v>-0.19756598703965289</v>
      </c>
      <c r="M2463" s="2">
        <f t="shared" si="466"/>
        <v>355.39000000000817</v>
      </c>
      <c r="N2463" s="2">
        <f t="shared" si="456"/>
        <v>372.31333333334192</v>
      </c>
      <c r="O2463" s="2">
        <f t="shared" si="457"/>
        <v>389.23666666667555</v>
      </c>
      <c r="P2463" s="7">
        <f t="shared" si="458"/>
        <v>-0.15540673626154244</v>
      </c>
      <c r="Q2463" s="2">
        <f t="shared" si="467"/>
        <v>300.16000000001731</v>
      </c>
      <c r="R2463" s="11">
        <f t="shared" si="459"/>
        <v>314.45333333335151</v>
      </c>
      <c r="S2463" s="2">
        <f t="shared" si="460"/>
        <v>328.7466666666856</v>
      </c>
      <c r="T2463" s="7">
        <f t="shared" si="461"/>
        <v>-0.18400186567165155</v>
      </c>
      <c r="U2463" s="2">
        <f t="shared" si="462"/>
        <v>244.9300000000112</v>
      </c>
      <c r="V2463" s="2">
        <f t="shared" si="463"/>
        <v>256.59333333334507</v>
      </c>
      <c r="W2463" s="2">
        <f t="shared" si="464"/>
        <v>268.25666666667894</v>
      </c>
    </row>
    <row r="2464" spans="1:23" x14ac:dyDescent="0.25">
      <c r="A2464" t="s">
        <v>59</v>
      </c>
      <c r="B2464" t="s">
        <v>50</v>
      </c>
      <c r="C2464" t="s">
        <v>41</v>
      </c>
      <c r="D2464" t="s">
        <v>22</v>
      </c>
      <c r="E2464" t="s">
        <v>25</v>
      </c>
      <c r="F2464" s="2">
        <v>342.6</v>
      </c>
      <c r="G2464" s="2">
        <v>371.2</v>
      </c>
      <c r="H2464" s="2">
        <v>408.2</v>
      </c>
      <c r="I2464" s="5">
        <f>_xlfn.FORECAST.LINEAR($I$1,$F2464:H2464,$F$1:$H$1)</f>
        <v>439.60000000000582</v>
      </c>
      <c r="J2464" s="5">
        <f>_xlfn.FORECAST.LINEAR($J$1,$F2464:I2464,$F$1:$I$1)</f>
        <v>472.39999999999418</v>
      </c>
      <c r="K2464" s="5">
        <f>_xlfn.FORECAST.LINEAR($K$1,$F2464:J2464,$F$1:$J$1)</f>
        <v>505.19999999999709</v>
      </c>
      <c r="L2464" s="7">
        <f t="shared" si="465"/>
        <v>7.6923076923091305E-2</v>
      </c>
      <c r="M2464" s="2">
        <f t="shared" si="466"/>
        <v>461.58000000000612</v>
      </c>
      <c r="N2464" s="2">
        <f t="shared" si="456"/>
        <v>483.56000000000643</v>
      </c>
      <c r="O2464" s="2">
        <f t="shared" si="457"/>
        <v>505.54000000000667</v>
      </c>
      <c r="P2464" s="7">
        <f t="shared" si="458"/>
        <v>7.4613284804340152E-2</v>
      </c>
      <c r="Q2464" s="2">
        <f t="shared" si="467"/>
        <v>496.0199999999939</v>
      </c>
      <c r="R2464" s="11">
        <f t="shared" si="459"/>
        <v>519.63999999999362</v>
      </c>
      <c r="S2464" s="2">
        <f t="shared" si="460"/>
        <v>543.25999999999328</v>
      </c>
      <c r="T2464" s="7">
        <f t="shared" si="461"/>
        <v>6.9432684165968039E-2</v>
      </c>
      <c r="U2464" s="2">
        <f t="shared" si="462"/>
        <v>530.45999999999697</v>
      </c>
      <c r="V2464" s="2">
        <f t="shared" si="463"/>
        <v>555.71999999999684</v>
      </c>
      <c r="W2464" s="2">
        <f t="shared" si="464"/>
        <v>580.97999999999661</v>
      </c>
    </row>
    <row r="2465" spans="1:23" x14ac:dyDescent="0.25">
      <c r="A2465" t="s">
        <v>59</v>
      </c>
      <c r="B2465" t="s">
        <v>50</v>
      </c>
      <c r="C2465" t="s">
        <v>41</v>
      </c>
      <c r="D2465" t="s">
        <v>22</v>
      </c>
      <c r="E2465" t="s">
        <v>26</v>
      </c>
      <c r="F2465" s="2">
        <v>235.6</v>
      </c>
      <c r="G2465" s="2">
        <v>379.6</v>
      </c>
      <c r="H2465" s="2">
        <v>257.60000000000002</v>
      </c>
      <c r="I2465" s="5">
        <f>_xlfn.FORECAST.LINEAR($I$1,$F2465:H2465,$F$1:$H$1)</f>
        <v>312.9333333333343</v>
      </c>
      <c r="J2465" s="5">
        <f>_xlfn.FORECAST.LINEAR($J$1,$F2465:I2465,$F$1:$I$1)</f>
        <v>323.9333333333343</v>
      </c>
      <c r="K2465" s="5">
        <f>_xlfn.FORECAST.LINEAR($K$1,$F2465:J2465,$F$1:$J$1)</f>
        <v>334.9333333333343</v>
      </c>
      <c r="L2465" s="7">
        <f t="shared" si="465"/>
        <v>0.21480331262940333</v>
      </c>
      <c r="M2465" s="2">
        <f t="shared" si="466"/>
        <v>328.58000000000101</v>
      </c>
      <c r="N2465" s="2">
        <f t="shared" si="456"/>
        <v>344.22666666666777</v>
      </c>
      <c r="O2465" s="2">
        <f t="shared" si="457"/>
        <v>359.87333333333441</v>
      </c>
      <c r="P2465" s="7">
        <f t="shared" si="458"/>
        <v>3.5151256923732221E-2</v>
      </c>
      <c r="Q2465" s="2">
        <f t="shared" si="467"/>
        <v>340.13000000000102</v>
      </c>
      <c r="R2465" s="11">
        <f t="shared" si="459"/>
        <v>356.32666666666779</v>
      </c>
      <c r="S2465" s="2">
        <f t="shared" si="460"/>
        <v>372.52333333333439</v>
      </c>
      <c r="T2465" s="7">
        <f t="shared" si="461"/>
        <v>3.3957604445359113E-2</v>
      </c>
      <c r="U2465" s="2">
        <f t="shared" si="462"/>
        <v>351.68000000000103</v>
      </c>
      <c r="V2465" s="2">
        <f t="shared" si="463"/>
        <v>368.42666666666776</v>
      </c>
      <c r="W2465" s="2">
        <f t="shared" si="464"/>
        <v>385.17333333333443</v>
      </c>
    </row>
    <row r="2466" spans="1:23" x14ac:dyDescent="0.25">
      <c r="A2466" t="s">
        <v>59</v>
      </c>
      <c r="B2466" t="s">
        <v>50</v>
      </c>
      <c r="C2466" t="s">
        <v>41</v>
      </c>
      <c r="D2466" t="s">
        <v>22</v>
      </c>
      <c r="E2466" t="s">
        <v>27</v>
      </c>
      <c r="F2466" s="2">
        <v>241.8</v>
      </c>
      <c r="G2466" s="2">
        <v>699</v>
      </c>
      <c r="H2466" s="2">
        <v>347</v>
      </c>
      <c r="I2466" s="5">
        <f>_xlfn.FORECAST.LINEAR($I$1,$F2466:H2466,$F$1:$H$1)</f>
        <v>534.46666666665988</v>
      </c>
      <c r="J2466" s="5">
        <f>_xlfn.FORECAST.LINEAR($J$1,$F2466:I2466,$F$1:$I$1)</f>
        <v>587.0666666666657</v>
      </c>
      <c r="K2466" s="5">
        <f>_xlfn.FORECAST.LINEAR($K$1,$F2466:J2466,$F$1:$J$1)</f>
        <v>639.66666666667152</v>
      </c>
      <c r="L2466" s="7">
        <f t="shared" si="465"/>
        <v>0.5402497598462821</v>
      </c>
      <c r="M2466" s="2">
        <f t="shared" si="466"/>
        <v>561.18999999999289</v>
      </c>
      <c r="N2466" s="2">
        <f t="shared" si="456"/>
        <v>587.91333333332591</v>
      </c>
      <c r="O2466" s="2">
        <f t="shared" si="457"/>
        <v>614.63666666665881</v>
      </c>
      <c r="P2466" s="7">
        <f t="shared" si="458"/>
        <v>9.8415866284158326E-2</v>
      </c>
      <c r="Q2466" s="2">
        <f t="shared" si="467"/>
        <v>616.41999999999905</v>
      </c>
      <c r="R2466" s="11">
        <f t="shared" si="459"/>
        <v>645.77333333333229</v>
      </c>
      <c r="S2466" s="2">
        <f t="shared" si="460"/>
        <v>675.12666666666553</v>
      </c>
      <c r="T2466" s="7">
        <f t="shared" si="461"/>
        <v>8.9598001362717339E-2</v>
      </c>
      <c r="U2466" s="2">
        <f t="shared" si="462"/>
        <v>671.65000000000509</v>
      </c>
      <c r="V2466" s="2">
        <f t="shared" si="463"/>
        <v>703.63333333333867</v>
      </c>
      <c r="W2466" s="2">
        <f t="shared" si="464"/>
        <v>735.61666666667224</v>
      </c>
    </row>
    <row r="2467" spans="1:23" x14ac:dyDescent="0.25">
      <c r="A2467" t="s">
        <v>59</v>
      </c>
      <c r="B2467" t="s">
        <v>50</v>
      </c>
      <c r="C2467" t="s">
        <v>41</v>
      </c>
      <c r="D2467" t="s">
        <v>22</v>
      </c>
      <c r="E2467" t="s">
        <v>28</v>
      </c>
      <c r="F2467" s="2">
        <v>300.39999999999998</v>
      </c>
      <c r="G2467" s="2">
        <v>470.2</v>
      </c>
      <c r="H2467" s="2">
        <v>522.79999999999995</v>
      </c>
      <c r="I2467" s="5">
        <f>_xlfn.FORECAST.LINEAR($I$1,$F2467:H2467,$F$1:$H$1)</f>
        <v>653.53333333332557</v>
      </c>
      <c r="J2467" s="5">
        <f>_xlfn.FORECAST.LINEAR($J$1,$F2467:I2467,$F$1:$I$1)</f>
        <v>764.73333333333721</v>
      </c>
      <c r="K2467" s="5">
        <f>_xlfn.FORECAST.LINEAR($K$1,$F2467:J2467,$F$1:$J$1)</f>
        <v>875.93333333331975</v>
      </c>
      <c r="L2467" s="7">
        <f t="shared" si="465"/>
        <v>0.25006375924507585</v>
      </c>
      <c r="M2467" s="2">
        <f t="shared" si="466"/>
        <v>686.20999999999185</v>
      </c>
      <c r="N2467" s="2">
        <f t="shared" si="456"/>
        <v>718.88666666665824</v>
      </c>
      <c r="O2467" s="2">
        <f t="shared" si="457"/>
        <v>751.56333333332429</v>
      </c>
      <c r="P2467" s="7">
        <f t="shared" si="458"/>
        <v>0.17015199428748295</v>
      </c>
      <c r="Q2467" s="2">
        <f t="shared" si="467"/>
        <v>802.97000000000412</v>
      </c>
      <c r="R2467" s="11">
        <f t="shared" si="459"/>
        <v>841.20666666667103</v>
      </c>
      <c r="S2467" s="2">
        <f t="shared" si="460"/>
        <v>879.4433333333377</v>
      </c>
      <c r="T2467" s="7">
        <f t="shared" si="461"/>
        <v>0.1454101647632926</v>
      </c>
      <c r="U2467" s="2">
        <f t="shared" si="462"/>
        <v>919.72999999998581</v>
      </c>
      <c r="V2467" s="2">
        <f t="shared" si="463"/>
        <v>963.52666666665175</v>
      </c>
      <c r="W2467" s="2">
        <f t="shared" si="464"/>
        <v>1007.3233333333177</v>
      </c>
    </row>
    <row r="2468" spans="1:23" x14ac:dyDescent="0.25">
      <c r="A2468" t="s">
        <v>59</v>
      </c>
      <c r="B2468" t="s">
        <v>50</v>
      </c>
      <c r="C2468" t="s">
        <v>41</v>
      </c>
      <c r="D2468" t="s">
        <v>29</v>
      </c>
      <c r="E2468" t="s">
        <v>30</v>
      </c>
      <c r="F2468" s="2">
        <v>374.6</v>
      </c>
      <c r="G2468" s="2">
        <v>400.4</v>
      </c>
      <c r="H2468" s="2">
        <v>294.39999999999998</v>
      </c>
      <c r="I2468" s="5">
        <f>_xlfn.FORECAST.LINEAR($I$1,$F2468:H2468,$F$1:$H$1)</f>
        <v>276.26666666666279</v>
      </c>
      <c r="J2468" s="5">
        <f>_xlfn.FORECAST.LINEAR($J$1,$F2468:I2468,$F$1:$I$1)</f>
        <v>236.16666666665697</v>
      </c>
      <c r="K2468" s="5">
        <f>_xlfn.FORECAST.LINEAR($K$1,$F2468:J2468,$F$1:$J$1)</f>
        <v>196.0666666666657</v>
      </c>
      <c r="L2468" s="7">
        <f t="shared" si="465"/>
        <v>-6.1594202898563877E-2</v>
      </c>
      <c r="M2468" s="2">
        <f t="shared" si="466"/>
        <v>290.07999999999595</v>
      </c>
      <c r="N2468" s="2">
        <f t="shared" si="456"/>
        <v>303.89333333332911</v>
      </c>
      <c r="O2468" s="2">
        <f t="shared" si="457"/>
        <v>317.70666666666216</v>
      </c>
      <c r="P2468" s="7">
        <f t="shared" si="458"/>
        <v>-0.14514961389963699</v>
      </c>
      <c r="Q2468" s="2">
        <f t="shared" si="467"/>
        <v>247.97499999998982</v>
      </c>
      <c r="R2468" s="11">
        <f t="shared" si="459"/>
        <v>259.78333333332267</v>
      </c>
      <c r="S2468" s="2">
        <f t="shared" si="460"/>
        <v>271.5916666666555</v>
      </c>
      <c r="T2468" s="7">
        <f t="shared" si="461"/>
        <v>-0.16979534227237647</v>
      </c>
      <c r="U2468" s="2">
        <f t="shared" si="462"/>
        <v>205.86999999999898</v>
      </c>
      <c r="V2468" s="2">
        <f t="shared" si="463"/>
        <v>215.67333333333229</v>
      </c>
      <c r="W2468" s="2">
        <f t="shared" si="464"/>
        <v>225.47666666666552</v>
      </c>
    </row>
    <row r="2469" spans="1:23" x14ac:dyDescent="0.25">
      <c r="A2469" t="s">
        <v>59</v>
      </c>
      <c r="B2469" t="s">
        <v>50</v>
      </c>
      <c r="C2469" t="s">
        <v>41</v>
      </c>
      <c r="D2469" t="s">
        <v>29</v>
      </c>
      <c r="E2469" t="s">
        <v>31</v>
      </c>
      <c r="F2469" s="2">
        <v>282.39999999999998</v>
      </c>
      <c r="G2469" s="2">
        <v>583.4</v>
      </c>
      <c r="H2469" s="2">
        <v>519</v>
      </c>
      <c r="I2469" s="5">
        <f>_xlfn.FORECAST.LINEAR($I$1,$F2469:H2469,$F$1:$H$1)</f>
        <v>698.20000000001164</v>
      </c>
      <c r="J2469" s="5">
        <f>_xlfn.FORECAST.LINEAR($J$1,$F2469:I2469,$F$1:$I$1)</f>
        <v>816.5</v>
      </c>
      <c r="K2469" s="5">
        <f>_xlfn.FORECAST.LINEAR($K$1,$F2469:J2469,$F$1:$J$1)</f>
        <v>934.80000000001746</v>
      </c>
      <c r="L2469" s="7">
        <f t="shared" si="465"/>
        <v>0.34527938342969478</v>
      </c>
      <c r="M2469" s="2">
        <f t="shared" si="466"/>
        <v>733.11000000001229</v>
      </c>
      <c r="N2469" s="2">
        <f t="shared" si="456"/>
        <v>768.02000000001283</v>
      </c>
      <c r="O2469" s="2">
        <f t="shared" si="457"/>
        <v>802.93000000001337</v>
      </c>
      <c r="P2469" s="7">
        <f t="shared" si="458"/>
        <v>0.16943569177884044</v>
      </c>
      <c r="Q2469" s="2">
        <f t="shared" si="467"/>
        <v>857.32500000000005</v>
      </c>
      <c r="R2469" s="11">
        <f t="shared" si="459"/>
        <v>898.15000000000009</v>
      </c>
      <c r="S2469" s="2">
        <f t="shared" si="460"/>
        <v>938.97499999999991</v>
      </c>
      <c r="T2469" s="7">
        <f t="shared" si="461"/>
        <v>0.14488671157381194</v>
      </c>
      <c r="U2469" s="2">
        <f t="shared" si="462"/>
        <v>981.54000000001838</v>
      </c>
      <c r="V2469" s="2">
        <f t="shared" si="463"/>
        <v>1028.2800000000193</v>
      </c>
      <c r="W2469" s="2">
        <f t="shared" si="464"/>
        <v>1075.02000000002</v>
      </c>
    </row>
    <row r="2470" spans="1:23" x14ac:dyDescent="0.25">
      <c r="A2470" t="s">
        <v>59</v>
      </c>
      <c r="B2470" t="s">
        <v>50</v>
      </c>
      <c r="C2470" t="s">
        <v>41</v>
      </c>
      <c r="D2470" t="s">
        <v>29</v>
      </c>
      <c r="E2470" t="s">
        <v>32</v>
      </c>
      <c r="F2470" s="2">
        <v>194.2</v>
      </c>
      <c r="G2470" s="2">
        <v>330.8</v>
      </c>
      <c r="H2470" s="2">
        <v>484.6</v>
      </c>
      <c r="I2470" s="5">
        <f>_xlfn.FORECAST.LINEAR($I$1,$F2470:H2470,$F$1:$H$1)</f>
        <v>626.93333333334886</v>
      </c>
      <c r="J2470" s="5">
        <f>_xlfn.FORECAST.LINEAR($J$1,$F2470:I2470,$F$1:$I$1)</f>
        <v>772.1333333333605</v>
      </c>
      <c r="K2470" s="5">
        <f>_xlfn.FORECAST.LINEAR($K$1,$F2470:J2470,$F$1:$J$1)</f>
        <v>917.33333333337214</v>
      </c>
      <c r="L2470" s="7">
        <f t="shared" si="465"/>
        <v>0.29371302792684451</v>
      </c>
      <c r="M2470" s="2">
        <f t="shared" si="466"/>
        <v>658.28000000001634</v>
      </c>
      <c r="N2470" s="2">
        <f t="shared" si="456"/>
        <v>689.62666666668383</v>
      </c>
      <c r="O2470" s="2">
        <f t="shared" si="457"/>
        <v>720.97333333335109</v>
      </c>
      <c r="P2470" s="7">
        <f t="shared" si="458"/>
        <v>0.23160357294769462</v>
      </c>
      <c r="Q2470" s="2">
        <f t="shared" si="467"/>
        <v>810.74000000002854</v>
      </c>
      <c r="R2470" s="11">
        <f t="shared" si="459"/>
        <v>849.34666666669659</v>
      </c>
      <c r="S2470" s="2">
        <f t="shared" si="460"/>
        <v>887.95333333336453</v>
      </c>
      <c r="T2470" s="7">
        <f t="shared" si="461"/>
        <v>0.18805042307028996</v>
      </c>
      <c r="U2470" s="2">
        <f t="shared" si="462"/>
        <v>963.20000000004075</v>
      </c>
      <c r="V2470" s="2">
        <f t="shared" si="463"/>
        <v>1009.0666666667095</v>
      </c>
      <c r="W2470" s="2">
        <f t="shared" si="464"/>
        <v>1054.933333333378</v>
      </c>
    </row>
    <row r="2471" spans="1:23" x14ac:dyDescent="0.25">
      <c r="A2471" t="s">
        <v>59</v>
      </c>
      <c r="B2471" t="s">
        <v>50</v>
      </c>
      <c r="C2471" t="s">
        <v>41</v>
      </c>
      <c r="D2471" t="s">
        <v>29</v>
      </c>
      <c r="E2471" t="s">
        <v>33</v>
      </c>
      <c r="F2471" s="2">
        <v>297</v>
      </c>
      <c r="G2471" s="2">
        <v>368.6</v>
      </c>
      <c r="H2471" s="2">
        <v>527</v>
      </c>
      <c r="I2471" s="5">
        <f>_xlfn.FORECAST.LINEAR($I$1,$F2471:H2471,$F$1:$H$1)</f>
        <v>627.53333333332557</v>
      </c>
      <c r="J2471" s="5">
        <f>_xlfn.FORECAST.LINEAR($J$1,$F2471:I2471,$F$1:$I$1)</f>
        <v>742.53333333332557</v>
      </c>
      <c r="K2471" s="5">
        <f>_xlfn.FORECAST.LINEAR($K$1,$F2471:J2471,$F$1:$J$1)</f>
        <v>857.53333333332557</v>
      </c>
      <c r="L2471" s="7">
        <f t="shared" si="465"/>
        <v>0.19076533839340715</v>
      </c>
      <c r="M2471" s="2">
        <f t="shared" si="466"/>
        <v>658.9099999999919</v>
      </c>
      <c r="N2471" s="2">
        <f t="shared" si="456"/>
        <v>690.28666666665822</v>
      </c>
      <c r="O2471" s="2">
        <f t="shared" si="457"/>
        <v>721.66333333332432</v>
      </c>
      <c r="P2471" s="7">
        <f t="shared" si="458"/>
        <v>0.18325719749283143</v>
      </c>
      <c r="Q2471" s="2">
        <f t="shared" si="467"/>
        <v>779.6599999999919</v>
      </c>
      <c r="R2471" s="11">
        <f t="shared" si="459"/>
        <v>816.78666666665822</v>
      </c>
      <c r="S2471" s="2">
        <f t="shared" si="460"/>
        <v>853.91333333332432</v>
      </c>
      <c r="T2471" s="7">
        <f t="shared" si="461"/>
        <v>0.15487520201113458</v>
      </c>
      <c r="U2471" s="2">
        <f t="shared" si="462"/>
        <v>900.4099999999919</v>
      </c>
      <c r="V2471" s="2">
        <f t="shared" si="463"/>
        <v>943.28666666665822</v>
      </c>
      <c r="W2471" s="2">
        <f t="shared" si="464"/>
        <v>986.16333333332432</v>
      </c>
    </row>
    <row r="2472" spans="1:23" x14ac:dyDescent="0.25">
      <c r="A2472" t="s">
        <v>59</v>
      </c>
      <c r="B2472" t="s">
        <v>50</v>
      </c>
      <c r="C2472" t="s">
        <v>41</v>
      </c>
      <c r="D2472" t="s">
        <v>29</v>
      </c>
      <c r="E2472" t="s">
        <v>34</v>
      </c>
      <c r="F2472" s="2">
        <v>384.6</v>
      </c>
      <c r="G2472" s="2">
        <v>507.8</v>
      </c>
      <c r="H2472" s="2">
        <v>533.20000000000005</v>
      </c>
      <c r="I2472" s="5">
        <f>_xlfn.FORECAST.LINEAR($I$1,$F2472:H2472,$F$1:$H$1)</f>
        <v>623.80000000001746</v>
      </c>
      <c r="J2472" s="5">
        <f>_xlfn.FORECAST.LINEAR($J$1,$F2472:I2472,$F$1:$I$1)</f>
        <v>698.10000000000582</v>
      </c>
      <c r="K2472" s="5">
        <f>_xlfn.FORECAST.LINEAR($K$1,$F2472:J2472,$F$1:$J$1)</f>
        <v>772.39999999999418</v>
      </c>
      <c r="L2472" s="7">
        <f t="shared" si="465"/>
        <v>0.169917479369875</v>
      </c>
      <c r="M2472" s="2">
        <f t="shared" si="466"/>
        <v>654.99000000001831</v>
      </c>
      <c r="N2472" s="2">
        <f t="shared" si="456"/>
        <v>686.18000000001928</v>
      </c>
      <c r="O2472" s="2">
        <f t="shared" si="457"/>
        <v>717.37000000002001</v>
      </c>
      <c r="P2472" s="7">
        <f t="shared" si="458"/>
        <v>0.11910868868224789</v>
      </c>
      <c r="Q2472" s="2">
        <f t="shared" si="467"/>
        <v>733.00500000000613</v>
      </c>
      <c r="R2472" s="11">
        <f t="shared" si="459"/>
        <v>767.91000000000645</v>
      </c>
      <c r="S2472" s="2">
        <f t="shared" si="460"/>
        <v>802.81500000000665</v>
      </c>
      <c r="T2472" s="7">
        <f t="shared" si="461"/>
        <v>0.10643174330323402</v>
      </c>
      <c r="U2472" s="2">
        <f t="shared" si="462"/>
        <v>811.01999999999396</v>
      </c>
      <c r="V2472" s="2">
        <f t="shared" si="463"/>
        <v>849.63999999999362</v>
      </c>
      <c r="W2472" s="2">
        <f t="shared" si="464"/>
        <v>888.25999999999328</v>
      </c>
    </row>
    <row r="2473" spans="1:23" x14ac:dyDescent="0.25">
      <c r="A2473" t="s">
        <v>59</v>
      </c>
      <c r="B2473" t="s">
        <v>50</v>
      </c>
      <c r="C2473" t="s">
        <v>41</v>
      </c>
      <c r="D2473" t="s">
        <v>29</v>
      </c>
      <c r="E2473" t="s">
        <v>35</v>
      </c>
      <c r="F2473" s="2">
        <v>266.60000000000002</v>
      </c>
      <c r="G2473" s="2">
        <v>254.2</v>
      </c>
      <c r="H2473" s="2">
        <v>263.39999999999998</v>
      </c>
      <c r="I2473" s="5">
        <f>_xlfn.FORECAST.LINEAR($I$1,$F2473:H2473,$F$1:$H$1)</f>
        <v>258.19999999999982</v>
      </c>
      <c r="J2473" s="5">
        <f>_xlfn.FORECAST.LINEAR($J$1,$F2473:I2473,$F$1:$I$1)</f>
        <v>256.59999999999991</v>
      </c>
      <c r="K2473" s="5">
        <f>_xlfn.FORECAST.LINEAR($K$1,$F2473:J2473,$F$1:$J$1)</f>
        <v>254.99999999999955</v>
      </c>
      <c r="L2473" s="7">
        <f t="shared" si="465"/>
        <v>-1.9741837509491877E-2</v>
      </c>
      <c r="M2473" s="2">
        <f t="shared" si="466"/>
        <v>271.10999999999984</v>
      </c>
      <c r="N2473" s="2">
        <f t="shared" si="456"/>
        <v>284.01999999999981</v>
      </c>
      <c r="O2473" s="2">
        <f t="shared" si="457"/>
        <v>296.92999999999978</v>
      </c>
      <c r="P2473" s="7">
        <f t="shared" si="458"/>
        <v>-6.1967467079779848E-3</v>
      </c>
      <c r="Q2473" s="2">
        <f t="shared" si="467"/>
        <v>269.42999999999989</v>
      </c>
      <c r="R2473" s="11">
        <f t="shared" si="459"/>
        <v>282.25999999999993</v>
      </c>
      <c r="S2473" s="2">
        <f t="shared" si="460"/>
        <v>295.08999999999986</v>
      </c>
      <c r="T2473" s="7">
        <f t="shared" si="461"/>
        <v>-6.2353858144986729E-3</v>
      </c>
      <c r="U2473" s="2">
        <f t="shared" si="462"/>
        <v>267.74999999999955</v>
      </c>
      <c r="V2473" s="2">
        <f t="shared" si="463"/>
        <v>280.49999999999955</v>
      </c>
      <c r="W2473" s="2">
        <f t="shared" si="464"/>
        <v>293.24999999999943</v>
      </c>
    </row>
    <row r="2474" spans="1:23" x14ac:dyDescent="0.25">
      <c r="A2474" t="s">
        <v>59</v>
      </c>
      <c r="B2474" t="s">
        <v>50</v>
      </c>
      <c r="C2474" t="s">
        <v>42</v>
      </c>
      <c r="D2474" t="s">
        <v>8</v>
      </c>
      <c r="E2474" t="s">
        <v>9</v>
      </c>
      <c r="F2474" s="2">
        <v>348.7</v>
      </c>
      <c r="G2474" s="2">
        <v>218.6</v>
      </c>
      <c r="H2474" s="2">
        <v>214.6</v>
      </c>
      <c r="I2474" s="5">
        <f>_xlfn.FORECAST.LINEAR($I$1,$F2474:H2474,$F$1:$H$1)</f>
        <v>126.53333333332557</v>
      </c>
      <c r="J2474" s="5">
        <f>_xlfn.FORECAST.LINEAR($J$1,$F2474:I2474,$F$1:$I$1)</f>
        <v>59.483333333337214</v>
      </c>
      <c r="K2474" s="5">
        <f>_xlfn.FORECAST.LINEAR($K$1,$F2474:J2474,$F$1:$J$1)</f>
        <v>-7.5666666666802485</v>
      </c>
      <c r="L2474" s="7">
        <f t="shared" si="465"/>
        <v>-0.41037589313454992</v>
      </c>
      <c r="M2474" s="2">
        <f t="shared" si="466"/>
        <v>132.85999999999186</v>
      </c>
      <c r="N2474" s="2">
        <f t="shared" si="456"/>
        <v>139.18666666665814</v>
      </c>
      <c r="O2474" s="2">
        <f t="shared" si="457"/>
        <v>145.5133333333244</v>
      </c>
      <c r="P2474" s="7">
        <f t="shared" si="458"/>
        <v>-0.52989989462586251</v>
      </c>
      <c r="Q2474" s="2">
        <f t="shared" si="467"/>
        <v>62.457500000004075</v>
      </c>
      <c r="R2474" s="11">
        <f t="shared" si="459"/>
        <v>65.431666666670935</v>
      </c>
      <c r="S2474" s="2">
        <f t="shared" si="460"/>
        <v>68.405833333337796</v>
      </c>
      <c r="T2474" s="7">
        <f t="shared" si="461"/>
        <v>-1.1272065004205059</v>
      </c>
      <c r="U2474" s="2">
        <f t="shared" si="462"/>
        <v>-7.9450000000142609</v>
      </c>
      <c r="V2474" s="2">
        <f t="shared" si="463"/>
        <v>-8.3233333333482733</v>
      </c>
      <c r="W2474" s="2">
        <f t="shared" si="464"/>
        <v>-8.7016666666822857</v>
      </c>
    </row>
    <row r="2475" spans="1:23" x14ac:dyDescent="0.25">
      <c r="A2475" t="s">
        <v>59</v>
      </c>
      <c r="B2475" t="s">
        <v>50</v>
      </c>
      <c r="C2475" t="s">
        <v>42</v>
      </c>
      <c r="D2475" t="s">
        <v>8</v>
      </c>
      <c r="E2475" t="s">
        <v>10</v>
      </c>
      <c r="F2475" s="2">
        <v>148.4</v>
      </c>
      <c r="G2475" s="2">
        <v>201.2</v>
      </c>
      <c r="H2475" s="2">
        <v>207.8</v>
      </c>
      <c r="I2475" s="5">
        <f>_xlfn.FORECAST.LINEAR($I$1,$F2475:H2475,$F$1:$H$1)</f>
        <v>245.20000000000437</v>
      </c>
      <c r="J2475" s="5">
        <f>_xlfn.FORECAST.LINEAR($J$1,$F2475:I2475,$F$1:$I$1)</f>
        <v>274.90000000000146</v>
      </c>
      <c r="K2475" s="5">
        <f>_xlfn.FORECAST.LINEAR($K$1,$F2475:J2475,$F$1:$J$1)</f>
        <v>304.59999999999854</v>
      </c>
      <c r="L2475" s="7">
        <f t="shared" si="465"/>
        <v>0.17998075072186892</v>
      </c>
      <c r="M2475" s="2">
        <f t="shared" si="466"/>
        <v>257.46000000000458</v>
      </c>
      <c r="N2475" s="2">
        <f t="shared" si="456"/>
        <v>269.7200000000048</v>
      </c>
      <c r="O2475" s="2">
        <f t="shared" si="457"/>
        <v>281.98000000000502</v>
      </c>
      <c r="P2475" s="7">
        <f t="shared" si="458"/>
        <v>0.12112561174549974</v>
      </c>
      <c r="Q2475" s="2">
        <f t="shared" si="467"/>
        <v>288.64500000000152</v>
      </c>
      <c r="R2475" s="11">
        <f t="shared" si="459"/>
        <v>302.39000000000163</v>
      </c>
      <c r="S2475" s="2">
        <f t="shared" si="460"/>
        <v>316.13500000000164</v>
      </c>
      <c r="T2475" s="7">
        <f t="shared" si="461"/>
        <v>0.10803928701344834</v>
      </c>
      <c r="U2475" s="2">
        <f t="shared" si="462"/>
        <v>319.82999999999851</v>
      </c>
      <c r="V2475" s="2">
        <f t="shared" si="463"/>
        <v>335.05999999999841</v>
      </c>
      <c r="W2475" s="2">
        <f t="shared" si="464"/>
        <v>350.28999999999832</v>
      </c>
    </row>
    <row r="2476" spans="1:23" x14ac:dyDescent="0.25">
      <c r="A2476" t="s">
        <v>59</v>
      </c>
      <c r="B2476" t="s">
        <v>50</v>
      </c>
      <c r="C2476" t="s">
        <v>42</v>
      </c>
      <c r="D2476" t="s">
        <v>8</v>
      </c>
      <c r="E2476" t="s">
        <v>11</v>
      </c>
      <c r="F2476" s="2">
        <v>153.30000000000001</v>
      </c>
      <c r="G2476" s="2">
        <v>222.6</v>
      </c>
      <c r="H2476" s="2">
        <v>251.9</v>
      </c>
      <c r="I2476" s="5">
        <f>_xlfn.FORECAST.LINEAR($I$1,$F2476:H2476,$F$1:$H$1)</f>
        <v>307.86666666666861</v>
      </c>
      <c r="J2476" s="5">
        <f>_xlfn.FORECAST.LINEAR($J$1,$F2476:I2476,$F$1:$I$1)</f>
        <v>357.16666666667152</v>
      </c>
      <c r="K2476" s="5">
        <f>_xlfn.FORECAST.LINEAR($K$1,$F2476:J2476,$F$1:$J$1)</f>
        <v>406.46666666667443</v>
      </c>
      <c r="L2476" s="7">
        <f t="shared" si="465"/>
        <v>0.22217811300781509</v>
      </c>
      <c r="M2476" s="2">
        <f t="shared" si="466"/>
        <v>323.26000000000204</v>
      </c>
      <c r="N2476" s="2">
        <f t="shared" si="456"/>
        <v>338.65333333333547</v>
      </c>
      <c r="O2476" s="2">
        <f t="shared" si="457"/>
        <v>354.0466666666689</v>
      </c>
      <c r="P2476" s="7">
        <f t="shared" si="458"/>
        <v>0.16013425725423103</v>
      </c>
      <c r="Q2476" s="2">
        <f t="shared" si="467"/>
        <v>375.02500000000509</v>
      </c>
      <c r="R2476" s="11">
        <f t="shared" si="459"/>
        <v>392.88333333333873</v>
      </c>
      <c r="S2476" s="2">
        <f t="shared" si="460"/>
        <v>410.74166666667219</v>
      </c>
      <c r="T2476" s="7">
        <f t="shared" si="461"/>
        <v>0.13803079794680984</v>
      </c>
      <c r="U2476" s="2">
        <f t="shared" si="462"/>
        <v>426.79000000000815</v>
      </c>
      <c r="V2476" s="2">
        <f t="shared" si="463"/>
        <v>447.11333333334193</v>
      </c>
      <c r="W2476" s="2">
        <f t="shared" si="464"/>
        <v>467.43666666667553</v>
      </c>
    </row>
    <row r="2477" spans="1:23" x14ac:dyDescent="0.25">
      <c r="A2477" t="s">
        <v>59</v>
      </c>
      <c r="B2477" t="s">
        <v>50</v>
      </c>
      <c r="C2477" t="s">
        <v>42</v>
      </c>
      <c r="D2477" t="s">
        <v>8</v>
      </c>
      <c r="E2477" t="s">
        <v>12</v>
      </c>
      <c r="F2477" s="2">
        <v>140.1</v>
      </c>
      <c r="G2477" s="2">
        <v>204.3</v>
      </c>
      <c r="H2477" s="2">
        <v>146.30000000000001</v>
      </c>
      <c r="I2477" s="5">
        <f>_xlfn.FORECAST.LINEAR($I$1,$F2477:H2477,$F$1:$H$1)</f>
        <v>169.76666666666642</v>
      </c>
      <c r="J2477" s="5">
        <f>_xlfn.FORECAST.LINEAR($J$1,$F2477:I2477,$F$1:$I$1)</f>
        <v>172.86666666666679</v>
      </c>
      <c r="K2477" s="5">
        <f>_xlfn.FORECAST.LINEAR($K$1,$F2477:J2477,$F$1:$J$1)</f>
        <v>175.96666666666624</v>
      </c>
      <c r="L2477" s="7">
        <f t="shared" si="465"/>
        <v>0.16040100250626388</v>
      </c>
      <c r="M2477" s="2">
        <f t="shared" si="466"/>
        <v>178.25499999999974</v>
      </c>
      <c r="N2477" s="2">
        <f t="shared" si="456"/>
        <v>186.74333333333308</v>
      </c>
      <c r="O2477" s="2">
        <f t="shared" si="457"/>
        <v>195.23166666666637</v>
      </c>
      <c r="P2477" s="7">
        <f t="shared" si="458"/>
        <v>1.826035735323206E-2</v>
      </c>
      <c r="Q2477" s="2">
        <f t="shared" si="467"/>
        <v>181.51000000000013</v>
      </c>
      <c r="R2477" s="11">
        <f t="shared" si="459"/>
        <v>190.15333333333348</v>
      </c>
      <c r="S2477" s="2">
        <f t="shared" si="460"/>
        <v>198.79666666666679</v>
      </c>
      <c r="T2477" s="7">
        <f t="shared" si="461"/>
        <v>1.7932896259156061E-2</v>
      </c>
      <c r="U2477" s="2">
        <f t="shared" si="462"/>
        <v>184.76499999999956</v>
      </c>
      <c r="V2477" s="2">
        <f t="shared" si="463"/>
        <v>193.56333333333288</v>
      </c>
      <c r="W2477" s="2">
        <f t="shared" si="464"/>
        <v>202.36166666666617</v>
      </c>
    </row>
    <row r="2478" spans="1:23" x14ac:dyDescent="0.25">
      <c r="A2478" t="s">
        <v>59</v>
      </c>
      <c r="B2478" t="s">
        <v>50</v>
      </c>
      <c r="C2478" t="s">
        <v>42</v>
      </c>
      <c r="D2478" t="s">
        <v>8</v>
      </c>
      <c r="E2478" t="s">
        <v>13</v>
      </c>
      <c r="F2478" s="2">
        <v>201.7</v>
      </c>
      <c r="G2478" s="2">
        <v>346.8</v>
      </c>
      <c r="H2478" s="2">
        <v>512.79999999999995</v>
      </c>
      <c r="I2478" s="5">
        <f>_xlfn.FORECAST.LINEAR($I$1,$F2478:H2478,$F$1:$H$1)</f>
        <v>664.8666666666395</v>
      </c>
      <c r="J2478" s="5">
        <f>_xlfn.FORECAST.LINEAR($J$1,$F2478:I2478,$F$1:$I$1)</f>
        <v>820.41666666662786</v>
      </c>
      <c r="K2478" s="5">
        <f>_xlfn.FORECAST.LINEAR($K$1,$F2478:J2478,$F$1:$J$1)</f>
        <v>975.96666666661622</v>
      </c>
      <c r="L2478" s="7">
        <f t="shared" si="465"/>
        <v>0.29654186167441421</v>
      </c>
      <c r="M2478" s="2">
        <f t="shared" si="466"/>
        <v>698.10999999997148</v>
      </c>
      <c r="N2478" s="2">
        <f t="shared" si="456"/>
        <v>731.35333333330357</v>
      </c>
      <c r="O2478" s="2">
        <f t="shared" si="457"/>
        <v>764.59666666663531</v>
      </c>
      <c r="P2478" s="7">
        <f t="shared" si="458"/>
        <v>0.23395668304421147</v>
      </c>
      <c r="Q2478" s="2">
        <f t="shared" si="467"/>
        <v>861.4374999999593</v>
      </c>
      <c r="R2478" s="11">
        <f t="shared" si="459"/>
        <v>902.45833333329074</v>
      </c>
      <c r="S2478" s="2">
        <f t="shared" si="460"/>
        <v>943.47916666662195</v>
      </c>
      <c r="T2478" s="7">
        <f t="shared" si="461"/>
        <v>0.18959878110715578</v>
      </c>
      <c r="U2478" s="2">
        <f t="shared" si="462"/>
        <v>1024.7649999999471</v>
      </c>
      <c r="V2478" s="2">
        <f t="shared" si="463"/>
        <v>1073.563333333278</v>
      </c>
      <c r="W2478" s="2">
        <f t="shared" si="464"/>
        <v>1122.3616666666085</v>
      </c>
    </row>
    <row r="2479" spans="1:23" x14ac:dyDescent="0.25">
      <c r="A2479" t="s">
        <v>59</v>
      </c>
      <c r="B2479" t="s">
        <v>50</v>
      </c>
      <c r="C2479" t="s">
        <v>42</v>
      </c>
      <c r="D2479" t="s">
        <v>8</v>
      </c>
      <c r="E2479" t="s">
        <v>14</v>
      </c>
      <c r="F2479" s="2">
        <v>195.1</v>
      </c>
      <c r="G2479" s="2">
        <v>118</v>
      </c>
      <c r="H2479" s="2">
        <v>152</v>
      </c>
      <c r="I2479" s="5">
        <f>_xlfn.FORECAST.LINEAR($I$1,$F2479:H2479,$F$1:$H$1)</f>
        <v>111.9333333333343</v>
      </c>
      <c r="J2479" s="5">
        <f>_xlfn.FORECAST.LINEAR($J$1,$F2479:I2479,$F$1:$I$1)</f>
        <v>90.383333333331393</v>
      </c>
      <c r="K2479" s="5">
        <f>_xlfn.FORECAST.LINEAR($K$1,$F2479:J2479,$F$1:$J$1)</f>
        <v>68.833333333328483</v>
      </c>
      <c r="L2479" s="7">
        <f t="shared" si="465"/>
        <v>-0.26359649122806383</v>
      </c>
      <c r="M2479" s="2">
        <f t="shared" si="466"/>
        <v>117.53000000000102</v>
      </c>
      <c r="N2479" s="2">
        <f t="shared" si="456"/>
        <v>123.12666666666775</v>
      </c>
      <c r="O2479" s="2">
        <f t="shared" si="457"/>
        <v>128.72333333333444</v>
      </c>
      <c r="P2479" s="7">
        <f t="shared" si="458"/>
        <v>-0.19252531268614703</v>
      </c>
      <c r="Q2479" s="2">
        <f t="shared" si="467"/>
        <v>94.902499999997971</v>
      </c>
      <c r="R2479" s="11">
        <f t="shared" si="459"/>
        <v>99.421666666664535</v>
      </c>
      <c r="S2479" s="2">
        <f t="shared" si="460"/>
        <v>103.9408333333311</v>
      </c>
      <c r="T2479" s="7">
        <f t="shared" si="461"/>
        <v>-0.23842891388534071</v>
      </c>
      <c r="U2479" s="2">
        <f t="shared" si="462"/>
        <v>72.274999999994904</v>
      </c>
      <c r="V2479" s="2">
        <f t="shared" si="463"/>
        <v>75.716666666661339</v>
      </c>
      <c r="W2479" s="2">
        <f t="shared" si="464"/>
        <v>79.158333333327747</v>
      </c>
    </row>
    <row r="2480" spans="1:23" x14ac:dyDescent="0.25">
      <c r="A2480" t="s">
        <v>59</v>
      </c>
      <c r="B2480" t="s">
        <v>50</v>
      </c>
      <c r="C2480" t="s">
        <v>42</v>
      </c>
      <c r="D2480" t="s">
        <v>15</v>
      </c>
      <c r="E2480" t="s">
        <v>16</v>
      </c>
      <c r="F2480" s="2">
        <v>580</v>
      </c>
      <c r="G2480" s="2">
        <v>1030</v>
      </c>
      <c r="H2480" s="2">
        <v>332</v>
      </c>
      <c r="I2480" s="5">
        <f>_xlfn.FORECAST.LINEAR($I$1,$F2480:H2480,$F$1:$H$1)</f>
        <v>399.33333333334303</v>
      </c>
      <c r="J2480" s="5">
        <f>_xlfn.FORECAST.LINEAR($J$1,$F2480:I2480,$F$1:$I$1)</f>
        <v>275.33333333334303</v>
      </c>
      <c r="K2480" s="5">
        <f>_xlfn.FORECAST.LINEAR($K$1,$F2480:J2480,$F$1:$J$1)</f>
        <v>151.33333333334303</v>
      </c>
      <c r="L2480" s="7">
        <f t="shared" si="465"/>
        <v>0.20281124497994885</v>
      </c>
      <c r="M2480" s="2">
        <f t="shared" si="466"/>
        <v>419.30000000001019</v>
      </c>
      <c r="N2480" s="2">
        <f t="shared" si="456"/>
        <v>439.26666666667739</v>
      </c>
      <c r="O2480" s="2">
        <f t="shared" si="457"/>
        <v>459.23333333334443</v>
      </c>
      <c r="P2480" s="7">
        <f t="shared" si="458"/>
        <v>-0.31051752921535136</v>
      </c>
      <c r="Q2480" s="2">
        <f t="shared" si="467"/>
        <v>289.1000000000102</v>
      </c>
      <c r="R2480" s="11">
        <f t="shared" si="459"/>
        <v>302.86666666667736</v>
      </c>
      <c r="S2480" s="2">
        <f t="shared" si="460"/>
        <v>316.63333333334447</v>
      </c>
      <c r="T2480" s="7">
        <f t="shared" si="461"/>
        <v>-0.45036319612589215</v>
      </c>
      <c r="U2480" s="2">
        <f t="shared" si="462"/>
        <v>158.90000000001018</v>
      </c>
      <c r="V2480" s="2">
        <f t="shared" si="463"/>
        <v>166.46666666667736</v>
      </c>
      <c r="W2480" s="2">
        <f t="shared" si="464"/>
        <v>174.03333333334447</v>
      </c>
    </row>
    <row r="2481" spans="1:23" x14ac:dyDescent="0.25">
      <c r="A2481" t="s">
        <v>59</v>
      </c>
      <c r="B2481" t="s">
        <v>50</v>
      </c>
      <c r="C2481" t="s">
        <v>42</v>
      </c>
      <c r="D2481" t="s">
        <v>15</v>
      </c>
      <c r="E2481" t="s">
        <v>17</v>
      </c>
      <c r="F2481" s="2">
        <v>1672</v>
      </c>
      <c r="G2481" s="2">
        <v>2820</v>
      </c>
      <c r="H2481" s="2">
        <v>3180</v>
      </c>
      <c r="I2481" s="5">
        <f>_xlfn.FORECAST.LINEAR($I$1,$F2481:H2481,$F$1:$H$1)</f>
        <v>4065.3333333332557</v>
      </c>
      <c r="J2481" s="5">
        <f>_xlfn.FORECAST.LINEAR($J$1,$F2481:I2481,$F$1:$I$1)</f>
        <v>4819.3333333332557</v>
      </c>
      <c r="K2481" s="5">
        <f>_xlfn.FORECAST.LINEAR($K$1,$F2481:J2481,$F$1:$J$1)</f>
        <v>5573.3333333332557</v>
      </c>
      <c r="L2481" s="7">
        <f t="shared" si="465"/>
        <v>0.27840670859536343</v>
      </c>
      <c r="M2481" s="2">
        <f t="shared" si="466"/>
        <v>4268.5999999999185</v>
      </c>
      <c r="N2481" s="2">
        <f t="shared" si="456"/>
        <v>4471.8666666665813</v>
      </c>
      <c r="O2481" s="2">
        <f t="shared" si="457"/>
        <v>4675.1333333332441</v>
      </c>
      <c r="P2481" s="7">
        <f t="shared" si="458"/>
        <v>0.18547064611348341</v>
      </c>
      <c r="Q2481" s="2">
        <f t="shared" si="467"/>
        <v>5060.2999999999183</v>
      </c>
      <c r="R2481" s="11">
        <f t="shared" si="459"/>
        <v>5301.2666666665818</v>
      </c>
      <c r="S2481" s="2">
        <f t="shared" si="460"/>
        <v>5542.2333333332435</v>
      </c>
      <c r="T2481" s="7">
        <f t="shared" si="461"/>
        <v>0.15645317471296427</v>
      </c>
      <c r="U2481" s="2">
        <f t="shared" si="462"/>
        <v>5851.9999999999191</v>
      </c>
      <c r="V2481" s="2">
        <f t="shared" si="463"/>
        <v>6130.6666666665815</v>
      </c>
      <c r="W2481" s="2">
        <f t="shared" si="464"/>
        <v>6409.3333333332439</v>
      </c>
    </row>
    <row r="2482" spans="1:23" x14ac:dyDescent="0.25">
      <c r="A2482" t="s">
        <v>59</v>
      </c>
      <c r="B2482" t="s">
        <v>50</v>
      </c>
      <c r="C2482" t="s">
        <v>42</v>
      </c>
      <c r="D2482" t="s">
        <v>15</v>
      </c>
      <c r="E2482" t="s">
        <v>18</v>
      </c>
      <c r="F2482" s="2">
        <v>438</v>
      </c>
      <c r="G2482" s="2">
        <v>1204.0999999999999</v>
      </c>
      <c r="H2482" s="2">
        <v>2086.5</v>
      </c>
      <c r="I2482" s="5">
        <f>_xlfn.FORECAST.LINEAR($I$1,$F2482:H2482,$F$1:$H$1)</f>
        <v>2891.3666666666977</v>
      </c>
      <c r="J2482" s="5">
        <f>_xlfn.FORECAST.LINEAR($J$1,$F2482:I2482,$F$1:$I$1)</f>
        <v>3715.6166666666977</v>
      </c>
      <c r="K2482" s="5">
        <f>_xlfn.FORECAST.LINEAR($K$1,$F2482:J2482,$F$1:$J$1)</f>
        <v>4539.8666666666977</v>
      </c>
      <c r="L2482" s="7">
        <f t="shared" si="465"/>
        <v>0.38574966051603043</v>
      </c>
      <c r="M2482" s="2">
        <f t="shared" si="466"/>
        <v>3035.9350000000327</v>
      </c>
      <c r="N2482" s="2">
        <f t="shared" si="456"/>
        <v>3180.5033333333677</v>
      </c>
      <c r="O2482" s="2">
        <f t="shared" si="457"/>
        <v>3325.0716666667022</v>
      </c>
      <c r="P2482" s="7">
        <f t="shared" si="458"/>
        <v>0.28507280294208881</v>
      </c>
      <c r="Q2482" s="2">
        <f t="shared" si="467"/>
        <v>3901.3975000000328</v>
      </c>
      <c r="R2482" s="11">
        <f t="shared" si="459"/>
        <v>4087.1783333333678</v>
      </c>
      <c r="S2482" s="2">
        <f t="shared" si="460"/>
        <v>4272.959166666702</v>
      </c>
      <c r="T2482" s="7">
        <f t="shared" si="461"/>
        <v>0.22183397103217306</v>
      </c>
      <c r="U2482" s="2">
        <f t="shared" si="462"/>
        <v>4766.8600000000324</v>
      </c>
      <c r="V2482" s="2">
        <f t="shared" si="463"/>
        <v>4993.853333333368</v>
      </c>
      <c r="W2482" s="2">
        <f t="shared" si="464"/>
        <v>5220.8466666667018</v>
      </c>
    </row>
    <row r="2483" spans="1:23" x14ac:dyDescent="0.25">
      <c r="A2483" t="s">
        <v>59</v>
      </c>
      <c r="B2483" t="s">
        <v>50</v>
      </c>
      <c r="C2483" t="s">
        <v>42</v>
      </c>
      <c r="D2483" t="s">
        <v>15</v>
      </c>
      <c r="E2483" t="s">
        <v>19</v>
      </c>
      <c r="F2483" s="2">
        <v>1028</v>
      </c>
      <c r="G2483" s="2">
        <v>3644</v>
      </c>
      <c r="H2483" s="2">
        <v>1256.2</v>
      </c>
      <c r="I2483" s="5">
        <f>_xlfn.FORECAST.LINEAR($I$1,$F2483:H2483,$F$1:$H$1)</f>
        <v>2204.2666666666919</v>
      </c>
      <c r="J2483" s="5">
        <f>_xlfn.FORECAST.LINEAR($J$1,$F2483:I2483,$F$1:$I$1)</f>
        <v>2318.3666666666686</v>
      </c>
      <c r="K2483" s="5">
        <f>_xlfn.FORECAST.LINEAR($K$1,$F2483:J2483,$F$1:$J$1)</f>
        <v>2432.4666666667035</v>
      </c>
      <c r="L2483" s="7">
        <f t="shared" si="465"/>
        <v>0.75470997187286404</v>
      </c>
      <c r="M2483" s="2">
        <f t="shared" si="466"/>
        <v>2314.4800000000264</v>
      </c>
      <c r="N2483" s="2">
        <f t="shared" si="456"/>
        <v>2424.6933333333614</v>
      </c>
      <c r="O2483" s="2">
        <f t="shared" si="457"/>
        <v>2534.9066666666954</v>
      </c>
      <c r="P2483" s="7">
        <f t="shared" si="458"/>
        <v>5.1763247036040072E-2</v>
      </c>
      <c r="Q2483" s="2">
        <f t="shared" si="467"/>
        <v>2434.2850000000021</v>
      </c>
      <c r="R2483" s="11">
        <f t="shared" si="459"/>
        <v>2550.2033333333356</v>
      </c>
      <c r="S2483" s="2">
        <f t="shared" si="460"/>
        <v>2666.1216666666687</v>
      </c>
      <c r="T2483" s="7">
        <f t="shared" si="461"/>
        <v>4.9215683455321235E-2</v>
      </c>
      <c r="U2483" s="2">
        <f t="shared" si="462"/>
        <v>2554.0900000000388</v>
      </c>
      <c r="V2483" s="2">
        <f t="shared" si="463"/>
        <v>2675.7133333333741</v>
      </c>
      <c r="W2483" s="2">
        <f t="shared" si="464"/>
        <v>2797.3366666667089</v>
      </c>
    </row>
    <row r="2484" spans="1:23" x14ac:dyDescent="0.25">
      <c r="A2484" t="s">
        <v>59</v>
      </c>
      <c r="B2484" t="s">
        <v>50</v>
      </c>
      <c r="C2484" t="s">
        <v>42</v>
      </c>
      <c r="D2484" t="s">
        <v>15</v>
      </c>
      <c r="E2484" t="s">
        <v>20</v>
      </c>
      <c r="F2484" s="2">
        <v>1812</v>
      </c>
      <c r="G2484" s="2">
        <v>1340</v>
      </c>
      <c r="H2484" s="2">
        <v>1452</v>
      </c>
      <c r="I2484" s="5">
        <f>_xlfn.FORECAST.LINEAR($I$1,$F2484:H2484,$F$1:$H$1)</f>
        <v>1174.6666666666861</v>
      </c>
      <c r="J2484" s="5">
        <f>_xlfn.FORECAST.LINEAR($J$1,$F2484:I2484,$F$1:$I$1)</f>
        <v>994.66666666668607</v>
      </c>
      <c r="K2484" s="5">
        <f>_xlfn.FORECAST.LINEAR($K$1,$F2484:J2484,$F$1:$J$1)</f>
        <v>814.66666666668607</v>
      </c>
      <c r="L2484" s="7">
        <f t="shared" si="465"/>
        <v>-0.19100091827363219</v>
      </c>
      <c r="M2484" s="2">
        <f t="shared" si="466"/>
        <v>1233.4000000000203</v>
      </c>
      <c r="N2484" s="2">
        <f t="shared" si="456"/>
        <v>1292.1333333333548</v>
      </c>
      <c r="O2484" s="2">
        <f t="shared" si="457"/>
        <v>1350.8666666666888</v>
      </c>
      <c r="P2484" s="7">
        <f t="shared" si="458"/>
        <v>-0.15323496027241512</v>
      </c>
      <c r="Q2484" s="2">
        <f t="shared" si="467"/>
        <v>1044.4000000000203</v>
      </c>
      <c r="R2484" s="11">
        <f t="shared" si="459"/>
        <v>1094.1333333333548</v>
      </c>
      <c r="S2484" s="2">
        <f t="shared" si="460"/>
        <v>1143.8666666666888</v>
      </c>
      <c r="T2484" s="7">
        <f t="shared" si="461"/>
        <v>-0.18096514745307957</v>
      </c>
      <c r="U2484" s="2">
        <f t="shared" si="462"/>
        <v>855.40000000002044</v>
      </c>
      <c r="V2484" s="2">
        <f t="shared" si="463"/>
        <v>896.1333333333547</v>
      </c>
      <c r="W2484" s="2">
        <f t="shared" si="464"/>
        <v>936.86666666668896</v>
      </c>
    </row>
    <row r="2485" spans="1:23" x14ac:dyDescent="0.25">
      <c r="A2485" t="s">
        <v>59</v>
      </c>
      <c r="B2485" t="s">
        <v>50</v>
      </c>
      <c r="C2485" t="s">
        <v>42</v>
      </c>
      <c r="D2485" t="s">
        <v>15</v>
      </c>
      <c r="E2485" t="s">
        <v>21</v>
      </c>
      <c r="F2485" s="2">
        <v>2405</v>
      </c>
      <c r="G2485" s="2">
        <v>2810</v>
      </c>
      <c r="H2485" s="2">
        <v>2730</v>
      </c>
      <c r="I2485" s="5">
        <f>_xlfn.FORECAST.LINEAR($I$1,$F2485:H2485,$F$1:$H$1)</f>
        <v>2973.3333333333139</v>
      </c>
      <c r="J2485" s="5">
        <f>_xlfn.FORECAST.LINEAR($J$1,$F2485:I2485,$F$1:$I$1)</f>
        <v>3135.8333333333139</v>
      </c>
      <c r="K2485" s="5">
        <f>_xlfn.FORECAST.LINEAR($K$1,$F2485:J2485,$F$1:$J$1)</f>
        <v>3298.3333333333139</v>
      </c>
      <c r="L2485" s="7">
        <f t="shared" si="465"/>
        <v>8.9133089133081933E-2</v>
      </c>
      <c r="M2485" s="2">
        <f t="shared" si="466"/>
        <v>3121.9999999999795</v>
      </c>
      <c r="N2485" s="2">
        <f t="shared" si="456"/>
        <v>3270.6666666666456</v>
      </c>
      <c r="O2485" s="2">
        <f t="shared" si="457"/>
        <v>3419.3333333333107</v>
      </c>
      <c r="P2485" s="7">
        <f t="shared" si="458"/>
        <v>5.4652466367713259E-2</v>
      </c>
      <c r="Q2485" s="2">
        <f t="shared" si="467"/>
        <v>3292.62499999998</v>
      </c>
      <c r="R2485" s="11">
        <f t="shared" si="459"/>
        <v>3449.4166666666456</v>
      </c>
      <c r="S2485" s="2">
        <f t="shared" si="460"/>
        <v>3606.2083333333107</v>
      </c>
      <c r="T2485" s="7">
        <f t="shared" si="461"/>
        <v>5.1820356098857712E-2</v>
      </c>
      <c r="U2485" s="2">
        <f t="shared" si="462"/>
        <v>3463.24999999998</v>
      </c>
      <c r="V2485" s="2">
        <f t="shared" si="463"/>
        <v>3628.1666666666456</v>
      </c>
      <c r="W2485" s="2">
        <f t="shared" si="464"/>
        <v>3793.0833333333107</v>
      </c>
    </row>
    <row r="2486" spans="1:23" x14ac:dyDescent="0.25">
      <c r="A2486" t="s">
        <v>59</v>
      </c>
      <c r="B2486" t="s">
        <v>50</v>
      </c>
      <c r="C2486" t="s">
        <v>42</v>
      </c>
      <c r="D2486" t="s">
        <v>22</v>
      </c>
      <c r="E2486" t="s">
        <v>23</v>
      </c>
      <c r="F2486" s="2">
        <v>356.9</v>
      </c>
      <c r="G2486" s="2">
        <v>554.29999999999995</v>
      </c>
      <c r="H2486" s="2">
        <v>400.1</v>
      </c>
      <c r="I2486" s="5">
        <f>_xlfn.FORECAST.LINEAR($I$1,$F2486:H2486,$F$1:$H$1)</f>
        <v>480.29999999999563</v>
      </c>
      <c r="J2486" s="5">
        <f>_xlfn.FORECAST.LINEAR($J$1,$F2486:I2486,$F$1:$I$1)</f>
        <v>501.89999999999418</v>
      </c>
      <c r="K2486" s="5">
        <f>_xlfn.FORECAST.LINEAR($K$1,$F2486:J2486,$F$1:$J$1)</f>
        <v>523.49999999998545</v>
      </c>
      <c r="L2486" s="7">
        <f t="shared" si="465"/>
        <v>0.20044988752810688</v>
      </c>
      <c r="M2486" s="2">
        <f t="shared" si="466"/>
        <v>504.31499999999545</v>
      </c>
      <c r="N2486" s="2">
        <f t="shared" si="456"/>
        <v>528.32999999999527</v>
      </c>
      <c r="O2486" s="2">
        <f t="shared" si="457"/>
        <v>552.34499999999491</v>
      </c>
      <c r="P2486" s="7">
        <f t="shared" si="458"/>
        <v>4.4971892567142957E-2</v>
      </c>
      <c r="Q2486" s="2">
        <f t="shared" si="467"/>
        <v>526.99499999999387</v>
      </c>
      <c r="R2486" s="11">
        <f t="shared" si="459"/>
        <v>552.08999999999367</v>
      </c>
      <c r="S2486" s="2">
        <f t="shared" si="460"/>
        <v>577.18499999999324</v>
      </c>
      <c r="T2486" s="7">
        <f t="shared" si="461"/>
        <v>4.3036461446486429E-2</v>
      </c>
      <c r="U2486" s="2">
        <f t="shared" si="462"/>
        <v>549.67499999998472</v>
      </c>
      <c r="V2486" s="2">
        <f t="shared" si="463"/>
        <v>575.84999999998399</v>
      </c>
      <c r="W2486" s="2">
        <f t="shared" si="464"/>
        <v>602.02499999998327</v>
      </c>
    </row>
    <row r="2487" spans="1:23" x14ac:dyDescent="0.25">
      <c r="A2487" t="s">
        <v>59</v>
      </c>
      <c r="B2487" t="s">
        <v>50</v>
      </c>
      <c r="C2487" t="s">
        <v>42</v>
      </c>
      <c r="D2487" t="s">
        <v>22</v>
      </c>
      <c r="E2487" t="s">
        <v>24</v>
      </c>
      <c r="F2487" s="2">
        <v>271.39999999999998</v>
      </c>
      <c r="G2487" s="2">
        <v>555.79999999999995</v>
      </c>
      <c r="H2487" s="2">
        <v>426.6</v>
      </c>
      <c r="I2487" s="5">
        <f>_xlfn.FORECAST.LINEAR($I$1,$F2487:H2487,$F$1:$H$1)</f>
        <v>573.13333333333139</v>
      </c>
      <c r="J2487" s="5">
        <f>_xlfn.FORECAST.LINEAR($J$1,$F2487:I2487,$F$1:$I$1)</f>
        <v>650.73333333333721</v>
      </c>
      <c r="K2487" s="5">
        <f>_xlfn.FORECAST.LINEAR($K$1,$F2487:J2487,$F$1:$J$1)</f>
        <v>728.33333333334303</v>
      </c>
      <c r="L2487" s="7">
        <f t="shared" si="465"/>
        <v>0.34349117049538536</v>
      </c>
      <c r="M2487" s="2">
        <f t="shared" si="466"/>
        <v>601.78999999999803</v>
      </c>
      <c r="N2487" s="2">
        <f t="shared" si="456"/>
        <v>630.44666666666456</v>
      </c>
      <c r="O2487" s="2">
        <f t="shared" si="457"/>
        <v>659.10333333333108</v>
      </c>
      <c r="P2487" s="7">
        <f t="shared" si="458"/>
        <v>0.13539606839596274</v>
      </c>
      <c r="Q2487" s="2">
        <f t="shared" si="467"/>
        <v>683.27000000000407</v>
      </c>
      <c r="R2487" s="11">
        <f t="shared" si="459"/>
        <v>715.80666666667105</v>
      </c>
      <c r="S2487" s="2">
        <f t="shared" si="460"/>
        <v>748.34333333333768</v>
      </c>
      <c r="T2487" s="7">
        <f t="shared" si="461"/>
        <v>0.11925007683639799</v>
      </c>
      <c r="U2487" s="2">
        <f t="shared" si="462"/>
        <v>764.75000000001023</v>
      </c>
      <c r="V2487" s="2">
        <f t="shared" si="463"/>
        <v>801.16666666667743</v>
      </c>
      <c r="W2487" s="2">
        <f t="shared" si="464"/>
        <v>837.5833333333444</v>
      </c>
    </row>
    <row r="2488" spans="1:23" x14ac:dyDescent="0.25">
      <c r="A2488" t="s">
        <v>59</v>
      </c>
      <c r="B2488" t="s">
        <v>50</v>
      </c>
      <c r="C2488" t="s">
        <v>42</v>
      </c>
      <c r="D2488" t="s">
        <v>22</v>
      </c>
      <c r="E2488" t="s">
        <v>25</v>
      </c>
      <c r="F2488" s="2">
        <v>293.3</v>
      </c>
      <c r="G2488" s="2">
        <v>470.4</v>
      </c>
      <c r="H2488" s="2">
        <v>552.70000000000005</v>
      </c>
      <c r="I2488" s="5">
        <f>_xlfn.FORECAST.LINEAR($I$1,$F2488:H2488,$F$1:$H$1)</f>
        <v>698.19999999998254</v>
      </c>
      <c r="J2488" s="5">
        <f>_xlfn.FORECAST.LINEAR($J$1,$F2488:I2488,$F$1:$I$1)</f>
        <v>827.89999999999418</v>
      </c>
      <c r="K2488" s="5">
        <f>_xlfn.FORECAST.LINEAR($K$1,$F2488:J2488,$F$1:$J$1)</f>
        <v>957.59999999997672</v>
      </c>
      <c r="L2488" s="7">
        <f t="shared" si="465"/>
        <v>0.26325312104212495</v>
      </c>
      <c r="M2488" s="2">
        <f t="shared" si="466"/>
        <v>733.10999999998171</v>
      </c>
      <c r="N2488" s="2">
        <f t="shared" si="456"/>
        <v>768.01999999998088</v>
      </c>
      <c r="O2488" s="2">
        <f t="shared" si="457"/>
        <v>802.92999999997983</v>
      </c>
      <c r="P2488" s="7">
        <f t="shared" si="458"/>
        <v>0.18576339157836563</v>
      </c>
      <c r="Q2488" s="2">
        <f t="shared" si="467"/>
        <v>869.29499999999393</v>
      </c>
      <c r="R2488" s="11">
        <f t="shared" si="459"/>
        <v>910.68999999999369</v>
      </c>
      <c r="S2488" s="2">
        <f t="shared" si="460"/>
        <v>952.08499999999322</v>
      </c>
      <c r="T2488" s="7">
        <f t="shared" si="461"/>
        <v>0.15666143254014187</v>
      </c>
      <c r="U2488" s="2">
        <f t="shared" si="462"/>
        <v>1005.4799999999756</v>
      </c>
      <c r="V2488" s="2">
        <f t="shared" si="463"/>
        <v>1053.3599999999744</v>
      </c>
      <c r="W2488" s="2">
        <f t="shared" si="464"/>
        <v>1101.2399999999732</v>
      </c>
    </row>
    <row r="2489" spans="1:23" x14ac:dyDescent="0.25">
      <c r="A2489" t="s">
        <v>59</v>
      </c>
      <c r="B2489" t="s">
        <v>50</v>
      </c>
      <c r="C2489" t="s">
        <v>42</v>
      </c>
      <c r="D2489" t="s">
        <v>22</v>
      </c>
      <c r="E2489" t="s">
        <v>26</v>
      </c>
      <c r="F2489" s="2">
        <v>425.5</v>
      </c>
      <c r="G2489" s="2">
        <v>398.3</v>
      </c>
      <c r="H2489" s="2">
        <v>440</v>
      </c>
      <c r="I2489" s="5">
        <f>_xlfn.FORECAST.LINEAR($I$1,$F2489:H2489,$F$1:$H$1)</f>
        <v>435.76666666666642</v>
      </c>
      <c r="J2489" s="5">
        <f>_xlfn.FORECAST.LINEAR($J$1,$F2489:I2489,$F$1:$I$1)</f>
        <v>443.01666666666642</v>
      </c>
      <c r="K2489" s="5">
        <f>_xlfn.FORECAST.LINEAR($K$1,$F2489:J2489,$F$1:$J$1)</f>
        <v>450.26666666666642</v>
      </c>
      <c r="L2489" s="7">
        <f t="shared" si="465"/>
        <v>-9.6212121212126966E-3</v>
      </c>
      <c r="M2489" s="2">
        <f t="shared" si="466"/>
        <v>457.55499999999978</v>
      </c>
      <c r="N2489" s="2">
        <f t="shared" si="456"/>
        <v>479.34333333333308</v>
      </c>
      <c r="O2489" s="2">
        <f t="shared" si="457"/>
        <v>501.13166666666638</v>
      </c>
      <c r="P2489" s="7">
        <f t="shared" si="458"/>
        <v>1.6637344144419863E-2</v>
      </c>
      <c r="Q2489" s="2">
        <f t="shared" si="467"/>
        <v>465.16749999999979</v>
      </c>
      <c r="R2489" s="11">
        <f t="shared" si="459"/>
        <v>487.3183333333331</v>
      </c>
      <c r="S2489" s="2">
        <f t="shared" si="460"/>
        <v>509.46916666666635</v>
      </c>
      <c r="T2489" s="7">
        <f t="shared" si="461"/>
        <v>1.6365072796358238E-2</v>
      </c>
      <c r="U2489" s="2">
        <f t="shared" si="462"/>
        <v>472.77999999999975</v>
      </c>
      <c r="V2489" s="2">
        <f t="shared" si="463"/>
        <v>495.29333333333312</v>
      </c>
      <c r="W2489" s="2">
        <f t="shared" si="464"/>
        <v>517.80666666666639</v>
      </c>
    </row>
    <row r="2490" spans="1:23" x14ac:dyDescent="0.25">
      <c r="A2490" t="s">
        <v>59</v>
      </c>
      <c r="B2490" t="s">
        <v>50</v>
      </c>
      <c r="C2490" t="s">
        <v>42</v>
      </c>
      <c r="D2490" t="s">
        <v>22</v>
      </c>
      <c r="E2490" t="s">
        <v>27</v>
      </c>
      <c r="F2490" s="2">
        <v>219.3</v>
      </c>
      <c r="G2490" s="2">
        <v>239.5</v>
      </c>
      <c r="H2490" s="2">
        <v>435.8</v>
      </c>
      <c r="I2490" s="5">
        <f>_xlfn.FORECAST.LINEAR($I$1,$F2490:H2490,$F$1:$H$1)</f>
        <v>514.70000000001164</v>
      </c>
      <c r="J2490" s="5">
        <f>_xlfn.FORECAST.LINEAR($J$1,$F2490:I2490,$F$1:$I$1)</f>
        <v>622.95000000004075</v>
      </c>
      <c r="K2490" s="5">
        <f>_xlfn.FORECAST.LINEAR($K$1,$F2490:J2490,$F$1:$J$1)</f>
        <v>731.20000000004075</v>
      </c>
      <c r="L2490" s="7">
        <f t="shared" si="465"/>
        <v>0.18104635153742921</v>
      </c>
      <c r="M2490" s="2">
        <f t="shared" si="466"/>
        <v>540.43500000001222</v>
      </c>
      <c r="N2490" s="2">
        <f t="shared" si="456"/>
        <v>566.17000000001281</v>
      </c>
      <c r="O2490" s="2">
        <f t="shared" si="457"/>
        <v>591.90500000001339</v>
      </c>
      <c r="P2490" s="7">
        <f t="shared" si="458"/>
        <v>0.21031668933364411</v>
      </c>
      <c r="Q2490" s="2">
        <f t="shared" si="467"/>
        <v>654.09750000004283</v>
      </c>
      <c r="R2490" s="11">
        <f t="shared" si="459"/>
        <v>685.24500000004491</v>
      </c>
      <c r="S2490" s="2">
        <f t="shared" si="460"/>
        <v>716.39250000004677</v>
      </c>
      <c r="T2490" s="7">
        <f t="shared" si="461"/>
        <v>0.17376996548678525</v>
      </c>
      <c r="U2490" s="2">
        <f t="shared" si="462"/>
        <v>767.76000000004285</v>
      </c>
      <c r="V2490" s="2">
        <f t="shared" si="463"/>
        <v>804.32000000004484</v>
      </c>
      <c r="W2490" s="2">
        <f t="shared" si="464"/>
        <v>840.88000000004683</v>
      </c>
    </row>
    <row r="2491" spans="1:23" x14ac:dyDescent="0.25">
      <c r="A2491" t="s">
        <v>59</v>
      </c>
      <c r="B2491" t="s">
        <v>50</v>
      </c>
      <c r="C2491" t="s">
        <v>42</v>
      </c>
      <c r="D2491" t="s">
        <v>22</v>
      </c>
      <c r="E2491" t="s">
        <v>28</v>
      </c>
      <c r="F2491" s="2">
        <v>446.7</v>
      </c>
      <c r="G2491" s="2">
        <v>306.7</v>
      </c>
      <c r="H2491" s="2">
        <v>469</v>
      </c>
      <c r="I2491" s="5">
        <f>_xlfn.FORECAST.LINEAR($I$1,$F2491:H2491,$F$1:$H$1)</f>
        <v>429.76666666666642</v>
      </c>
      <c r="J2491" s="5">
        <f>_xlfn.FORECAST.LINEAR($J$1,$F2491:I2491,$F$1:$I$1)</f>
        <v>440.91666666666788</v>
      </c>
      <c r="K2491" s="5">
        <f>_xlfn.FORECAST.LINEAR($K$1,$F2491:J2491,$F$1:$J$1)</f>
        <v>452.06666666666933</v>
      </c>
      <c r="L2491" s="7">
        <f t="shared" si="465"/>
        <v>-8.3653162757640898E-2</v>
      </c>
      <c r="M2491" s="2">
        <f t="shared" si="466"/>
        <v>451.25499999999977</v>
      </c>
      <c r="N2491" s="2">
        <f t="shared" si="456"/>
        <v>472.74333333333311</v>
      </c>
      <c r="O2491" s="2">
        <f t="shared" si="457"/>
        <v>494.23166666666634</v>
      </c>
      <c r="P2491" s="7">
        <f t="shared" si="458"/>
        <v>2.5944310866365061E-2</v>
      </c>
      <c r="Q2491" s="2">
        <f t="shared" si="467"/>
        <v>462.96250000000128</v>
      </c>
      <c r="R2491" s="11">
        <f t="shared" si="459"/>
        <v>485.00833333333469</v>
      </c>
      <c r="S2491" s="2">
        <f t="shared" si="460"/>
        <v>507.05416666666804</v>
      </c>
      <c r="T2491" s="7">
        <f t="shared" si="461"/>
        <v>2.5288225288228494E-2</v>
      </c>
      <c r="U2491" s="2">
        <f t="shared" si="462"/>
        <v>474.6700000000028</v>
      </c>
      <c r="V2491" s="2">
        <f t="shared" si="463"/>
        <v>497.27333333333632</v>
      </c>
      <c r="W2491" s="2">
        <f t="shared" si="464"/>
        <v>519.87666666666973</v>
      </c>
    </row>
    <row r="2492" spans="1:23" x14ac:dyDescent="0.25">
      <c r="A2492" t="s">
        <v>59</v>
      </c>
      <c r="B2492" t="s">
        <v>50</v>
      </c>
      <c r="C2492" t="s">
        <v>42</v>
      </c>
      <c r="D2492" t="s">
        <v>29</v>
      </c>
      <c r="E2492" t="s">
        <v>30</v>
      </c>
      <c r="F2492" s="2">
        <v>378.1</v>
      </c>
      <c r="G2492" s="2">
        <v>464.8</v>
      </c>
      <c r="H2492" s="2">
        <v>393</v>
      </c>
      <c r="I2492" s="5">
        <f>_xlfn.FORECAST.LINEAR($I$1,$F2492:H2492,$F$1:$H$1)</f>
        <v>426.86666666666679</v>
      </c>
      <c r="J2492" s="5">
        <f>_xlfn.FORECAST.LINEAR($J$1,$F2492:I2492,$F$1:$I$1)</f>
        <v>434.31666666666752</v>
      </c>
      <c r="K2492" s="5">
        <f>_xlfn.FORECAST.LINEAR($K$1,$F2492:J2492,$F$1:$J$1)</f>
        <v>441.76666666666642</v>
      </c>
      <c r="L2492" s="7">
        <f t="shared" si="465"/>
        <v>8.61747243426636E-2</v>
      </c>
      <c r="M2492" s="2">
        <f t="shared" si="466"/>
        <v>448.21000000000015</v>
      </c>
      <c r="N2492" s="2">
        <f t="shared" si="456"/>
        <v>469.55333333333351</v>
      </c>
      <c r="O2492" s="2">
        <f t="shared" si="457"/>
        <v>490.89666666666676</v>
      </c>
      <c r="P2492" s="7">
        <f t="shared" si="458"/>
        <v>1.7452756520382806E-2</v>
      </c>
      <c r="Q2492" s="2">
        <f t="shared" si="467"/>
        <v>456.03250000000094</v>
      </c>
      <c r="R2492" s="11">
        <f t="shared" si="459"/>
        <v>477.7483333333343</v>
      </c>
      <c r="S2492" s="2">
        <f t="shared" si="460"/>
        <v>499.46416666666761</v>
      </c>
      <c r="T2492" s="7">
        <f t="shared" si="461"/>
        <v>1.7153382708466669E-2</v>
      </c>
      <c r="U2492" s="2">
        <f t="shared" si="462"/>
        <v>463.85499999999979</v>
      </c>
      <c r="V2492" s="2">
        <f t="shared" si="463"/>
        <v>485.9433333333331</v>
      </c>
      <c r="W2492" s="2">
        <f t="shared" si="464"/>
        <v>508.03166666666635</v>
      </c>
    </row>
    <row r="2493" spans="1:23" x14ac:dyDescent="0.25">
      <c r="A2493" t="s">
        <v>59</v>
      </c>
      <c r="B2493" t="s">
        <v>50</v>
      </c>
      <c r="C2493" t="s">
        <v>42</v>
      </c>
      <c r="D2493" t="s">
        <v>29</v>
      </c>
      <c r="E2493" t="s">
        <v>31</v>
      </c>
      <c r="F2493" s="2">
        <v>410.1</v>
      </c>
      <c r="G2493" s="2">
        <v>410.8</v>
      </c>
      <c r="H2493" s="2">
        <v>493.4</v>
      </c>
      <c r="I2493" s="5">
        <f>_xlfn.FORECAST.LINEAR($I$1,$F2493:H2493,$F$1:$H$1)</f>
        <v>521.40000000000873</v>
      </c>
      <c r="J2493" s="5">
        <f>_xlfn.FORECAST.LINEAR($J$1,$F2493:I2493,$F$1:$I$1)</f>
        <v>563.05000000000291</v>
      </c>
      <c r="K2493" s="5">
        <f>_xlfn.FORECAST.LINEAR($K$1,$F2493:J2493,$F$1:$J$1)</f>
        <v>604.69999999999709</v>
      </c>
      <c r="L2493" s="7">
        <f t="shared" si="465"/>
        <v>5.6749087961104117E-2</v>
      </c>
      <c r="M2493" s="2">
        <f t="shared" si="466"/>
        <v>547.47000000000924</v>
      </c>
      <c r="N2493" s="2">
        <f t="shared" si="456"/>
        <v>573.54000000000963</v>
      </c>
      <c r="O2493" s="2">
        <f t="shared" si="457"/>
        <v>599.61000000001002</v>
      </c>
      <c r="P2493" s="7">
        <f t="shared" si="458"/>
        <v>7.9881089374747694E-2</v>
      </c>
      <c r="Q2493" s="2">
        <f t="shared" si="467"/>
        <v>591.20250000000306</v>
      </c>
      <c r="R2493" s="11">
        <f t="shared" si="459"/>
        <v>619.3550000000032</v>
      </c>
      <c r="S2493" s="2">
        <f t="shared" si="460"/>
        <v>647.50750000000335</v>
      </c>
      <c r="T2493" s="7">
        <f t="shared" si="461"/>
        <v>7.3972116153083967E-2</v>
      </c>
      <c r="U2493" s="2">
        <f t="shared" si="462"/>
        <v>634.93499999999699</v>
      </c>
      <c r="V2493" s="2">
        <f t="shared" si="463"/>
        <v>665.16999999999689</v>
      </c>
      <c r="W2493" s="2">
        <f t="shared" si="464"/>
        <v>695.40499999999656</v>
      </c>
    </row>
    <row r="2494" spans="1:23" x14ac:dyDescent="0.25">
      <c r="A2494" t="s">
        <v>59</v>
      </c>
      <c r="B2494" t="s">
        <v>50</v>
      </c>
      <c r="C2494" t="s">
        <v>42</v>
      </c>
      <c r="D2494" t="s">
        <v>29</v>
      </c>
      <c r="E2494" t="s">
        <v>32</v>
      </c>
      <c r="F2494" s="2">
        <v>285.5</v>
      </c>
      <c r="G2494" s="2">
        <v>247.6</v>
      </c>
      <c r="H2494" s="2">
        <v>440.1</v>
      </c>
      <c r="I2494" s="5">
        <f>_xlfn.FORECAST.LINEAR($I$1,$F2494:H2494,$F$1:$H$1)</f>
        <v>479</v>
      </c>
      <c r="J2494" s="5">
        <f>_xlfn.FORECAST.LINEAR($J$1,$F2494:I2494,$F$1:$I$1)</f>
        <v>556.29999999998836</v>
      </c>
      <c r="K2494" s="5">
        <f>_xlfn.FORECAST.LINEAR($K$1,$F2494:J2494,$F$1:$J$1)</f>
        <v>633.60000000000582</v>
      </c>
      <c r="L2494" s="7">
        <f t="shared" si="465"/>
        <v>8.8389002499431824E-2</v>
      </c>
      <c r="M2494" s="2">
        <f t="shared" si="466"/>
        <v>502.95000000000005</v>
      </c>
      <c r="N2494" s="2">
        <f t="shared" si="456"/>
        <v>526.90000000000009</v>
      </c>
      <c r="O2494" s="2">
        <f t="shared" si="457"/>
        <v>550.84999999999991</v>
      </c>
      <c r="P2494" s="7">
        <f t="shared" si="458"/>
        <v>0.16137787056364994</v>
      </c>
      <c r="Q2494" s="2">
        <f t="shared" si="467"/>
        <v>584.11499999998784</v>
      </c>
      <c r="R2494" s="11">
        <f t="shared" si="459"/>
        <v>611.92999999998722</v>
      </c>
      <c r="S2494" s="2">
        <f t="shared" si="460"/>
        <v>639.74499999998659</v>
      </c>
      <c r="T2494" s="7">
        <f t="shared" si="461"/>
        <v>0.13895380190548101</v>
      </c>
      <c r="U2494" s="2">
        <f t="shared" si="462"/>
        <v>665.28000000000611</v>
      </c>
      <c r="V2494" s="2">
        <f t="shared" si="463"/>
        <v>696.9600000000064</v>
      </c>
      <c r="W2494" s="2">
        <f t="shared" si="464"/>
        <v>728.64000000000669</v>
      </c>
    </row>
    <row r="2495" spans="1:23" x14ac:dyDescent="0.25">
      <c r="A2495" t="s">
        <v>59</v>
      </c>
      <c r="B2495" t="s">
        <v>50</v>
      </c>
      <c r="C2495" t="s">
        <v>42</v>
      </c>
      <c r="D2495" t="s">
        <v>29</v>
      </c>
      <c r="E2495" t="s">
        <v>33</v>
      </c>
      <c r="F2495" s="2">
        <v>332.4</v>
      </c>
      <c r="G2495" s="2">
        <v>408.7</v>
      </c>
      <c r="H2495" s="2">
        <v>355.9</v>
      </c>
      <c r="I2495" s="5">
        <f>_xlfn.FORECAST.LINEAR($I$1,$F2495:H2495,$F$1:$H$1)</f>
        <v>389.16666666666788</v>
      </c>
      <c r="J2495" s="5">
        <f>_xlfn.FORECAST.LINEAR($J$1,$F2495:I2495,$F$1:$I$1)</f>
        <v>400.91666666666788</v>
      </c>
      <c r="K2495" s="5">
        <f>_xlfn.FORECAST.LINEAR($K$1,$F2495:J2495,$F$1:$J$1)</f>
        <v>412.66666666666788</v>
      </c>
      <c r="L2495" s="7">
        <f t="shared" si="465"/>
        <v>9.3471949049361847E-2</v>
      </c>
      <c r="M2495" s="2">
        <f t="shared" si="466"/>
        <v>408.62500000000131</v>
      </c>
      <c r="N2495" s="2">
        <f t="shared" si="456"/>
        <v>428.08333333333468</v>
      </c>
      <c r="O2495" s="2">
        <f t="shared" si="457"/>
        <v>447.54166666666805</v>
      </c>
      <c r="P2495" s="7">
        <f t="shared" si="458"/>
        <v>3.0192719486081376E-2</v>
      </c>
      <c r="Q2495" s="2">
        <f t="shared" si="467"/>
        <v>420.96250000000128</v>
      </c>
      <c r="R2495" s="11">
        <f t="shared" si="459"/>
        <v>441.00833333333469</v>
      </c>
      <c r="S2495" s="2">
        <f t="shared" si="460"/>
        <v>461.05416666666804</v>
      </c>
      <c r="T2495" s="7">
        <f t="shared" si="461"/>
        <v>2.9307836208688265E-2</v>
      </c>
      <c r="U2495" s="2">
        <f t="shared" si="462"/>
        <v>433.30000000000132</v>
      </c>
      <c r="V2495" s="2">
        <f t="shared" si="463"/>
        <v>453.9333333333347</v>
      </c>
      <c r="W2495" s="2">
        <f t="shared" si="464"/>
        <v>474.56666666666803</v>
      </c>
    </row>
    <row r="2496" spans="1:23" x14ac:dyDescent="0.25">
      <c r="A2496" t="s">
        <v>59</v>
      </c>
      <c r="B2496" t="s">
        <v>50</v>
      </c>
      <c r="C2496" t="s">
        <v>42</v>
      </c>
      <c r="D2496" t="s">
        <v>29</v>
      </c>
      <c r="E2496" t="s">
        <v>34</v>
      </c>
      <c r="F2496" s="2">
        <v>336.1</v>
      </c>
      <c r="G2496" s="2">
        <v>406.9</v>
      </c>
      <c r="H2496" s="2">
        <v>444.8</v>
      </c>
      <c r="I2496" s="5">
        <f>_xlfn.FORECAST.LINEAR($I$1,$F2496:H2496,$F$1:$H$1)</f>
        <v>504.63333333333139</v>
      </c>
      <c r="J2496" s="5">
        <f>_xlfn.FORECAST.LINEAR($J$1,$F2496:I2496,$F$1:$I$1)</f>
        <v>558.98333333333721</v>
      </c>
      <c r="K2496" s="5">
        <f>_xlfn.FORECAST.LINEAR($K$1,$F2496:J2496,$F$1:$J$1)</f>
        <v>613.33333333334303</v>
      </c>
      <c r="L2496" s="7">
        <f t="shared" si="465"/>
        <v>0.13451738609112263</v>
      </c>
      <c r="M2496" s="2">
        <f t="shared" si="466"/>
        <v>529.86499999999796</v>
      </c>
      <c r="N2496" s="2">
        <f t="shared" si="456"/>
        <v>555.09666666666453</v>
      </c>
      <c r="O2496" s="2">
        <f t="shared" si="457"/>
        <v>580.3283333333311</v>
      </c>
      <c r="P2496" s="7">
        <f t="shared" si="458"/>
        <v>0.10770196182047576</v>
      </c>
      <c r="Q2496" s="2">
        <f t="shared" si="467"/>
        <v>586.9325000000041</v>
      </c>
      <c r="R2496" s="11">
        <f t="shared" si="459"/>
        <v>614.88166666667098</v>
      </c>
      <c r="S2496" s="2">
        <f t="shared" si="460"/>
        <v>642.83083333333775</v>
      </c>
      <c r="T2496" s="7">
        <f t="shared" si="461"/>
        <v>9.7230090342595998E-2</v>
      </c>
      <c r="U2496" s="2">
        <f t="shared" si="462"/>
        <v>644.00000000001023</v>
      </c>
      <c r="V2496" s="2">
        <f t="shared" si="463"/>
        <v>674.66666666667743</v>
      </c>
      <c r="W2496" s="2">
        <f t="shared" si="464"/>
        <v>705.3333333333444</v>
      </c>
    </row>
    <row r="2497" spans="1:23" x14ac:dyDescent="0.25">
      <c r="A2497" t="s">
        <v>59</v>
      </c>
      <c r="B2497" t="s">
        <v>50</v>
      </c>
      <c r="C2497" t="s">
        <v>42</v>
      </c>
      <c r="D2497" t="s">
        <v>29</v>
      </c>
      <c r="E2497" t="s">
        <v>35</v>
      </c>
      <c r="F2497" s="2">
        <v>229.2</v>
      </c>
      <c r="G2497" s="2">
        <v>277.3</v>
      </c>
      <c r="H2497" s="2">
        <v>245.1</v>
      </c>
      <c r="I2497" s="5">
        <f>_xlfn.FORECAST.LINEAR($I$1,$F2497:H2497,$F$1:$H$1)</f>
        <v>266.43333333333248</v>
      </c>
      <c r="J2497" s="5">
        <f>_xlfn.FORECAST.LINEAR($J$1,$F2497:I2497,$F$1:$I$1)</f>
        <v>274.38333333333321</v>
      </c>
      <c r="K2497" s="5">
        <f>_xlfn.FORECAST.LINEAR($K$1,$F2497:J2497,$F$1:$J$1)</f>
        <v>282.33333333333394</v>
      </c>
      <c r="L2497" s="7">
        <f t="shared" si="465"/>
        <v>8.7039303685567004E-2</v>
      </c>
      <c r="M2497" s="2">
        <f t="shared" si="466"/>
        <v>279.75499999999914</v>
      </c>
      <c r="N2497" s="2">
        <f t="shared" si="456"/>
        <v>293.07666666666574</v>
      </c>
      <c r="O2497" s="2">
        <f t="shared" si="457"/>
        <v>306.39833333333235</v>
      </c>
      <c r="P2497" s="7">
        <f t="shared" si="458"/>
        <v>2.9838608782687626E-2</v>
      </c>
      <c r="Q2497" s="2">
        <f t="shared" si="467"/>
        <v>288.10249999999991</v>
      </c>
      <c r="R2497" s="11">
        <f t="shared" si="459"/>
        <v>301.82166666666654</v>
      </c>
      <c r="S2497" s="2">
        <f t="shared" si="460"/>
        <v>315.54083333333318</v>
      </c>
      <c r="T2497" s="7">
        <f t="shared" si="461"/>
        <v>2.8974063050479559E-2</v>
      </c>
      <c r="U2497" s="2">
        <f t="shared" si="462"/>
        <v>296.45000000000067</v>
      </c>
      <c r="V2497" s="2">
        <f t="shared" si="463"/>
        <v>310.56666666666734</v>
      </c>
      <c r="W2497" s="2">
        <f t="shared" si="464"/>
        <v>324.68333333333402</v>
      </c>
    </row>
    <row r="2498" spans="1:23" x14ac:dyDescent="0.25">
      <c r="A2498" t="s">
        <v>59</v>
      </c>
      <c r="B2498" t="s">
        <v>50</v>
      </c>
      <c r="C2498" t="s">
        <v>43</v>
      </c>
      <c r="D2498" t="s">
        <v>8</v>
      </c>
      <c r="E2498" t="s">
        <v>9</v>
      </c>
      <c r="F2498" s="2">
        <v>156</v>
      </c>
      <c r="G2498" s="2">
        <v>371.6</v>
      </c>
      <c r="H2498" s="2">
        <v>405.5</v>
      </c>
      <c r="I2498" s="5">
        <f>_xlfn.FORECAST.LINEAR($I$1,$F2498:H2498,$F$1:$H$1)</f>
        <v>560.53333333332557</v>
      </c>
      <c r="J2498" s="5">
        <f>_xlfn.FORECAST.LINEAR($J$1,$F2498:I2498,$F$1:$I$1)</f>
        <v>685.28333333332557</v>
      </c>
      <c r="K2498" s="5">
        <f>_xlfn.FORECAST.LINEAR($K$1,$F2498:J2498,$F$1:$J$1)</f>
        <v>810.03333333332557</v>
      </c>
      <c r="L2498" s="7">
        <f t="shared" si="465"/>
        <v>0.38232634607478566</v>
      </c>
      <c r="M2498" s="2">
        <f t="shared" si="466"/>
        <v>588.55999999999187</v>
      </c>
      <c r="N2498" s="2">
        <f t="shared" si="456"/>
        <v>616.58666666665818</v>
      </c>
      <c r="O2498" s="2">
        <f t="shared" si="457"/>
        <v>644.61333333332436</v>
      </c>
      <c r="P2498" s="7">
        <f t="shared" si="458"/>
        <v>0.22255589914367579</v>
      </c>
      <c r="Q2498" s="2">
        <f t="shared" si="467"/>
        <v>719.54749999999183</v>
      </c>
      <c r="R2498" s="11">
        <f t="shared" si="459"/>
        <v>753.8116666666582</v>
      </c>
      <c r="S2498" s="2">
        <f t="shared" si="460"/>
        <v>788.07583333332434</v>
      </c>
      <c r="T2498" s="7">
        <f t="shared" si="461"/>
        <v>0.18204149135394321</v>
      </c>
      <c r="U2498" s="2">
        <f t="shared" si="462"/>
        <v>850.5349999999919</v>
      </c>
      <c r="V2498" s="2">
        <f t="shared" si="463"/>
        <v>891.03666666665822</v>
      </c>
      <c r="W2498" s="2">
        <f t="shared" si="464"/>
        <v>931.53833333332432</v>
      </c>
    </row>
    <row r="2499" spans="1:23" x14ac:dyDescent="0.25">
      <c r="A2499" t="s">
        <v>59</v>
      </c>
      <c r="B2499" t="s">
        <v>50</v>
      </c>
      <c r="C2499" t="s">
        <v>43</v>
      </c>
      <c r="D2499" t="s">
        <v>8</v>
      </c>
      <c r="E2499" t="s">
        <v>10</v>
      </c>
      <c r="F2499" s="2">
        <v>131.80000000000001</v>
      </c>
      <c r="G2499" s="2">
        <v>325.8</v>
      </c>
      <c r="H2499" s="2">
        <v>244.9</v>
      </c>
      <c r="I2499" s="5">
        <f>_xlfn.FORECAST.LINEAR($I$1,$F2499:H2499,$F$1:$H$1)</f>
        <v>347.26666666667734</v>
      </c>
      <c r="J2499" s="5">
        <f>_xlfn.FORECAST.LINEAR($J$1,$F2499:I2499,$F$1:$I$1)</f>
        <v>403.8166666666657</v>
      </c>
      <c r="K2499" s="5">
        <f>_xlfn.FORECAST.LINEAR($K$1,$F2499:J2499,$F$1:$J$1)</f>
        <v>460.36666666668316</v>
      </c>
      <c r="L2499" s="7">
        <f t="shared" si="465"/>
        <v>0.41799373894110792</v>
      </c>
      <c r="M2499" s="2">
        <f t="shared" si="466"/>
        <v>364.63000000001119</v>
      </c>
      <c r="N2499" s="2">
        <f t="shared" ref="N2499:N2562" si="468">(L2499/L2499+10%)*I2499</f>
        <v>381.99333333334511</v>
      </c>
      <c r="O2499" s="2">
        <f t="shared" ref="O2499:O2562" si="469">(L2499/L2499+15%)*I2499</f>
        <v>399.3566666666789</v>
      </c>
      <c r="P2499" s="7">
        <f t="shared" ref="P2499:P2562" si="470">J2499/I2499-1</f>
        <v>0.16284315607598376</v>
      </c>
      <c r="Q2499" s="2">
        <f t="shared" si="467"/>
        <v>424.00749999999903</v>
      </c>
      <c r="R2499" s="11">
        <f t="shared" ref="R2499:R2562" si="471">(P2499/P2499+10%)*J2499</f>
        <v>444.1983333333323</v>
      </c>
      <c r="S2499" s="2">
        <f t="shared" ref="S2499:S2562" si="472">(P2499/P2499+15%)*J2499</f>
        <v>464.38916666666552</v>
      </c>
      <c r="T2499" s="7">
        <f t="shared" ref="T2499:T2562" si="473">K2499/J2499-1</f>
        <v>0.1400387964835963</v>
      </c>
      <c r="U2499" s="2">
        <f t="shared" ref="U2499:U2562" si="474">(T2499/T2499+5%)*K2499</f>
        <v>483.38500000001733</v>
      </c>
      <c r="V2499" s="2">
        <f t="shared" ref="V2499:V2562" si="475">(T2499/T2499+10%)*K2499</f>
        <v>506.4033333333515</v>
      </c>
      <c r="W2499" s="2">
        <f t="shared" ref="W2499:W2562" si="476">(T2499/T2499+15%)*K2499</f>
        <v>529.42166666668561</v>
      </c>
    </row>
    <row r="2500" spans="1:23" x14ac:dyDescent="0.25">
      <c r="A2500" t="s">
        <v>59</v>
      </c>
      <c r="B2500" t="s">
        <v>50</v>
      </c>
      <c r="C2500" t="s">
        <v>43</v>
      </c>
      <c r="D2500" t="s">
        <v>8</v>
      </c>
      <c r="E2500" t="s">
        <v>11</v>
      </c>
      <c r="F2500" s="2">
        <v>173.2</v>
      </c>
      <c r="G2500" s="2">
        <v>216</v>
      </c>
      <c r="H2500" s="2">
        <v>147.1</v>
      </c>
      <c r="I2500" s="5">
        <f>_xlfn.FORECAST.LINEAR($I$1,$F2500:H2500,$F$1:$H$1)</f>
        <v>152.66666666666788</v>
      </c>
      <c r="J2500" s="5">
        <f>_xlfn.FORECAST.LINEAR($J$1,$F2500:I2500,$F$1:$I$1)</f>
        <v>139.61666666667224</v>
      </c>
      <c r="K2500" s="5">
        <f>_xlfn.FORECAST.LINEAR($K$1,$F2500:J2500,$F$1:$J$1)</f>
        <v>126.56666666666933</v>
      </c>
      <c r="L2500" s="7">
        <f t="shared" ref="L2500:L2563" si="477">I2500/H2500-1</f>
        <v>3.784273736687882E-2</v>
      </c>
      <c r="M2500" s="2">
        <f t="shared" ref="M2500:M2563" si="478">(L2500/L2500+5%)*I2500</f>
        <v>160.30000000000129</v>
      </c>
      <c r="N2500" s="2">
        <f t="shared" si="468"/>
        <v>167.93333333333467</v>
      </c>
      <c r="O2500" s="2">
        <f t="shared" si="469"/>
        <v>175.56666666666806</v>
      </c>
      <c r="P2500" s="7">
        <f t="shared" si="470"/>
        <v>-8.5480349344948858E-2</v>
      </c>
      <c r="Q2500" s="2">
        <f t="shared" si="467"/>
        <v>146.59750000000585</v>
      </c>
      <c r="R2500" s="11">
        <f t="shared" si="471"/>
        <v>153.57833333333949</v>
      </c>
      <c r="S2500" s="2">
        <f t="shared" si="472"/>
        <v>160.55916666667306</v>
      </c>
      <c r="T2500" s="7">
        <f t="shared" si="473"/>
        <v>-9.3470216067821799E-2</v>
      </c>
      <c r="U2500" s="2">
        <f t="shared" si="474"/>
        <v>132.8950000000028</v>
      </c>
      <c r="V2500" s="2">
        <f t="shared" si="475"/>
        <v>139.22333333333629</v>
      </c>
      <c r="W2500" s="2">
        <f t="shared" si="476"/>
        <v>145.55166666666972</v>
      </c>
    </row>
    <row r="2501" spans="1:23" x14ac:dyDescent="0.25">
      <c r="A2501" t="s">
        <v>59</v>
      </c>
      <c r="B2501" t="s">
        <v>50</v>
      </c>
      <c r="C2501" t="s">
        <v>43</v>
      </c>
      <c r="D2501" t="s">
        <v>8</v>
      </c>
      <c r="E2501" t="s">
        <v>12</v>
      </c>
      <c r="F2501" s="2">
        <v>197.6</v>
      </c>
      <c r="G2501" s="2">
        <v>176.2</v>
      </c>
      <c r="H2501" s="2">
        <v>192</v>
      </c>
      <c r="I2501" s="5">
        <f>_xlfn.FORECAST.LINEAR($I$1,$F2501:H2501,$F$1:$H$1)</f>
        <v>183</v>
      </c>
      <c r="J2501" s="5">
        <f>_xlfn.FORECAST.LINEAR($J$1,$F2501:I2501,$F$1:$I$1)</f>
        <v>180.19999999999982</v>
      </c>
      <c r="K2501" s="5">
        <f>_xlfn.FORECAST.LINEAR($K$1,$F2501:J2501,$F$1:$J$1)</f>
        <v>177.40000000000055</v>
      </c>
      <c r="L2501" s="7">
        <f t="shared" si="477"/>
        <v>-4.6875E-2</v>
      </c>
      <c r="M2501" s="2">
        <f t="shared" si="478"/>
        <v>192.15</v>
      </c>
      <c r="N2501" s="2">
        <f t="shared" si="468"/>
        <v>201.3</v>
      </c>
      <c r="O2501" s="2">
        <f t="shared" si="469"/>
        <v>210.45</v>
      </c>
      <c r="P2501" s="7">
        <f t="shared" si="470"/>
        <v>-1.5300546448088426E-2</v>
      </c>
      <c r="Q2501" s="2">
        <f t="shared" ref="Q2501:Q2564" si="479">(P2501/P2501+5%)*J2501</f>
        <v>189.20999999999981</v>
      </c>
      <c r="R2501" s="11">
        <f t="shared" si="471"/>
        <v>198.21999999999983</v>
      </c>
      <c r="S2501" s="2">
        <f t="shared" si="472"/>
        <v>207.22999999999976</v>
      </c>
      <c r="T2501" s="7">
        <f t="shared" si="473"/>
        <v>-1.5538290788009279E-2</v>
      </c>
      <c r="U2501" s="2">
        <f t="shared" si="474"/>
        <v>186.27000000000058</v>
      </c>
      <c r="V2501" s="2">
        <f t="shared" si="475"/>
        <v>195.14000000000061</v>
      </c>
      <c r="W2501" s="2">
        <f t="shared" si="476"/>
        <v>204.01000000000062</v>
      </c>
    </row>
    <row r="2502" spans="1:23" x14ac:dyDescent="0.25">
      <c r="A2502" t="s">
        <v>59</v>
      </c>
      <c r="B2502" t="s">
        <v>50</v>
      </c>
      <c r="C2502" t="s">
        <v>43</v>
      </c>
      <c r="D2502" t="s">
        <v>8</v>
      </c>
      <c r="E2502" t="s">
        <v>13</v>
      </c>
      <c r="F2502" s="2">
        <v>606.20000000000005</v>
      </c>
      <c r="G2502" s="2">
        <v>579</v>
      </c>
      <c r="H2502" s="2">
        <v>612.1</v>
      </c>
      <c r="I2502" s="5">
        <f>_xlfn.FORECAST.LINEAR($I$1,$F2502:H2502,$F$1:$H$1)</f>
        <v>605.00000000000091</v>
      </c>
      <c r="J2502" s="5">
        <f>_xlfn.FORECAST.LINEAR($J$1,$F2502:I2502,$F$1:$I$1)</f>
        <v>607.95000000000073</v>
      </c>
      <c r="K2502" s="5">
        <f>_xlfn.FORECAST.LINEAR($K$1,$F2502:J2502,$F$1:$J$1)</f>
        <v>610.90000000000055</v>
      </c>
      <c r="L2502" s="7">
        <f t="shared" si="477"/>
        <v>-1.1599411860805597E-2</v>
      </c>
      <c r="M2502" s="2">
        <f t="shared" si="478"/>
        <v>635.25000000000102</v>
      </c>
      <c r="N2502" s="2">
        <f t="shared" si="468"/>
        <v>665.50000000000102</v>
      </c>
      <c r="O2502" s="2">
        <f t="shared" si="469"/>
        <v>695.75000000000102</v>
      </c>
      <c r="P2502" s="7">
        <f t="shared" si="470"/>
        <v>4.8760330578510036E-3</v>
      </c>
      <c r="Q2502" s="2">
        <f t="shared" si="479"/>
        <v>638.34750000000076</v>
      </c>
      <c r="R2502" s="11">
        <f t="shared" si="471"/>
        <v>668.7450000000008</v>
      </c>
      <c r="S2502" s="2">
        <f t="shared" si="472"/>
        <v>699.14250000000084</v>
      </c>
      <c r="T2502" s="7">
        <f t="shared" si="473"/>
        <v>4.8523727280200823E-3</v>
      </c>
      <c r="U2502" s="2">
        <f t="shared" si="474"/>
        <v>641.44500000000062</v>
      </c>
      <c r="V2502" s="2">
        <f t="shared" si="475"/>
        <v>671.99000000000069</v>
      </c>
      <c r="W2502" s="2">
        <f t="shared" si="476"/>
        <v>702.53500000000054</v>
      </c>
    </row>
    <row r="2503" spans="1:23" x14ac:dyDescent="0.25">
      <c r="A2503" t="s">
        <v>59</v>
      </c>
      <c r="B2503" t="s">
        <v>50</v>
      </c>
      <c r="C2503" t="s">
        <v>43</v>
      </c>
      <c r="D2503" t="s">
        <v>8</v>
      </c>
      <c r="E2503" t="s">
        <v>14</v>
      </c>
      <c r="F2503" s="2">
        <v>219</v>
      </c>
      <c r="G2503" s="2">
        <v>191.7</v>
      </c>
      <c r="H2503" s="2">
        <v>227.7</v>
      </c>
      <c r="I2503" s="5">
        <f>_xlfn.FORECAST.LINEAR($I$1,$F2503:H2503,$F$1:$H$1)</f>
        <v>221.5</v>
      </c>
      <c r="J2503" s="5">
        <f>_xlfn.FORECAST.LINEAR($J$1,$F2503:I2503,$F$1:$I$1)</f>
        <v>225.85000000000036</v>
      </c>
      <c r="K2503" s="5">
        <f>_xlfn.FORECAST.LINEAR($K$1,$F2503:J2503,$F$1:$J$1)</f>
        <v>230.19999999999891</v>
      </c>
      <c r="L2503" s="7">
        <f t="shared" si="477"/>
        <v>-2.7228809837505419E-2</v>
      </c>
      <c r="M2503" s="2">
        <f t="shared" si="478"/>
        <v>232.57500000000002</v>
      </c>
      <c r="N2503" s="2">
        <f t="shared" si="468"/>
        <v>243.65</v>
      </c>
      <c r="O2503" s="2">
        <f t="shared" si="469"/>
        <v>254.72499999999999</v>
      </c>
      <c r="P2503" s="7">
        <f t="shared" si="470"/>
        <v>1.9638826185103264E-2</v>
      </c>
      <c r="Q2503" s="2">
        <f t="shared" si="479"/>
        <v>237.14250000000038</v>
      </c>
      <c r="R2503" s="11">
        <f t="shared" si="471"/>
        <v>248.43500000000043</v>
      </c>
      <c r="S2503" s="2">
        <f t="shared" si="472"/>
        <v>259.72750000000042</v>
      </c>
      <c r="T2503" s="7">
        <f t="shared" si="473"/>
        <v>1.9260571175552466E-2</v>
      </c>
      <c r="U2503" s="2">
        <f t="shared" si="474"/>
        <v>241.70999999999887</v>
      </c>
      <c r="V2503" s="2">
        <f t="shared" si="475"/>
        <v>253.21999999999883</v>
      </c>
      <c r="W2503" s="2">
        <f t="shared" si="476"/>
        <v>264.72999999999871</v>
      </c>
    </row>
    <row r="2504" spans="1:23" x14ac:dyDescent="0.25">
      <c r="A2504" t="s">
        <v>59</v>
      </c>
      <c r="B2504" t="s">
        <v>50</v>
      </c>
      <c r="C2504" t="s">
        <v>43</v>
      </c>
      <c r="D2504" t="s">
        <v>15</v>
      </c>
      <c r="E2504" t="s">
        <v>16</v>
      </c>
      <c r="F2504" s="2">
        <v>3632</v>
      </c>
      <c r="G2504" s="2">
        <v>2490</v>
      </c>
      <c r="H2504" s="2">
        <v>4282</v>
      </c>
      <c r="I2504" s="5">
        <f>_xlfn.FORECAST.LINEAR($I$1,$F2504:H2504,$F$1:$H$1)</f>
        <v>4118</v>
      </c>
      <c r="J2504" s="5">
        <f>_xlfn.FORECAST.LINEAR($J$1,$F2504:I2504,$F$1:$I$1)</f>
        <v>4443</v>
      </c>
      <c r="K2504" s="5">
        <f>_xlfn.FORECAST.LINEAR($K$1,$F2504:J2504,$F$1:$J$1)</f>
        <v>4768</v>
      </c>
      <c r="L2504" s="7">
        <f t="shared" si="477"/>
        <v>-3.8299859878561437E-2</v>
      </c>
      <c r="M2504" s="2">
        <f t="shared" si="478"/>
        <v>4323.9000000000005</v>
      </c>
      <c r="N2504" s="2">
        <f t="shared" si="468"/>
        <v>4529.8</v>
      </c>
      <c r="O2504" s="2">
        <f t="shared" si="469"/>
        <v>4735.7</v>
      </c>
      <c r="P2504" s="7">
        <f t="shared" si="470"/>
        <v>7.8921806702282771E-2</v>
      </c>
      <c r="Q2504" s="2">
        <f t="shared" si="479"/>
        <v>4665.1500000000005</v>
      </c>
      <c r="R2504" s="11">
        <f t="shared" si="471"/>
        <v>4887.3</v>
      </c>
      <c r="S2504" s="2">
        <f t="shared" si="472"/>
        <v>5109.45</v>
      </c>
      <c r="T2504" s="7">
        <f t="shared" si="473"/>
        <v>7.314877335133918E-2</v>
      </c>
      <c r="U2504" s="2">
        <f t="shared" si="474"/>
        <v>5006.4000000000005</v>
      </c>
      <c r="V2504" s="2">
        <f t="shared" si="475"/>
        <v>5244.8</v>
      </c>
      <c r="W2504" s="2">
        <f t="shared" si="476"/>
        <v>5483.2</v>
      </c>
    </row>
    <row r="2505" spans="1:23" x14ac:dyDescent="0.25">
      <c r="A2505" t="s">
        <v>59</v>
      </c>
      <c r="B2505" t="s">
        <v>50</v>
      </c>
      <c r="C2505" t="s">
        <v>43</v>
      </c>
      <c r="D2505" t="s">
        <v>15</v>
      </c>
      <c r="E2505" t="s">
        <v>17</v>
      </c>
      <c r="F2505" s="2">
        <v>1690</v>
      </c>
      <c r="G2505" s="2">
        <v>2982</v>
      </c>
      <c r="H2505" s="2">
        <v>2400</v>
      </c>
      <c r="I2505" s="5">
        <f>_xlfn.FORECAST.LINEAR($I$1,$F2505:H2505,$F$1:$H$1)</f>
        <v>3067.3333333333721</v>
      </c>
      <c r="J2505" s="5">
        <f>_xlfn.FORECAST.LINEAR($J$1,$F2505:I2505,$F$1:$I$1)</f>
        <v>3422.3333333333721</v>
      </c>
      <c r="K2505" s="5">
        <f>_xlfn.FORECAST.LINEAR($K$1,$F2505:J2505,$F$1:$J$1)</f>
        <v>3777.3333333333721</v>
      </c>
      <c r="L2505" s="7">
        <f t="shared" si="477"/>
        <v>0.27805555555557171</v>
      </c>
      <c r="M2505" s="2">
        <f t="shared" si="478"/>
        <v>3220.7000000000407</v>
      </c>
      <c r="N2505" s="2">
        <f t="shared" si="468"/>
        <v>3374.0666666667098</v>
      </c>
      <c r="O2505" s="2">
        <f t="shared" si="469"/>
        <v>3527.4333333333775</v>
      </c>
      <c r="P2505" s="7">
        <f t="shared" si="470"/>
        <v>0.11573570962834023</v>
      </c>
      <c r="Q2505" s="2">
        <f t="shared" si="479"/>
        <v>3593.4500000000407</v>
      </c>
      <c r="R2505" s="11">
        <f t="shared" si="471"/>
        <v>3764.5666666667098</v>
      </c>
      <c r="S2505" s="2">
        <f t="shared" si="472"/>
        <v>3935.6833333333775</v>
      </c>
      <c r="T2505" s="7">
        <f t="shared" si="473"/>
        <v>0.10373039836368836</v>
      </c>
      <c r="U2505" s="2">
        <f t="shared" si="474"/>
        <v>3966.2000000000407</v>
      </c>
      <c r="V2505" s="2">
        <f t="shared" si="475"/>
        <v>4155.0666666667094</v>
      </c>
      <c r="W2505" s="2">
        <f t="shared" si="476"/>
        <v>4343.933333333378</v>
      </c>
    </row>
    <row r="2506" spans="1:23" x14ac:dyDescent="0.25">
      <c r="A2506" t="s">
        <v>59</v>
      </c>
      <c r="B2506" t="s">
        <v>50</v>
      </c>
      <c r="C2506" t="s">
        <v>43</v>
      </c>
      <c r="D2506" t="s">
        <v>15</v>
      </c>
      <c r="E2506" t="s">
        <v>18</v>
      </c>
      <c r="F2506" s="2">
        <v>660</v>
      </c>
      <c r="G2506" s="2">
        <v>1524</v>
      </c>
      <c r="H2506" s="2">
        <v>2080</v>
      </c>
      <c r="I2506" s="5">
        <f>_xlfn.FORECAST.LINEAR($I$1,$F2506:H2506,$F$1:$H$1)</f>
        <v>2841.3333333332557</v>
      </c>
      <c r="J2506" s="5">
        <f>_xlfn.FORECAST.LINEAR($J$1,$F2506:I2506,$F$1:$I$1)</f>
        <v>3551.3333333332557</v>
      </c>
      <c r="K2506" s="5">
        <f>_xlfn.FORECAST.LINEAR($K$1,$F2506:J2506,$F$1:$J$1)</f>
        <v>4261.3333333332557</v>
      </c>
      <c r="L2506" s="7">
        <f t="shared" si="477"/>
        <v>0.36602564102560375</v>
      </c>
      <c r="M2506" s="2">
        <f t="shared" si="478"/>
        <v>2983.3999999999187</v>
      </c>
      <c r="N2506" s="2">
        <f t="shared" si="468"/>
        <v>3125.4666666665817</v>
      </c>
      <c r="O2506" s="2">
        <f t="shared" si="469"/>
        <v>3267.5333333332437</v>
      </c>
      <c r="P2506" s="7">
        <f t="shared" si="470"/>
        <v>0.24988268418583504</v>
      </c>
      <c r="Q2506" s="2">
        <f t="shared" si="479"/>
        <v>3728.8999999999187</v>
      </c>
      <c r="R2506" s="11">
        <f t="shared" si="471"/>
        <v>3906.4666666665817</v>
      </c>
      <c r="S2506" s="2">
        <f t="shared" si="472"/>
        <v>4084.0333333332437</v>
      </c>
      <c r="T2506" s="7">
        <f t="shared" si="473"/>
        <v>0.19992491083161701</v>
      </c>
      <c r="U2506" s="2">
        <f t="shared" si="474"/>
        <v>4474.3999999999187</v>
      </c>
      <c r="V2506" s="2">
        <f t="shared" si="475"/>
        <v>4687.4666666665817</v>
      </c>
      <c r="W2506" s="2">
        <f t="shared" si="476"/>
        <v>4900.5333333332437</v>
      </c>
    </row>
    <row r="2507" spans="1:23" x14ac:dyDescent="0.25">
      <c r="A2507" t="s">
        <v>59</v>
      </c>
      <c r="B2507" t="s">
        <v>50</v>
      </c>
      <c r="C2507" t="s">
        <v>43</v>
      </c>
      <c r="D2507" t="s">
        <v>15</v>
      </c>
      <c r="E2507" t="s">
        <v>19</v>
      </c>
      <c r="F2507" s="2">
        <v>2258</v>
      </c>
      <c r="G2507" s="2">
        <v>1224</v>
      </c>
      <c r="H2507" s="2">
        <v>4710</v>
      </c>
      <c r="I2507" s="5">
        <f>_xlfn.FORECAST.LINEAR($I$1,$F2507:H2507,$F$1:$H$1)</f>
        <v>5182.6666666665114</v>
      </c>
      <c r="J2507" s="5">
        <f>_xlfn.FORECAST.LINEAR($J$1,$F2507:I2507,$F$1:$I$1)</f>
        <v>6408.6666666665114</v>
      </c>
      <c r="K2507" s="5">
        <f>_xlfn.FORECAST.LINEAR($K$1,$F2507:J2507,$F$1:$J$1)</f>
        <v>7634.6666666665114</v>
      </c>
      <c r="L2507" s="7">
        <f t="shared" si="477"/>
        <v>0.10035385704172217</v>
      </c>
      <c r="M2507" s="2">
        <f t="shared" si="478"/>
        <v>5441.7999999998374</v>
      </c>
      <c r="N2507" s="2">
        <f t="shared" si="468"/>
        <v>5700.9333333331633</v>
      </c>
      <c r="O2507" s="2">
        <f t="shared" si="469"/>
        <v>5960.0666666664874</v>
      </c>
      <c r="P2507" s="7">
        <f t="shared" si="470"/>
        <v>0.23655775662465328</v>
      </c>
      <c r="Q2507" s="2">
        <f t="shared" si="479"/>
        <v>6729.0999999998376</v>
      </c>
      <c r="R2507" s="11">
        <f t="shared" si="471"/>
        <v>7049.5333333331628</v>
      </c>
      <c r="S2507" s="2">
        <f t="shared" si="472"/>
        <v>7369.966666666488</v>
      </c>
      <c r="T2507" s="7">
        <f t="shared" si="473"/>
        <v>0.19130344325393156</v>
      </c>
      <c r="U2507" s="2">
        <f t="shared" si="474"/>
        <v>8016.3999999998377</v>
      </c>
      <c r="V2507" s="2">
        <f t="shared" si="475"/>
        <v>8398.133333333164</v>
      </c>
      <c r="W2507" s="2">
        <f t="shared" si="476"/>
        <v>8779.8666666664867</v>
      </c>
    </row>
    <row r="2508" spans="1:23" x14ac:dyDescent="0.25">
      <c r="A2508" t="s">
        <v>59</v>
      </c>
      <c r="B2508" t="s">
        <v>50</v>
      </c>
      <c r="C2508" t="s">
        <v>43</v>
      </c>
      <c r="D2508" t="s">
        <v>15</v>
      </c>
      <c r="E2508" t="s">
        <v>20</v>
      </c>
      <c r="F2508" s="2">
        <v>2626</v>
      </c>
      <c r="G2508" s="2">
        <v>4314</v>
      </c>
      <c r="H2508" s="2">
        <v>3354</v>
      </c>
      <c r="I2508" s="5">
        <f>_xlfn.FORECAST.LINEAR($I$1,$F2508:H2508,$F$1:$H$1)</f>
        <v>4159.3333333333721</v>
      </c>
      <c r="J2508" s="5">
        <f>_xlfn.FORECAST.LINEAR($J$1,$F2508:I2508,$F$1:$I$1)</f>
        <v>4523.3333333333721</v>
      </c>
      <c r="K2508" s="5">
        <f>_xlfn.FORECAST.LINEAR($K$1,$F2508:J2508,$F$1:$J$1)</f>
        <v>4887.3333333333721</v>
      </c>
      <c r="L2508" s="7">
        <f t="shared" si="477"/>
        <v>0.24011130987876328</v>
      </c>
      <c r="M2508" s="2">
        <f t="shared" si="478"/>
        <v>4367.3000000000411</v>
      </c>
      <c r="N2508" s="2">
        <f t="shared" si="468"/>
        <v>4575.2666666667101</v>
      </c>
      <c r="O2508" s="2">
        <f t="shared" si="469"/>
        <v>4783.2333333333772</v>
      </c>
      <c r="P2508" s="7">
        <f t="shared" si="470"/>
        <v>8.7514024683442049E-2</v>
      </c>
      <c r="Q2508" s="2">
        <f t="shared" si="479"/>
        <v>4749.5000000000409</v>
      </c>
      <c r="R2508" s="11">
        <f t="shared" si="471"/>
        <v>4975.6666666667097</v>
      </c>
      <c r="S2508" s="2">
        <f t="shared" si="472"/>
        <v>5201.8333333333776</v>
      </c>
      <c r="T2508" s="7">
        <f t="shared" si="473"/>
        <v>8.0471628592482691E-2</v>
      </c>
      <c r="U2508" s="2">
        <f t="shared" si="474"/>
        <v>5131.7000000000407</v>
      </c>
      <c r="V2508" s="2">
        <f t="shared" si="475"/>
        <v>5376.0666666667094</v>
      </c>
      <c r="W2508" s="2">
        <f t="shared" si="476"/>
        <v>5620.433333333378</v>
      </c>
    </row>
    <row r="2509" spans="1:23" x14ac:dyDescent="0.25">
      <c r="A2509" t="s">
        <v>59</v>
      </c>
      <c r="B2509" t="s">
        <v>50</v>
      </c>
      <c r="C2509" t="s">
        <v>43</v>
      </c>
      <c r="D2509" t="s">
        <v>15</v>
      </c>
      <c r="E2509" t="s">
        <v>21</v>
      </c>
      <c r="F2509" s="2">
        <v>2950</v>
      </c>
      <c r="G2509" s="2">
        <v>4440</v>
      </c>
      <c r="H2509" s="2">
        <v>5945</v>
      </c>
      <c r="I2509" s="5">
        <f>_xlfn.FORECAST.LINEAR($I$1,$F2509:H2509,$F$1:$H$1)</f>
        <v>7440</v>
      </c>
      <c r="J2509" s="5">
        <f>_xlfn.FORECAST.LINEAR($J$1,$F2509:I2509,$F$1:$I$1)</f>
        <v>8937.5</v>
      </c>
      <c r="K2509" s="5">
        <f>_xlfn.FORECAST.LINEAR($K$1,$F2509:J2509,$F$1:$J$1)</f>
        <v>10435</v>
      </c>
      <c r="L2509" s="7">
        <f t="shared" si="477"/>
        <v>0.2514718250630783</v>
      </c>
      <c r="M2509" s="2">
        <f t="shared" si="478"/>
        <v>7812</v>
      </c>
      <c r="N2509" s="2">
        <f t="shared" si="468"/>
        <v>8184.0000000000009</v>
      </c>
      <c r="O2509" s="2">
        <f t="shared" si="469"/>
        <v>8556</v>
      </c>
      <c r="P2509" s="7">
        <f t="shared" si="470"/>
        <v>0.20127688172043001</v>
      </c>
      <c r="Q2509" s="2">
        <f t="shared" si="479"/>
        <v>9384.375</v>
      </c>
      <c r="R2509" s="11">
        <f t="shared" si="471"/>
        <v>9831.25</v>
      </c>
      <c r="S2509" s="2">
        <f t="shared" si="472"/>
        <v>10278.125</v>
      </c>
      <c r="T2509" s="7">
        <f t="shared" si="473"/>
        <v>0.16755244755244747</v>
      </c>
      <c r="U2509" s="2">
        <f t="shared" si="474"/>
        <v>10956.75</v>
      </c>
      <c r="V2509" s="2">
        <f t="shared" si="475"/>
        <v>11478.500000000002</v>
      </c>
      <c r="W2509" s="2">
        <f t="shared" si="476"/>
        <v>12000.249999999998</v>
      </c>
    </row>
    <row r="2510" spans="1:23" x14ac:dyDescent="0.25">
      <c r="A2510" t="s">
        <v>59</v>
      </c>
      <c r="B2510" t="s">
        <v>50</v>
      </c>
      <c r="C2510" t="s">
        <v>43</v>
      </c>
      <c r="D2510" t="s">
        <v>22</v>
      </c>
      <c r="E2510" t="s">
        <v>23</v>
      </c>
      <c r="F2510" s="2">
        <v>418.4</v>
      </c>
      <c r="G2510" s="2">
        <v>470.8</v>
      </c>
      <c r="H2510" s="2">
        <v>501.3</v>
      </c>
      <c r="I2510" s="5">
        <f>_xlfn.FORECAST.LINEAR($I$1,$F2510:H2510,$F$1:$H$1)</f>
        <v>546.39999999999418</v>
      </c>
      <c r="J2510" s="5">
        <f>_xlfn.FORECAST.LINEAR($J$1,$F2510:I2510,$F$1:$I$1)</f>
        <v>587.85000000000582</v>
      </c>
      <c r="K2510" s="5">
        <f>_xlfn.FORECAST.LINEAR($K$1,$F2510:J2510,$F$1:$J$1)</f>
        <v>629.30000000000291</v>
      </c>
      <c r="L2510" s="7">
        <f t="shared" si="477"/>
        <v>8.9966088170744474E-2</v>
      </c>
      <c r="M2510" s="2">
        <f t="shared" si="478"/>
        <v>573.71999999999389</v>
      </c>
      <c r="N2510" s="2">
        <f t="shared" si="468"/>
        <v>601.0399999999936</v>
      </c>
      <c r="O2510" s="2">
        <f t="shared" si="469"/>
        <v>628.35999999999331</v>
      </c>
      <c r="P2510" s="7">
        <f t="shared" si="470"/>
        <v>7.5860175695483312E-2</v>
      </c>
      <c r="Q2510" s="2">
        <f t="shared" si="479"/>
        <v>617.24250000000609</v>
      </c>
      <c r="R2510" s="11">
        <f t="shared" si="471"/>
        <v>646.63500000000647</v>
      </c>
      <c r="S2510" s="2">
        <f t="shared" si="472"/>
        <v>676.02750000000663</v>
      </c>
      <c r="T2510" s="7">
        <f t="shared" si="473"/>
        <v>7.051118482605534E-2</v>
      </c>
      <c r="U2510" s="2">
        <f t="shared" si="474"/>
        <v>660.76500000000306</v>
      </c>
      <c r="V2510" s="2">
        <f t="shared" si="475"/>
        <v>692.2300000000032</v>
      </c>
      <c r="W2510" s="2">
        <f t="shared" si="476"/>
        <v>723.69500000000335</v>
      </c>
    </row>
    <row r="2511" spans="1:23" x14ac:dyDescent="0.25">
      <c r="A2511" t="s">
        <v>59</v>
      </c>
      <c r="B2511" t="s">
        <v>50</v>
      </c>
      <c r="C2511" t="s">
        <v>43</v>
      </c>
      <c r="D2511" t="s">
        <v>22</v>
      </c>
      <c r="E2511" t="s">
        <v>24</v>
      </c>
      <c r="F2511" s="2">
        <v>319.5</v>
      </c>
      <c r="G2511" s="2">
        <v>428.7</v>
      </c>
      <c r="H2511" s="2">
        <v>361.7</v>
      </c>
      <c r="I2511" s="5">
        <f>_xlfn.FORECAST.LINEAR($I$1,$F2511:H2511,$F$1:$H$1)</f>
        <v>412.16666666666424</v>
      </c>
      <c r="J2511" s="5">
        <f>_xlfn.FORECAST.LINEAR($J$1,$F2511:I2511,$F$1:$I$1)</f>
        <v>433.26666666665551</v>
      </c>
      <c r="K2511" s="5">
        <f>_xlfn.FORECAST.LINEAR($K$1,$F2511:J2511,$F$1:$J$1)</f>
        <v>454.36666666666133</v>
      </c>
      <c r="L2511" s="7">
        <f t="shared" si="477"/>
        <v>0.13952631093907719</v>
      </c>
      <c r="M2511" s="2">
        <f t="shared" si="478"/>
        <v>432.77499999999748</v>
      </c>
      <c r="N2511" s="2">
        <f t="shared" si="468"/>
        <v>453.38333333333071</v>
      </c>
      <c r="O2511" s="2">
        <f t="shared" si="469"/>
        <v>473.99166666666383</v>
      </c>
      <c r="P2511" s="7">
        <f t="shared" si="470"/>
        <v>5.1192883137868295E-2</v>
      </c>
      <c r="Q2511" s="2">
        <f t="shared" si="479"/>
        <v>454.9299999999883</v>
      </c>
      <c r="R2511" s="11">
        <f t="shared" si="471"/>
        <v>476.59333333332108</v>
      </c>
      <c r="S2511" s="2">
        <f t="shared" si="472"/>
        <v>498.25666666665381</v>
      </c>
      <c r="T2511" s="7">
        <f t="shared" si="473"/>
        <v>4.8699799969240676E-2</v>
      </c>
      <c r="U2511" s="2">
        <f t="shared" si="474"/>
        <v>477.08499999999441</v>
      </c>
      <c r="V2511" s="2">
        <f t="shared" si="475"/>
        <v>499.80333333332749</v>
      </c>
      <c r="W2511" s="2">
        <f t="shared" si="476"/>
        <v>522.52166666666051</v>
      </c>
    </row>
    <row r="2512" spans="1:23" x14ac:dyDescent="0.25">
      <c r="A2512" t="s">
        <v>59</v>
      </c>
      <c r="B2512" t="s">
        <v>50</v>
      </c>
      <c r="C2512" t="s">
        <v>43</v>
      </c>
      <c r="D2512" t="s">
        <v>22</v>
      </c>
      <c r="E2512" t="s">
        <v>25</v>
      </c>
      <c r="F2512" s="2">
        <v>340.5</v>
      </c>
      <c r="G2512" s="2">
        <v>425</v>
      </c>
      <c r="H2512" s="2">
        <v>408.7</v>
      </c>
      <c r="I2512" s="5">
        <f>_xlfn.FORECAST.LINEAR($I$1,$F2512:H2512,$F$1:$H$1)</f>
        <v>459.59999999999127</v>
      </c>
      <c r="J2512" s="5">
        <f>_xlfn.FORECAST.LINEAR($J$1,$F2512:I2512,$F$1:$I$1)</f>
        <v>493.69999999999709</v>
      </c>
      <c r="K2512" s="5">
        <f>_xlfn.FORECAST.LINEAR($K$1,$F2512:J2512,$F$1:$J$1)</f>
        <v>527.80000000000291</v>
      </c>
      <c r="L2512" s="7">
        <f t="shared" si="477"/>
        <v>0.1245412282847842</v>
      </c>
      <c r="M2512" s="2">
        <f t="shared" si="478"/>
        <v>482.57999999999083</v>
      </c>
      <c r="N2512" s="2">
        <f t="shared" si="468"/>
        <v>505.55999999999045</v>
      </c>
      <c r="O2512" s="2">
        <f t="shared" si="469"/>
        <v>528.53999999998996</v>
      </c>
      <c r="P2512" s="7">
        <f t="shared" si="470"/>
        <v>7.4194952132303094E-2</v>
      </c>
      <c r="Q2512" s="2">
        <f t="shared" si="479"/>
        <v>518.38499999999692</v>
      </c>
      <c r="R2512" s="11">
        <f t="shared" si="471"/>
        <v>543.06999999999687</v>
      </c>
      <c r="S2512" s="2">
        <f t="shared" si="472"/>
        <v>567.75499999999658</v>
      </c>
      <c r="T2512" s="7">
        <f t="shared" si="473"/>
        <v>6.9070285598553882E-2</v>
      </c>
      <c r="U2512" s="2">
        <f t="shared" si="474"/>
        <v>554.19000000000312</v>
      </c>
      <c r="V2512" s="2">
        <f t="shared" si="475"/>
        <v>580.58000000000322</v>
      </c>
      <c r="W2512" s="2">
        <f t="shared" si="476"/>
        <v>606.97000000000332</v>
      </c>
    </row>
    <row r="2513" spans="1:23" x14ac:dyDescent="0.25">
      <c r="A2513" t="s">
        <v>59</v>
      </c>
      <c r="B2513" t="s">
        <v>50</v>
      </c>
      <c r="C2513" t="s">
        <v>43</v>
      </c>
      <c r="D2513" t="s">
        <v>22</v>
      </c>
      <c r="E2513" t="s">
        <v>26</v>
      </c>
      <c r="F2513" s="2">
        <v>471.6</v>
      </c>
      <c r="G2513" s="2">
        <v>335.3</v>
      </c>
      <c r="H2513" s="2">
        <v>447.5</v>
      </c>
      <c r="I2513" s="5">
        <f>_xlfn.FORECAST.LINEAR($I$1,$F2513:H2513,$F$1:$H$1)</f>
        <v>394.03333333333649</v>
      </c>
      <c r="J2513" s="5">
        <f>_xlfn.FORECAST.LINEAR($J$1,$F2513:I2513,$F$1:$I$1)</f>
        <v>381.98333333333358</v>
      </c>
      <c r="K2513" s="5">
        <f>_xlfn.FORECAST.LINEAR($K$1,$F2513:J2513,$F$1:$J$1)</f>
        <v>369.93333333333794</v>
      </c>
      <c r="L2513" s="7">
        <f t="shared" si="477"/>
        <v>-0.1194785847299743</v>
      </c>
      <c r="M2513" s="2">
        <f t="shared" si="478"/>
        <v>413.73500000000331</v>
      </c>
      <c r="N2513" s="2">
        <f t="shared" si="468"/>
        <v>433.43666666667019</v>
      </c>
      <c r="O2513" s="2">
        <f t="shared" si="469"/>
        <v>453.1383333333369</v>
      </c>
      <c r="P2513" s="7">
        <f t="shared" si="470"/>
        <v>-3.0581169105835748E-2</v>
      </c>
      <c r="Q2513" s="2">
        <f t="shared" si="479"/>
        <v>401.08250000000027</v>
      </c>
      <c r="R2513" s="11">
        <f t="shared" si="471"/>
        <v>420.18166666666696</v>
      </c>
      <c r="S2513" s="2">
        <f t="shared" si="472"/>
        <v>439.28083333333359</v>
      </c>
      <c r="T2513" s="7">
        <f t="shared" si="473"/>
        <v>-3.1545878965039353E-2</v>
      </c>
      <c r="U2513" s="2">
        <f t="shared" si="474"/>
        <v>388.43000000000484</v>
      </c>
      <c r="V2513" s="2">
        <f t="shared" si="475"/>
        <v>406.92666666667179</v>
      </c>
      <c r="W2513" s="2">
        <f t="shared" si="476"/>
        <v>425.42333333333858</v>
      </c>
    </row>
    <row r="2514" spans="1:23" x14ac:dyDescent="0.25">
      <c r="A2514" t="s">
        <v>59</v>
      </c>
      <c r="B2514" t="s">
        <v>50</v>
      </c>
      <c r="C2514" t="s">
        <v>43</v>
      </c>
      <c r="D2514" t="s">
        <v>22</v>
      </c>
      <c r="E2514" t="s">
        <v>27</v>
      </c>
      <c r="F2514" s="2">
        <v>549.9</v>
      </c>
      <c r="G2514" s="2">
        <v>413.4</v>
      </c>
      <c r="H2514" s="2">
        <v>472.5</v>
      </c>
      <c r="I2514" s="5">
        <f>_xlfn.FORECAST.LINEAR($I$1,$F2514:H2514,$F$1:$H$1)</f>
        <v>401.20000000001164</v>
      </c>
      <c r="J2514" s="5">
        <f>_xlfn.FORECAST.LINEAR($J$1,$F2514:I2514,$F$1:$I$1)</f>
        <v>362.50000000001455</v>
      </c>
      <c r="K2514" s="5">
        <f>_xlfn.FORECAST.LINEAR($K$1,$F2514:J2514,$F$1:$J$1)</f>
        <v>323.80000000001746</v>
      </c>
      <c r="L2514" s="7">
        <f t="shared" si="477"/>
        <v>-0.15089947089944622</v>
      </c>
      <c r="M2514" s="2">
        <f t="shared" si="478"/>
        <v>421.26000000001227</v>
      </c>
      <c r="N2514" s="2">
        <f t="shared" si="468"/>
        <v>441.32000000001284</v>
      </c>
      <c r="O2514" s="2">
        <f t="shared" si="469"/>
        <v>461.38000000001335</v>
      </c>
      <c r="P2514" s="7">
        <f t="shared" si="470"/>
        <v>-9.646061814555329E-2</v>
      </c>
      <c r="Q2514" s="2">
        <f t="shared" si="479"/>
        <v>380.62500000001529</v>
      </c>
      <c r="R2514" s="11">
        <f t="shared" si="471"/>
        <v>398.75000000001603</v>
      </c>
      <c r="S2514" s="2">
        <f t="shared" si="472"/>
        <v>416.87500000001671</v>
      </c>
      <c r="T2514" s="7">
        <f t="shared" si="473"/>
        <v>-0.10675862068964281</v>
      </c>
      <c r="U2514" s="2">
        <f t="shared" si="474"/>
        <v>339.99000000001837</v>
      </c>
      <c r="V2514" s="2">
        <f t="shared" si="475"/>
        <v>356.18000000001922</v>
      </c>
      <c r="W2514" s="2">
        <f t="shared" si="476"/>
        <v>372.37000000002007</v>
      </c>
    </row>
    <row r="2515" spans="1:23" x14ac:dyDescent="0.25">
      <c r="A2515" t="s">
        <v>59</v>
      </c>
      <c r="B2515" t="s">
        <v>50</v>
      </c>
      <c r="C2515" t="s">
        <v>43</v>
      </c>
      <c r="D2515" t="s">
        <v>22</v>
      </c>
      <c r="E2515" t="s">
        <v>28</v>
      </c>
      <c r="F2515" s="2">
        <v>520.4</v>
      </c>
      <c r="G2515" s="2">
        <v>500.3</v>
      </c>
      <c r="H2515" s="2">
        <v>632.4</v>
      </c>
      <c r="I2515" s="5">
        <f>_xlfn.FORECAST.LINEAR($I$1,$F2515:H2515,$F$1:$H$1)</f>
        <v>663.03333333334012</v>
      </c>
      <c r="J2515" s="5">
        <f>_xlfn.FORECAST.LINEAR($J$1,$F2515:I2515,$F$1:$I$1)</f>
        <v>719.03333333334012</v>
      </c>
      <c r="K2515" s="5">
        <f>_xlfn.FORECAST.LINEAR($K$1,$F2515:J2515,$F$1:$J$1)</f>
        <v>775.03333333334012</v>
      </c>
      <c r="L2515" s="7">
        <f t="shared" si="477"/>
        <v>4.8439806029949573E-2</v>
      </c>
      <c r="M2515" s="2">
        <f t="shared" si="478"/>
        <v>696.18500000000711</v>
      </c>
      <c r="N2515" s="2">
        <f t="shared" si="468"/>
        <v>729.3366666666742</v>
      </c>
      <c r="O2515" s="2">
        <f t="shared" si="469"/>
        <v>762.48833333334107</v>
      </c>
      <c r="P2515" s="7">
        <f t="shared" si="470"/>
        <v>8.4460308682317686E-2</v>
      </c>
      <c r="Q2515" s="2">
        <f t="shared" si="479"/>
        <v>754.98500000000718</v>
      </c>
      <c r="R2515" s="11">
        <f t="shared" si="471"/>
        <v>790.93666666667423</v>
      </c>
      <c r="S2515" s="2">
        <f t="shared" si="472"/>
        <v>826.88833333334105</v>
      </c>
      <c r="T2515" s="7">
        <f t="shared" si="473"/>
        <v>7.7882342033284591E-2</v>
      </c>
      <c r="U2515" s="2">
        <f t="shared" si="474"/>
        <v>813.78500000000713</v>
      </c>
      <c r="V2515" s="2">
        <f t="shared" si="475"/>
        <v>852.53666666667425</v>
      </c>
      <c r="W2515" s="2">
        <f t="shared" si="476"/>
        <v>891.28833333334103</v>
      </c>
    </row>
    <row r="2516" spans="1:23" x14ac:dyDescent="0.25">
      <c r="A2516" t="s">
        <v>59</v>
      </c>
      <c r="B2516" t="s">
        <v>50</v>
      </c>
      <c r="C2516" t="s">
        <v>43</v>
      </c>
      <c r="D2516" t="s">
        <v>29</v>
      </c>
      <c r="E2516" t="s">
        <v>30</v>
      </c>
      <c r="F2516" s="2">
        <v>437.8</v>
      </c>
      <c r="G2516" s="2">
        <v>477.9</v>
      </c>
      <c r="H2516" s="2">
        <v>371.7</v>
      </c>
      <c r="I2516" s="5">
        <f>_xlfn.FORECAST.LINEAR($I$1,$F2516:H2516,$F$1:$H$1)</f>
        <v>363.03333333332557</v>
      </c>
      <c r="J2516" s="5">
        <f>_xlfn.FORECAST.LINEAR($J$1,$F2516:I2516,$F$1:$I$1)</f>
        <v>329.98333333333721</v>
      </c>
      <c r="K2516" s="5">
        <f>_xlfn.FORECAST.LINEAR($K$1,$F2516:J2516,$F$1:$J$1)</f>
        <v>296.9333333333343</v>
      </c>
      <c r="L2516" s="7">
        <f t="shared" si="477"/>
        <v>-2.3316294502756074E-2</v>
      </c>
      <c r="M2516" s="2">
        <f t="shared" si="478"/>
        <v>381.18499999999187</v>
      </c>
      <c r="N2516" s="2">
        <f t="shared" si="468"/>
        <v>399.33666666665818</v>
      </c>
      <c r="O2516" s="2">
        <f t="shared" si="469"/>
        <v>417.48833333332436</v>
      </c>
      <c r="P2516" s="7">
        <f t="shared" si="470"/>
        <v>-9.1038472132923709E-2</v>
      </c>
      <c r="Q2516" s="2">
        <f t="shared" si="479"/>
        <v>346.48250000000411</v>
      </c>
      <c r="R2516" s="11">
        <f t="shared" si="471"/>
        <v>362.98166666667095</v>
      </c>
      <c r="S2516" s="2">
        <f t="shared" si="472"/>
        <v>379.48083333333778</v>
      </c>
      <c r="T2516" s="7">
        <f t="shared" si="473"/>
        <v>-0.10015657356432905</v>
      </c>
      <c r="U2516" s="2">
        <f t="shared" si="474"/>
        <v>311.78000000000105</v>
      </c>
      <c r="V2516" s="2">
        <f t="shared" si="475"/>
        <v>326.62666666666775</v>
      </c>
      <c r="W2516" s="2">
        <f t="shared" si="476"/>
        <v>341.47333333333444</v>
      </c>
    </row>
    <row r="2517" spans="1:23" x14ac:dyDescent="0.25">
      <c r="A2517" t="s">
        <v>59</v>
      </c>
      <c r="B2517" t="s">
        <v>50</v>
      </c>
      <c r="C2517" t="s">
        <v>43</v>
      </c>
      <c r="D2517" t="s">
        <v>29</v>
      </c>
      <c r="E2517" t="s">
        <v>31</v>
      </c>
      <c r="F2517" s="2">
        <v>369.8</v>
      </c>
      <c r="G2517" s="2">
        <v>398.6</v>
      </c>
      <c r="H2517" s="2">
        <v>480</v>
      </c>
      <c r="I2517" s="5">
        <f>_xlfn.FORECAST.LINEAR($I$1,$F2517:H2517,$F$1:$H$1)</f>
        <v>526.33333333332848</v>
      </c>
      <c r="J2517" s="5">
        <f>_xlfn.FORECAST.LINEAR($J$1,$F2517:I2517,$F$1:$I$1)</f>
        <v>581.4333333333343</v>
      </c>
      <c r="K2517" s="5">
        <f>_xlfn.FORECAST.LINEAR($K$1,$F2517:J2517,$F$1:$J$1)</f>
        <v>636.53333333334012</v>
      </c>
      <c r="L2517" s="7">
        <f t="shared" si="477"/>
        <v>9.6527777777767776E-2</v>
      </c>
      <c r="M2517" s="2">
        <f t="shared" si="478"/>
        <v>552.64999999999498</v>
      </c>
      <c r="N2517" s="2">
        <f t="shared" si="468"/>
        <v>578.96666666666135</v>
      </c>
      <c r="O2517" s="2">
        <f t="shared" si="469"/>
        <v>605.28333333332773</v>
      </c>
      <c r="P2517" s="7">
        <f t="shared" si="470"/>
        <v>0.10468651044966371</v>
      </c>
      <c r="Q2517" s="2">
        <f t="shared" si="479"/>
        <v>610.50500000000102</v>
      </c>
      <c r="R2517" s="11">
        <f t="shared" si="471"/>
        <v>639.57666666666773</v>
      </c>
      <c r="S2517" s="2">
        <f t="shared" si="472"/>
        <v>668.64833333333445</v>
      </c>
      <c r="T2517" s="7">
        <f t="shared" si="473"/>
        <v>9.4765808633845872E-2</v>
      </c>
      <c r="U2517" s="2">
        <f t="shared" si="474"/>
        <v>668.36000000000718</v>
      </c>
      <c r="V2517" s="2">
        <f t="shared" si="475"/>
        <v>700.18666666667423</v>
      </c>
      <c r="W2517" s="2">
        <f t="shared" si="476"/>
        <v>732.01333333334105</v>
      </c>
    </row>
    <row r="2518" spans="1:23" x14ac:dyDescent="0.25">
      <c r="A2518" t="s">
        <v>59</v>
      </c>
      <c r="B2518" t="s">
        <v>50</v>
      </c>
      <c r="C2518" t="s">
        <v>43</v>
      </c>
      <c r="D2518" t="s">
        <v>29</v>
      </c>
      <c r="E2518" t="s">
        <v>32</v>
      </c>
      <c r="F2518" s="2">
        <v>316.10000000000002</v>
      </c>
      <c r="G2518" s="2">
        <v>362.4</v>
      </c>
      <c r="H2518" s="2">
        <v>420.3</v>
      </c>
      <c r="I2518" s="5">
        <f>_xlfn.FORECAST.LINEAR($I$1,$F2518:H2518,$F$1:$H$1)</f>
        <v>470.46666666665988</v>
      </c>
      <c r="J2518" s="5">
        <f>_xlfn.FORECAST.LINEAR($J$1,$F2518:I2518,$F$1:$I$1)</f>
        <v>522.5666666666657</v>
      </c>
      <c r="K2518" s="5">
        <f>_xlfn.FORECAST.LINEAR($K$1,$F2518:J2518,$F$1:$J$1)</f>
        <v>574.66666666667152</v>
      </c>
      <c r="L2518" s="7">
        <f t="shared" si="477"/>
        <v>0.11935918788165556</v>
      </c>
      <c r="M2518" s="2">
        <f t="shared" si="478"/>
        <v>493.9899999999929</v>
      </c>
      <c r="N2518" s="2">
        <f t="shared" si="468"/>
        <v>517.51333333332593</v>
      </c>
      <c r="O2518" s="2">
        <f t="shared" si="469"/>
        <v>541.03666666665879</v>
      </c>
      <c r="P2518" s="7">
        <f t="shared" si="470"/>
        <v>0.11074110811961146</v>
      </c>
      <c r="Q2518" s="2">
        <f t="shared" si="479"/>
        <v>548.69499999999903</v>
      </c>
      <c r="R2518" s="11">
        <f t="shared" si="471"/>
        <v>574.82333333333236</v>
      </c>
      <c r="S2518" s="2">
        <f t="shared" si="472"/>
        <v>600.95166666666546</v>
      </c>
      <c r="T2518" s="7">
        <f t="shared" si="473"/>
        <v>9.9700197741926289E-2</v>
      </c>
      <c r="U2518" s="2">
        <f t="shared" si="474"/>
        <v>603.40000000000509</v>
      </c>
      <c r="V2518" s="2">
        <f t="shared" si="475"/>
        <v>632.13333333333867</v>
      </c>
      <c r="W2518" s="2">
        <f t="shared" si="476"/>
        <v>660.86666666667224</v>
      </c>
    </row>
    <row r="2519" spans="1:23" x14ac:dyDescent="0.25">
      <c r="A2519" t="s">
        <v>59</v>
      </c>
      <c r="B2519" t="s">
        <v>50</v>
      </c>
      <c r="C2519" t="s">
        <v>43</v>
      </c>
      <c r="D2519" t="s">
        <v>29</v>
      </c>
      <c r="E2519" t="s">
        <v>33</v>
      </c>
      <c r="F2519" s="2">
        <v>372.7</v>
      </c>
      <c r="G2519" s="2">
        <v>460</v>
      </c>
      <c r="H2519" s="2">
        <v>542.4</v>
      </c>
      <c r="I2519" s="5">
        <f>_xlfn.FORECAST.LINEAR($I$1,$F2519:H2519,$F$1:$H$1)</f>
        <v>628.06666666668025</v>
      </c>
      <c r="J2519" s="5">
        <f>_xlfn.FORECAST.LINEAR($J$1,$F2519:I2519,$F$1:$I$1)</f>
        <v>712.91666666668607</v>
      </c>
      <c r="K2519" s="5">
        <f>_xlfn.FORECAST.LINEAR($K$1,$F2519:J2519,$F$1:$J$1)</f>
        <v>797.76666666669189</v>
      </c>
      <c r="L2519" s="7">
        <f t="shared" si="477"/>
        <v>0.15794001966570836</v>
      </c>
      <c r="M2519" s="2">
        <f t="shared" si="478"/>
        <v>659.47000000001424</v>
      </c>
      <c r="N2519" s="2">
        <f t="shared" si="468"/>
        <v>690.87333333334834</v>
      </c>
      <c r="O2519" s="2">
        <f t="shared" si="469"/>
        <v>722.27666666668222</v>
      </c>
      <c r="P2519" s="7">
        <f t="shared" si="470"/>
        <v>0.13509712344762348</v>
      </c>
      <c r="Q2519" s="2">
        <f t="shared" si="479"/>
        <v>748.56250000002035</v>
      </c>
      <c r="R2519" s="11">
        <f t="shared" si="471"/>
        <v>784.20833333335474</v>
      </c>
      <c r="S2519" s="2">
        <f t="shared" si="472"/>
        <v>819.85416666668891</v>
      </c>
      <c r="T2519" s="7">
        <f t="shared" si="473"/>
        <v>0.11901811805961926</v>
      </c>
      <c r="U2519" s="2">
        <f t="shared" si="474"/>
        <v>837.65500000002658</v>
      </c>
      <c r="V2519" s="2">
        <f t="shared" si="475"/>
        <v>877.54333333336115</v>
      </c>
      <c r="W2519" s="2">
        <f t="shared" si="476"/>
        <v>917.43166666669561</v>
      </c>
    </row>
    <row r="2520" spans="1:23" x14ac:dyDescent="0.25">
      <c r="A2520" t="s">
        <v>59</v>
      </c>
      <c r="B2520" t="s">
        <v>50</v>
      </c>
      <c r="C2520" t="s">
        <v>43</v>
      </c>
      <c r="D2520" t="s">
        <v>29</v>
      </c>
      <c r="E2520" t="s">
        <v>34</v>
      </c>
      <c r="F2520" s="2">
        <v>423</v>
      </c>
      <c r="G2520" s="2">
        <v>418.7</v>
      </c>
      <c r="H2520" s="2">
        <v>519.79999999999995</v>
      </c>
      <c r="I2520" s="5">
        <f>_xlfn.FORECAST.LINEAR($I$1,$F2520:H2520,$F$1:$H$1)</f>
        <v>550.63333333333139</v>
      </c>
      <c r="J2520" s="5">
        <f>_xlfn.FORECAST.LINEAR($J$1,$F2520:I2520,$F$1:$I$1)</f>
        <v>599.03333333334012</v>
      </c>
      <c r="K2520" s="5">
        <f>_xlfn.FORECAST.LINEAR($K$1,$F2520:J2520,$F$1:$J$1)</f>
        <v>647.43333333334886</v>
      </c>
      <c r="L2520" s="7">
        <f t="shared" si="477"/>
        <v>5.9317686289594995E-2</v>
      </c>
      <c r="M2520" s="2">
        <f t="shared" si="478"/>
        <v>578.16499999999803</v>
      </c>
      <c r="N2520" s="2">
        <f t="shared" si="468"/>
        <v>605.69666666666456</v>
      </c>
      <c r="O2520" s="2">
        <f t="shared" si="469"/>
        <v>633.22833333333108</v>
      </c>
      <c r="P2520" s="7">
        <f t="shared" si="470"/>
        <v>8.7898783219339416E-2</v>
      </c>
      <c r="Q2520" s="2">
        <f t="shared" si="479"/>
        <v>628.98500000000718</v>
      </c>
      <c r="R2520" s="11">
        <f t="shared" si="471"/>
        <v>658.93666666667423</v>
      </c>
      <c r="S2520" s="2">
        <f t="shared" si="472"/>
        <v>688.88833333334105</v>
      </c>
      <c r="T2520" s="7">
        <f t="shared" si="473"/>
        <v>8.0796839352303529E-2</v>
      </c>
      <c r="U2520" s="2">
        <f t="shared" si="474"/>
        <v>679.80500000001632</v>
      </c>
      <c r="V2520" s="2">
        <f t="shared" si="475"/>
        <v>712.17666666668379</v>
      </c>
      <c r="W2520" s="2">
        <f t="shared" si="476"/>
        <v>744.54833333335114</v>
      </c>
    </row>
    <row r="2521" spans="1:23" x14ac:dyDescent="0.25">
      <c r="A2521" t="s">
        <v>59</v>
      </c>
      <c r="B2521" t="s">
        <v>50</v>
      </c>
      <c r="C2521" t="s">
        <v>43</v>
      </c>
      <c r="D2521" t="s">
        <v>29</v>
      </c>
      <c r="E2521" t="s">
        <v>35</v>
      </c>
      <c r="F2521" s="2">
        <v>298.60000000000002</v>
      </c>
      <c r="G2521" s="2">
        <v>260.39999999999998</v>
      </c>
      <c r="H2521" s="2">
        <v>215.4</v>
      </c>
      <c r="I2521" s="5">
        <f>_xlfn.FORECAST.LINEAR($I$1,$F2521:H2521,$F$1:$H$1)</f>
        <v>174.9333333333343</v>
      </c>
      <c r="J2521" s="5">
        <f>_xlfn.FORECAST.LINEAR($J$1,$F2521:I2521,$F$1:$I$1)</f>
        <v>133.33333333332848</v>
      </c>
      <c r="K2521" s="5">
        <f>_xlfn.FORECAST.LINEAR($K$1,$F2521:J2521,$F$1:$J$1)</f>
        <v>91.733333333322662</v>
      </c>
      <c r="L2521" s="7">
        <f t="shared" si="477"/>
        <v>-0.18786753327142847</v>
      </c>
      <c r="M2521" s="2">
        <f t="shared" si="478"/>
        <v>183.68000000000103</v>
      </c>
      <c r="N2521" s="2">
        <f t="shared" si="468"/>
        <v>192.42666666666776</v>
      </c>
      <c r="O2521" s="2">
        <f t="shared" si="469"/>
        <v>201.17333333333443</v>
      </c>
      <c r="P2521" s="7">
        <f t="shared" si="470"/>
        <v>-0.23780487804881245</v>
      </c>
      <c r="Q2521" s="2">
        <f t="shared" si="479"/>
        <v>139.99999999999491</v>
      </c>
      <c r="R2521" s="11">
        <f t="shared" si="471"/>
        <v>146.66666666666134</v>
      </c>
      <c r="S2521" s="2">
        <f t="shared" si="472"/>
        <v>153.33333333332774</v>
      </c>
      <c r="T2521" s="7">
        <f t="shared" si="473"/>
        <v>-0.31200000000005501</v>
      </c>
      <c r="U2521" s="2">
        <f t="shared" si="474"/>
        <v>96.319999999988795</v>
      </c>
      <c r="V2521" s="2">
        <f t="shared" si="475"/>
        <v>100.90666666665494</v>
      </c>
      <c r="W2521" s="2">
        <f t="shared" si="476"/>
        <v>105.49333333332105</v>
      </c>
    </row>
    <row r="2522" spans="1:23" x14ac:dyDescent="0.25">
      <c r="A2522" t="s">
        <v>59</v>
      </c>
      <c r="B2522" t="s">
        <v>50</v>
      </c>
      <c r="C2522" t="s">
        <v>44</v>
      </c>
      <c r="D2522" t="s">
        <v>8</v>
      </c>
      <c r="E2522" t="s">
        <v>9</v>
      </c>
      <c r="F2522" s="2">
        <v>196</v>
      </c>
      <c r="G2522" s="2">
        <v>265</v>
      </c>
      <c r="H2522" s="2">
        <v>402</v>
      </c>
      <c r="I2522" s="5">
        <f>_xlfn.FORECAST.LINEAR($I$1,$F2522:H2522,$F$1:$H$1)</f>
        <v>493.66666666665697</v>
      </c>
      <c r="J2522" s="5">
        <f>_xlfn.FORECAST.LINEAR($J$1,$F2522:I2522,$F$1:$I$1)</f>
        <v>596.66666666665697</v>
      </c>
      <c r="K2522" s="5">
        <f>_xlfn.FORECAST.LINEAR($K$1,$F2522:J2522,$F$1:$J$1)</f>
        <v>699.66666666665697</v>
      </c>
      <c r="L2522" s="7">
        <f t="shared" si="477"/>
        <v>0.22802653399665918</v>
      </c>
      <c r="M2522" s="2">
        <f t="shared" si="478"/>
        <v>518.34999999998979</v>
      </c>
      <c r="N2522" s="2">
        <f t="shared" si="468"/>
        <v>543.03333333332273</v>
      </c>
      <c r="O2522" s="2">
        <f t="shared" si="469"/>
        <v>567.71666666665544</v>
      </c>
      <c r="P2522" s="7">
        <f t="shared" si="470"/>
        <v>0.20864280891290088</v>
      </c>
      <c r="Q2522" s="2">
        <f t="shared" si="479"/>
        <v>626.49999999998988</v>
      </c>
      <c r="R2522" s="11">
        <f t="shared" si="471"/>
        <v>656.33333333332268</v>
      </c>
      <c r="S2522" s="2">
        <f t="shared" si="472"/>
        <v>686.16666666665549</v>
      </c>
      <c r="T2522" s="7">
        <f t="shared" si="473"/>
        <v>0.17262569832402508</v>
      </c>
      <c r="U2522" s="2">
        <f t="shared" si="474"/>
        <v>734.64999999998986</v>
      </c>
      <c r="V2522" s="2">
        <f t="shared" si="475"/>
        <v>769.63333333332275</v>
      </c>
      <c r="W2522" s="2">
        <f t="shared" si="476"/>
        <v>804.61666666665542</v>
      </c>
    </row>
    <row r="2523" spans="1:23" x14ac:dyDescent="0.25">
      <c r="A2523" t="s">
        <v>59</v>
      </c>
      <c r="B2523" t="s">
        <v>50</v>
      </c>
      <c r="C2523" t="s">
        <v>44</v>
      </c>
      <c r="D2523" t="s">
        <v>8</v>
      </c>
      <c r="E2523" t="s">
        <v>10</v>
      </c>
      <c r="F2523" s="2">
        <v>271</v>
      </c>
      <c r="G2523" s="2">
        <v>130</v>
      </c>
      <c r="H2523" s="2">
        <v>292</v>
      </c>
      <c r="I2523" s="5">
        <f>_xlfn.FORECAST.LINEAR($I$1,$F2523:H2523,$F$1:$H$1)</f>
        <v>252</v>
      </c>
      <c r="J2523" s="5">
        <f>_xlfn.FORECAST.LINEAR($J$1,$F2523:I2523,$F$1:$I$1)</f>
        <v>262.5</v>
      </c>
      <c r="K2523" s="5">
        <f>_xlfn.FORECAST.LINEAR($K$1,$F2523:J2523,$F$1:$J$1)</f>
        <v>273</v>
      </c>
      <c r="L2523" s="7">
        <f t="shared" si="477"/>
        <v>-0.13698630136986301</v>
      </c>
      <c r="M2523" s="2">
        <f t="shared" si="478"/>
        <v>264.60000000000002</v>
      </c>
      <c r="N2523" s="2">
        <f t="shared" si="468"/>
        <v>277.20000000000005</v>
      </c>
      <c r="O2523" s="2">
        <f t="shared" si="469"/>
        <v>289.79999999999995</v>
      </c>
      <c r="P2523" s="7">
        <f t="shared" si="470"/>
        <v>4.1666666666666741E-2</v>
      </c>
      <c r="Q2523" s="2">
        <f t="shared" si="479"/>
        <v>275.625</v>
      </c>
      <c r="R2523" s="11">
        <f t="shared" si="471"/>
        <v>288.75</v>
      </c>
      <c r="S2523" s="2">
        <f t="shared" si="472"/>
        <v>301.875</v>
      </c>
      <c r="T2523" s="7">
        <f t="shared" si="473"/>
        <v>4.0000000000000036E-2</v>
      </c>
      <c r="U2523" s="2">
        <f t="shared" si="474"/>
        <v>286.65000000000003</v>
      </c>
      <c r="V2523" s="2">
        <f t="shared" si="475"/>
        <v>300.3</v>
      </c>
      <c r="W2523" s="2">
        <f t="shared" si="476"/>
        <v>313.95</v>
      </c>
    </row>
    <row r="2524" spans="1:23" x14ac:dyDescent="0.25">
      <c r="A2524" t="s">
        <v>59</v>
      </c>
      <c r="B2524" t="s">
        <v>50</v>
      </c>
      <c r="C2524" t="s">
        <v>44</v>
      </c>
      <c r="D2524" t="s">
        <v>8</v>
      </c>
      <c r="E2524" t="s">
        <v>11</v>
      </c>
      <c r="F2524" s="2">
        <v>171</v>
      </c>
      <c r="G2524" s="2">
        <v>182</v>
      </c>
      <c r="H2524" s="2">
        <v>226</v>
      </c>
      <c r="I2524" s="5">
        <f>_xlfn.FORECAST.LINEAR($I$1,$F2524:H2524,$F$1:$H$1)</f>
        <v>248</v>
      </c>
      <c r="J2524" s="5">
        <f>_xlfn.FORECAST.LINEAR($J$1,$F2524:I2524,$F$1:$I$1)</f>
        <v>275.5</v>
      </c>
      <c r="K2524" s="5">
        <f>_xlfn.FORECAST.LINEAR($K$1,$F2524:J2524,$F$1:$J$1)</f>
        <v>303</v>
      </c>
      <c r="L2524" s="7">
        <f t="shared" si="477"/>
        <v>9.7345132743362761E-2</v>
      </c>
      <c r="M2524" s="2">
        <f t="shared" si="478"/>
        <v>260.40000000000003</v>
      </c>
      <c r="N2524" s="2">
        <f t="shared" si="468"/>
        <v>272.8</v>
      </c>
      <c r="O2524" s="2">
        <f t="shared" si="469"/>
        <v>285.2</v>
      </c>
      <c r="P2524" s="7">
        <f t="shared" si="470"/>
        <v>0.11088709677419351</v>
      </c>
      <c r="Q2524" s="2">
        <f t="shared" si="479"/>
        <v>289.27500000000003</v>
      </c>
      <c r="R2524" s="11">
        <f t="shared" si="471"/>
        <v>303.05</v>
      </c>
      <c r="S2524" s="2">
        <f t="shared" si="472"/>
        <v>316.82499999999999</v>
      </c>
      <c r="T2524" s="7">
        <f t="shared" si="473"/>
        <v>9.9818511796733178E-2</v>
      </c>
      <c r="U2524" s="2">
        <f t="shared" si="474"/>
        <v>318.15000000000003</v>
      </c>
      <c r="V2524" s="2">
        <f t="shared" si="475"/>
        <v>333.3</v>
      </c>
      <c r="W2524" s="2">
        <f t="shared" si="476"/>
        <v>348.45</v>
      </c>
    </row>
    <row r="2525" spans="1:23" x14ac:dyDescent="0.25">
      <c r="A2525" t="s">
        <v>59</v>
      </c>
      <c r="B2525" t="s">
        <v>50</v>
      </c>
      <c r="C2525" t="s">
        <v>44</v>
      </c>
      <c r="D2525" t="s">
        <v>8</v>
      </c>
      <c r="E2525" t="s">
        <v>12</v>
      </c>
      <c r="F2525" s="2">
        <v>199</v>
      </c>
      <c r="G2525" s="2">
        <v>329</v>
      </c>
      <c r="H2525" s="2">
        <v>198</v>
      </c>
      <c r="I2525" s="5">
        <f>_xlfn.FORECAST.LINEAR($I$1,$F2525:H2525,$F$1:$H$1)</f>
        <v>241</v>
      </c>
      <c r="J2525" s="5">
        <f>_xlfn.FORECAST.LINEAR($J$1,$F2525:I2525,$F$1:$I$1)</f>
        <v>240.5</v>
      </c>
      <c r="K2525" s="5">
        <f>_xlfn.FORECAST.LINEAR($K$1,$F2525:J2525,$F$1:$J$1)</f>
        <v>240</v>
      </c>
      <c r="L2525" s="7">
        <f t="shared" si="477"/>
        <v>0.21717171717171713</v>
      </c>
      <c r="M2525" s="2">
        <f t="shared" si="478"/>
        <v>253.05</v>
      </c>
      <c r="N2525" s="2">
        <f t="shared" si="468"/>
        <v>265.10000000000002</v>
      </c>
      <c r="O2525" s="2">
        <f t="shared" si="469"/>
        <v>277.14999999999998</v>
      </c>
      <c r="P2525" s="7">
        <f t="shared" si="470"/>
        <v>-2.0746887966804906E-3</v>
      </c>
      <c r="Q2525" s="2">
        <f t="shared" si="479"/>
        <v>252.52500000000001</v>
      </c>
      <c r="R2525" s="11">
        <f t="shared" si="471"/>
        <v>264.55</v>
      </c>
      <c r="S2525" s="2">
        <f t="shared" si="472"/>
        <v>276.57499999999999</v>
      </c>
      <c r="T2525" s="7">
        <f t="shared" si="473"/>
        <v>-2.0790020790020236E-3</v>
      </c>
      <c r="U2525" s="2">
        <f t="shared" si="474"/>
        <v>252</v>
      </c>
      <c r="V2525" s="2">
        <f t="shared" si="475"/>
        <v>264</v>
      </c>
      <c r="W2525" s="2">
        <f t="shared" si="476"/>
        <v>276</v>
      </c>
    </row>
    <row r="2526" spans="1:23" x14ac:dyDescent="0.25">
      <c r="A2526" t="s">
        <v>59</v>
      </c>
      <c r="B2526" t="s">
        <v>50</v>
      </c>
      <c r="C2526" t="s">
        <v>44</v>
      </c>
      <c r="D2526" t="s">
        <v>8</v>
      </c>
      <c r="E2526" t="s">
        <v>13</v>
      </c>
      <c r="F2526" s="2">
        <v>564</v>
      </c>
      <c r="G2526" s="2">
        <v>708</v>
      </c>
      <c r="H2526" s="2">
        <v>564</v>
      </c>
      <c r="I2526" s="5">
        <f>_xlfn.FORECAST.LINEAR($I$1,$F2526:H2526,$F$1:$H$1)</f>
        <v>612</v>
      </c>
      <c r="J2526" s="5">
        <f>_xlfn.FORECAST.LINEAR($J$1,$F2526:I2526,$F$1:$I$1)</f>
        <v>612</v>
      </c>
      <c r="K2526" s="5">
        <f>_xlfn.FORECAST.LINEAR($K$1,$F2526:J2526,$F$1:$J$1)</f>
        <v>612</v>
      </c>
      <c r="L2526" s="7">
        <f t="shared" si="477"/>
        <v>8.5106382978723305E-2</v>
      </c>
      <c r="M2526" s="2">
        <f t="shared" si="478"/>
        <v>642.6</v>
      </c>
      <c r="N2526" s="2">
        <f t="shared" si="468"/>
        <v>673.2</v>
      </c>
      <c r="O2526" s="2">
        <f t="shared" si="469"/>
        <v>703.8</v>
      </c>
      <c r="P2526" s="7">
        <f t="shared" si="470"/>
        <v>0</v>
      </c>
      <c r="Q2526" s="2">
        <v>642.6</v>
      </c>
      <c r="R2526" s="11">
        <v>673.2</v>
      </c>
      <c r="S2526" s="2">
        <v>703.8</v>
      </c>
      <c r="T2526" s="7">
        <f t="shared" si="473"/>
        <v>0</v>
      </c>
      <c r="U2526" s="2">
        <v>642.6</v>
      </c>
      <c r="V2526" s="2">
        <v>673.2</v>
      </c>
      <c r="W2526" s="2">
        <v>703.8</v>
      </c>
    </row>
    <row r="2527" spans="1:23" x14ac:dyDescent="0.25">
      <c r="A2527" t="s">
        <v>59</v>
      </c>
      <c r="B2527" t="s">
        <v>50</v>
      </c>
      <c r="C2527" t="s">
        <v>44</v>
      </c>
      <c r="D2527" t="s">
        <v>8</v>
      </c>
      <c r="E2527" t="s">
        <v>14</v>
      </c>
      <c r="F2527" s="2">
        <v>144</v>
      </c>
      <c r="G2527" s="2">
        <v>162</v>
      </c>
      <c r="H2527" s="2">
        <v>256</v>
      </c>
      <c r="I2527" s="5">
        <f>_xlfn.FORECAST.LINEAR($I$1,$F2527:H2527,$F$1:$H$1)</f>
        <v>299.33333333332848</v>
      </c>
      <c r="J2527" s="5">
        <f>_xlfn.FORECAST.LINEAR($J$1,$F2527:I2527,$F$1:$I$1)</f>
        <v>355.33333333332848</v>
      </c>
      <c r="K2527" s="5">
        <f>_xlfn.FORECAST.LINEAR($K$1,$F2527:J2527,$F$1:$J$1)</f>
        <v>411.33333333332848</v>
      </c>
      <c r="L2527" s="7">
        <f t="shared" si="477"/>
        <v>0.16927083333331439</v>
      </c>
      <c r="M2527" s="2">
        <f t="shared" si="478"/>
        <v>314.2999999999949</v>
      </c>
      <c r="N2527" s="2">
        <f t="shared" si="468"/>
        <v>329.26666666666137</v>
      </c>
      <c r="O2527" s="2">
        <f t="shared" si="469"/>
        <v>344.23333333332772</v>
      </c>
      <c r="P2527" s="7">
        <f t="shared" si="470"/>
        <v>0.1870824053452147</v>
      </c>
      <c r="Q2527" s="2">
        <f t="shared" si="479"/>
        <v>373.09999999999491</v>
      </c>
      <c r="R2527" s="11">
        <f t="shared" si="471"/>
        <v>390.86666666666139</v>
      </c>
      <c r="S2527" s="2">
        <f t="shared" si="472"/>
        <v>408.6333333333277</v>
      </c>
      <c r="T2527" s="7">
        <f t="shared" si="473"/>
        <v>0.15759849906191592</v>
      </c>
      <c r="U2527" s="2">
        <f t="shared" si="474"/>
        <v>431.89999999999492</v>
      </c>
      <c r="V2527" s="2">
        <f t="shared" si="475"/>
        <v>452.46666666666135</v>
      </c>
      <c r="W2527" s="2">
        <f t="shared" si="476"/>
        <v>473.03333333332773</v>
      </c>
    </row>
    <row r="2528" spans="1:23" x14ac:dyDescent="0.25">
      <c r="A2528" t="s">
        <v>59</v>
      </c>
      <c r="B2528" t="s">
        <v>50</v>
      </c>
      <c r="C2528" t="s">
        <v>44</v>
      </c>
      <c r="D2528" t="s">
        <v>15</v>
      </c>
      <c r="E2528" t="s">
        <v>16</v>
      </c>
      <c r="F2528" s="2">
        <v>580</v>
      </c>
      <c r="G2528" s="2">
        <v>1870</v>
      </c>
      <c r="H2528" s="2">
        <v>3150</v>
      </c>
      <c r="I2528" s="5">
        <f>_xlfn.FORECAST.LINEAR($I$1,$F2528:H2528,$F$1:$H$1)</f>
        <v>4436.6666666665114</v>
      </c>
      <c r="J2528" s="5">
        <f>_xlfn.FORECAST.LINEAR($J$1,$F2528:I2528,$F$1:$I$1)</f>
        <v>5721.6666666665114</v>
      </c>
      <c r="K2528" s="5">
        <f>_xlfn.FORECAST.LINEAR($K$1,$F2528:J2528,$F$1:$J$1)</f>
        <v>7006.6666666665114</v>
      </c>
      <c r="L2528" s="7">
        <f t="shared" si="477"/>
        <v>0.40846560846555913</v>
      </c>
      <c r="M2528" s="2">
        <f t="shared" si="478"/>
        <v>4658.4999999998372</v>
      </c>
      <c r="N2528" s="2">
        <f t="shared" si="468"/>
        <v>4880.333333333163</v>
      </c>
      <c r="O2528" s="2">
        <f t="shared" si="469"/>
        <v>5102.1666666664878</v>
      </c>
      <c r="P2528" s="7">
        <f t="shared" si="470"/>
        <v>0.28963185574756833</v>
      </c>
      <c r="Q2528" s="2">
        <f t="shared" si="479"/>
        <v>6007.7499999998372</v>
      </c>
      <c r="R2528" s="11">
        <f t="shared" si="471"/>
        <v>6293.833333333163</v>
      </c>
      <c r="S2528" s="2">
        <f t="shared" si="472"/>
        <v>6579.9166666664878</v>
      </c>
      <c r="T2528" s="7">
        <f t="shared" si="473"/>
        <v>0.22458491115642909</v>
      </c>
      <c r="U2528" s="2">
        <f t="shared" si="474"/>
        <v>7356.9999999998372</v>
      </c>
      <c r="V2528" s="2">
        <f t="shared" si="475"/>
        <v>7707.333333333163</v>
      </c>
      <c r="W2528" s="2">
        <f t="shared" si="476"/>
        <v>8057.6666666664878</v>
      </c>
    </row>
    <row r="2529" spans="1:23" x14ac:dyDescent="0.25">
      <c r="A2529" t="s">
        <v>59</v>
      </c>
      <c r="B2529" t="s">
        <v>50</v>
      </c>
      <c r="C2529" t="s">
        <v>44</v>
      </c>
      <c r="D2529" t="s">
        <v>15</v>
      </c>
      <c r="E2529" t="s">
        <v>17</v>
      </c>
      <c r="F2529" s="2">
        <v>2460</v>
      </c>
      <c r="G2529" s="2">
        <v>5010</v>
      </c>
      <c r="H2529" s="2">
        <v>5710</v>
      </c>
      <c r="I2529" s="5">
        <f>_xlfn.FORECAST.LINEAR($I$1,$F2529:H2529,$F$1:$H$1)</f>
        <v>7643.3333333334886</v>
      </c>
      <c r="J2529" s="5">
        <f>_xlfn.FORECAST.LINEAR($J$1,$F2529:I2529,$F$1:$I$1)</f>
        <v>9268.3333333334886</v>
      </c>
      <c r="K2529" s="5">
        <f>_xlfn.FORECAST.LINEAR($K$1,$F2529:J2529,$F$1:$J$1)</f>
        <v>10893.333333333489</v>
      </c>
      <c r="L2529" s="7">
        <f t="shared" si="477"/>
        <v>0.33858727378870213</v>
      </c>
      <c r="M2529" s="2">
        <f t="shared" si="478"/>
        <v>8025.5000000001637</v>
      </c>
      <c r="N2529" s="2">
        <f t="shared" si="468"/>
        <v>8407.6666666668389</v>
      </c>
      <c r="O2529" s="2">
        <f t="shared" si="469"/>
        <v>8789.8333333335104</v>
      </c>
      <c r="P2529" s="7">
        <f t="shared" si="470"/>
        <v>0.21260357610117309</v>
      </c>
      <c r="Q2529" s="2">
        <f t="shared" si="479"/>
        <v>9731.7500000001637</v>
      </c>
      <c r="R2529" s="11">
        <f t="shared" si="471"/>
        <v>10195.166666666839</v>
      </c>
      <c r="S2529" s="2">
        <f t="shared" si="472"/>
        <v>10658.58333333351</v>
      </c>
      <c r="T2529" s="7">
        <f t="shared" si="473"/>
        <v>0.17532817838517967</v>
      </c>
      <c r="U2529" s="2">
        <f t="shared" si="474"/>
        <v>11438.000000000164</v>
      </c>
      <c r="V2529" s="2">
        <f t="shared" si="475"/>
        <v>11982.666666666839</v>
      </c>
      <c r="W2529" s="2">
        <f t="shared" si="476"/>
        <v>12527.33333333351</v>
      </c>
    </row>
    <row r="2530" spans="1:23" x14ac:dyDescent="0.25">
      <c r="A2530" t="s">
        <v>59</v>
      </c>
      <c r="B2530" t="s">
        <v>50</v>
      </c>
      <c r="C2530" t="s">
        <v>44</v>
      </c>
      <c r="D2530" t="s">
        <v>15</v>
      </c>
      <c r="E2530" t="s">
        <v>18</v>
      </c>
      <c r="F2530" s="2">
        <v>1825</v>
      </c>
      <c r="G2530" s="2">
        <v>1844</v>
      </c>
      <c r="H2530" s="2">
        <v>660</v>
      </c>
      <c r="I2530" s="5">
        <f>_xlfn.FORECAST.LINEAR($I$1,$F2530:H2530,$F$1:$H$1)</f>
        <v>278</v>
      </c>
      <c r="J2530" s="5">
        <f>_xlfn.FORECAST.LINEAR($J$1,$F2530:I2530,$F$1:$I$1)</f>
        <v>-304.5</v>
      </c>
      <c r="K2530" s="5">
        <f>_xlfn.FORECAST.LINEAR($K$1,$F2530:J2530,$F$1:$J$1)</f>
        <v>-887</v>
      </c>
      <c r="L2530" s="7">
        <f t="shared" si="477"/>
        <v>-0.57878787878787885</v>
      </c>
      <c r="M2530" s="2">
        <f t="shared" si="478"/>
        <v>291.90000000000003</v>
      </c>
      <c r="N2530" s="2">
        <f t="shared" si="468"/>
        <v>305.8</v>
      </c>
      <c r="O2530" s="2">
        <f t="shared" si="469"/>
        <v>319.7</v>
      </c>
      <c r="P2530" s="7">
        <f t="shared" si="470"/>
        <v>-2.0953237410071943</v>
      </c>
      <c r="Q2530" s="2">
        <f t="shared" si="479"/>
        <v>-319.72500000000002</v>
      </c>
      <c r="R2530" s="11">
        <f t="shared" si="471"/>
        <v>-334.95000000000005</v>
      </c>
      <c r="S2530" s="2">
        <f t="shared" si="472"/>
        <v>-350.17499999999995</v>
      </c>
      <c r="T2530" s="7">
        <f t="shared" si="473"/>
        <v>1.9129720853858787</v>
      </c>
      <c r="U2530" s="2">
        <f t="shared" si="474"/>
        <v>-931.35</v>
      </c>
      <c r="V2530" s="2">
        <f t="shared" si="475"/>
        <v>-975.7</v>
      </c>
      <c r="W2530" s="2">
        <f t="shared" si="476"/>
        <v>-1020.05</v>
      </c>
    </row>
    <row r="2531" spans="1:23" x14ac:dyDescent="0.25">
      <c r="A2531" t="s">
        <v>59</v>
      </c>
      <c r="B2531" t="s">
        <v>50</v>
      </c>
      <c r="C2531" t="s">
        <v>44</v>
      </c>
      <c r="D2531" t="s">
        <v>15</v>
      </c>
      <c r="E2531" t="s">
        <v>19</v>
      </c>
      <c r="F2531" s="2">
        <v>1682</v>
      </c>
      <c r="G2531" s="2">
        <v>4120</v>
      </c>
      <c r="H2531" s="2">
        <v>986</v>
      </c>
      <c r="I2531" s="5">
        <f>_xlfn.FORECAST.LINEAR($I$1,$F2531:H2531,$F$1:$H$1)</f>
        <v>1566.6666666666279</v>
      </c>
      <c r="J2531" s="5">
        <f>_xlfn.FORECAST.LINEAR($J$1,$F2531:I2531,$F$1:$I$1)</f>
        <v>1218.6666666666279</v>
      </c>
      <c r="K2531" s="5">
        <f>_xlfn.FORECAST.LINEAR($K$1,$F2531:J2531,$F$1:$J$1)</f>
        <v>870.66666666662786</v>
      </c>
      <c r="L2531" s="7">
        <f t="shared" si="477"/>
        <v>0.58891142663958207</v>
      </c>
      <c r="M2531" s="2">
        <f t="shared" si="478"/>
        <v>1644.9999999999593</v>
      </c>
      <c r="N2531" s="2">
        <f t="shared" si="468"/>
        <v>1723.3333333332907</v>
      </c>
      <c r="O2531" s="2">
        <f t="shared" si="469"/>
        <v>1801.6666666666219</v>
      </c>
      <c r="P2531" s="7">
        <f t="shared" si="470"/>
        <v>-0.22212765957447356</v>
      </c>
      <c r="Q2531" s="2">
        <f t="shared" si="479"/>
        <v>1279.5999999999592</v>
      </c>
      <c r="R2531" s="11">
        <f t="shared" si="471"/>
        <v>1340.5333333332908</v>
      </c>
      <c r="S2531" s="2">
        <f t="shared" si="472"/>
        <v>1401.4666666666219</v>
      </c>
      <c r="T2531" s="7">
        <f t="shared" si="473"/>
        <v>-0.28555798687090628</v>
      </c>
      <c r="U2531" s="2">
        <f t="shared" si="474"/>
        <v>914.19999999995935</v>
      </c>
      <c r="V2531" s="2">
        <f t="shared" si="475"/>
        <v>957.73333333329072</v>
      </c>
      <c r="W2531" s="2">
        <f t="shared" si="476"/>
        <v>1001.266666666622</v>
      </c>
    </row>
    <row r="2532" spans="1:23" x14ac:dyDescent="0.25">
      <c r="A2532" t="s">
        <v>59</v>
      </c>
      <c r="B2532" t="s">
        <v>50</v>
      </c>
      <c r="C2532" t="s">
        <v>44</v>
      </c>
      <c r="D2532" t="s">
        <v>15</v>
      </c>
      <c r="E2532" t="s">
        <v>20</v>
      </c>
      <c r="F2532" s="2">
        <v>2324</v>
      </c>
      <c r="G2532" s="2">
        <v>1210</v>
      </c>
      <c r="H2532" s="2">
        <v>3210</v>
      </c>
      <c r="I2532" s="5">
        <f>_xlfn.FORECAST.LINEAR($I$1,$F2532:H2532,$F$1:$H$1)</f>
        <v>3134</v>
      </c>
      <c r="J2532" s="5">
        <f>_xlfn.FORECAST.LINEAR($J$1,$F2532:I2532,$F$1:$I$1)</f>
        <v>3577</v>
      </c>
      <c r="K2532" s="5">
        <f>_xlfn.FORECAST.LINEAR($K$1,$F2532:J2532,$F$1:$J$1)</f>
        <v>4020</v>
      </c>
      <c r="L2532" s="7">
        <f t="shared" si="477"/>
        <v>-2.3676012461059215E-2</v>
      </c>
      <c r="M2532" s="2">
        <f t="shared" si="478"/>
        <v>3290.7000000000003</v>
      </c>
      <c r="N2532" s="2">
        <f t="shared" si="468"/>
        <v>3447.4</v>
      </c>
      <c r="O2532" s="2">
        <f t="shared" si="469"/>
        <v>3604.1</v>
      </c>
      <c r="P2532" s="7">
        <f t="shared" si="470"/>
        <v>0.14135290363752384</v>
      </c>
      <c r="Q2532" s="2">
        <f t="shared" si="479"/>
        <v>3755.8500000000004</v>
      </c>
      <c r="R2532" s="11">
        <f t="shared" si="471"/>
        <v>3934.7000000000003</v>
      </c>
      <c r="S2532" s="2">
        <f t="shared" si="472"/>
        <v>4113.5499999999993</v>
      </c>
      <c r="T2532" s="7">
        <f t="shared" si="473"/>
        <v>0.1238467989935701</v>
      </c>
      <c r="U2532" s="2">
        <f t="shared" si="474"/>
        <v>4221</v>
      </c>
      <c r="V2532" s="2">
        <f t="shared" si="475"/>
        <v>4422</v>
      </c>
      <c r="W2532" s="2">
        <f t="shared" si="476"/>
        <v>4623</v>
      </c>
    </row>
    <row r="2533" spans="1:23" x14ac:dyDescent="0.25">
      <c r="A2533" t="s">
        <v>59</v>
      </c>
      <c r="B2533" t="s">
        <v>50</v>
      </c>
      <c r="C2533" t="s">
        <v>44</v>
      </c>
      <c r="D2533" t="s">
        <v>15</v>
      </c>
      <c r="E2533" t="s">
        <v>21</v>
      </c>
      <c r="F2533" s="2">
        <v>2270</v>
      </c>
      <c r="G2533" s="2">
        <v>4680</v>
      </c>
      <c r="H2533" s="2">
        <v>2030</v>
      </c>
      <c r="I2533" s="5">
        <f>_xlfn.FORECAST.LINEAR($I$1,$F2533:H2533,$F$1:$H$1)</f>
        <v>2753.333333333343</v>
      </c>
      <c r="J2533" s="5">
        <f>_xlfn.FORECAST.LINEAR($J$1,$F2533:I2533,$F$1:$I$1)</f>
        <v>2633.333333333343</v>
      </c>
      <c r="K2533" s="5">
        <f>_xlfn.FORECAST.LINEAR($K$1,$F2533:J2533,$F$1:$J$1)</f>
        <v>2513.333333333343</v>
      </c>
      <c r="L2533" s="7">
        <f t="shared" si="477"/>
        <v>0.35632183908046455</v>
      </c>
      <c r="M2533" s="2">
        <f t="shared" si="478"/>
        <v>2891.0000000000105</v>
      </c>
      <c r="N2533" s="2">
        <f t="shared" si="468"/>
        <v>3028.6666666666774</v>
      </c>
      <c r="O2533" s="2">
        <f t="shared" si="469"/>
        <v>3166.3333333333444</v>
      </c>
      <c r="P2533" s="7">
        <f t="shared" si="470"/>
        <v>-4.3583535108958738E-2</v>
      </c>
      <c r="Q2533" s="2">
        <f t="shared" si="479"/>
        <v>2765.0000000000105</v>
      </c>
      <c r="R2533" s="11">
        <f t="shared" si="471"/>
        <v>2896.6666666666774</v>
      </c>
      <c r="S2533" s="2">
        <f t="shared" si="472"/>
        <v>3028.3333333333444</v>
      </c>
      <c r="T2533" s="7">
        <f t="shared" si="473"/>
        <v>-4.5569620253164356E-2</v>
      </c>
      <c r="U2533" s="2">
        <f t="shared" si="474"/>
        <v>2639.0000000000105</v>
      </c>
      <c r="V2533" s="2">
        <f t="shared" si="475"/>
        <v>2764.6666666666774</v>
      </c>
      <c r="W2533" s="2">
        <f t="shared" si="476"/>
        <v>2890.3333333333444</v>
      </c>
    </row>
    <row r="2534" spans="1:23" x14ac:dyDescent="0.25">
      <c r="A2534" t="s">
        <v>59</v>
      </c>
      <c r="B2534" t="s">
        <v>50</v>
      </c>
      <c r="C2534" t="s">
        <v>44</v>
      </c>
      <c r="D2534" t="s">
        <v>22</v>
      </c>
      <c r="E2534" t="s">
        <v>23</v>
      </c>
      <c r="F2534" s="2">
        <v>332</v>
      </c>
      <c r="G2534" s="2">
        <v>430</v>
      </c>
      <c r="H2534" s="2">
        <v>322</v>
      </c>
      <c r="I2534" s="5">
        <f>_xlfn.FORECAST.LINEAR($I$1,$F2534:H2534,$F$1:$H$1)</f>
        <v>351.33333333333394</v>
      </c>
      <c r="J2534" s="5">
        <f>_xlfn.FORECAST.LINEAR($J$1,$F2534:I2534,$F$1:$I$1)</f>
        <v>346.33333333333394</v>
      </c>
      <c r="K2534" s="5">
        <f>_xlfn.FORECAST.LINEAR($K$1,$F2534:J2534,$F$1:$J$1)</f>
        <v>341.33333333333394</v>
      </c>
      <c r="L2534" s="7">
        <f t="shared" si="477"/>
        <v>9.1097308488614637E-2</v>
      </c>
      <c r="M2534" s="2">
        <f t="shared" si="478"/>
        <v>368.90000000000066</v>
      </c>
      <c r="N2534" s="2">
        <f t="shared" si="468"/>
        <v>386.46666666666738</v>
      </c>
      <c r="O2534" s="2">
        <f t="shared" si="469"/>
        <v>404.03333333333399</v>
      </c>
      <c r="P2534" s="7">
        <f t="shared" si="470"/>
        <v>-1.4231499051233332E-2</v>
      </c>
      <c r="Q2534" s="2">
        <f t="shared" si="479"/>
        <v>363.65000000000066</v>
      </c>
      <c r="R2534" s="11">
        <f t="shared" si="471"/>
        <v>380.96666666666738</v>
      </c>
      <c r="S2534" s="2">
        <f t="shared" si="472"/>
        <v>398.28333333333399</v>
      </c>
      <c r="T2534" s="7">
        <f t="shared" si="473"/>
        <v>-1.443695861405192E-2</v>
      </c>
      <c r="U2534" s="2">
        <f t="shared" si="474"/>
        <v>358.40000000000066</v>
      </c>
      <c r="V2534" s="2">
        <f t="shared" si="475"/>
        <v>375.46666666666738</v>
      </c>
      <c r="W2534" s="2">
        <f t="shared" si="476"/>
        <v>392.53333333333399</v>
      </c>
    </row>
    <row r="2535" spans="1:23" x14ac:dyDescent="0.25">
      <c r="A2535" t="s">
        <v>59</v>
      </c>
      <c r="B2535" t="s">
        <v>50</v>
      </c>
      <c r="C2535" t="s">
        <v>44</v>
      </c>
      <c r="D2535" t="s">
        <v>22</v>
      </c>
      <c r="E2535" t="s">
        <v>24</v>
      </c>
      <c r="F2535" s="2">
        <v>442</v>
      </c>
      <c r="G2535" s="2">
        <v>344</v>
      </c>
      <c r="H2535" s="2">
        <v>398</v>
      </c>
      <c r="I2535" s="5">
        <f>_xlfn.FORECAST.LINEAR($I$1,$F2535:H2535,$F$1:$H$1)</f>
        <v>350.66666666666424</v>
      </c>
      <c r="J2535" s="5">
        <f>_xlfn.FORECAST.LINEAR($J$1,$F2535:I2535,$F$1:$I$1)</f>
        <v>328.66666666666424</v>
      </c>
      <c r="K2535" s="5">
        <f>_xlfn.FORECAST.LINEAR($K$1,$F2535:J2535,$F$1:$J$1)</f>
        <v>306.66666666666424</v>
      </c>
      <c r="L2535" s="7">
        <f t="shared" si="477"/>
        <v>-0.11892797319933612</v>
      </c>
      <c r="M2535" s="2">
        <f t="shared" si="478"/>
        <v>368.19999999999749</v>
      </c>
      <c r="N2535" s="2">
        <f t="shared" si="468"/>
        <v>385.73333333333068</v>
      </c>
      <c r="O2535" s="2">
        <f t="shared" si="469"/>
        <v>403.26666666666387</v>
      </c>
      <c r="P2535" s="7">
        <f t="shared" si="470"/>
        <v>-6.2737642585551812E-2</v>
      </c>
      <c r="Q2535" s="2">
        <f t="shared" si="479"/>
        <v>345.09999999999746</v>
      </c>
      <c r="R2535" s="11">
        <f t="shared" si="471"/>
        <v>361.53333333333069</v>
      </c>
      <c r="S2535" s="2">
        <f t="shared" si="472"/>
        <v>377.96666666666385</v>
      </c>
      <c r="T2535" s="7">
        <f t="shared" si="473"/>
        <v>-6.6937119675456902E-2</v>
      </c>
      <c r="U2535" s="2">
        <f t="shared" si="474"/>
        <v>321.99999999999744</v>
      </c>
      <c r="V2535" s="2">
        <f t="shared" si="475"/>
        <v>337.3333333333307</v>
      </c>
      <c r="W2535" s="2">
        <f t="shared" si="476"/>
        <v>352.66666666666384</v>
      </c>
    </row>
    <row r="2536" spans="1:23" x14ac:dyDescent="0.25">
      <c r="A2536" t="s">
        <v>59</v>
      </c>
      <c r="B2536" t="s">
        <v>50</v>
      </c>
      <c r="C2536" t="s">
        <v>44</v>
      </c>
      <c r="D2536" t="s">
        <v>22</v>
      </c>
      <c r="E2536" t="s">
        <v>25</v>
      </c>
      <c r="F2536" s="2">
        <v>285</v>
      </c>
      <c r="G2536" s="2">
        <v>476</v>
      </c>
      <c r="H2536" s="2">
        <v>475</v>
      </c>
      <c r="I2536" s="5">
        <f>_xlfn.FORECAST.LINEAR($I$1,$F2536:H2536,$F$1:$H$1)</f>
        <v>602</v>
      </c>
      <c r="J2536" s="5">
        <f>_xlfn.FORECAST.LINEAR($J$1,$F2536:I2536,$F$1:$I$1)</f>
        <v>697</v>
      </c>
      <c r="K2536" s="5">
        <f>_xlfn.FORECAST.LINEAR($K$1,$F2536:J2536,$F$1:$J$1)</f>
        <v>792</v>
      </c>
      <c r="L2536" s="7">
        <f t="shared" si="477"/>
        <v>0.26736842105263148</v>
      </c>
      <c r="M2536" s="2">
        <f t="shared" si="478"/>
        <v>632.1</v>
      </c>
      <c r="N2536" s="2">
        <f t="shared" si="468"/>
        <v>662.2</v>
      </c>
      <c r="O2536" s="2">
        <f t="shared" si="469"/>
        <v>692.3</v>
      </c>
      <c r="P2536" s="7">
        <f t="shared" si="470"/>
        <v>0.15780730897009976</v>
      </c>
      <c r="Q2536" s="2">
        <f t="shared" si="479"/>
        <v>731.85</v>
      </c>
      <c r="R2536" s="11">
        <f t="shared" si="471"/>
        <v>766.7</v>
      </c>
      <c r="S2536" s="2">
        <f t="shared" si="472"/>
        <v>801.55</v>
      </c>
      <c r="T2536" s="7">
        <f t="shared" si="473"/>
        <v>0.13629842180774743</v>
      </c>
      <c r="U2536" s="2">
        <f t="shared" si="474"/>
        <v>831.6</v>
      </c>
      <c r="V2536" s="2">
        <f t="shared" si="475"/>
        <v>871.2</v>
      </c>
      <c r="W2536" s="2">
        <f t="shared" si="476"/>
        <v>910.8</v>
      </c>
    </row>
    <row r="2537" spans="1:23" x14ac:dyDescent="0.25">
      <c r="A2537" t="s">
        <v>59</v>
      </c>
      <c r="B2537" t="s">
        <v>50</v>
      </c>
      <c r="C2537" t="s">
        <v>44</v>
      </c>
      <c r="D2537" t="s">
        <v>22</v>
      </c>
      <c r="E2537" t="s">
        <v>26</v>
      </c>
      <c r="F2537" s="2">
        <v>270</v>
      </c>
      <c r="G2537" s="2">
        <v>322</v>
      </c>
      <c r="H2537" s="2">
        <v>474</v>
      </c>
      <c r="I2537" s="5">
        <f>_xlfn.FORECAST.LINEAR($I$1,$F2537:H2537,$F$1:$H$1)</f>
        <v>559.33333333334303</v>
      </c>
      <c r="J2537" s="5">
        <f>_xlfn.FORECAST.LINEAR($J$1,$F2537:I2537,$F$1:$I$1)</f>
        <v>661.33333333334303</v>
      </c>
      <c r="K2537" s="5">
        <f>_xlfn.FORECAST.LINEAR($K$1,$F2537:J2537,$F$1:$J$1)</f>
        <v>763.33333333334303</v>
      </c>
      <c r="L2537" s="7">
        <f t="shared" si="477"/>
        <v>0.18002812939523838</v>
      </c>
      <c r="M2537" s="2">
        <f t="shared" si="478"/>
        <v>587.30000000001019</v>
      </c>
      <c r="N2537" s="2">
        <f t="shared" si="468"/>
        <v>615.26666666667734</v>
      </c>
      <c r="O2537" s="2">
        <f t="shared" si="469"/>
        <v>643.23333333334449</v>
      </c>
      <c r="P2537" s="7">
        <f t="shared" si="470"/>
        <v>0.18235995232419233</v>
      </c>
      <c r="Q2537" s="2">
        <f t="shared" si="479"/>
        <v>694.40000000001021</v>
      </c>
      <c r="R2537" s="11">
        <f t="shared" si="471"/>
        <v>727.46666666667738</v>
      </c>
      <c r="S2537" s="2">
        <f t="shared" si="472"/>
        <v>760.53333333334444</v>
      </c>
      <c r="T2537" s="7">
        <f t="shared" si="473"/>
        <v>0.15423387096773977</v>
      </c>
      <c r="U2537" s="2">
        <f t="shared" si="474"/>
        <v>801.50000000001023</v>
      </c>
      <c r="V2537" s="2">
        <f t="shared" si="475"/>
        <v>839.66666666667743</v>
      </c>
      <c r="W2537" s="2">
        <f t="shared" si="476"/>
        <v>877.8333333333444</v>
      </c>
    </row>
    <row r="2538" spans="1:23" x14ac:dyDescent="0.25">
      <c r="A2538" t="s">
        <v>59</v>
      </c>
      <c r="B2538" t="s">
        <v>50</v>
      </c>
      <c r="C2538" t="s">
        <v>44</v>
      </c>
      <c r="D2538" t="s">
        <v>22</v>
      </c>
      <c r="E2538" t="s">
        <v>27</v>
      </c>
      <c r="F2538" s="2">
        <v>213</v>
      </c>
      <c r="G2538" s="2">
        <v>472</v>
      </c>
      <c r="H2538" s="2">
        <v>487</v>
      </c>
      <c r="I2538" s="5">
        <f>_xlfn.FORECAST.LINEAR($I$1,$F2538:H2538,$F$1:$H$1)</f>
        <v>664.66666666668607</v>
      </c>
      <c r="J2538" s="5">
        <f>_xlfn.FORECAST.LINEAR($J$1,$F2538:I2538,$F$1:$I$1)</f>
        <v>801.66666666668607</v>
      </c>
      <c r="K2538" s="5">
        <f>_xlfn.FORECAST.LINEAR($K$1,$F2538:J2538,$F$1:$J$1)</f>
        <v>938.66666666668607</v>
      </c>
      <c r="L2538" s="7">
        <f t="shared" si="477"/>
        <v>0.36481861738539223</v>
      </c>
      <c r="M2538" s="2">
        <f t="shared" si="478"/>
        <v>697.90000000002044</v>
      </c>
      <c r="N2538" s="2">
        <f t="shared" si="468"/>
        <v>731.1333333333547</v>
      </c>
      <c r="O2538" s="2">
        <f t="shared" si="469"/>
        <v>764.36666666668896</v>
      </c>
      <c r="P2538" s="7">
        <f t="shared" si="470"/>
        <v>0.2061183550651895</v>
      </c>
      <c r="Q2538" s="2">
        <f t="shared" si="479"/>
        <v>841.75000000002046</v>
      </c>
      <c r="R2538" s="11">
        <f t="shared" si="471"/>
        <v>881.83333333335474</v>
      </c>
      <c r="S2538" s="2">
        <f t="shared" si="472"/>
        <v>921.91666666668891</v>
      </c>
      <c r="T2538" s="7">
        <f t="shared" si="473"/>
        <v>0.17089397089396674</v>
      </c>
      <c r="U2538" s="2">
        <f t="shared" si="474"/>
        <v>985.60000000002037</v>
      </c>
      <c r="V2538" s="2">
        <f t="shared" si="475"/>
        <v>1032.5333333333547</v>
      </c>
      <c r="W2538" s="2">
        <f t="shared" si="476"/>
        <v>1079.466666666689</v>
      </c>
    </row>
    <row r="2539" spans="1:23" x14ac:dyDescent="0.25">
      <c r="A2539" t="s">
        <v>59</v>
      </c>
      <c r="B2539" t="s">
        <v>50</v>
      </c>
      <c r="C2539" t="s">
        <v>44</v>
      </c>
      <c r="D2539" t="s">
        <v>22</v>
      </c>
      <c r="E2539" t="s">
        <v>28</v>
      </c>
      <c r="F2539" s="2">
        <v>438</v>
      </c>
      <c r="G2539" s="2">
        <v>728</v>
      </c>
      <c r="H2539" s="2">
        <v>881</v>
      </c>
      <c r="I2539" s="5">
        <f>_xlfn.FORECAST.LINEAR($I$1,$F2539:H2539,$F$1:$H$1)</f>
        <v>1125.3333333333139</v>
      </c>
      <c r="J2539" s="5">
        <f>_xlfn.FORECAST.LINEAR($J$1,$F2539:I2539,$F$1:$I$1)</f>
        <v>1346.8333333333139</v>
      </c>
      <c r="K2539" s="5">
        <f>_xlfn.FORECAST.LINEAR($K$1,$F2539:J2539,$F$1:$J$1)</f>
        <v>1568.3333333333139</v>
      </c>
      <c r="L2539" s="7">
        <f t="shared" si="477"/>
        <v>0.27733636019672403</v>
      </c>
      <c r="M2539" s="2">
        <f t="shared" si="478"/>
        <v>1181.5999999999797</v>
      </c>
      <c r="N2539" s="2">
        <f t="shared" si="468"/>
        <v>1237.8666666666454</v>
      </c>
      <c r="O2539" s="2">
        <f t="shared" si="469"/>
        <v>1294.1333333333109</v>
      </c>
      <c r="P2539" s="7">
        <f t="shared" si="470"/>
        <v>0.19683056872038263</v>
      </c>
      <c r="Q2539" s="2">
        <f t="shared" si="479"/>
        <v>1414.1749999999797</v>
      </c>
      <c r="R2539" s="11">
        <f t="shared" si="471"/>
        <v>1481.5166666666455</v>
      </c>
      <c r="S2539" s="2">
        <f t="shared" si="472"/>
        <v>1548.8583333333108</v>
      </c>
      <c r="T2539" s="7">
        <f t="shared" si="473"/>
        <v>0.16445984407870551</v>
      </c>
      <c r="U2539" s="2">
        <f t="shared" si="474"/>
        <v>1646.7499999999798</v>
      </c>
      <c r="V2539" s="2">
        <f t="shared" si="475"/>
        <v>1725.1666666666454</v>
      </c>
      <c r="W2539" s="2">
        <f t="shared" si="476"/>
        <v>1803.583333333311</v>
      </c>
    </row>
    <row r="2540" spans="1:23" x14ac:dyDescent="0.25">
      <c r="A2540" t="s">
        <v>59</v>
      </c>
      <c r="B2540" t="s">
        <v>50</v>
      </c>
      <c r="C2540" t="s">
        <v>44</v>
      </c>
      <c r="D2540" t="s">
        <v>29</v>
      </c>
      <c r="E2540" t="s">
        <v>30</v>
      </c>
      <c r="F2540" s="2">
        <v>468</v>
      </c>
      <c r="G2540" s="2">
        <v>479</v>
      </c>
      <c r="H2540" s="2">
        <v>464</v>
      </c>
      <c r="I2540" s="5">
        <f>_xlfn.FORECAST.LINEAR($I$1,$F2540:H2540,$F$1:$H$1)</f>
        <v>466.33333333333303</v>
      </c>
      <c r="J2540" s="5">
        <f>_xlfn.FORECAST.LINEAR($J$1,$F2540:I2540,$F$1:$I$1)</f>
        <v>464.33333333333258</v>
      </c>
      <c r="K2540" s="5">
        <f>_xlfn.FORECAST.LINEAR($K$1,$F2540:J2540,$F$1:$J$1)</f>
        <v>462.33333333333212</v>
      </c>
      <c r="L2540" s="7">
        <f t="shared" si="477"/>
        <v>5.0287356321832011E-3</v>
      </c>
      <c r="M2540" s="2">
        <f t="shared" si="478"/>
        <v>489.64999999999969</v>
      </c>
      <c r="N2540" s="2">
        <f t="shared" si="468"/>
        <v>512.96666666666636</v>
      </c>
      <c r="O2540" s="2">
        <f t="shared" si="469"/>
        <v>536.28333333333296</v>
      </c>
      <c r="P2540" s="7">
        <f t="shared" si="470"/>
        <v>-4.2887776983568937E-3</v>
      </c>
      <c r="Q2540" s="2">
        <f t="shared" si="479"/>
        <v>487.54999999999922</v>
      </c>
      <c r="R2540" s="11">
        <f t="shared" si="471"/>
        <v>510.76666666666586</v>
      </c>
      <c r="S2540" s="2">
        <f t="shared" si="472"/>
        <v>533.98333333333244</v>
      </c>
      <c r="T2540" s="7">
        <f t="shared" si="473"/>
        <v>-4.3072505384073034E-3</v>
      </c>
      <c r="U2540" s="2">
        <f t="shared" si="474"/>
        <v>485.44999999999874</v>
      </c>
      <c r="V2540" s="2">
        <f t="shared" si="475"/>
        <v>508.56666666666536</v>
      </c>
      <c r="W2540" s="2">
        <f t="shared" si="476"/>
        <v>531.68333333333192</v>
      </c>
    </row>
    <row r="2541" spans="1:23" x14ac:dyDescent="0.25">
      <c r="A2541" t="s">
        <v>59</v>
      </c>
      <c r="B2541" t="s">
        <v>50</v>
      </c>
      <c r="C2541" t="s">
        <v>44</v>
      </c>
      <c r="D2541" t="s">
        <v>29</v>
      </c>
      <c r="E2541" t="s">
        <v>31</v>
      </c>
      <c r="F2541" s="2">
        <v>322</v>
      </c>
      <c r="G2541" s="2">
        <v>434</v>
      </c>
      <c r="H2541" s="2">
        <v>655</v>
      </c>
      <c r="I2541" s="5">
        <f>_xlfn.FORECAST.LINEAR($I$1,$F2541:H2541,$F$1:$H$1)</f>
        <v>803.33333333331393</v>
      </c>
      <c r="J2541" s="5">
        <f>_xlfn.FORECAST.LINEAR($J$1,$F2541:I2541,$F$1:$I$1)</f>
        <v>969.83333333331393</v>
      </c>
      <c r="K2541" s="5">
        <f>_xlfn.FORECAST.LINEAR($K$1,$F2541:J2541,$F$1:$J$1)</f>
        <v>1136.3333333333139</v>
      </c>
      <c r="L2541" s="7">
        <f t="shared" si="477"/>
        <v>0.22646310432567018</v>
      </c>
      <c r="M2541" s="2">
        <f t="shared" si="478"/>
        <v>843.49999999997965</v>
      </c>
      <c r="N2541" s="2">
        <f t="shared" si="468"/>
        <v>883.66666666664537</v>
      </c>
      <c r="O2541" s="2">
        <f t="shared" si="469"/>
        <v>923.83333333331097</v>
      </c>
      <c r="P2541" s="7">
        <f t="shared" si="470"/>
        <v>0.20726141078838678</v>
      </c>
      <c r="Q2541" s="2">
        <f t="shared" si="479"/>
        <v>1018.3249999999797</v>
      </c>
      <c r="R2541" s="11">
        <f t="shared" si="471"/>
        <v>1066.8166666666455</v>
      </c>
      <c r="S2541" s="2">
        <f t="shared" si="472"/>
        <v>1115.3083333333109</v>
      </c>
      <c r="T2541" s="7">
        <f t="shared" si="473"/>
        <v>0.17167898264306936</v>
      </c>
      <c r="U2541" s="2">
        <f t="shared" si="474"/>
        <v>1193.1499999999796</v>
      </c>
      <c r="V2541" s="2">
        <f t="shared" si="475"/>
        <v>1249.9666666666453</v>
      </c>
      <c r="W2541" s="2">
        <f t="shared" si="476"/>
        <v>1306.783333333311</v>
      </c>
    </row>
    <row r="2542" spans="1:23" x14ac:dyDescent="0.25">
      <c r="A2542" t="s">
        <v>59</v>
      </c>
      <c r="B2542" t="s">
        <v>50</v>
      </c>
      <c r="C2542" t="s">
        <v>44</v>
      </c>
      <c r="D2542" t="s">
        <v>29</v>
      </c>
      <c r="E2542" t="s">
        <v>32</v>
      </c>
      <c r="F2542" s="2">
        <v>337</v>
      </c>
      <c r="G2542" s="2">
        <v>396</v>
      </c>
      <c r="H2542" s="2">
        <v>371</v>
      </c>
      <c r="I2542" s="5">
        <f>_xlfn.FORECAST.LINEAR($I$1,$F2542:H2542,$F$1:$H$1)</f>
        <v>402</v>
      </c>
      <c r="J2542" s="5">
        <f>_xlfn.FORECAST.LINEAR($J$1,$F2542:I2542,$F$1:$I$1)</f>
        <v>419</v>
      </c>
      <c r="K2542" s="5">
        <f>_xlfn.FORECAST.LINEAR($K$1,$F2542:J2542,$F$1:$J$1)</f>
        <v>436</v>
      </c>
      <c r="L2542" s="7">
        <f t="shared" si="477"/>
        <v>8.3557951482479798E-2</v>
      </c>
      <c r="M2542" s="2">
        <f t="shared" si="478"/>
        <v>422.1</v>
      </c>
      <c r="N2542" s="2">
        <f t="shared" si="468"/>
        <v>442.20000000000005</v>
      </c>
      <c r="O2542" s="2">
        <f t="shared" si="469"/>
        <v>462.29999999999995</v>
      </c>
      <c r="P2542" s="7">
        <f t="shared" si="470"/>
        <v>4.2288557213930433E-2</v>
      </c>
      <c r="Q2542" s="2">
        <f t="shared" si="479"/>
        <v>439.95000000000005</v>
      </c>
      <c r="R2542" s="11">
        <f t="shared" si="471"/>
        <v>460.90000000000003</v>
      </c>
      <c r="S2542" s="2">
        <f t="shared" si="472"/>
        <v>481.84999999999997</v>
      </c>
      <c r="T2542" s="7">
        <f t="shared" si="473"/>
        <v>4.0572792362768562E-2</v>
      </c>
      <c r="U2542" s="2">
        <f t="shared" si="474"/>
        <v>457.8</v>
      </c>
      <c r="V2542" s="2">
        <f t="shared" si="475"/>
        <v>479.6</v>
      </c>
      <c r="W2542" s="2">
        <f t="shared" si="476"/>
        <v>501.4</v>
      </c>
    </row>
    <row r="2543" spans="1:23" x14ac:dyDescent="0.25">
      <c r="A2543" t="s">
        <v>59</v>
      </c>
      <c r="B2543" t="s">
        <v>50</v>
      </c>
      <c r="C2543" t="s">
        <v>44</v>
      </c>
      <c r="D2543" t="s">
        <v>29</v>
      </c>
      <c r="E2543" t="s">
        <v>33</v>
      </c>
      <c r="F2543" s="2">
        <v>353</v>
      </c>
      <c r="G2543" s="2">
        <v>488</v>
      </c>
      <c r="H2543" s="2">
        <v>584</v>
      </c>
      <c r="I2543" s="5">
        <f>_xlfn.FORECAST.LINEAR($I$1,$F2543:H2543,$F$1:$H$1)</f>
        <v>706</v>
      </c>
      <c r="J2543" s="5">
        <f>_xlfn.FORECAST.LINEAR($J$1,$F2543:I2543,$F$1:$I$1)</f>
        <v>821.5</v>
      </c>
      <c r="K2543" s="5">
        <f>_xlfn.FORECAST.LINEAR($K$1,$F2543:J2543,$F$1:$J$1)</f>
        <v>937</v>
      </c>
      <c r="L2543" s="7">
        <f t="shared" si="477"/>
        <v>0.20890410958904115</v>
      </c>
      <c r="M2543" s="2">
        <f t="shared" si="478"/>
        <v>741.30000000000007</v>
      </c>
      <c r="N2543" s="2">
        <f t="shared" si="468"/>
        <v>776.6</v>
      </c>
      <c r="O2543" s="2">
        <f t="shared" si="469"/>
        <v>811.9</v>
      </c>
      <c r="P2543" s="7">
        <f t="shared" si="470"/>
        <v>0.16359773371104813</v>
      </c>
      <c r="Q2543" s="2">
        <f t="shared" si="479"/>
        <v>862.57500000000005</v>
      </c>
      <c r="R2543" s="11">
        <f t="shared" si="471"/>
        <v>903.65000000000009</v>
      </c>
      <c r="S2543" s="2">
        <f t="shared" si="472"/>
        <v>944.72499999999991</v>
      </c>
      <c r="T2543" s="7">
        <f t="shared" si="473"/>
        <v>0.1405964698721851</v>
      </c>
      <c r="U2543" s="2">
        <f t="shared" si="474"/>
        <v>983.85</v>
      </c>
      <c r="V2543" s="2">
        <f t="shared" si="475"/>
        <v>1030.7</v>
      </c>
      <c r="W2543" s="2">
        <f t="shared" si="476"/>
        <v>1077.55</v>
      </c>
    </row>
    <row r="2544" spans="1:23" x14ac:dyDescent="0.25">
      <c r="A2544" t="s">
        <v>59</v>
      </c>
      <c r="B2544" t="s">
        <v>50</v>
      </c>
      <c r="C2544" t="s">
        <v>44</v>
      </c>
      <c r="D2544" t="s">
        <v>29</v>
      </c>
      <c r="E2544" t="s">
        <v>34</v>
      </c>
      <c r="F2544" s="2">
        <v>345</v>
      </c>
      <c r="G2544" s="2">
        <v>384</v>
      </c>
      <c r="H2544" s="2">
        <v>586</v>
      </c>
      <c r="I2544" s="5">
        <f>_xlfn.FORECAST.LINEAR($I$1,$F2544:H2544,$F$1:$H$1)</f>
        <v>679.33333333334303</v>
      </c>
      <c r="J2544" s="5">
        <f>_xlfn.FORECAST.LINEAR($J$1,$F2544:I2544,$F$1:$I$1)</f>
        <v>799.83333333334303</v>
      </c>
      <c r="K2544" s="5">
        <f>_xlfn.FORECAST.LINEAR($K$1,$F2544:J2544,$F$1:$J$1)</f>
        <v>920.33333333334303</v>
      </c>
      <c r="L2544" s="7">
        <f t="shared" si="477"/>
        <v>0.15927189988625101</v>
      </c>
      <c r="M2544" s="2">
        <f t="shared" si="478"/>
        <v>713.30000000001019</v>
      </c>
      <c r="N2544" s="2">
        <f t="shared" si="468"/>
        <v>747.26666666667745</v>
      </c>
      <c r="O2544" s="2">
        <f t="shared" si="469"/>
        <v>781.23333333334438</v>
      </c>
      <c r="P2544" s="7">
        <f t="shared" si="470"/>
        <v>0.17737978410205835</v>
      </c>
      <c r="Q2544" s="2">
        <f t="shared" si="479"/>
        <v>839.82500000001028</v>
      </c>
      <c r="R2544" s="11">
        <f t="shared" si="471"/>
        <v>879.81666666667741</v>
      </c>
      <c r="S2544" s="2">
        <f t="shared" si="472"/>
        <v>919.80833333334442</v>
      </c>
      <c r="T2544" s="7">
        <f t="shared" si="473"/>
        <v>0.15065638674723725</v>
      </c>
      <c r="U2544" s="2">
        <f t="shared" si="474"/>
        <v>966.35000000001025</v>
      </c>
      <c r="V2544" s="2">
        <f t="shared" si="475"/>
        <v>1012.3666666666775</v>
      </c>
      <c r="W2544" s="2">
        <f t="shared" si="476"/>
        <v>1058.3833333333444</v>
      </c>
    </row>
    <row r="2545" spans="1:23" x14ac:dyDescent="0.25">
      <c r="A2545" t="s">
        <v>59</v>
      </c>
      <c r="B2545" t="s">
        <v>50</v>
      </c>
      <c r="C2545" t="s">
        <v>44</v>
      </c>
      <c r="D2545" t="s">
        <v>29</v>
      </c>
      <c r="E2545" t="s">
        <v>35</v>
      </c>
      <c r="F2545" s="2">
        <v>220</v>
      </c>
      <c r="G2545" s="2">
        <v>287</v>
      </c>
      <c r="H2545" s="2">
        <v>318</v>
      </c>
      <c r="I2545" s="5">
        <f>_xlfn.FORECAST.LINEAR($I$1,$F2545:H2545,$F$1:$H$1)</f>
        <v>373</v>
      </c>
      <c r="J2545" s="5">
        <f>_xlfn.FORECAST.LINEAR($J$1,$F2545:I2545,$F$1:$I$1)</f>
        <v>422</v>
      </c>
      <c r="K2545" s="5">
        <f>_xlfn.FORECAST.LINEAR($K$1,$F2545:J2545,$F$1:$J$1)</f>
        <v>471</v>
      </c>
      <c r="L2545" s="7">
        <f t="shared" si="477"/>
        <v>0.17295597484276737</v>
      </c>
      <c r="M2545" s="2">
        <f t="shared" si="478"/>
        <v>391.65000000000003</v>
      </c>
      <c r="N2545" s="2">
        <f t="shared" si="468"/>
        <v>410.3</v>
      </c>
      <c r="O2545" s="2">
        <f t="shared" si="469"/>
        <v>428.95</v>
      </c>
      <c r="P2545" s="7">
        <f t="shared" si="470"/>
        <v>0.13136729222520116</v>
      </c>
      <c r="Q2545" s="2">
        <f t="shared" si="479"/>
        <v>443.1</v>
      </c>
      <c r="R2545" s="11">
        <f t="shared" si="471"/>
        <v>464.20000000000005</v>
      </c>
      <c r="S2545" s="2">
        <f t="shared" si="472"/>
        <v>485.29999999999995</v>
      </c>
      <c r="T2545" s="7">
        <f t="shared" si="473"/>
        <v>0.11611374407582931</v>
      </c>
      <c r="U2545" s="2">
        <f t="shared" si="474"/>
        <v>494.55</v>
      </c>
      <c r="V2545" s="2">
        <f t="shared" si="475"/>
        <v>518.1</v>
      </c>
      <c r="W2545" s="2">
        <f t="shared" si="476"/>
        <v>541.65</v>
      </c>
    </row>
    <row r="2546" spans="1:23" x14ac:dyDescent="0.25">
      <c r="A2546" t="s">
        <v>59</v>
      </c>
      <c r="B2546" t="s">
        <v>50</v>
      </c>
      <c r="C2546" t="s">
        <v>45</v>
      </c>
      <c r="D2546" t="s">
        <v>8</v>
      </c>
      <c r="E2546" t="s">
        <v>9</v>
      </c>
      <c r="F2546" s="2">
        <v>218.95</v>
      </c>
      <c r="G2546" s="2">
        <v>433.5</v>
      </c>
      <c r="H2546" s="2">
        <v>465.65</v>
      </c>
      <c r="I2546" s="5">
        <f>_xlfn.FORECAST.LINEAR($I$1,$F2546:H2546,$F$1:$H$1)</f>
        <v>619.40000000002328</v>
      </c>
      <c r="J2546" s="5">
        <f>_xlfn.FORECAST.LINEAR($J$1,$F2546:I2546,$F$1:$I$1)</f>
        <v>742.7500000000291</v>
      </c>
      <c r="K2546" s="5">
        <f>_xlfn.FORECAST.LINEAR($K$1,$F2546:J2546,$F$1:$J$1)</f>
        <v>866.10000000003492</v>
      </c>
      <c r="L2546" s="7">
        <f t="shared" si="477"/>
        <v>0.33018361430263776</v>
      </c>
      <c r="M2546" s="2">
        <f t="shared" si="478"/>
        <v>650.37000000002445</v>
      </c>
      <c r="N2546" s="2">
        <f t="shared" si="468"/>
        <v>681.34000000002561</v>
      </c>
      <c r="O2546" s="2">
        <f t="shared" si="469"/>
        <v>712.31000000002678</v>
      </c>
      <c r="P2546" s="7">
        <f t="shared" si="470"/>
        <v>0.19914433322570413</v>
      </c>
      <c r="Q2546" s="2">
        <f t="shared" si="479"/>
        <v>779.88750000003063</v>
      </c>
      <c r="R2546" s="11">
        <f t="shared" si="471"/>
        <v>817.02500000003204</v>
      </c>
      <c r="S2546" s="2">
        <f t="shared" si="472"/>
        <v>854.16250000003345</v>
      </c>
      <c r="T2546" s="7">
        <f t="shared" si="473"/>
        <v>0.16607202961965806</v>
      </c>
      <c r="U2546" s="2">
        <f t="shared" si="474"/>
        <v>909.40500000003669</v>
      </c>
      <c r="V2546" s="2">
        <f t="shared" si="475"/>
        <v>952.71000000003846</v>
      </c>
      <c r="W2546" s="2">
        <f t="shared" si="476"/>
        <v>996.01500000004012</v>
      </c>
    </row>
    <row r="2547" spans="1:23" x14ac:dyDescent="0.25">
      <c r="A2547" t="s">
        <v>59</v>
      </c>
      <c r="B2547" t="s">
        <v>50</v>
      </c>
      <c r="C2547" t="s">
        <v>45</v>
      </c>
      <c r="D2547" t="s">
        <v>8</v>
      </c>
      <c r="E2547" t="s">
        <v>10</v>
      </c>
      <c r="F2547" s="2">
        <v>310</v>
      </c>
      <c r="G2547" s="2">
        <v>255.5</v>
      </c>
      <c r="H2547" s="2">
        <v>431.4</v>
      </c>
      <c r="I2547" s="5">
        <f>_xlfn.FORECAST.LINEAR($I$1,$F2547:H2547,$F$1:$H$1)</f>
        <v>453.69999999999709</v>
      </c>
      <c r="J2547" s="5">
        <f>_xlfn.FORECAST.LINEAR($J$1,$F2547:I2547,$F$1:$I$1)</f>
        <v>514.39999999999418</v>
      </c>
      <c r="K2547" s="5">
        <f>_xlfn.FORECAST.LINEAR($K$1,$F2547:J2547,$F$1:$J$1)</f>
        <v>575.09999999999127</v>
      </c>
      <c r="L2547" s="7">
        <f t="shared" si="477"/>
        <v>5.1692165044036065E-2</v>
      </c>
      <c r="M2547" s="2">
        <f t="shared" si="478"/>
        <v>476.38499999999698</v>
      </c>
      <c r="N2547" s="2">
        <f t="shared" si="468"/>
        <v>499.06999999999687</v>
      </c>
      <c r="O2547" s="2">
        <f t="shared" si="469"/>
        <v>521.75499999999658</v>
      </c>
      <c r="P2547" s="7">
        <f t="shared" si="470"/>
        <v>0.13378884725589035</v>
      </c>
      <c r="Q2547" s="2">
        <f t="shared" si="479"/>
        <v>540.11999999999387</v>
      </c>
      <c r="R2547" s="11">
        <f t="shared" si="471"/>
        <v>565.83999999999367</v>
      </c>
      <c r="S2547" s="2">
        <f t="shared" si="472"/>
        <v>591.55999999999324</v>
      </c>
      <c r="T2547" s="7">
        <f t="shared" si="473"/>
        <v>0.11800155520994893</v>
      </c>
      <c r="U2547" s="2">
        <f t="shared" si="474"/>
        <v>603.85499999999081</v>
      </c>
      <c r="V2547" s="2">
        <f t="shared" si="475"/>
        <v>632.60999999999046</v>
      </c>
      <c r="W2547" s="2">
        <f t="shared" si="476"/>
        <v>661.36499999998989</v>
      </c>
    </row>
    <row r="2548" spans="1:23" x14ac:dyDescent="0.25">
      <c r="A2548" t="s">
        <v>59</v>
      </c>
      <c r="B2548" t="s">
        <v>50</v>
      </c>
      <c r="C2548" t="s">
        <v>45</v>
      </c>
      <c r="D2548" t="s">
        <v>8</v>
      </c>
      <c r="E2548" t="s">
        <v>11</v>
      </c>
      <c r="F2548" s="2">
        <v>232</v>
      </c>
      <c r="G2548" s="2">
        <v>173.8</v>
      </c>
      <c r="H2548" s="2">
        <v>201.9</v>
      </c>
      <c r="I2548" s="5">
        <f>_xlfn.FORECAST.LINEAR($I$1,$F2548:H2548,$F$1:$H$1)</f>
        <v>172.46666666666715</v>
      </c>
      <c r="J2548" s="5">
        <f>_xlfn.FORECAST.LINEAR($J$1,$F2548:I2548,$F$1:$I$1)</f>
        <v>157.41666666666788</v>
      </c>
      <c r="K2548" s="5">
        <f>_xlfn.FORECAST.LINEAR($K$1,$F2548:J2548,$F$1:$J$1)</f>
        <v>142.36666666666861</v>
      </c>
      <c r="L2548" s="7">
        <f t="shared" si="477"/>
        <v>-0.14578174013537815</v>
      </c>
      <c r="M2548" s="2">
        <f t="shared" si="478"/>
        <v>181.09000000000052</v>
      </c>
      <c r="N2548" s="2">
        <f t="shared" si="468"/>
        <v>189.71333333333388</v>
      </c>
      <c r="O2548" s="2">
        <f t="shared" si="469"/>
        <v>198.33666666666721</v>
      </c>
      <c r="P2548" s="7">
        <f t="shared" si="470"/>
        <v>-8.7263239273285054E-2</v>
      </c>
      <c r="Q2548" s="2">
        <f t="shared" si="479"/>
        <v>165.28750000000127</v>
      </c>
      <c r="R2548" s="11">
        <f t="shared" si="471"/>
        <v>173.15833333333467</v>
      </c>
      <c r="S2548" s="2">
        <f t="shared" si="472"/>
        <v>181.02916666666806</v>
      </c>
      <c r="T2548" s="7">
        <f t="shared" si="473"/>
        <v>-9.560614081524077E-2</v>
      </c>
      <c r="U2548" s="2">
        <f t="shared" si="474"/>
        <v>149.48500000000203</v>
      </c>
      <c r="V2548" s="2">
        <f t="shared" si="475"/>
        <v>156.60333333333548</v>
      </c>
      <c r="W2548" s="2">
        <f t="shared" si="476"/>
        <v>163.72166666666888</v>
      </c>
    </row>
    <row r="2549" spans="1:23" x14ac:dyDescent="0.25">
      <c r="A2549" t="s">
        <v>59</v>
      </c>
      <c r="B2549" t="s">
        <v>50</v>
      </c>
      <c r="C2549" t="s">
        <v>45</v>
      </c>
      <c r="D2549" t="s">
        <v>8</v>
      </c>
      <c r="E2549" t="s">
        <v>12</v>
      </c>
      <c r="F2549" s="2">
        <v>276.95</v>
      </c>
      <c r="G2549" s="2">
        <v>251.25</v>
      </c>
      <c r="H2549" s="2">
        <v>305.5</v>
      </c>
      <c r="I2549" s="5">
        <f>_xlfn.FORECAST.LINEAR($I$1,$F2549:H2549,$F$1:$H$1)</f>
        <v>306.45000000000073</v>
      </c>
      <c r="J2549" s="5">
        <f>_xlfn.FORECAST.LINEAR($J$1,$F2549:I2549,$F$1:$I$1)</f>
        <v>320.72499999999854</v>
      </c>
      <c r="K2549" s="5">
        <f>_xlfn.FORECAST.LINEAR($K$1,$F2549:J2549,$F$1:$J$1)</f>
        <v>335</v>
      </c>
      <c r="L2549" s="7">
        <f t="shared" si="477"/>
        <v>3.1096563011481226E-3</v>
      </c>
      <c r="M2549" s="2">
        <f t="shared" si="478"/>
        <v>321.77250000000078</v>
      </c>
      <c r="N2549" s="2">
        <f t="shared" si="468"/>
        <v>337.09500000000082</v>
      </c>
      <c r="O2549" s="2">
        <f t="shared" si="469"/>
        <v>352.41750000000081</v>
      </c>
      <c r="P2549" s="7">
        <f t="shared" si="470"/>
        <v>4.6581824114856563E-2</v>
      </c>
      <c r="Q2549" s="2">
        <f t="shared" si="479"/>
        <v>336.76124999999848</v>
      </c>
      <c r="R2549" s="11">
        <f t="shared" si="471"/>
        <v>352.79749999999842</v>
      </c>
      <c r="S2549" s="2">
        <f t="shared" si="472"/>
        <v>368.8337499999983</v>
      </c>
      <c r="T2549" s="7">
        <f t="shared" si="473"/>
        <v>4.4508535349603306E-2</v>
      </c>
      <c r="U2549" s="2">
        <f t="shared" si="474"/>
        <v>351.75</v>
      </c>
      <c r="V2549" s="2">
        <f t="shared" si="475"/>
        <v>368.50000000000006</v>
      </c>
      <c r="W2549" s="2">
        <f t="shared" si="476"/>
        <v>385.24999999999994</v>
      </c>
    </row>
    <row r="2550" spans="1:23" x14ac:dyDescent="0.25">
      <c r="A2550" t="s">
        <v>59</v>
      </c>
      <c r="B2550" t="s">
        <v>50</v>
      </c>
      <c r="C2550" t="s">
        <v>45</v>
      </c>
      <c r="D2550" t="s">
        <v>8</v>
      </c>
      <c r="E2550" t="s">
        <v>13</v>
      </c>
      <c r="F2550" s="2">
        <v>565.79999999999995</v>
      </c>
      <c r="G2550" s="2">
        <v>220.8</v>
      </c>
      <c r="H2550" s="2">
        <v>632.54999999999995</v>
      </c>
      <c r="I2550" s="5">
        <f>_xlfn.FORECAST.LINEAR($I$1,$F2550:H2550,$F$1:$H$1)</f>
        <v>539.80000000000291</v>
      </c>
      <c r="J2550" s="5">
        <f>_xlfn.FORECAST.LINEAR($J$1,$F2550:I2550,$F$1:$I$1)</f>
        <v>573.17500000000291</v>
      </c>
      <c r="K2550" s="5">
        <f>_xlfn.FORECAST.LINEAR($K$1,$F2550:J2550,$F$1:$J$1)</f>
        <v>606.55000000000291</v>
      </c>
      <c r="L2550" s="7">
        <f t="shared" si="477"/>
        <v>-0.14662872500197144</v>
      </c>
      <c r="M2550" s="2">
        <f t="shared" si="478"/>
        <v>566.79000000000303</v>
      </c>
      <c r="N2550" s="2">
        <f t="shared" si="468"/>
        <v>593.78000000000327</v>
      </c>
      <c r="O2550" s="2">
        <f t="shared" si="469"/>
        <v>620.77000000000328</v>
      </c>
      <c r="P2550" s="7">
        <f t="shared" si="470"/>
        <v>6.1828454983326786E-2</v>
      </c>
      <c r="Q2550" s="2">
        <f t="shared" si="479"/>
        <v>601.83375000000308</v>
      </c>
      <c r="R2550" s="11">
        <f t="shared" si="471"/>
        <v>630.49250000000325</v>
      </c>
      <c r="S2550" s="2">
        <f t="shared" si="472"/>
        <v>659.1512500000033</v>
      </c>
      <c r="T2550" s="7">
        <f t="shared" si="473"/>
        <v>5.8228289789331145E-2</v>
      </c>
      <c r="U2550" s="2">
        <f t="shared" si="474"/>
        <v>636.87750000000312</v>
      </c>
      <c r="V2550" s="2">
        <f t="shared" si="475"/>
        <v>667.20500000000322</v>
      </c>
      <c r="W2550" s="2">
        <f t="shared" si="476"/>
        <v>697.53250000000332</v>
      </c>
    </row>
    <row r="2551" spans="1:23" x14ac:dyDescent="0.25">
      <c r="A2551" t="s">
        <v>59</v>
      </c>
      <c r="B2551" t="s">
        <v>50</v>
      </c>
      <c r="C2551" t="s">
        <v>45</v>
      </c>
      <c r="D2551" t="s">
        <v>8</v>
      </c>
      <c r="E2551" t="s">
        <v>14</v>
      </c>
      <c r="F2551" s="2">
        <v>150.25</v>
      </c>
      <c r="G2551" s="2">
        <v>228.95</v>
      </c>
      <c r="H2551" s="2">
        <v>345.2</v>
      </c>
      <c r="I2551" s="5">
        <f>_xlfn.FORECAST.LINEAR($I$1,$F2551:H2551,$F$1:$H$1)</f>
        <v>436.41666666668607</v>
      </c>
      <c r="J2551" s="5">
        <f>_xlfn.FORECAST.LINEAR($J$1,$F2551:I2551,$F$1:$I$1)</f>
        <v>533.89166666669189</v>
      </c>
      <c r="K2551" s="5">
        <f>_xlfn.FORECAST.LINEAR($K$1,$F2551:J2551,$F$1:$J$1)</f>
        <v>631.36666666669771</v>
      </c>
      <c r="L2551" s="7">
        <f t="shared" si="477"/>
        <v>0.26424295094636752</v>
      </c>
      <c r="M2551" s="2">
        <f t="shared" si="478"/>
        <v>458.23750000002042</v>
      </c>
      <c r="N2551" s="2">
        <f t="shared" si="468"/>
        <v>480.05833333335471</v>
      </c>
      <c r="O2551" s="2">
        <f t="shared" si="469"/>
        <v>501.87916666668895</v>
      </c>
      <c r="P2551" s="7">
        <f t="shared" si="470"/>
        <v>0.22335306473172012</v>
      </c>
      <c r="Q2551" s="2">
        <f t="shared" si="479"/>
        <v>560.58625000002655</v>
      </c>
      <c r="R2551" s="11">
        <f t="shared" si="471"/>
        <v>587.2808333333611</v>
      </c>
      <c r="S2551" s="2">
        <f t="shared" si="472"/>
        <v>613.97541666669565</v>
      </c>
      <c r="T2551" s="7">
        <f t="shared" si="473"/>
        <v>0.18257449232834611</v>
      </c>
      <c r="U2551" s="2">
        <f t="shared" si="474"/>
        <v>662.93500000003257</v>
      </c>
      <c r="V2551" s="2">
        <f t="shared" si="475"/>
        <v>694.50333333336755</v>
      </c>
      <c r="W2551" s="2">
        <f t="shared" si="476"/>
        <v>726.0716666667023</v>
      </c>
    </row>
    <row r="2552" spans="1:23" x14ac:dyDescent="0.25">
      <c r="A2552" t="s">
        <v>59</v>
      </c>
      <c r="B2552" t="s">
        <v>50</v>
      </c>
      <c r="C2552" t="s">
        <v>45</v>
      </c>
      <c r="D2552" t="s">
        <v>15</v>
      </c>
      <c r="E2552" t="s">
        <v>16</v>
      </c>
      <c r="F2552" s="2">
        <v>4603</v>
      </c>
      <c r="G2552" s="2">
        <v>996</v>
      </c>
      <c r="H2552" s="2">
        <v>4464</v>
      </c>
      <c r="I2552" s="5">
        <f>_xlfn.FORECAST.LINEAR($I$1,$F2552:H2552,$F$1:$H$1)</f>
        <v>3215.333333333343</v>
      </c>
      <c r="J2552" s="5">
        <f>_xlfn.FORECAST.LINEAR($J$1,$F2552:I2552,$F$1:$I$1)</f>
        <v>3145.833333333343</v>
      </c>
      <c r="K2552" s="5">
        <f>_xlfn.FORECAST.LINEAR($K$1,$F2552:J2552,$F$1:$J$1)</f>
        <v>3076.333333333343</v>
      </c>
      <c r="L2552" s="7">
        <f t="shared" si="477"/>
        <v>-0.27971923536439447</v>
      </c>
      <c r="M2552" s="2">
        <f t="shared" si="478"/>
        <v>3376.1000000000104</v>
      </c>
      <c r="N2552" s="2">
        <f t="shared" si="468"/>
        <v>3536.8666666666777</v>
      </c>
      <c r="O2552" s="2">
        <f t="shared" si="469"/>
        <v>3697.6333333333441</v>
      </c>
      <c r="P2552" s="7">
        <f t="shared" si="470"/>
        <v>-2.161517727555462E-2</v>
      </c>
      <c r="Q2552" s="2">
        <f t="shared" si="479"/>
        <v>3303.1250000000105</v>
      </c>
      <c r="R2552" s="11">
        <f t="shared" si="471"/>
        <v>3460.4166666666774</v>
      </c>
      <c r="S2552" s="2">
        <f t="shared" si="472"/>
        <v>3617.7083333333444</v>
      </c>
      <c r="T2552" s="7">
        <f t="shared" si="473"/>
        <v>-2.2092715231788018E-2</v>
      </c>
      <c r="U2552" s="2">
        <f t="shared" si="474"/>
        <v>3230.1500000000106</v>
      </c>
      <c r="V2552" s="2">
        <f t="shared" si="475"/>
        <v>3383.9666666666776</v>
      </c>
      <c r="W2552" s="2">
        <f t="shared" si="476"/>
        <v>3537.7833333333442</v>
      </c>
    </row>
    <row r="2553" spans="1:23" x14ac:dyDescent="0.25">
      <c r="A2553" t="s">
        <v>59</v>
      </c>
      <c r="B2553" t="s">
        <v>50</v>
      </c>
      <c r="C2553" t="s">
        <v>45</v>
      </c>
      <c r="D2553" t="s">
        <v>15</v>
      </c>
      <c r="E2553" t="s">
        <v>17</v>
      </c>
      <c r="F2553" s="2">
        <v>2460.5</v>
      </c>
      <c r="G2553" s="2">
        <v>6100.5</v>
      </c>
      <c r="H2553" s="2">
        <v>3035.5</v>
      </c>
      <c r="I2553" s="5">
        <f>_xlfn.FORECAST.LINEAR($I$1,$F2553:H2553,$F$1:$H$1)</f>
        <v>4440.5</v>
      </c>
      <c r="J2553" s="5">
        <f>_xlfn.FORECAST.LINEAR($J$1,$F2553:I2553,$F$1:$I$1)</f>
        <v>4728</v>
      </c>
      <c r="K2553" s="5">
        <f>_xlfn.FORECAST.LINEAR($K$1,$F2553:J2553,$F$1:$J$1)</f>
        <v>5015.5</v>
      </c>
      <c r="L2553" s="7">
        <f t="shared" si="477"/>
        <v>0.46285620161423169</v>
      </c>
      <c r="M2553" s="2">
        <f t="shared" si="478"/>
        <v>4662.5250000000005</v>
      </c>
      <c r="N2553" s="2">
        <f t="shared" si="468"/>
        <v>4884.55</v>
      </c>
      <c r="O2553" s="2">
        <f t="shared" si="469"/>
        <v>5106.5749999999998</v>
      </c>
      <c r="P2553" s="7">
        <f t="shared" si="470"/>
        <v>6.4744961153023306E-2</v>
      </c>
      <c r="Q2553" s="2">
        <f t="shared" si="479"/>
        <v>4964.4000000000005</v>
      </c>
      <c r="R2553" s="11">
        <f t="shared" si="471"/>
        <v>5200.8</v>
      </c>
      <c r="S2553" s="2">
        <f t="shared" si="472"/>
        <v>5437.2</v>
      </c>
      <c r="T2553" s="7">
        <f t="shared" si="473"/>
        <v>6.0807952622673467E-2</v>
      </c>
      <c r="U2553" s="2">
        <f t="shared" si="474"/>
        <v>5266.2750000000005</v>
      </c>
      <c r="V2553" s="2">
        <f t="shared" si="475"/>
        <v>5517.05</v>
      </c>
      <c r="W2553" s="2">
        <f t="shared" si="476"/>
        <v>5767.8249999999998</v>
      </c>
    </row>
    <row r="2554" spans="1:23" x14ac:dyDescent="0.25">
      <c r="A2554" t="s">
        <v>59</v>
      </c>
      <c r="B2554" t="s">
        <v>50</v>
      </c>
      <c r="C2554" t="s">
        <v>45</v>
      </c>
      <c r="D2554" t="s">
        <v>15</v>
      </c>
      <c r="E2554" t="s">
        <v>18</v>
      </c>
      <c r="F2554" s="2">
        <v>1210.1500000000001</v>
      </c>
      <c r="G2554" s="2">
        <v>953.3</v>
      </c>
      <c r="H2554" s="2">
        <v>1202</v>
      </c>
      <c r="I2554" s="5">
        <f>_xlfn.FORECAST.LINEAR($I$1,$F2554:H2554,$F$1:$H$1)</f>
        <v>1113.6666666666679</v>
      </c>
      <c r="J2554" s="5">
        <f>_xlfn.FORECAST.LINEAR($J$1,$F2554:I2554,$F$1:$I$1)</f>
        <v>1109.5916666666672</v>
      </c>
      <c r="K2554" s="5">
        <f>_xlfn.FORECAST.LINEAR($K$1,$F2554:J2554,$F$1:$J$1)</f>
        <v>1105.5166666666682</v>
      </c>
      <c r="L2554" s="7">
        <f t="shared" si="477"/>
        <v>-7.3488630061008475E-2</v>
      </c>
      <c r="M2554" s="2">
        <f t="shared" si="478"/>
        <v>1169.3500000000013</v>
      </c>
      <c r="N2554" s="2">
        <f t="shared" si="468"/>
        <v>1225.0333333333347</v>
      </c>
      <c r="O2554" s="2">
        <f t="shared" si="469"/>
        <v>1280.7166666666681</v>
      </c>
      <c r="P2554" s="7">
        <f t="shared" si="470"/>
        <v>-3.6590841065555768E-3</v>
      </c>
      <c r="Q2554" s="2">
        <f t="shared" si="479"/>
        <v>1165.0712500000006</v>
      </c>
      <c r="R2554" s="11">
        <f t="shared" si="471"/>
        <v>1220.5508333333339</v>
      </c>
      <c r="S2554" s="2">
        <f t="shared" si="472"/>
        <v>1276.0304166666672</v>
      </c>
      <c r="T2554" s="7">
        <f t="shared" si="473"/>
        <v>-3.6725221740721015E-3</v>
      </c>
      <c r="U2554" s="2">
        <f t="shared" si="474"/>
        <v>1160.7925000000016</v>
      </c>
      <c r="V2554" s="2">
        <f t="shared" si="475"/>
        <v>1216.0683333333352</v>
      </c>
      <c r="W2554" s="2">
        <f t="shared" si="476"/>
        <v>1271.3441666666683</v>
      </c>
    </row>
    <row r="2555" spans="1:23" x14ac:dyDescent="0.25">
      <c r="A2555" t="s">
        <v>59</v>
      </c>
      <c r="B2555" t="s">
        <v>50</v>
      </c>
      <c r="C2555" t="s">
        <v>45</v>
      </c>
      <c r="D2555" t="s">
        <v>15</v>
      </c>
      <c r="E2555" t="s">
        <v>19</v>
      </c>
      <c r="F2555" s="2">
        <v>1140.5</v>
      </c>
      <c r="G2555" s="2">
        <v>1714.5</v>
      </c>
      <c r="H2555" s="2">
        <v>6092.1</v>
      </c>
      <c r="I2555" s="5">
        <f>_xlfn.FORECAST.LINEAR($I$1,$F2555:H2555,$F$1:$H$1)</f>
        <v>7933.9666666658595</v>
      </c>
      <c r="J2555" s="5">
        <f>_xlfn.FORECAST.LINEAR($J$1,$F2555:I2555,$F$1:$I$1)</f>
        <v>10409.766666666605</v>
      </c>
      <c r="K2555" s="5">
        <f>_xlfn.FORECAST.LINEAR($K$1,$F2555:J2555,$F$1:$J$1)</f>
        <v>12885.566666665487</v>
      </c>
      <c r="L2555" s="7">
        <f t="shared" si="477"/>
        <v>0.30233690626645315</v>
      </c>
      <c r="M2555" s="2">
        <f t="shared" si="478"/>
        <v>8330.6649999991532</v>
      </c>
      <c r="N2555" s="2">
        <f t="shared" si="468"/>
        <v>8727.3633333324469</v>
      </c>
      <c r="O2555" s="2">
        <f t="shared" si="469"/>
        <v>9124.061666665737</v>
      </c>
      <c r="P2555" s="7">
        <f t="shared" si="470"/>
        <v>0.31205071864023415</v>
      </c>
      <c r="Q2555" s="2">
        <f t="shared" si="479"/>
        <v>10930.254999999936</v>
      </c>
      <c r="R2555" s="11">
        <f t="shared" si="471"/>
        <v>11450.743333333266</v>
      </c>
      <c r="S2555" s="2">
        <f t="shared" si="472"/>
        <v>11971.231666666594</v>
      </c>
      <c r="T2555" s="7">
        <f t="shared" si="473"/>
        <v>0.23783434146768223</v>
      </c>
      <c r="U2555" s="2">
        <f t="shared" si="474"/>
        <v>13529.844999998762</v>
      </c>
      <c r="V2555" s="2">
        <f t="shared" si="475"/>
        <v>14174.123333332036</v>
      </c>
      <c r="W2555" s="2">
        <f t="shared" si="476"/>
        <v>14818.40166666531</v>
      </c>
    </row>
    <row r="2556" spans="1:23" x14ac:dyDescent="0.25">
      <c r="A2556" t="s">
        <v>59</v>
      </c>
      <c r="B2556" t="s">
        <v>50</v>
      </c>
      <c r="C2556" t="s">
        <v>45</v>
      </c>
      <c r="D2556" t="s">
        <v>15</v>
      </c>
      <c r="E2556" t="s">
        <v>20</v>
      </c>
      <c r="F2556" s="2">
        <v>3330.9</v>
      </c>
      <c r="G2556" s="2">
        <v>4851.55</v>
      </c>
      <c r="H2556" s="2">
        <v>4407.75</v>
      </c>
      <c r="I2556" s="5">
        <f>_xlfn.FORECAST.LINEAR($I$1,$F2556:H2556,$F$1:$H$1)</f>
        <v>5273.5833333334886</v>
      </c>
      <c r="J2556" s="5">
        <f>_xlfn.FORECAST.LINEAR($J$1,$F2556:I2556,$F$1:$I$1)</f>
        <v>5812.0083333335351</v>
      </c>
      <c r="K2556" s="5">
        <f>_xlfn.FORECAST.LINEAR($K$1,$F2556:J2556,$F$1:$J$1)</f>
        <v>6350.4333333335817</v>
      </c>
      <c r="L2556" s="7">
        <f t="shared" si="477"/>
        <v>0.19643431077839901</v>
      </c>
      <c r="M2556" s="2">
        <f t="shared" si="478"/>
        <v>5537.2625000001635</v>
      </c>
      <c r="N2556" s="2">
        <f t="shared" si="468"/>
        <v>5800.9416666668376</v>
      </c>
      <c r="O2556" s="2">
        <f t="shared" si="469"/>
        <v>6064.6208333335117</v>
      </c>
      <c r="P2556" s="7">
        <f t="shared" si="470"/>
        <v>0.10209850986837488</v>
      </c>
      <c r="Q2556" s="2">
        <f t="shared" si="479"/>
        <v>6102.6087500002122</v>
      </c>
      <c r="R2556" s="11">
        <f t="shared" si="471"/>
        <v>6393.2091666668894</v>
      </c>
      <c r="S2556" s="2">
        <f t="shared" si="472"/>
        <v>6683.8095833335647</v>
      </c>
      <c r="T2556" s="7">
        <f t="shared" si="473"/>
        <v>9.2640094287550268E-2</v>
      </c>
      <c r="U2556" s="2">
        <f t="shared" si="474"/>
        <v>6667.955000000261</v>
      </c>
      <c r="V2556" s="2">
        <f t="shared" si="475"/>
        <v>6985.4766666669402</v>
      </c>
      <c r="W2556" s="2">
        <f t="shared" si="476"/>
        <v>7302.9983333336186</v>
      </c>
    </row>
    <row r="2557" spans="1:23" x14ac:dyDescent="0.25">
      <c r="A2557" t="s">
        <v>59</v>
      </c>
      <c r="B2557" t="s">
        <v>50</v>
      </c>
      <c r="C2557" t="s">
        <v>45</v>
      </c>
      <c r="D2557" t="s">
        <v>15</v>
      </c>
      <c r="E2557" t="s">
        <v>21</v>
      </c>
      <c r="F2557" s="2">
        <v>2534.5</v>
      </c>
      <c r="G2557" s="2">
        <v>3465</v>
      </c>
      <c r="H2557" s="2">
        <v>4202.5</v>
      </c>
      <c r="I2557" s="5">
        <f>_xlfn.FORECAST.LINEAR($I$1,$F2557:H2557,$F$1:$H$1)</f>
        <v>5068.6666666667443</v>
      </c>
      <c r="J2557" s="5">
        <f>_xlfn.FORECAST.LINEAR($J$1,$F2557:I2557,$F$1:$I$1)</f>
        <v>5902.6666666667443</v>
      </c>
      <c r="K2557" s="5">
        <f>_xlfn.FORECAST.LINEAR($K$1,$F2557:J2557,$F$1:$J$1)</f>
        <v>6736.6666666667443</v>
      </c>
      <c r="L2557" s="7">
        <f t="shared" si="477"/>
        <v>0.20610747570892185</v>
      </c>
      <c r="M2557" s="2">
        <f t="shared" si="478"/>
        <v>5322.1000000000813</v>
      </c>
      <c r="N2557" s="2">
        <f t="shared" si="468"/>
        <v>5575.5333333334193</v>
      </c>
      <c r="O2557" s="2">
        <f t="shared" si="469"/>
        <v>5828.9666666667554</v>
      </c>
      <c r="P2557" s="7">
        <f t="shared" si="470"/>
        <v>0.16454031303432592</v>
      </c>
      <c r="Q2557" s="2">
        <f t="shared" si="479"/>
        <v>6197.800000000082</v>
      </c>
      <c r="R2557" s="11">
        <f t="shared" si="471"/>
        <v>6492.9333333334189</v>
      </c>
      <c r="S2557" s="2">
        <f t="shared" si="472"/>
        <v>6788.0666666667557</v>
      </c>
      <c r="T2557" s="7">
        <f t="shared" si="473"/>
        <v>0.14129207138016531</v>
      </c>
      <c r="U2557" s="2">
        <f t="shared" si="474"/>
        <v>7073.5000000000819</v>
      </c>
      <c r="V2557" s="2">
        <f t="shared" si="475"/>
        <v>7410.3333333334194</v>
      </c>
      <c r="W2557" s="2">
        <f t="shared" si="476"/>
        <v>7747.1666666667552</v>
      </c>
    </row>
    <row r="2558" spans="1:23" x14ac:dyDescent="0.25">
      <c r="A2558" t="s">
        <v>59</v>
      </c>
      <c r="B2558" t="s">
        <v>50</v>
      </c>
      <c r="C2558" t="s">
        <v>45</v>
      </c>
      <c r="D2558" t="s">
        <v>22</v>
      </c>
      <c r="E2558" t="s">
        <v>23</v>
      </c>
      <c r="F2558" s="2">
        <v>402.8</v>
      </c>
      <c r="G2558" s="2">
        <v>393.25</v>
      </c>
      <c r="H2558" s="2">
        <v>473.3</v>
      </c>
      <c r="I2558" s="5">
        <f>_xlfn.FORECAST.LINEAR($I$1,$F2558:H2558,$F$1:$H$1)</f>
        <v>493.61666666666861</v>
      </c>
      <c r="J2558" s="5">
        <f>_xlfn.FORECAST.LINEAR($J$1,$F2558:I2558,$F$1:$I$1)</f>
        <v>528.86666666666861</v>
      </c>
      <c r="K2558" s="5">
        <f>_xlfn.FORECAST.LINEAR($K$1,$F2558:J2558,$F$1:$J$1)</f>
        <v>564.11666666666861</v>
      </c>
      <c r="L2558" s="7">
        <f t="shared" si="477"/>
        <v>4.292555813790111E-2</v>
      </c>
      <c r="M2558" s="2">
        <f t="shared" si="478"/>
        <v>518.29750000000206</v>
      </c>
      <c r="N2558" s="2">
        <f t="shared" si="468"/>
        <v>542.97833333333551</v>
      </c>
      <c r="O2558" s="2">
        <f t="shared" si="469"/>
        <v>567.65916666666885</v>
      </c>
      <c r="P2558" s="7">
        <f t="shared" si="470"/>
        <v>7.1411689232535158E-2</v>
      </c>
      <c r="Q2558" s="2">
        <f t="shared" si="479"/>
        <v>555.31000000000211</v>
      </c>
      <c r="R2558" s="11">
        <f t="shared" si="471"/>
        <v>581.75333333333549</v>
      </c>
      <c r="S2558" s="2">
        <f t="shared" si="472"/>
        <v>608.19666666666888</v>
      </c>
      <c r="T2558" s="7">
        <f t="shared" si="473"/>
        <v>6.6651960166393298E-2</v>
      </c>
      <c r="U2558" s="2">
        <f t="shared" si="474"/>
        <v>592.32250000000204</v>
      </c>
      <c r="V2558" s="2">
        <f t="shared" si="475"/>
        <v>620.52833333333547</v>
      </c>
      <c r="W2558" s="2">
        <f t="shared" si="476"/>
        <v>648.7341666666689</v>
      </c>
    </row>
    <row r="2559" spans="1:23" x14ac:dyDescent="0.25">
      <c r="A2559" t="s">
        <v>59</v>
      </c>
      <c r="B2559" t="s">
        <v>50</v>
      </c>
      <c r="C2559" t="s">
        <v>45</v>
      </c>
      <c r="D2559" t="s">
        <v>22</v>
      </c>
      <c r="E2559" t="s">
        <v>24</v>
      </c>
      <c r="F2559" s="2">
        <v>479</v>
      </c>
      <c r="G2559" s="2">
        <v>394.85</v>
      </c>
      <c r="H2559" s="2">
        <v>517.9</v>
      </c>
      <c r="I2559" s="5">
        <f>_xlfn.FORECAST.LINEAR($I$1,$F2559:H2559,$F$1:$H$1)</f>
        <v>502.8166666666657</v>
      </c>
      <c r="J2559" s="5">
        <f>_xlfn.FORECAST.LINEAR($J$1,$F2559:I2559,$F$1:$I$1)</f>
        <v>522.26666666666279</v>
      </c>
      <c r="K2559" s="5">
        <f>_xlfn.FORECAST.LINEAR($K$1,$F2559:J2559,$F$1:$J$1)</f>
        <v>541.71666666666715</v>
      </c>
      <c r="L2559" s="7">
        <f t="shared" si="477"/>
        <v>-2.9124026517347468E-2</v>
      </c>
      <c r="M2559" s="2">
        <f t="shared" si="478"/>
        <v>527.95749999999896</v>
      </c>
      <c r="N2559" s="2">
        <f t="shared" si="468"/>
        <v>553.09833333333233</v>
      </c>
      <c r="O2559" s="2">
        <f t="shared" si="469"/>
        <v>578.23916666666548</v>
      </c>
      <c r="P2559" s="7">
        <f t="shared" si="470"/>
        <v>3.8682090887991905E-2</v>
      </c>
      <c r="Q2559" s="2">
        <f t="shared" si="479"/>
        <v>548.3799999999959</v>
      </c>
      <c r="R2559" s="11">
        <f t="shared" si="471"/>
        <v>574.49333333332913</v>
      </c>
      <c r="S2559" s="2">
        <f t="shared" si="472"/>
        <v>600.60666666666214</v>
      </c>
      <c r="T2559" s="7">
        <f t="shared" si="473"/>
        <v>3.7241511360743829E-2</v>
      </c>
      <c r="U2559" s="2">
        <f t="shared" si="474"/>
        <v>568.80250000000058</v>
      </c>
      <c r="V2559" s="2">
        <f t="shared" si="475"/>
        <v>595.88833333333389</v>
      </c>
      <c r="W2559" s="2">
        <f t="shared" si="476"/>
        <v>622.9741666666672</v>
      </c>
    </row>
    <row r="2560" spans="1:23" x14ac:dyDescent="0.25">
      <c r="A2560" t="s">
        <v>59</v>
      </c>
      <c r="B2560" t="s">
        <v>50</v>
      </c>
      <c r="C2560" t="s">
        <v>45</v>
      </c>
      <c r="D2560" t="s">
        <v>22</v>
      </c>
      <c r="E2560" t="s">
        <v>25</v>
      </c>
      <c r="F2560" s="2">
        <v>465.1</v>
      </c>
      <c r="G2560" s="2">
        <v>505.35</v>
      </c>
      <c r="H2560" s="2">
        <v>757.15</v>
      </c>
      <c r="I2560" s="5">
        <f>_xlfn.FORECAST.LINEAR($I$1,$F2560:H2560,$F$1:$H$1)</f>
        <v>867.91666666662786</v>
      </c>
      <c r="J2560" s="5">
        <f>_xlfn.FORECAST.LINEAR($J$1,$F2560:I2560,$F$1:$I$1)</f>
        <v>1013.9416666665929</v>
      </c>
      <c r="K2560" s="5">
        <f>_xlfn.FORECAST.LINEAR($K$1,$F2560:J2560,$F$1:$J$1)</f>
        <v>1159.9666666666162</v>
      </c>
      <c r="L2560" s="7">
        <f t="shared" si="477"/>
        <v>0.14629421735009962</v>
      </c>
      <c r="M2560" s="2">
        <f t="shared" si="478"/>
        <v>911.3124999999593</v>
      </c>
      <c r="N2560" s="2">
        <f t="shared" si="468"/>
        <v>954.70833333329074</v>
      </c>
      <c r="O2560" s="2">
        <f t="shared" si="469"/>
        <v>998.10416666662195</v>
      </c>
      <c r="P2560" s="7">
        <f t="shared" si="470"/>
        <v>0.16824771963510887</v>
      </c>
      <c r="Q2560" s="2">
        <f t="shared" si="479"/>
        <v>1064.6387499999225</v>
      </c>
      <c r="R2560" s="11">
        <f t="shared" si="471"/>
        <v>1115.3358333332524</v>
      </c>
      <c r="S2560" s="2">
        <f t="shared" si="472"/>
        <v>1166.0329166665817</v>
      </c>
      <c r="T2560" s="7">
        <f t="shared" si="473"/>
        <v>0.14401716075056981</v>
      </c>
      <c r="U2560" s="2">
        <f t="shared" si="474"/>
        <v>1217.9649999999472</v>
      </c>
      <c r="V2560" s="2">
        <f t="shared" si="475"/>
        <v>1275.9633333332779</v>
      </c>
      <c r="W2560" s="2">
        <f t="shared" si="476"/>
        <v>1333.9616666666086</v>
      </c>
    </row>
    <row r="2561" spans="1:23" x14ac:dyDescent="0.25">
      <c r="A2561" t="s">
        <v>59</v>
      </c>
      <c r="B2561" t="s">
        <v>50</v>
      </c>
      <c r="C2561" t="s">
        <v>45</v>
      </c>
      <c r="D2561" t="s">
        <v>22</v>
      </c>
      <c r="E2561" t="s">
        <v>26</v>
      </c>
      <c r="F2561" s="2">
        <v>345.55</v>
      </c>
      <c r="G2561" s="2">
        <v>449.9</v>
      </c>
      <c r="H2561" s="2">
        <v>388.7</v>
      </c>
      <c r="I2561" s="5">
        <f>_xlfn.FORECAST.LINEAR($I$1,$F2561:H2561,$F$1:$H$1)</f>
        <v>437.86666666666861</v>
      </c>
      <c r="J2561" s="5">
        <f>_xlfn.FORECAST.LINEAR($J$1,$F2561:I2561,$F$1:$I$1)</f>
        <v>459.4416666666657</v>
      </c>
      <c r="K2561" s="5">
        <f>_xlfn.FORECAST.LINEAR($K$1,$F2561:J2561,$F$1:$J$1)</f>
        <v>481.01666666667006</v>
      </c>
      <c r="L2561" s="7">
        <f t="shared" si="477"/>
        <v>0.12649000943315825</v>
      </c>
      <c r="M2561" s="2">
        <f t="shared" si="478"/>
        <v>459.76000000000204</v>
      </c>
      <c r="N2561" s="2">
        <f t="shared" si="468"/>
        <v>481.65333333333552</v>
      </c>
      <c r="O2561" s="2">
        <f t="shared" si="469"/>
        <v>503.54666666666884</v>
      </c>
      <c r="P2561" s="7">
        <f t="shared" si="470"/>
        <v>4.9272990255778693E-2</v>
      </c>
      <c r="Q2561" s="2">
        <f t="shared" si="479"/>
        <v>482.41374999999903</v>
      </c>
      <c r="R2561" s="11">
        <f t="shared" si="471"/>
        <v>505.3858333333323</v>
      </c>
      <c r="S2561" s="2">
        <f t="shared" si="472"/>
        <v>528.35791666666546</v>
      </c>
      <c r="T2561" s="7">
        <f t="shared" si="473"/>
        <v>4.6959171458119897E-2</v>
      </c>
      <c r="U2561" s="2">
        <f t="shared" si="474"/>
        <v>505.06750000000358</v>
      </c>
      <c r="V2561" s="2">
        <f t="shared" si="475"/>
        <v>529.11833333333709</v>
      </c>
      <c r="W2561" s="2">
        <f t="shared" si="476"/>
        <v>553.16916666667055</v>
      </c>
    </row>
    <row r="2562" spans="1:23" x14ac:dyDescent="0.25">
      <c r="A2562" t="s">
        <v>59</v>
      </c>
      <c r="B2562" t="s">
        <v>50</v>
      </c>
      <c r="C2562" t="s">
        <v>45</v>
      </c>
      <c r="D2562" t="s">
        <v>22</v>
      </c>
      <c r="E2562" t="s">
        <v>27</v>
      </c>
      <c r="F2562" s="2">
        <v>523.45000000000005</v>
      </c>
      <c r="G2562" s="2">
        <v>209</v>
      </c>
      <c r="H2562" s="2">
        <v>479.45</v>
      </c>
      <c r="I2562" s="5">
        <f>_xlfn.FORECAST.LINEAR($I$1,$F2562:H2562,$F$1:$H$1)</f>
        <v>359.96666666666715</v>
      </c>
      <c r="J2562" s="5">
        <f>_xlfn.FORECAST.LINEAR($J$1,$F2562:I2562,$F$1:$I$1)</f>
        <v>337.96666666667443</v>
      </c>
      <c r="K2562" s="5">
        <f>_xlfn.FORECAST.LINEAR($K$1,$F2562:J2562,$F$1:$J$1)</f>
        <v>315.96666666666715</v>
      </c>
      <c r="L2562" s="7">
        <f t="shared" si="477"/>
        <v>-0.24920916327736542</v>
      </c>
      <c r="M2562" s="2">
        <f t="shared" si="478"/>
        <v>377.96500000000054</v>
      </c>
      <c r="N2562" s="2">
        <f t="shared" si="468"/>
        <v>395.96333333333388</v>
      </c>
      <c r="O2562" s="2">
        <f t="shared" si="469"/>
        <v>413.96166666666721</v>
      </c>
      <c r="P2562" s="7">
        <f t="shared" si="470"/>
        <v>-6.1116770071282578E-2</v>
      </c>
      <c r="Q2562" s="2">
        <f t="shared" si="479"/>
        <v>354.86500000000814</v>
      </c>
      <c r="R2562" s="11">
        <f t="shared" si="471"/>
        <v>371.7633333333419</v>
      </c>
      <c r="S2562" s="2">
        <f t="shared" si="472"/>
        <v>388.66166666667556</v>
      </c>
      <c r="T2562" s="7">
        <f t="shared" si="473"/>
        <v>-6.5095177039175778E-2</v>
      </c>
      <c r="U2562" s="2">
        <f t="shared" si="474"/>
        <v>331.7650000000005</v>
      </c>
      <c r="V2562" s="2">
        <f t="shared" si="475"/>
        <v>347.5633333333339</v>
      </c>
      <c r="W2562" s="2">
        <f t="shared" si="476"/>
        <v>363.36166666666719</v>
      </c>
    </row>
    <row r="2563" spans="1:23" x14ac:dyDescent="0.25">
      <c r="A2563" t="s">
        <v>59</v>
      </c>
      <c r="B2563" t="s">
        <v>50</v>
      </c>
      <c r="C2563" t="s">
        <v>45</v>
      </c>
      <c r="D2563" t="s">
        <v>22</v>
      </c>
      <c r="E2563" t="s">
        <v>28</v>
      </c>
      <c r="F2563" s="2">
        <v>509.3</v>
      </c>
      <c r="G2563" s="2">
        <v>433.45</v>
      </c>
      <c r="H2563" s="2">
        <v>692.7</v>
      </c>
      <c r="I2563" s="5">
        <f>_xlfn.FORECAST.LINEAR($I$1,$F2563:H2563,$F$1:$H$1)</f>
        <v>728.54999999998836</v>
      </c>
      <c r="J2563" s="5">
        <f>_xlfn.FORECAST.LINEAR($J$1,$F2563:I2563,$F$1:$I$1)</f>
        <v>820.25</v>
      </c>
      <c r="K2563" s="5">
        <f>_xlfn.FORECAST.LINEAR($K$1,$F2563:J2563,$F$1:$J$1)</f>
        <v>911.94999999998254</v>
      </c>
      <c r="L2563" s="7">
        <f t="shared" si="477"/>
        <v>5.1754006063214009E-2</v>
      </c>
      <c r="M2563" s="2">
        <f t="shared" si="478"/>
        <v>764.9774999999878</v>
      </c>
      <c r="N2563" s="2">
        <f t="shared" ref="N2563:N2626" si="480">(L2563/L2563+10%)*I2563</f>
        <v>801.40499999998724</v>
      </c>
      <c r="O2563" s="2">
        <f t="shared" ref="O2563:O2626" si="481">(L2563/L2563+15%)*I2563</f>
        <v>837.83249999998657</v>
      </c>
      <c r="P2563" s="7">
        <f t="shared" ref="P2563:P2626" si="482">J2563/I2563-1</f>
        <v>0.12586644705238226</v>
      </c>
      <c r="Q2563" s="2">
        <f t="shared" si="479"/>
        <v>861.26250000000005</v>
      </c>
      <c r="R2563" s="11">
        <f t="shared" ref="R2563:R2626" si="483">(P2563/P2563+10%)*J2563</f>
        <v>902.27500000000009</v>
      </c>
      <c r="S2563" s="2">
        <f t="shared" ref="S2563:S2626" si="484">(P2563/P2563+15%)*J2563</f>
        <v>943.28749999999991</v>
      </c>
      <c r="T2563" s="7">
        <f t="shared" ref="T2563:T2626" si="485">K2563/J2563-1</f>
        <v>0.11179518439498026</v>
      </c>
      <c r="U2563" s="2">
        <f t="shared" ref="U2563:U2626" si="486">(T2563/T2563+5%)*K2563</f>
        <v>957.54749999998171</v>
      </c>
      <c r="V2563" s="2">
        <f t="shared" ref="V2563:V2626" si="487">(T2563/T2563+10%)*K2563</f>
        <v>1003.1449999999809</v>
      </c>
      <c r="W2563" s="2">
        <f t="shared" ref="W2563:W2626" si="488">(T2563/T2563+15%)*K2563</f>
        <v>1048.7424999999798</v>
      </c>
    </row>
    <row r="2564" spans="1:23" x14ac:dyDescent="0.25">
      <c r="A2564" t="s">
        <v>59</v>
      </c>
      <c r="B2564" t="s">
        <v>50</v>
      </c>
      <c r="C2564" t="s">
        <v>45</v>
      </c>
      <c r="D2564" t="s">
        <v>29</v>
      </c>
      <c r="E2564" t="s">
        <v>30</v>
      </c>
      <c r="F2564" s="2">
        <v>530.6</v>
      </c>
      <c r="G2564" s="2">
        <v>507.95</v>
      </c>
      <c r="H2564" s="2">
        <v>531.4</v>
      </c>
      <c r="I2564" s="5">
        <f>_xlfn.FORECAST.LINEAR($I$1,$F2564:H2564,$F$1:$H$1)</f>
        <v>524.11666666666656</v>
      </c>
      <c r="J2564" s="5">
        <f>_xlfn.FORECAST.LINEAR($J$1,$F2564:I2564,$F$1:$I$1)</f>
        <v>524.51666666666654</v>
      </c>
      <c r="K2564" s="5">
        <f>_xlfn.FORECAST.LINEAR($K$1,$F2564:J2564,$F$1:$J$1)</f>
        <v>524.91666666666652</v>
      </c>
      <c r="L2564" s="7">
        <f t="shared" ref="L2564:L2627" si="489">I2564/H2564-1</f>
        <v>-1.3705934010789234E-2</v>
      </c>
      <c r="M2564" s="2">
        <f t="shared" ref="M2564:M2627" si="490">(L2564/L2564+5%)*I2564</f>
        <v>550.32249999999988</v>
      </c>
      <c r="N2564" s="2">
        <f t="shared" si="480"/>
        <v>576.52833333333331</v>
      </c>
      <c r="O2564" s="2">
        <f t="shared" si="481"/>
        <v>602.73416666666651</v>
      </c>
      <c r="P2564" s="7">
        <f t="shared" si="482"/>
        <v>7.6318885744264264E-4</v>
      </c>
      <c r="Q2564" s="2">
        <f t="shared" si="479"/>
        <v>550.74249999999984</v>
      </c>
      <c r="R2564" s="11">
        <f t="shared" si="483"/>
        <v>576.96833333333325</v>
      </c>
      <c r="S2564" s="2">
        <f t="shared" si="484"/>
        <v>603.19416666666643</v>
      </c>
      <c r="T2564" s="7">
        <f t="shared" si="485"/>
        <v>7.6260684439644066E-4</v>
      </c>
      <c r="U2564" s="2">
        <f t="shared" si="486"/>
        <v>551.16249999999991</v>
      </c>
      <c r="V2564" s="2">
        <f t="shared" si="487"/>
        <v>577.40833333333319</v>
      </c>
      <c r="W2564" s="2">
        <f t="shared" si="488"/>
        <v>603.65416666666647</v>
      </c>
    </row>
    <row r="2565" spans="1:23" x14ac:dyDescent="0.25">
      <c r="A2565" t="s">
        <v>59</v>
      </c>
      <c r="B2565" t="s">
        <v>50</v>
      </c>
      <c r="C2565" t="s">
        <v>45</v>
      </c>
      <c r="D2565" t="s">
        <v>29</v>
      </c>
      <c r="E2565" t="s">
        <v>31</v>
      </c>
      <c r="F2565" s="2">
        <v>516.79999999999995</v>
      </c>
      <c r="G2565" s="2">
        <v>410.3</v>
      </c>
      <c r="H2565" s="2">
        <v>775.5</v>
      </c>
      <c r="I2565" s="5">
        <f>_xlfn.FORECAST.LINEAR($I$1,$F2565:H2565,$F$1:$H$1)</f>
        <v>826.23333333333721</v>
      </c>
      <c r="J2565" s="5">
        <f>_xlfn.FORECAST.LINEAR($J$1,$F2565:I2565,$F$1:$I$1)</f>
        <v>955.58333333334303</v>
      </c>
      <c r="K2565" s="5">
        <f>_xlfn.FORECAST.LINEAR($K$1,$F2565:J2565,$F$1:$J$1)</f>
        <v>1084.9333333333489</v>
      </c>
      <c r="L2565" s="7">
        <f t="shared" si="489"/>
        <v>6.5420159037185233E-2</v>
      </c>
      <c r="M2565" s="2">
        <f t="shared" si="490"/>
        <v>867.54500000000417</v>
      </c>
      <c r="N2565" s="2">
        <f t="shared" si="480"/>
        <v>908.856666666671</v>
      </c>
      <c r="O2565" s="2">
        <f t="shared" si="481"/>
        <v>950.16833333333773</v>
      </c>
      <c r="P2565" s="7">
        <f t="shared" si="482"/>
        <v>0.15655383870577944</v>
      </c>
      <c r="Q2565" s="2">
        <f t="shared" ref="Q2565:Q2628" si="491">(P2565/P2565+5%)*J2565</f>
        <v>1003.3625000000102</v>
      </c>
      <c r="R2565" s="11">
        <f t="shared" si="483"/>
        <v>1051.1416666666773</v>
      </c>
      <c r="S2565" s="2">
        <f t="shared" si="484"/>
        <v>1098.9208333333445</v>
      </c>
      <c r="T2565" s="7">
        <f t="shared" si="485"/>
        <v>0.13536234411790837</v>
      </c>
      <c r="U2565" s="2">
        <f t="shared" si="486"/>
        <v>1139.1800000000164</v>
      </c>
      <c r="V2565" s="2">
        <f t="shared" si="487"/>
        <v>1193.4266666666838</v>
      </c>
      <c r="W2565" s="2">
        <f t="shared" si="488"/>
        <v>1247.6733333333511</v>
      </c>
    </row>
    <row r="2566" spans="1:23" x14ac:dyDescent="0.25">
      <c r="A2566" t="s">
        <v>59</v>
      </c>
      <c r="B2566" t="s">
        <v>50</v>
      </c>
      <c r="C2566" t="s">
        <v>45</v>
      </c>
      <c r="D2566" t="s">
        <v>29</v>
      </c>
      <c r="E2566" t="s">
        <v>32</v>
      </c>
      <c r="F2566" s="2">
        <v>393.4</v>
      </c>
      <c r="G2566" s="2">
        <v>214.05</v>
      </c>
      <c r="H2566" s="2">
        <v>478.5</v>
      </c>
      <c r="I2566" s="5">
        <f>_xlfn.FORECAST.LINEAR($I$1,$F2566:H2566,$F$1:$H$1)</f>
        <v>447.08333333334303</v>
      </c>
      <c r="J2566" s="5">
        <f>_xlfn.FORECAST.LINEAR($J$1,$F2566:I2566,$F$1:$I$1)</f>
        <v>489.63333333334594</v>
      </c>
      <c r="K2566" s="5">
        <f>_xlfn.FORECAST.LINEAR($K$1,$F2566:J2566,$F$1:$J$1)</f>
        <v>532.18333333334886</v>
      </c>
      <c r="L2566" s="7">
        <f t="shared" si="489"/>
        <v>-6.5656565656545429E-2</v>
      </c>
      <c r="M2566" s="2">
        <f t="shared" si="490"/>
        <v>469.43750000001023</v>
      </c>
      <c r="N2566" s="2">
        <f t="shared" si="480"/>
        <v>491.79166666667737</v>
      </c>
      <c r="O2566" s="2">
        <f t="shared" si="481"/>
        <v>514.1458333333444</v>
      </c>
      <c r="P2566" s="7">
        <f t="shared" si="482"/>
        <v>9.5172413793107813E-2</v>
      </c>
      <c r="Q2566" s="2">
        <f t="shared" si="491"/>
        <v>514.11500000001331</v>
      </c>
      <c r="R2566" s="11">
        <f t="shared" si="483"/>
        <v>538.59666666668056</v>
      </c>
      <c r="S2566" s="2">
        <f t="shared" si="484"/>
        <v>563.07833333334781</v>
      </c>
      <c r="T2566" s="7">
        <f t="shared" si="485"/>
        <v>8.690176322418508E-2</v>
      </c>
      <c r="U2566" s="2">
        <f t="shared" si="486"/>
        <v>558.79250000001628</v>
      </c>
      <c r="V2566" s="2">
        <f t="shared" si="487"/>
        <v>585.40166666668381</v>
      </c>
      <c r="W2566" s="2">
        <f t="shared" si="488"/>
        <v>612.01083333335112</v>
      </c>
    </row>
    <row r="2567" spans="1:23" x14ac:dyDescent="0.25">
      <c r="A2567" t="s">
        <v>59</v>
      </c>
      <c r="B2567" t="s">
        <v>50</v>
      </c>
      <c r="C2567" t="s">
        <v>45</v>
      </c>
      <c r="D2567" t="s">
        <v>29</v>
      </c>
      <c r="E2567" t="s">
        <v>33</v>
      </c>
      <c r="F2567" s="2">
        <v>432.8</v>
      </c>
      <c r="G2567" s="2">
        <v>403.4</v>
      </c>
      <c r="H2567" s="2">
        <v>607.25</v>
      </c>
      <c r="I2567" s="5">
        <f>_xlfn.FORECAST.LINEAR($I$1,$F2567:H2567,$F$1:$H$1)</f>
        <v>655.60000000000582</v>
      </c>
      <c r="J2567" s="5">
        <f>_xlfn.FORECAST.LINEAR($J$1,$F2567:I2567,$F$1:$I$1)</f>
        <v>742.82500000001164</v>
      </c>
      <c r="K2567" s="5">
        <f>_xlfn.FORECAST.LINEAR($K$1,$F2567:J2567,$F$1:$J$1)</f>
        <v>830.05000000001746</v>
      </c>
      <c r="L2567" s="7">
        <f t="shared" si="489"/>
        <v>7.9621243310013634E-2</v>
      </c>
      <c r="M2567" s="2">
        <f t="shared" si="490"/>
        <v>688.38000000000613</v>
      </c>
      <c r="N2567" s="2">
        <f t="shared" si="480"/>
        <v>721.16000000000645</v>
      </c>
      <c r="O2567" s="2">
        <f t="shared" si="481"/>
        <v>753.94000000000665</v>
      </c>
      <c r="P2567" s="7">
        <f t="shared" si="482"/>
        <v>0.13304606467358915</v>
      </c>
      <c r="Q2567" s="2">
        <f t="shared" si="491"/>
        <v>779.96625000001222</v>
      </c>
      <c r="R2567" s="11">
        <f t="shared" si="483"/>
        <v>817.10750000001292</v>
      </c>
      <c r="S2567" s="2">
        <f t="shared" si="484"/>
        <v>854.24875000001327</v>
      </c>
      <c r="T2567" s="7">
        <f t="shared" si="485"/>
        <v>0.11742335004880622</v>
      </c>
      <c r="U2567" s="2">
        <f t="shared" si="486"/>
        <v>871.55250000001843</v>
      </c>
      <c r="V2567" s="2">
        <f t="shared" si="487"/>
        <v>913.05500000001928</v>
      </c>
      <c r="W2567" s="2">
        <f t="shared" si="488"/>
        <v>954.55750000002001</v>
      </c>
    </row>
    <row r="2568" spans="1:23" x14ac:dyDescent="0.25">
      <c r="A2568" t="s">
        <v>59</v>
      </c>
      <c r="B2568" t="s">
        <v>50</v>
      </c>
      <c r="C2568" t="s">
        <v>45</v>
      </c>
      <c r="D2568" t="s">
        <v>29</v>
      </c>
      <c r="E2568" t="s">
        <v>34</v>
      </c>
      <c r="F2568" s="2">
        <v>490.3</v>
      </c>
      <c r="G2568" s="2">
        <v>403.1</v>
      </c>
      <c r="H2568" s="2">
        <v>562.1</v>
      </c>
      <c r="I2568" s="5">
        <f>_xlfn.FORECAST.LINEAR($I$1,$F2568:H2568,$F$1:$H$1)</f>
        <v>556.96666666667443</v>
      </c>
      <c r="J2568" s="5">
        <f>_xlfn.FORECAST.LINEAR($J$1,$F2568:I2568,$F$1:$I$1)</f>
        <v>592.86666666668316</v>
      </c>
      <c r="K2568" s="5">
        <f>_xlfn.FORECAST.LINEAR($K$1,$F2568:J2568,$F$1:$J$1)</f>
        <v>628.76666666667734</v>
      </c>
      <c r="L2568" s="7">
        <f t="shared" si="489"/>
        <v>-9.1324200913104336E-3</v>
      </c>
      <c r="M2568" s="2">
        <f t="shared" si="490"/>
        <v>584.81500000000813</v>
      </c>
      <c r="N2568" s="2">
        <f t="shared" si="480"/>
        <v>612.66333333334194</v>
      </c>
      <c r="O2568" s="2">
        <f t="shared" si="481"/>
        <v>640.51166666667552</v>
      </c>
      <c r="P2568" s="7">
        <f t="shared" si="482"/>
        <v>6.4456281046157526E-2</v>
      </c>
      <c r="Q2568" s="2">
        <f t="shared" si="491"/>
        <v>622.51000000001738</v>
      </c>
      <c r="R2568" s="11">
        <f t="shared" si="483"/>
        <v>652.1533333333515</v>
      </c>
      <c r="S2568" s="2">
        <f t="shared" si="484"/>
        <v>681.79666666668561</v>
      </c>
      <c r="T2568" s="7">
        <f t="shared" si="485"/>
        <v>6.0553244124580852E-2</v>
      </c>
      <c r="U2568" s="2">
        <f t="shared" si="486"/>
        <v>660.20500000001118</v>
      </c>
      <c r="V2568" s="2">
        <f t="shared" si="487"/>
        <v>691.64333333334514</v>
      </c>
      <c r="W2568" s="2">
        <f t="shared" si="488"/>
        <v>723.08166666667887</v>
      </c>
    </row>
    <row r="2569" spans="1:23" x14ac:dyDescent="0.25">
      <c r="A2569" t="s">
        <v>59</v>
      </c>
      <c r="B2569" t="s">
        <v>50</v>
      </c>
      <c r="C2569" t="s">
        <v>45</v>
      </c>
      <c r="D2569" t="s">
        <v>29</v>
      </c>
      <c r="E2569" t="s">
        <v>35</v>
      </c>
      <c r="F2569" s="2">
        <v>364.05</v>
      </c>
      <c r="G2569" s="2">
        <v>245.35</v>
      </c>
      <c r="H2569" s="2">
        <v>376.75</v>
      </c>
      <c r="I2569" s="5">
        <f>_xlfn.FORECAST.LINEAR($I$1,$F2569:H2569,$F$1:$H$1)</f>
        <v>341.41666666666788</v>
      </c>
      <c r="J2569" s="5">
        <f>_xlfn.FORECAST.LINEAR($J$1,$F2569:I2569,$F$1:$I$1)</f>
        <v>347.76666666666642</v>
      </c>
      <c r="K2569" s="5">
        <f>_xlfn.FORECAST.LINEAR($K$1,$F2569:J2569,$F$1:$J$1)</f>
        <v>354.11666666666679</v>
      </c>
      <c r="L2569" s="7">
        <f t="shared" si="489"/>
        <v>-9.3784560937842376E-2</v>
      </c>
      <c r="M2569" s="2">
        <f t="shared" si="490"/>
        <v>358.48750000000126</v>
      </c>
      <c r="N2569" s="2">
        <f t="shared" si="480"/>
        <v>375.5583333333347</v>
      </c>
      <c r="O2569" s="2">
        <f t="shared" si="481"/>
        <v>392.62916666666803</v>
      </c>
      <c r="P2569" s="7">
        <f t="shared" si="482"/>
        <v>1.859897485964912E-2</v>
      </c>
      <c r="Q2569" s="2">
        <f t="shared" si="491"/>
        <v>365.15499999999975</v>
      </c>
      <c r="R2569" s="11">
        <f t="shared" si="483"/>
        <v>382.54333333333312</v>
      </c>
      <c r="S2569" s="2">
        <f t="shared" si="484"/>
        <v>399.93166666666633</v>
      </c>
      <c r="T2569" s="7">
        <f t="shared" si="485"/>
        <v>1.8259369308924578E-2</v>
      </c>
      <c r="U2569" s="2">
        <f t="shared" si="486"/>
        <v>371.82250000000016</v>
      </c>
      <c r="V2569" s="2">
        <f t="shared" si="487"/>
        <v>389.52833333333348</v>
      </c>
      <c r="W2569" s="2">
        <f t="shared" si="488"/>
        <v>407.23416666666679</v>
      </c>
    </row>
    <row r="2570" spans="1:23" x14ac:dyDescent="0.25">
      <c r="A2570" t="s">
        <v>59</v>
      </c>
      <c r="B2570" t="s">
        <v>50</v>
      </c>
      <c r="C2570" t="s">
        <v>46</v>
      </c>
      <c r="D2570" t="s">
        <v>8</v>
      </c>
      <c r="E2570" t="s">
        <v>9</v>
      </c>
      <c r="F2570" s="2">
        <v>223.7</v>
      </c>
      <c r="G2570" s="2">
        <v>291.35000000000002</v>
      </c>
      <c r="H2570" s="2">
        <v>480.65</v>
      </c>
      <c r="I2570" s="5">
        <f>_xlfn.FORECAST.LINEAR($I$1,$F2570:H2570,$F$1:$H$1)</f>
        <v>588.85000000000582</v>
      </c>
      <c r="J2570" s="5">
        <f>_xlfn.FORECAST.LINEAR($J$1,$F2570:I2570,$F$1:$I$1)</f>
        <v>717.32500000001164</v>
      </c>
      <c r="K2570" s="5">
        <f>_xlfn.FORECAST.LINEAR($K$1,$F2570:J2570,$F$1:$J$1)</f>
        <v>845.80000000001746</v>
      </c>
      <c r="L2570" s="7">
        <f t="shared" si="489"/>
        <v>0.22511182773328997</v>
      </c>
      <c r="M2570" s="2">
        <f t="shared" si="490"/>
        <v>618.29250000000616</v>
      </c>
      <c r="N2570" s="2">
        <f t="shared" si="480"/>
        <v>647.73500000000649</v>
      </c>
      <c r="O2570" s="2">
        <f t="shared" si="481"/>
        <v>677.1775000000066</v>
      </c>
      <c r="P2570" s="7">
        <f t="shared" si="482"/>
        <v>0.21817950241997885</v>
      </c>
      <c r="Q2570" s="2">
        <f t="shared" si="491"/>
        <v>753.19125000001225</v>
      </c>
      <c r="R2570" s="11">
        <f t="shared" si="483"/>
        <v>789.05750000001285</v>
      </c>
      <c r="S2570" s="2">
        <f t="shared" si="484"/>
        <v>824.92375000001334</v>
      </c>
      <c r="T2570" s="7">
        <f t="shared" si="485"/>
        <v>0.17910291708779669</v>
      </c>
      <c r="U2570" s="2">
        <f t="shared" si="486"/>
        <v>888.09000000001834</v>
      </c>
      <c r="V2570" s="2">
        <f t="shared" si="487"/>
        <v>930.38000000001932</v>
      </c>
      <c r="W2570" s="2">
        <f t="shared" si="488"/>
        <v>972.67000000001997</v>
      </c>
    </row>
    <row r="2571" spans="1:23" x14ac:dyDescent="0.25">
      <c r="A2571" t="s">
        <v>59</v>
      </c>
      <c r="B2571" t="s">
        <v>50</v>
      </c>
      <c r="C2571" t="s">
        <v>46</v>
      </c>
      <c r="D2571" t="s">
        <v>8</v>
      </c>
      <c r="E2571" t="s">
        <v>10</v>
      </c>
      <c r="F2571" s="2">
        <v>202.3</v>
      </c>
      <c r="G2571" s="2">
        <v>233.05</v>
      </c>
      <c r="H2571" s="2">
        <v>292.3</v>
      </c>
      <c r="I2571" s="5">
        <f>_xlfn.FORECAST.LINEAR($I$1,$F2571:H2571,$F$1:$H$1)</f>
        <v>332.55000000000291</v>
      </c>
      <c r="J2571" s="5">
        <f>_xlfn.FORECAST.LINEAR($J$1,$F2571:I2571,$F$1:$I$1)</f>
        <v>377.55000000000291</v>
      </c>
      <c r="K2571" s="5">
        <f>_xlfn.FORECAST.LINEAR($K$1,$F2571:J2571,$F$1:$J$1)</f>
        <v>422.55000000000291</v>
      </c>
      <c r="L2571" s="7">
        <f t="shared" si="489"/>
        <v>0.13770099213138187</v>
      </c>
      <c r="M2571" s="2">
        <f t="shared" si="490"/>
        <v>349.17750000000308</v>
      </c>
      <c r="N2571" s="2">
        <f t="shared" si="480"/>
        <v>365.80500000000325</v>
      </c>
      <c r="O2571" s="2">
        <f t="shared" si="481"/>
        <v>382.4325000000033</v>
      </c>
      <c r="P2571" s="7">
        <f t="shared" si="482"/>
        <v>0.13531799729363891</v>
      </c>
      <c r="Q2571" s="2">
        <f t="shared" si="491"/>
        <v>396.42750000000308</v>
      </c>
      <c r="R2571" s="11">
        <f t="shared" si="483"/>
        <v>415.30500000000325</v>
      </c>
      <c r="S2571" s="2">
        <f t="shared" si="484"/>
        <v>434.1825000000033</v>
      </c>
      <c r="T2571" s="7">
        <f t="shared" si="485"/>
        <v>0.11918951132300259</v>
      </c>
      <c r="U2571" s="2">
        <f t="shared" si="486"/>
        <v>443.67750000000308</v>
      </c>
      <c r="V2571" s="2">
        <f t="shared" si="487"/>
        <v>464.80500000000325</v>
      </c>
      <c r="W2571" s="2">
        <f t="shared" si="488"/>
        <v>485.9325000000033</v>
      </c>
    </row>
    <row r="2572" spans="1:23" x14ac:dyDescent="0.25">
      <c r="A2572" t="s">
        <v>59</v>
      </c>
      <c r="B2572" t="s">
        <v>50</v>
      </c>
      <c r="C2572" t="s">
        <v>46</v>
      </c>
      <c r="D2572" t="s">
        <v>8</v>
      </c>
      <c r="E2572" t="s">
        <v>11</v>
      </c>
      <c r="F2572" s="2">
        <v>157.1</v>
      </c>
      <c r="G2572" s="2">
        <v>156.65</v>
      </c>
      <c r="H2572" s="2">
        <v>230.55</v>
      </c>
      <c r="I2572" s="5">
        <f>_xlfn.FORECAST.LINEAR($I$1,$F2572:H2572,$F$1:$H$1)</f>
        <v>254.88333333333139</v>
      </c>
      <c r="J2572" s="5">
        <f>_xlfn.FORECAST.LINEAR($J$1,$F2572:I2572,$F$1:$I$1)</f>
        <v>291.60833333333721</v>
      </c>
      <c r="K2572" s="5">
        <f>_xlfn.FORECAST.LINEAR($K$1,$F2572:J2572,$F$1:$J$1)</f>
        <v>328.33333333334303</v>
      </c>
      <c r="L2572" s="7">
        <f t="shared" si="489"/>
        <v>0.10554471192076065</v>
      </c>
      <c r="M2572" s="2">
        <f t="shared" si="490"/>
        <v>267.62749999999795</v>
      </c>
      <c r="N2572" s="2">
        <f t="shared" si="480"/>
        <v>280.37166666666457</v>
      </c>
      <c r="O2572" s="2">
        <f t="shared" si="481"/>
        <v>293.11583333333107</v>
      </c>
      <c r="P2572" s="7">
        <f t="shared" si="482"/>
        <v>0.14408552932716701</v>
      </c>
      <c r="Q2572" s="2">
        <f t="shared" si="491"/>
        <v>306.18875000000406</v>
      </c>
      <c r="R2572" s="11">
        <f t="shared" si="483"/>
        <v>320.76916666667097</v>
      </c>
      <c r="S2572" s="2">
        <f t="shared" si="484"/>
        <v>335.34958333333776</v>
      </c>
      <c r="T2572" s="7">
        <f t="shared" si="485"/>
        <v>0.1259394736090258</v>
      </c>
      <c r="U2572" s="2">
        <f t="shared" si="486"/>
        <v>344.75000000001017</v>
      </c>
      <c r="V2572" s="2">
        <f t="shared" si="487"/>
        <v>361.16666666667737</v>
      </c>
      <c r="W2572" s="2">
        <f t="shared" si="488"/>
        <v>377.58333333334446</v>
      </c>
    </row>
    <row r="2573" spans="1:23" x14ac:dyDescent="0.25">
      <c r="A2573" t="s">
        <v>59</v>
      </c>
      <c r="B2573" t="s">
        <v>50</v>
      </c>
      <c r="C2573" t="s">
        <v>46</v>
      </c>
      <c r="D2573" t="s">
        <v>8</v>
      </c>
      <c r="E2573" t="s">
        <v>12</v>
      </c>
      <c r="F2573" s="2">
        <v>265.45</v>
      </c>
      <c r="G2573" s="2">
        <v>110.7</v>
      </c>
      <c r="H2573" s="2">
        <v>226.6</v>
      </c>
      <c r="I2573" s="5">
        <f>_xlfn.FORECAST.LINEAR($I$1,$F2573:H2573,$F$1:$H$1)</f>
        <v>162.0666666666657</v>
      </c>
      <c r="J2573" s="5">
        <f>_xlfn.FORECAST.LINEAR($J$1,$F2573:I2573,$F$1:$I$1)</f>
        <v>142.64166666666279</v>
      </c>
      <c r="K2573" s="5">
        <f>_xlfn.FORECAST.LINEAR($K$1,$F2573:J2573,$F$1:$J$1)</f>
        <v>123.21666666666715</v>
      </c>
      <c r="L2573" s="7">
        <f t="shared" si="489"/>
        <v>-0.28478964401294926</v>
      </c>
      <c r="M2573" s="2">
        <f t="shared" si="490"/>
        <v>170.16999999999899</v>
      </c>
      <c r="N2573" s="2">
        <f t="shared" si="480"/>
        <v>178.27333333333229</v>
      </c>
      <c r="O2573" s="2">
        <f t="shared" si="481"/>
        <v>186.37666666666553</v>
      </c>
      <c r="P2573" s="7">
        <f t="shared" si="482"/>
        <v>-0.11985808309339585</v>
      </c>
      <c r="Q2573" s="2">
        <f t="shared" si="491"/>
        <v>149.77374999999594</v>
      </c>
      <c r="R2573" s="11">
        <f t="shared" si="483"/>
        <v>156.90583333332907</v>
      </c>
      <c r="S2573" s="2">
        <f t="shared" si="484"/>
        <v>164.0379166666622</v>
      </c>
      <c r="T2573" s="7">
        <f t="shared" si="485"/>
        <v>-0.13618040544485244</v>
      </c>
      <c r="U2573" s="2">
        <f t="shared" si="486"/>
        <v>129.37750000000051</v>
      </c>
      <c r="V2573" s="2">
        <f t="shared" si="487"/>
        <v>135.53833333333387</v>
      </c>
      <c r="W2573" s="2">
        <f t="shared" si="488"/>
        <v>141.69916666666722</v>
      </c>
    </row>
    <row r="2574" spans="1:23" x14ac:dyDescent="0.25">
      <c r="A2574" t="s">
        <v>59</v>
      </c>
      <c r="B2574" t="s">
        <v>50</v>
      </c>
      <c r="C2574" t="s">
        <v>46</v>
      </c>
      <c r="D2574" t="s">
        <v>8</v>
      </c>
      <c r="E2574" t="s">
        <v>13</v>
      </c>
      <c r="F2574" s="2">
        <v>427.7</v>
      </c>
      <c r="G2574" s="2">
        <v>653.29999999999995</v>
      </c>
      <c r="H2574" s="2">
        <v>514.04999999999995</v>
      </c>
      <c r="I2574" s="5">
        <f>_xlfn.FORECAST.LINEAR($I$1,$F2574:H2574,$F$1:$H$1)</f>
        <v>618.03333333334012</v>
      </c>
      <c r="J2574" s="5">
        <f>_xlfn.FORECAST.LINEAR($J$1,$F2574:I2574,$F$1:$I$1)</f>
        <v>661.20833333334303</v>
      </c>
      <c r="K2574" s="5">
        <f>_xlfn.FORECAST.LINEAR($K$1,$F2574:J2574,$F$1:$J$1)</f>
        <v>704.38333333334594</v>
      </c>
      <c r="L2574" s="7">
        <f t="shared" si="489"/>
        <v>0.20228252763999643</v>
      </c>
      <c r="M2574" s="2">
        <f t="shared" si="490"/>
        <v>648.93500000000711</v>
      </c>
      <c r="N2574" s="2">
        <f t="shared" si="480"/>
        <v>679.8366666666742</v>
      </c>
      <c r="O2574" s="2">
        <f t="shared" si="481"/>
        <v>710.73833333334107</v>
      </c>
      <c r="P2574" s="7">
        <f t="shared" si="482"/>
        <v>6.9858691548464025E-2</v>
      </c>
      <c r="Q2574" s="2">
        <f t="shared" si="491"/>
        <v>694.26875000001019</v>
      </c>
      <c r="R2574" s="11">
        <f t="shared" si="483"/>
        <v>727.32916666667745</v>
      </c>
      <c r="S2574" s="2">
        <f t="shared" si="484"/>
        <v>760.38958333334438</v>
      </c>
      <c r="T2574" s="7">
        <f t="shared" si="485"/>
        <v>6.5297120171406764E-2</v>
      </c>
      <c r="U2574" s="2">
        <f t="shared" si="486"/>
        <v>739.60250000001326</v>
      </c>
      <c r="V2574" s="2">
        <f t="shared" si="487"/>
        <v>774.82166666668058</v>
      </c>
      <c r="W2574" s="2">
        <f t="shared" si="488"/>
        <v>810.04083333334779</v>
      </c>
    </row>
    <row r="2575" spans="1:23" x14ac:dyDescent="0.25">
      <c r="A2575" t="s">
        <v>59</v>
      </c>
      <c r="B2575" t="s">
        <v>50</v>
      </c>
      <c r="C2575" t="s">
        <v>46</v>
      </c>
      <c r="D2575" t="s">
        <v>8</v>
      </c>
      <c r="E2575" t="s">
        <v>14</v>
      </c>
      <c r="F2575" s="2">
        <v>194.95</v>
      </c>
      <c r="G2575" s="2">
        <v>342.3</v>
      </c>
      <c r="H2575" s="2">
        <v>174.85</v>
      </c>
      <c r="I2575" s="5">
        <f>_xlfn.FORECAST.LINEAR($I$1,$F2575:H2575,$F$1:$H$1)</f>
        <v>217.26666666666642</v>
      </c>
      <c r="J2575" s="5">
        <f>_xlfn.FORECAST.LINEAR($J$1,$F2575:I2575,$F$1:$I$1)</f>
        <v>207.21666666666715</v>
      </c>
      <c r="K2575" s="5">
        <f>_xlfn.FORECAST.LINEAR($K$1,$F2575:J2575,$F$1:$J$1)</f>
        <v>197.16666666666788</v>
      </c>
      <c r="L2575" s="7">
        <f t="shared" si="489"/>
        <v>0.24258888571156101</v>
      </c>
      <c r="M2575" s="2">
        <f t="shared" si="490"/>
        <v>228.12999999999977</v>
      </c>
      <c r="N2575" s="2">
        <f t="shared" si="480"/>
        <v>238.99333333333308</v>
      </c>
      <c r="O2575" s="2">
        <f t="shared" si="481"/>
        <v>249.85666666666637</v>
      </c>
      <c r="P2575" s="7">
        <f t="shared" si="482"/>
        <v>-4.6256520405028922E-2</v>
      </c>
      <c r="Q2575" s="2">
        <f t="shared" si="491"/>
        <v>217.57750000000053</v>
      </c>
      <c r="R2575" s="11">
        <f t="shared" si="483"/>
        <v>227.93833333333387</v>
      </c>
      <c r="S2575" s="2">
        <f t="shared" si="484"/>
        <v>238.29916666666722</v>
      </c>
      <c r="T2575" s="7">
        <f t="shared" si="485"/>
        <v>-4.8499959784440994E-2</v>
      </c>
      <c r="U2575" s="2">
        <f t="shared" si="486"/>
        <v>207.02500000000128</v>
      </c>
      <c r="V2575" s="2">
        <f t="shared" si="487"/>
        <v>216.88333333333469</v>
      </c>
      <c r="W2575" s="2">
        <f t="shared" si="488"/>
        <v>226.74166666666804</v>
      </c>
    </row>
    <row r="2576" spans="1:23" x14ac:dyDescent="0.25">
      <c r="A2576" t="s">
        <v>59</v>
      </c>
      <c r="B2576" t="s">
        <v>50</v>
      </c>
      <c r="C2576" t="s">
        <v>46</v>
      </c>
      <c r="D2576" t="s">
        <v>15</v>
      </c>
      <c r="E2576" t="s">
        <v>16</v>
      </c>
      <c r="F2576" s="2">
        <v>2069.5</v>
      </c>
      <c r="G2576" s="2">
        <v>2715</v>
      </c>
      <c r="H2576" s="2">
        <v>4368</v>
      </c>
      <c r="I2576" s="5">
        <f>_xlfn.FORECAST.LINEAR($I$1,$F2576:H2576,$F$1:$H$1)</f>
        <v>5349.3333333334886</v>
      </c>
      <c r="J2576" s="5">
        <f>_xlfn.FORECAST.LINEAR($J$1,$F2576:I2576,$F$1:$I$1)</f>
        <v>6498.5833333334886</v>
      </c>
      <c r="K2576" s="5">
        <f>_xlfn.FORECAST.LINEAR($K$1,$F2576:J2576,$F$1:$J$1)</f>
        <v>7647.8333333334886</v>
      </c>
      <c r="L2576" s="7">
        <f t="shared" si="489"/>
        <v>0.22466422466426028</v>
      </c>
      <c r="M2576" s="2">
        <f t="shared" si="490"/>
        <v>5616.800000000163</v>
      </c>
      <c r="N2576" s="2">
        <f t="shared" si="480"/>
        <v>5884.2666666668383</v>
      </c>
      <c r="O2576" s="2">
        <f t="shared" si="481"/>
        <v>6151.7333333335109</v>
      </c>
      <c r="P2576" s="7">
        <f t="shared" si="482"/>
        <v>0.21483985543369277</v>
      </c>
      <c r="Q2576" s="2">
        <f t="shared" si="491"/>
        <v>6823.5125000001635</v>
      </c>
      <c r="R2576" s="11">
        <f t="shared" si="483"/>
        <v>7148.4416666668376</v>
      </c>
      <c r="S2576" s="2">
        <f t="shared" si="484"/>
        <v>7473.3708333335117</v>
      </c>
      <c r="T2576" s="7">
        <f t="shared" si="485"/>
        <v>0.17684623571803693</v>
      </c>
      <c r="U2576" s="2">
        <f t="shared" si="486"/>
        <v>8030.2250000001632</v>
      </c>
      <c r="V2576" s="2">
        <f t="shared" si="487"/>
        <v>8412.6166666668378</v>
      </c>
      <c r="W2576" s="2">
        <f t="shared" si="488"/>
        <v>8795.0083333335115</v>
      </c>
    </row>
    <row r="2577" spans="1:23" x14ac:dyDescent="0.25">
      <c r="A2577" t="s">
        <v>59</v>
      </c>
      <c r="B2577" t="s">
        <v>50</v>
      </c>
      <c r="C2577" t="s">
        <v>46</v>
      </c>
      <c r="D2577" t="s">
        <v>15</v>
      </c>
      <c r="E2577" t="s">
        <v>17</v>
      </c>
      <c r="F2577" s="2">
        <v>1326.5</v>
      </c>
      <c r="G2577" s="2">
        <v>5265</v>
      </c>
      <c r="H2577" s="2">
        <v>4385.5</v>
      </c>
      <c r="I2577" s="5">
        <f>_xlfn.FORECAST.LINEAR($I$1,$F2577:H2577,$F$1:$H$1)</f>
        <v>6718</v>
      </c>
      <c r="J2577" s="5">
        <f>_xlfn.FORECAST.LINEAR($J$1,$F2577:I2577,$F$1:$I$1)</f>
        <v>8247.5</v>
      </c>
      <c r="K2577" s="5">
        <f>_xlfn.FORECAST.LINEAR($K$1,$F2577:J2577,$F$1:$J$1)</f>
        <v>9777</v>
      </c>
      <c r="L2577" s="7">
        <f t="shared" si="489"/>
        <v>0.53186637783605062</v>
      </c>
      <c r="M2577" s="2">
        <f t="shared" si="490"/>
        <v>7053.9000000000005</v>
      </c>
      <c r="N2577" s="2">
        <f t="shared" si="480"/>
        <v>7389.8</v>
      </c>
      <c r="O2577" s="2">
        <f t="shared" si="481"/>
        <v>7725.7</v>
      </c>
      <c r="P2577" s="7">
        <f t="shared" si="482"/>
        <v>0.22767192616850251</v>
      </c>
      <c r="Q2577" s="2">
        <f t="shared" si="491"/>
        <v>8659.875</v>
      </c>
      <c r="R2577" s="11">
        <f t="shared" si="483"/>
        <v>9072.25</v>
      </c>
      <c r="S2577" s="2">
        <f t="shared" si="484"/>
        <v>9484.625</v>
      </c>
      <c r="T2577" s="7">
        <f t="shared" si="485"/>
        <v>0.18545013640497121</v>
      </c>
      <c r="U2577" s="2">
        <f t="shared" si="486"/>
        <v>10265.85</v>
      </c>
      <c r="V2577" s="2">
        <f t="shared" si="487"/>
        <v>10754.7</v>
      </c>
      <c r="W2577" s="2">
        <f t="shared" si="488"/>
        <v>11243.55</v>
      </c>
    </row>
    <row r="2578" spans="1:23" x14ac:dyDescent="0.25">
      <c r="A2578" t="s">
        <v>59</v>
      </c>
      <c r="B2578" t="s">
        <v>50</v>
      </c>
      <c r="C2578" t="s">
        <v>46</v>
      </c>
      <c r="D2578" t="s">
        <v>15</v>
      </c>
      <c r="E2578" t="s">
        <v>18</v>
      </c>
      <c r="F2578" s="2">
        <v>1590.15</v>
      </c>
      <c r="G2578" s="2">
        <v>874.5</v>
      </c>
      <c r="H2578" s="2">
        <v>1826.8</v>
      </c>
      <c r="I2578" s="5">
        <f>_xlfn.FORECAST.LINEAR($I$1,$F2578:H2578,$F$1:$H$1)</f>
        <v>1667.1333333333314</v>
      </c>
      <c r="J2578" s="5">
        <f>_xlfn.FORECAST.LINEAR($J$1,$F2578:I2578,$F$1:$I$1)</f>
        <v>1785.458333333343</v>
      </c>
      <c r="K2578" s="5">
        <f>_xlfn.FORECAST.LINEAR($K$1,$F2578:J2578,$F$1:$J$1)</f>
        <v>1903.7833333333547</v>
      </c>
      <c r="L2578" s="7">
        <f t="shared" si="489"/>
        <v>-8.7402379388366813E-2</v>
      </c>
      <c r="M2578" s="2">
        <f t="shared" si="490"/>
        <v>1750.489999999998</v>
      </c>
      <c r="N2578" s="2">
        <f t="shared" si="480"/>
        <v>1833.8466666666648</v>
      </c>
      <c r="O2578" s="2">
        <f t="shared" si="481"/>
        <v>1917.2033333333309</v>
      </c>
      <c r="P2578" s="7">
        <f t="shared" si="482"/>
        <v>7.0975126964456958E-2</v>
      </c>
      <c r="Q2578" s="2">
        <f t="shared" si="491"/>
        <v>1874.7312500000103</v>
      </c>
      <c r="R2578" s="11">
        <f t="shared" si="483"/>
        <v>1964.0041666666775</v>
      </c>
      <c r="S2578" s="2">
        <f t="shared" si="484"/>
        <v>2053.2770833333443</v>
      </c>
      <c r="T2578" s="7">
        <f t="shared" si="485"/>
        <v>6.6271498914850513E-2</v>
      </c>
      <c r="U2578" s="2">
        <f t="shared" si="486"/>
        <v>1998.9725000000226</v>
      </c>
      <c r="V2578" s="2">
        <f t="shared" si="487"/>
        <v>2094.1616666666905</v>
      </c>
      <c r="W2578" s="2">
        <f t="shared" si="488"/>
        <v>2189.3508333333575</v>
      </c>
    </row>
    <row r="2579" spans="1:23" x14ac:dyDescent="0.25">
      <c r="A2579" t="s">
        <v>59</v>
      </c>
      <c r="B2579" t="s">
        <v>50</v>
      </c>
      <c r="C2579" t="s">
        <v>46</v>
      </c>
      <c r="D2579" t="s">
        <v>15</v>
      </c>
      <c r="E2579" t="s">
        <v>19</v>
      </c>
      <c r="F2579" s="2">
        <v>6164.8</v>
      </c>
      <c r="G2579" s="2">
        <v>3918</v>
      </c>
      <c r="H2579" s="2">
        <v>4566.5</v>
      </c>
      <c r="I2579" s="5">
        <f>_xlfn.FORECAST.LINEAR($I$1,$F2579:H2579,$F$1:$H$1)</f>
        <v>3284.8000000000466</v>
      </c>
      <c r="J2579" s="5">
        <f>_xlfn.FORECAST.LINEAR($J$1,$F2579:I2579,$F$1:$I$1)</f>
        <v>2485.6499999999069</v>
      </c>
      <c r="K2579" s="5">
        <f>_xlfn.FORECAST.LINEAR($K$1,$F2579:J2579,$F$1:$J$1)</f>
        <v>1686.5</v>
      </c>
      <c r="L2579" s="7">
        <f t="shared" si="489"/>
        <v>-0.2806744771706895</v>
      </c>
      <c r="M2579" s="2">
        <f t="shared" si="490"/>
        <v>3449.0400000000491</v>
      </c>
      <c r="N2579" s="2">
        <f t="shared" si="480"/>
        <v>3613.2800000000516</v>
      </c>
      <c r="O2579" s="2">
        <f t="shared" si="481"/>
        <v>3777.5200000000532</v>
      </c>
      <c r="P2579" s="7">
        <f t="shared" si="482"/>
        <v>-0.24328726254265964</v>
      </c>
      <c r="Q2579" s="2">
        <f t="shared" si="491"/>
        <v>2609.9324999999021</v>
      </c>
      <c r="R2579" s="11">
        <f t="shared" si="483"/>
        <v>2734.2149999998978</v>
      </c>
      <c r="S2579" s="2">
        <f t="shared" si="484"/>
        <v>2858.4974999998926</v>
      </c>
      <c r="T2579" s="7">
        <f t="shared" si="485"/>
        <v>-0.32150544123265012</v>
      </c>
      <c r="U2579" s="2">
        <f t="shared" si="486"/>
        <v>1770.825</v>
      </c>
      <c r="V2579" s="2">
        <f t="shared" si="487"/>
        <v>1855.15</v>
      </c>
      <c r="W2579" s="2">
        <f t="shared" si="488"/>
        <v>1939.4749999999999</v>
      </c>
    </row>
    <row r="2580" spans="1:23" x14ac:dyDescent="0.25">
      <c r="A2580" t="s">
        <v>59</v>
      </c>
      <c r="B2580" t="s">
        <v>50</v>
      </c>
      <c r="C2580" t="s">
        <v>46</v>
      </c>
      <c r="D2580" t="s">
        <v>15</v>
      </c>
      <c r="E2580" t="s">
        <v>20</v>
      </c>
      <c r="F2580" s="2">
        <v>2361.0500000000002</v>
      </c>
      <c r="G2580" s="2">
        <v>1407.5</v>
      </c>
      <c r="H2580" s="2">
        <v>3280</v>
      </c>
      <c r="I2580" s="5">
        <f>_xlfn.FORECAST.LINEAR($I$1,$F2580:H2580,$F$1:$H$1)</f>
        <v>3268.4666666666744</v>
      </c>
      <c r="J2580" s="5">
        <f>_xlfn.FORECAST.LINEAR($J$1,$F2580:I2580,$F$1:$I$1)</f>
        <v>3727.9416666666511</v>
      </c>
      <c r="K2580" s="5">
        <f>_xlfn.FORECAST.LINEAR($K$1,$F2580:J2580,$F$1:$J$1)</f>
        <v>4187.4166666666279</v>
      </c>
      <c r="L2580" s="7">
        <f t="shared" si="489"/>
        <v>-3.5162601625992052E-3</v>
      </c>
      <c r="M2580" s="2">
        <f t="shared" si="490"/>
        <v>3431.8900000000085</v>
      </c>
      <c r="N2580" s="2">
        <f t="shared" si="480"/>
        <v>3595.3133333333421</v>
      </c>
      <c r="O2580" s="2">
        <f t="shared" si="481"/>
        <v>3758.7366666666753</v>
      </c>
      <c r="P2580" s="7">
        <f t="shared" si="482"/>
        <v>0.14057815081484959</v>
      </c>
      <c r="Q2580" s="2">
        <f t="shared" si="491"/>
        <v>3914.338749999984</v>
      </c>
      <c r="R2580" s="11">
        <f t="shared" si="483"/>
        <v>4100.7358333333168</v>
      </c>
      <c r="S2580" s="2">
        <f t="shared" si="484"/>
        <v>4287.1329166666483</v>
      </c>
      <c r="T2580" s="7">
        <f t="shared" si="485"/>
        <v>0.12325166032193247</v>
      </c>
      <c r="U2580" s="2">
        <f t="shared" si="486"/>
        <v>4396.7874999999594</v>
      </c>
      <c r="V2580" s="2">
        <f t="shared" si="487"/>
        <v>4606.158333333291</v>
      </c>
      <c r="W2580" s="2">
        <f t="shared" si="488"/>
        <v>4815.5291666666217</v>
      </c>
    </row>
    <row r="2581" spans="1:23" x14ac:dyDescent="0.25">
      <c r="A2581" t="s">
        <v>59</v>
      </c>
      <c r="B2581" t="s">
        <v>50</v>
      </c>
      <c r="C2581" t="s">
        <v>46</v>
      </c>
      <c r="D2581" t="s">
        <v>15</v>
      </c>
      <c r="E2581" t="s">
        <v>21</v>
      </c>
      <c r="F2581" s="2">
        <v>1717.5</v>
      </c>
      <c r="G2581" s="2">
        <v>4476.5</v>
      </c>
      <c r="H2581" s="2">
        <v>2557</v>
      </c>
      <c r="I2581" s="5">
        <f>_xlfn.FORECAST.LINEAR($I$1,$F2581:H2581,$F$1:$H$1)</f>
        <v>3756.5</v>
      </c>
      <c r="J2581" s="5">
        <f>_xlfn.FORECAST.LINEAR($J$1,$F2581:I2581,$F$1:$I$1)</f>
        <v>4176.25</v>
      </c>
      <c r="K2581" s="5">
        <f>_xlfn.FORECAST.LINEAR($K$1,$F2581:J2581,$F$1:$J$1)</f>
        <v>4596</v>
      </c>
      <c r="L2581" s="7">
        <f t="shared" si="489"/>
        <v>0.46910441924129831</v>
      </c>
      <c r="M2581" s="2">
        <f t="shared" si="490"/>
        <v>3944.3250000000003</v>
      </c>
      <c r="N2581" s="2">
        <f t="shared" si="480"/>
        <v>4132.1500000000005</v>
      </c>
      <c r="O2581" s="2">
        <f t="shared" si="481"/>
        <v>4319.9749999999995</v>
      </c>
      <c r="P2581" s="7">
        <f t="shared" si="482"/>
        <v>0.11173965127112995</v>
      </c>
      <c r="Q2581" s="2">
        <f t="shared" si="491"/>
        <v>4385.0625</v>
      </c>
      <c r="R2581" s="11">
        <f t="shared" si="483"/>
        <v>4593.875</v>
      </c>
      <c r="S2581" s="2">
        <f t="shared" si="484"/>
        <v>4802.6875</v>
      </c>
      <c r="T2581" s="7">
        <f t="shared" si="485"/>
        <v>0.10050882969170916</v>
      </c>
      <c r="U2581" s="2">
        <f t="shared" si="486"/>
        <v>4825.8</v>
      </c>
      <c r="V2581" s="2">
        <f t="shared" si="487"/>
        <v>5055.6000000000004</v>
      </c>
      <c r="W2581" s="2">
        <f t="shared" si="488"/>
        <v>5285.4</v>
      </c>
    </row>
    <row r="2582" spans="1:23" x14ac:dyDescent="0.25">
      <c r="A2582" t="s">
        <v>59</v>
      </c>
      <c r="B2582" t="s">
        <v>50</v>
      </c>
      <c r="C2582" t="s">
        <v>46</v>
      </c>
      <c r="D2582" t="s">
        <v>22</v>
      </c>
      <c r="E2582" t="s">
        <v>23</v>
      </c>
      <c r="F2582" s="2">
        <v>308.14999999999998</v>
      </c>
      <c r="G2582" s="2">
        <v>484.45</v>
      </c>
      <c r="H2582" s="2">
        <v>557.15</v>
      </c>
      <c r="I2582" s="5">
        <f>_xlfn.FORECAST.LINEAR($I$1,$F2582:H2582,$F$1:$H$1)</f>
        <v>698.91666666665697</v>
      </c>
      <c r="J2582" s="5">
        <f>_xlfn.FORECAST.LINEAR($J$1,$F2582:I2582,$F$1:$I$1)</f>
        <v>823.41666666665697</v>
      </c>
      <c r="K2582" s="5">
        <f>_xlfn.FORECAST.LINEAR($K$1,$F2582:J2582,$F$1:$J$1)</f>
        <v>947.91666666665697</v>
      </c>
      <c r="L2582" s="7">
        <f t="shared" si="489"/>
        <v>0.25444972927695764</v>
      </c>
      <c r="M2582" s="2">
        <f t="shared" si="490"/>
        <v>733.86249999998984</v>
      </c>
      <c r="N2582" s="2">
        <f t="shared" si="480"/>
        <v>768.80833333332271</v>
      </c>
      <c r="O2582" s="2">
        <f t="shared" si="481"/>
        <v>803.75416666665546</v>
      </c>
      <c r="P2582" s="7">
        <f t="shared" si="482"/>
        <v>0.17813282460951729</v>
      </c>
      <c r="Q2582" s="2">
        <f t="shared" si="491"/>
        <v>864.58749999998986</v>
      </c>
      <c r="R2582" s="11">
        <f t="shared" si="483"/>
        <v>905.75833333332275</v>
      </c>
      <c r="S2582" s="2">
        <f t="shared" si="484"/>
        <v>946.92916666665542</v>
      </c>
      <c r="T2582" s="7">
        <f t="shared" si="485"/>
        <v>0.15119927132881461</v>
      </c>
      <c r="U2582" s="2">
        <f t="shared" si="486"/>
        <v>995.31249999998988</v>
      </c>
      <c r="V2582" s="2">
        <f t="shared" si="487"/>
        <v>1042.7083333333228</v>
      </c>
      <c r="W2582" s="2">
        <f t="shared" si="488"/>
        <v>1090.1041666666554</v>
      </c>
    </row>
    <row r="2583" spans="1:23" x14ac:dyDescent="0.25">
      <c r="A2583" t="s">
        <v>59</v>
      </c>
      <c r="B2583" t="s">
        <v>50</v>
      </c>
      <c r="C2583" t="s">
        <v>46</v>
      </c>
      <c r="D2583" t="s">
        <v>22</v>
      </c>
      <c r="E2583" t="s">
        <v>24</v>
      </c>
      <c r="F2583" s="2">
        <v>311.5</v>
      </c>
      <c r="G2583" s="2">
        <v>516.70000000000005</v>
      </c>
      <c r="H2583" s="2">
        <v>610.1</v>
      </c>
      <c r="I2583" s="5">
        <f>_xlfn.FORECAST.LINEAR($I$1,$F2583:H2583,$F$1:$H$1)</f>
        <v>778.03333333332557</v>
      </c>
      <c r="J2583" s="5">
        <f>_xlfn.FORECAST.LINEAR($J$1,$F2583:I2583,$F$1:$I$1)</f>
        <v>927.33333333331393</v>
      </c>
      <c r="K2583" s="5">
        <f>_xlfn.FORECAST.LINEAR($K$1,$F2583:J2583,$F$1:$J$1)</f>
        <v>1076.6333333333023</v>
      </c>
      <c r="L2583" s="7">
        <f t="shared" si="489"/>
        <v>0.27525542260830282</v>
      </c>
      <c r="M2583" s="2">
        <f t="shared" si="490"/>
        <v>816.93499999999187</v>
      </c>
      <c r="N2583" s="2">
        <f t="shared" si="480"/>
        <v>855.83666666665818</v>
      </c>
      <c r="O2583" s="2">
        <f t="shared" si="481"/>
        <v>894.73833333332436</v>
      </c>
      <c r="P2583" s="7">
        <f t="shared" si="482"/>
        <v>0.19189409194120621</v>
      </c>
      <c r="Q2583" s="2">
        <f t="shared" si="491"/>
        <v>973.6999999999797</v>
      </c>
      <c r="R2583" s="11">
        <f t="shared" si="483"/>
        <v>1020.0666666666455</v>
      </c>
      <c r="S2583" s="2">
        <f t="shared" si="484"/>
        <v>1066.4333333333109</v>
      </c>
      <c r="T2583" s="7">
        <f t="shared" si="485"/>
        <v>0.16099928109272987</v>
      </c>
      <c r="U2583" s="2">
        <f t="shared" si="486"/>
        <v>1130.4649999999674</v>
      </c>
      <c r="V2583" s="2">
        <f t="shared" si="487"/>
        <v>1184.2966666666325</v>
      </c>
      <c r="W2583" s="2">
        <f t="shared" si="488"/>
        <v>1238.1283333332976</v>
      </c>
    </row>
    <row r="2584" spans="1:23" x14ac:dyDescent="0.25">
      <c r="A2584" t="s">
        <v>59</v>
      </c>
      <c r="B2584" t="s">
        <v>50</v>
      </c>
      <c r="C2584" t="s">
        <v>46</v>
      </c>
      <c r="D2584" t="s">
        <v>22</v>
      </c>
      <c r="E2584" t="s">
        <v>25</v>
      </c>
      <c r="F2584" s="2">
        <v>549.6</v>
      </c>
      <c r="G2584" s="2">
        <v>426.35</v>
      </c>
      <c r="H2584" s="2">
        <v>303.55</v>
      </c>
      <c r="I2584" s="5">
        <f>_xlfn.FORECAST.LINEAR($I$1,$F2584:H2584,$F$1:$H$1)</f>
        <v>180.45000000001164</v>
      </c>
      <c r="J2584" s="5">
        <f>_xlfn.FORECAST.LINEAR($J$1,$F2584:I2584,$F$1:$I$1)</f>
        <v>57.424999999988358</v>
      </c>
      <c r="K2584" s="5">
        <f>_xlfn.FORECAST.LINEAR($K$1,$F2584:J2584,$F$1:$J$1)</f>
        <v>-65.600000000005821</v>
      </c>
      <c r="L2584" s="7">
        <f t="shared" si="489"/>
        <v>-0.40553450831819593</v>
      </c>
      <c r="M2584" s="2">
        <f t="shared" si="490"/>
        <v>189.47250000001222</v>
      </c>
      <c r="N2584" s="2">
        <f t="shared" si="480"/>
        <v>198.49500000001282</v>
      </c>
      <c r="O2584" s="2">
        <f t="shared" si="481"/>
        <v>207.51750000001337</v>
      </c>
      <c r="P2584" s="7">
        <f t="shared" si="482"/>
        <v>-0.68176780271551873</v>
      </c>
      <c r="Q2584" s="2">
        <f t="shared" si="491"/>
        <v>60.296249999987779</v>
      </c>
      <c r="R2584" s="11">
        <f t="shared" si="483"/>
        <v>63.1674999999872</v>
      </c>
      <c r="S2584" s="2">
        <f t="shared" si="484"/>
        <v>66.038749999986607</v>
      </c>
      <c r="T2584" s="7">
        <f t="shared" si="485"/>
        <v>-2.1423595994779125</v>
      </c>
      <c r="U2584" s="2">
        <f t="shared" si="486"/>
        <v>-68.88000000000612</v>
      </c>
      <c r="V2584" s="2">
        <f t="shared" si="487"/>
        <v>-72.160000000006406</v>
      </c>
      <c r="W2584" s="2">
        <f t="shared" si="488"/>
        <v>-75.440000000006691</v>
      </c>
    </row>
    <row r="2585" spans="1:23" x14ac:dyDescent="0.25">
      <c r="A2585" t="s">
        <v>59</v>
      </c>
      <c r="B2585" t="s">
        <v>50</v>
      </c>
      <c r="C2585" t="s">
        <v>46</v>
      </c>
      <c r="D2585" t="s">
        <v>22</v>
      </c>
      <c r="E2585" t="s">
        <v>26</v>
      </c>
      <c r="F2585" s="2">
        <v>530.95000000000005</v>
      </c>
      <c r="G2585" s="2">
        <v>486.9</v>
      </c>
      <c r="H2585" s="2">
        <v>488</v>
      </c>
      <c r="I2585" s="5">
        <f>_xlfn.FORECAST.LINEAR($I$1,$F2585:H2585,$F$1:$H$1)</f>
        <v>459</v>
      </c>
      <c r="J2585" s="5">
        <f>_xlfn.FORECAST.LINEAR($J$1,$F2585:I2585,$F$1:$I$1)</f>
        <v>437.52500000000146</v>
      </c>
      <c r="K2585" s="5">
        <f>_xlfn.FORECAST.LINEAR($K$1,$F2585:J2585,$F$1:$J$1)</f>
        <v>416.04999999999563</v>
      </c>
      <c r="L2585" s="7">
        <f t="shared" si="489"/>
        <v>-5.942622950819676E-2</v>
      </c>
      <c r="M2585" s="2">
        <f t="shared" si="490"/>
        <v>481.95000000000005</v>
      </c>
      <c r="N2585" s="2">
        <f t="shared" si="480"/>
        <v>504.90000000000003</v>
      </c>
      <c r="O2585" s="2">
        <f t="shared" si="481"/>
        <v>527.84999999999991</v>
      </c>
      <c r="P2585" s="7">
        <f t="shared" si="482"/>
        <v>-4.6786492374724542E-2</v>
      </c>
      <c r="Q2585" s="2">
        <f t="shared" si="491"/>
        <v>459.40125000000154</v>
      </c>
      <c r="R2585" s="11">
        <f t="shared" si="483"/>
        <v>481.27750000000162</v>
      </c>
      <c r="S2585" s="2">
        <f t="shared" si="484"/>
        <v>503.15375000000165</v>
      </c>
      <c r="T2585" s="7">
        <f t="shared" si="485"/>
        <v>-4.9082909548038955E-2</v>
      </c>
      <c r="U2585" s="2">
        <f t="shared" si="486"/>
        <v>436.85249999999542</v>
      </c>
      <c r="V2585" s="2">
        <f t="shared" si="487"/>
        <v>457.65499999999525</v>
      </c>
      <c r="W2585" s="2">
        <f t="shared" si="488"/>
        <v>478.45749999999492</v>
      </c>
    </row>
    <row r="2586" spans="1:23" x14ac:dyDescent="0.25">
      <c r="A2586" t="s">
        <v>59</v>
      </c>
      <c r="B2586" t="s">
        <v>50</v>
      </c>
      <c r="C2586" t="s">
        <v>46</v>
      </c>
      <c r="D2586" t="s">
        <v>22</v>
      </c>
      <c r="E2586" t="s">
        <v>27</v>
      </c>
      <c r="F2586" s="2">
        <v>402.15</v>
      </c>
      <c r="G2586" s="2">
        <v>408.55</v>
      </c>
      <c r="H2586" s="2">
        <v>563.29999999999995</v>
      </c>
      <c r="I2586" s="5">
        <f>_xlfn.FORECAST.LINEAR($I$1,$F2586:H2586,$F$1:$H$1)</f>
        <v>619.14999999999418</v>
      </c>
      <c r="J2586" s="5">
        <f>_xlfn.FORECAST.LINEAR($J$1,$F2586:I2586,$F$1:$I$1)</f>
        <v>699.72499999997672</v>
      </c>
      <c r="K2586" s="5">
        <f>_xlfn.FORECAST.LINEAR($K$1,$F2586:J2586,$F$1:$J$1)</f>
        <v>780.29999999995925</v>
      </c>
      <c r="L2586" s="7">
        <f t="shared" si="489"/>
        <v>9.9147878572686254E-2</v>
      </c>
      <c r="M2586" s="2">
        <f t="shared" si="490"/>
        <v>650.10749999999393</v>
      </c>
      <c r="N2586" s="2">
        <f t="shared" si="480"/>
        <v>681.06499999999369</v>
      </c>
      <c r="O2586" s="2">
        <f t="shared" si="481"/>
        <v>712.02249999999322</v>
      </c>
      <c r="P2586" s="7">
        <f t="shared" si="482"/>
        <v>0.13013809254620567</v>
      </c>
      <c r="Q2586" s="2">
        <f t="shared" si="491"/>
        <v>734.71124999997562</v>
      </c>
      <c r="R2586" s="11">
        <f t="shared" si="483"/>
        <v>769.69749999997441</v>
      </c>
      <c r="S2586" s="2">
        <f t="shared" si="484"/>
        <v>804.6837499999732</v>
      </c>
      <c r="T2586" s="7">
        <f t="shared" si="485"/>
        <v>0.11515238129262961</v>
      </c>
      <c r="U2586" s="2">
        <f t="shared" si="486"/>
        <v>819.31499999995731</v>
      </c>
      <c r="V2586" s="2">
        <f t="shared" si="487"/>
        <v>858.32999999995525</v>
      </c>
      <c r="W2586" s="2">
        <f t="shared" si="488"/>
        <v>897.34499999995307</v>
      </c>
    </row>
    <row r="2587" spans="1:23" x14ac:dyDescent="0.25">
      <c r="A2587" t="s">
        <v>59</v>
      </c>
      <c r="B2587" t="s">
        <v>50</v>
      </c>
      <c r="C2587" t="s">
        <v>46</v>
      </c>
      <c r="D2587" t="s">
        <v>22</v>
      </c>
      <c r="E2587" t="s">
        <v>28</v>
      </c>
      <c r="F2587" s="2">
        <v>758.35</v>
      </c>
      <c r="G2587" s="2">
        <v>484.85</v>
      </c>
      <c r="H2587" s="2">
        <v>689.7</v>
      </c>
      <c r="I2587" s="5">
        <f>_xlfn.FORECAST.LINEAR($I$1,$F2587:H2587,$F$1:$H$1)</f>
        <v>575.65000000000873</v>
      </c>
      <c r="J2587" s="5">
        <f>_xlfn.FORECAST.LINEAR($J$1,$F2587:I2587,$F$1:$I$1)</f>
        <v>541.32500000001164</v>
      </c>
      <c r="K2587" s="5">
        <f>_xlfn.FORECAST.LINEAR($K$1,$F2587:J2587,$F$1:$J$1)</f>
        <v>507.00000000001455</v>
      </c>
      <c r="L2587" s="7">
        <f t="shared" si="489"/>
        <v>-0.16536175148614085</v>
      </c>
      <c r="M2587" s="2">
        <f t="shared" si="490"/>
        <v>604.43250000000921</v>
      </c>
      <c r="N2587" s="2">
        <f t="shared" si="480"/>
        <v>633.2150000000097</v>
      </c>
      <c r="O2587" s="2">
        <f t="shared" si="481"/>
        <v>661.99750000000995</v>
      </c>
      <c r="P2587" s="7">
        <f t="shared" si="482"/>
        <v>-5.9628246330229451E-2</v>
      </c>
      <c r="Q2587" s="2">
        <f t="shared" si="491"/>
        <v>568.39125000001229</v>
      </c>
      <c r="R2587" s="11">
        <f t="shared" si="483"/>
        <v>595.45750000001283</v>
      </c>
      <c r="S2587" s="2">
        <f t="shared" si="484"/>
        <v>622.52375000001337</v>
      </c>
      <c r="T2587" s="7">
        <f t="shared" si="485"/>
        <v>-6.3409227358788844E-2</v>
      </c>
      <c r="U2587" s="2">
        <f t="shared" si="486"/>
        <v>532.35000000001526</v>
      </c>
      <c r="V2587" s="2">
        <f t="shared" si="487"/>
        <v>557.70000000001608</v>
      </c>
      <c r="W2587" s="2">
        <f t="shared" si="488"/>
        <v>583.05000000001667</v>
      </c>
    </row>
    <row r="2588" spans="1:23" x14ac:dyDescent="0.25">
      <c r="A2588" t="s">
        <v>59</v>
      </c>
      <c r="B2588" t="s">
        <v>50</v>
      </c>
      <c r="C2588" t="s">
        <v>46</v>
      </c>
      <c r="D2588" t="s">
        <v>29</v>
      </c>
      <c r="E2588" t="s">
        <v>30</v>
      </c>
      <c r="F2588" s="2">
        <v>582.45000000000005</v>
      </c>
      <c r="G2588" s="2">
        <v>459.15</v>
      </c>
      <c r="H2588" s="2">
        <v>525.1</v>
      </c>
      <c r="I2588" s="5">
        <f>_xlfn.FORECAST.LINEAR($I$1,$F2588:H2588,$F$1:$H$1)</f>
        <v>464.88333333333139</v>
      </c>
      <c r="J2588" s="5">
        <f>_xlfn.FORECAST.LINEAR($J$1,$F2588:I2588,$F$1:$I$1)</f>
        <v>436.20833333332848</v>
      </c>
      <c r="K2588" s="5">
        <f>_xlfn.FORECAST.LINEAR($K$1,$F2588:J2588,$F$1:$J$1)</f>
        <v>407.53333333333285</v>
      </c>
      <c r="L2588" s="7">
        <f t="shared" si="489"/>
        <v>-0.11467656954231309</v>
      </c>
      <c r="M2588" s="2">
        <f t="shared" si="490"/>
        <v>488.12749999999801</v>
      </c>
      <c r="N2588" s="2">
        <f t="shared" si="480"/>
        <v>511.37166666666457</v>
      </c>
      <c r="O2588" s="2">
        <f t="shared" si="481"/>
        <v>534.61583333333101</v>
      </c>
      <c r="P2588" s="7">
        <f t="shared" si="482"/>
        <v>-6.168214247302839E-2</v>
      </c>
      <c r="Q2588" s="2">
        <f t="shared" si="491"/>
        <v>458.01874999999495</v>
      </c>
      <c r="R2588" s="11">
        <f t="shared" si="483"/>
        <v>479.82916666666137</v>
      </c>
      <c r="S2588" s="2">
        <f t="shared" si="484"/>
        <v>501.63958333332772</v>
      </c>
      <c r="T2588" s="7">
        <f t="shared" si="485"/>
        <v>-6.5736937625360814E-2</v>
      </c>
      <c r="U2588" s="2">
        <f t="shared" si="486"/>
        <v>427.90999999999951</v>
      </c>
      <c r="V2588" s="2">
        <f t="shared" si="487"/>
        <v>448.28666666666618</v>
      </c>
      <c r="W2588" s="2">
        <f t="shared" si="488"/>
        <v>468.66333333333273</v>
      </c>
    </row>
    <row r="2589" spans="1:23" x14ac:dyDescent="0.25">
      <c r="A2589" t="s">
        <v>59</v>
      </c>
      <c r="B2589" t="s">
        <v>50</v>
      </c>
      <c r="C2589" t="s">
        <v>46</v>
      </c>
      <c r="D2589" t="s">
        <v>29</v>
      </c>
      <c r="E2589" t="s">
        <v>31</v>
      </c>
      <c r="F2589" s="2">
        <v>413.9</v>
      </c>
      <c r="G2589" s="2">
        <v>352.4</v>
      </c>
      <c r="H2589" s="2">
        <v>561</v>
      </c>
      <c r="I2589" s="5">
        <f>_xlfn.FORECAST.LINEAR($I$1,$F2589:H2589,$F$1:$H$1)</f>
        <v>589.53333333332557</v>
      </c>
      <c r="J2589" s="5">
        <f>_xlfn.FORECAST.LINEAR($J$1,$F2589:I2589,$F$1:$I$1)</f>
        <v>663.08333333331393</v>
      </c>
      <c r="K2589" s="5">
        <f>_xlfn.FORECAST.LINEAR($K$1,$F2589:J2589,$F$1:$J$1)</f>
        <v>736.63333333333139</v>
      </c>
      <c r="L2589" s="7">
        <f t="shared" si="489"/>
        <v>5.0861556743895919E-2</v>
      </c>
      <c r="M2589" s="2">
        <f t="shared" si="490"/>
        <v>619.00999999999192</v>
      </c>
      <c r="N2589" s="2">
        <f t="shared" si="480"/>
        <v>648.48666666665815</v>
      </c>
      <c r="O2589" s="2">
        <f t="shared" si="481"/>
        <v>677.96333333332439</v>
      </c>
      <c r="P2589" s="7">
        <f t="shared" si="482"/>
        <v>0.124759696935411</v>
      </c>
      <c r="Q2589" s="2">
        <f t="shared" si="491"/>
        <v>696.2374999999796</v>
      </c>
      <c r="R2589" s="11">
        <f t="shared" si="483"/>
        <v>729.39166666664539</v>
      </c>
      <c r="S2589" s="2">
        <f t="shared" si="484"/>
        <v>762.54583333331095</v>
      </c>
      <c r="T2589" s="7">
        <f t="shared" si="485"/>
        <v>0.11092120145786555</v>
      </c>
      <c r="U2589" s="2">
        <f t="shared" si="486"/>
        <v>773.46499999999799</v>
      </c>
      <c r="V2589" s="2">
        <f t="shared" si="487"/>
        <v>810.29666666666458</v>
      </c>
      <c r="W2589" s="2">
        <f t="shared" si="488"/>
        <v>847.12833333333106</v>
      </c>
    </row>
    <row r="2590" spans="1:23" x14ac:dyDescent="0.25">
      <c r="A2590" t="s">
        <v>59</v>
      </c>
      <c r="B2590" t="s">
        <v>50</v>
      </c>
      <c r="C2590" t="s">
        <v>46</v>
      </c>
      <c r="D2590" t="s">
        <v>29</v>
      </c>
      <c r="E2590" t="s">
        <v>32</v>
      </c>
      <c r="F2590" s="2">
        <v>406.1</v>
      </c>
      <c r="G2590" s="2">
        <v>346.1</v>
      </c>
      <c r="H2590" s="2">
        <v>591.20000000000005</v>
      </c>
      <c r="I2590" s="5">
        <f>_xlfn.FORECAST.LINEAR($I$1,$F2590:H2590,$F$1:$H$1)</f>
        <v>632.89999999999418</v>
      </c>
      <c r="J2590" s="5">
        <f>_xlfn.FORECAST.LINEAR($J$1,$F2590:I2590,$F$1:$I$1)</f>
        <v>725.45000000001164</v>
      </c>
      <c r="K2590" s="5">
        <f>_xlfn.FORECAST.LINEAR($K$1,$F2590:J2590,$F$1:$J$1)</f>
        <v>818</v>
      </c>
      <c r="L2590" s="7">
        <f t="shared" si="489"/>
        <v>7.0534506089299898E-2</v>
      </c>
      <c r="M2590" s="2">
        <f t="shared" si="490"/>
        <v>664.54499999999393</v>
      </c>
      <c r="N2590" s="2">
        <f t="shared" si="480"/>
        <v>696.18999999999369</v>
      </c>
      <c r="O2590" s="2">
        <f t="shared" si="481"/>
        <v>727.83499999999322</v>
      </c>
      <c r="P2590" s="7">
        <f t="shared" si="482"/>
        <v>0.14623163216940793</v>
      </c>
      <c r="Q2590" s="2">
        <f t="shared" si="491"/>
        <v>761.72250000001225</v>
      </c>
      <c r="R2590" s="11">
        <f t="shared" si="483"/>
        <v>797.99500000001285</v>
      </c>
      <c r="S2590" s="2">
        <f t="shared" si="484"/>
        <v>834.26750000001334</v>
      </c>
      <c r="T2590" s="7">
        <f t="shared" si="485"/>
        <v>0.12757598731819808</v>
      </c>
      <c r="U2590" s="2">
        <f t="shared" si="486"/>
        <v>858.90000000000009</v>
      </c>
      <c r="V2590" s="2">
        <f t="shared" si="487"/>
        <v>899.80000000000007</v>
      </c>
      <c r="W2590" s="2">
        <f t="shared" si="488"/>
        <v>940.69999999999993</v>
      </c>
    </row>
    <row r="2591" spans="1:23" x14ac:dyDescent="0.25">
      <c r="A2591" t="s">
        <v>59</v>
      </c>
      <c r="B2591" t="s">
        <v>50</v>
      </c>
      <c r="C2591" t="s">
        <v>46</v>
      </c>
      <c r="D2591" t="s">
        <v>29</v>
      </c>
      <c r="E2591" t="s">
        <v>33</v>
      </c>
      <c r="F2591" s="2">
        <v>529.79999999999995</v>
      </c>
      <c r="G2591" s="2">
        <v>483.3</v>
      </c>
      <c r="H2591" s="2">
        <v>684.8</v>
      </c>
      <c r="I2591" s="5">
        <f>_xlfn.FORECAST.LINEAR($I$1,$F2591:H2591,$F$1:$H$1)</f>
        <v>720.96666666667443</v>
      </c>
      <c r="J2591" s="5">
        <f>_xlfn.FORECAST.LINEAR($J$1,$F2591:I2591,$F$1:$I$1)</f>
        <v>798.46666666667443</v>
      </c>
      <c r="K2591" s="5">
        <f>_xlfn.FORECAST.LINEAR($K$1,$F2591:J2591,$F$1:$J$1)</f>
        <v>875.96666666667443</v>
      </c>
      <c r="L2591" s="7">
        <f t="shared" si="489"/>
        <v>5.2813473520260557E-2</v>
      </c>
      <c r="M2591" s="2">
        <f t="shared" si="490"/>
        <v>757.01500000000817</v>
      </c>
      <c r="N2591" s="2">
        <f t="shared" si="480"/>
        <v>793.06333333334192</v>
      </c>
      <c r="O2591" s="2">
        <f t="shared" si="481"/>
        <v>829.11166666667555</v>
      </c>
      <c r="P2591" s="7">
        <f t="shared" si="482"/>
        <v>0.10749456747884678</v>
      </c>
      <c r="Q2591" s="2">
        <f t="shared" si="491"/>
        <v>838.39000000000817</v>
      </c>
      <c r="R2591" s="11">
        <f t="shared" si="483"/>
        <v>878.31333333334192</v>
      </c>
      <c r="S2591" s="2">
        <f t="shared" si="484"/>
        <v>918.23666666667555</v>
      </c>
      <c r="T2591" s="7">
        <f t="shared" si="485"/>
        <v>9.7061033647824146E-2</v>
      </c>
      <c r="U2591" s="2">
        <f t="shared" si="486"/>
        <v>919.76500000000817</v>
      </c>
      <c r="V2591" s="2">
        <f t="shared" si="487"/>
        <v>963.56333333334192</v>
      </c>
      <c r="W2591" s="2">
        <f t="shared" si="488"/>
        <v>1007.3616666666755</v>
      </c>
    </row>
    <row r="2592" spans="1:23" x14ac:dyDescent="0.25">
      <c r="A2592" t="s">
        <v>59</v>
      </c>
      <c r="B2592" t="s">
        <v>50</v>
      </c>
      <c r="C2592" t="s">
        <v>46</v>
      </c>
      <c r="D2592" t="s">
        <v>29</v>
      </c>
      <c r="E2592" t="s">
        <v>34</v>
      </c>
      <c r="F2592" s="2">
        <v>520.29999999999995</v>
      </c>
      <c r="G2592" s="2">
        <v>384.4</v>
      </c>
      <c r="H2592" s="2">
        <v>458.2</v>
      </c>
      <c r="I2592" s="5">
        <f>_xlfn.FORECAST.LINEAR($I$1,$F2592:H2592,$F$1:$H$1)</f>
        <v>392.20000000000437</v>
      </c>
      <c r="J2592" s="5">
        <f>_xlfn.FORECAST.LINEAR($J$1,$F2592:I2592,$F$1:$I$1)</f>
        <v>361.15000000000146</v>
      </c>
      <c r="K2592" s="5">
        <f>_xlfn.FORECAST.LINEAR($K$1,$F2592:J2592,$F$1:$J$1)</f>
        <v>330.10000000000582</v>
      </c>
      <c r="L2592" s="7">
        <f t="shared" si="489"/>
        <v>-0.14404190309907383</v>
      </c>
      <c r="M2592" s="2">
        <f t="shared" si="490"/>
        <v>411.81000000000461</v>
      </c>
      <c r="N2592" s="2">
        <f t="shared" si="480"/>
        <v>431.42000000000485</v>
      </c>
      <c r="O2592" s="2">
        <f t="shared" si="481"/>
        <v>451.03000000000497</v>
      </c>
      <c r="P2592" s="7">
        <f t="shared" si="482"/>
        <v>-7.9168791432948971E-2</v>
      </c>
      <c r="Q2592" s="2">
        <f t="shared" si="491"/>
        <v>379.20750000000152</v>
      </c>
      <c r="R2592" s="11">
        <f t="shared" si="483"/>
        <v>397.26500000000163</v>
      </c>
      <c r="S2592" s="2">
        <f t="shared" si="484"/>
        <v>415.32250000000164</v>
      </c>
      <c r="T2592" s="7">
        <f t="shared" si="485"/>
        <v>-8.5975356500056832E-2</v>
      </c>
      <c r="U2592" s="2">
        <f t="shared" si="486"/>
        <v>346.6050000000061</v>
      </c>
      <c r="V2592" s="2">
        <f t="shared" si="487"/>
        <v>363.11000000000644</v>
      </c>
      <c r="W2592" s="2">
        <f t="shared" si="488"/>
        <v>379.61500000000666</v>
      </c>
    </row>
    <row r="2593" spans="1:23" x14ac:dyDescent="0.25">
      <c r="A2593" t="s">
        <v>59</v>
      </c>
      <c r="B2593" t="s">
        <v>50</v>
      </c>
      <c r="C2593" t="s">
        <v>46</v>
      </c>
      <c r="D2593" t="s">
        <v>29</v>
      </c>
      <c r="E2593" t="s">
        <v>35</v>
      </c>
      <c r="F2593" s="2">
        <v>327.64999999999998</v>
      </c>
      <c r="G2593" s="2">
        <v>244.25</v>
      </c>
      <c r="H2593" s="2">
        <v>573.65</v>
      </c>
      <c r="I2593" s="5">
        <f>_xlfn.FORECAST.LINEAR($I$1,$F2593:H2593,$F$1:$H$1)</f>
        <v>627.85000000000582</v>
      </c>
      <c r="J2593" s="5">
        <f>_xlfn.FORECAST.LINEAR($J$1,$F2593:I2593,$F$1:$I$1)</f>
        <v>750.85000000000582</v>
      </c>
      <c r="K2593" s="5">
        <f>_xlfn.FORECAST.LINEAR($K$1,$F2593:J2593,$F$1:$J$1)</f>
        <v>873.85000000000582</v>
      </c>
      <c r="L2593" s="7">
        <f t="shared" si="489"/>
        <v>9.4482698509554375E-2</v>
      </c>
      <c r="M2593" s="2">
        <f t="shared" si="490"/>
        <v>659.24250000000609</v>
      </c>
      <c r="N2593" s="2">
        <f t="shared" si="480"/>
        <v>690.63500000000647</v>
      </c>
      <c r="O2593" s="2">
        <f t="shared" si="481"/>
        <v>722.02750000000663</v>
      </c>
      <c r="P2593" s="7">
        <f t="shared" si="482"/>
        <v>0.19590666560484005</v>
      </c>
      <c r="Q2593" s="2">
        <f t="shared" si="491"/>
        <v>788.39250000000618</v>
      </c>
      <c r="R2593" s="11">
        <f t="shared" si="483"/>
        <v>825.93500000000643</v>
      </c>
      <c r="S2593" s="2">
        <f t="shared" si="484"/>
        <v>863.47750000000667</v>
      </c>
      <c r="T2593" s="7">
        <f t="shared" si="485"/>
        <v>0.16381434374375581</v>
      </c>
      <c r="U2593" s="2">
        <f t="shared" si="486"/>
        <v>917.54250000000616</v>
      </c>
      <c r="V2593" s="2">
        <f t="shared" si="487"/>
        <v>961.23500000000649</v>
      </c>
      <c r="W2593" s="2">
        <f t="shared" si="488"/>
        <v>1004.9275000000066</v>
      </c>
    </row>
    <row r="2594" spans="1:23" x14ac:dyDescent="0.25">
      <c r="A2594" t="s">
        <v>60</v>
      </c>
      <c r="B2594" t="s">
        <v>61</v>
      </c>
      <c r="C2594" t="s">
        <v>7</v>
      </c>
      <c r="D2594" t="s">
        <v>8</v>
      </c>
      <c r="E2594" t="s">
        <v>9</v>
      </c>
      <c r="F2594" s="2">
        <v>452</v>
      </c>
      <c r="G2594" s="2">
        <v>421</v>
      </c>
      <c r="H2594" s="2">
        <v>685</v>
      </c>
      <c r="I2594" s="5">
        <f>_xlfn.FORECAST.LINEAR($I$1,$F2594:H2594,$F$1:$H$1)</f>
        <v>752.33333333334303</v>
      </c>
      <c r="J2594" s="5">
        <f>_xlfn.FORECAST.LINEAR($J$1,$F2594:I2594,$F$1:$I$1)</f>
        <v>868.83333333334303</v>
      </c>
      <c r="K2594" s="5">
        <f>_xlfn.FORECAST.LINEAR($K$1,$F2594:J2594,$F$1:$J$1)</f>
        <v>985.33333333334303</v>
      </c>
      <c r="L2594" s="7">
        <f t="shared" si="489"/>
        <v>9.8296836982982638E-2</v>
      </c>
      <c r="M2594" s="2">
        <f t="shared" si="490"/>
        <v>789.95000000001016</v>
      </c>
      <c r="N2594" s="2">
        <f t="shared" si="480"/>
        <v>827.56666666667741</v>
      </c>
      <c r="O2594" s="2">
        <f t="shared" si="481"/>
        <v>865.18333333334442</v>
      </c>
      <c r="P2594" s="7">
        <f t="shared" si="482"/>
        <v>0.1548515728843578</v>
      </c>
      <c r="Q2594" s="2">
        <f t="shared" si="491"/>
        <v>912.27500000001021</v>
      </c>
      <c r="R2594" s="11">
        <f t="shared" si="483"/>
        <v>955.71666666667738</v>
      </c>
      <c r="S2594" s="2">
        <f t="shared" si="484"/>
        <v>999.15833333334444</v>
      </c>
      <c r="T2594" s="7">
        <f t="shared" si="485"/>
        <v>0.13408785727987582</v>
      </c>
      <c r="U2594" s="2">
        <f t="shared" si="486"/>
        <v>1034.6000000000101</v>
      </c>
      <c r="V2594" s="2">
        <f t="shared" si="487"/>
        <v>1083.8666666666775</v>
      </c>
      <c r="W2594" s="2">
        <f t="shared" si="488"/>
        <v>1133.1333333333444</v>
      </c>
    </row>
    <row r="2595" spans="1:23" x14ac:dyDescent="0.25">
      <c r="A2595" t="s">
        <v>60</v>
      </c>
      <c r="B2595" t="s">
        <v>61</v>
      </c>
      <c r="C2595" t="s">
        <v>7</v>
      </c>
      <c r="D2595" t="s">
        <v>8</v>
      </c>
      <c r="E2595" t="s">
        <v>10</v>
      </c>
      <c r="F2595" s="2">
        <v>263</v>
      </c>
      <c r="G2595" s="2">
        <v>356</v>
      </c>
      <c r="H2595" s="2">
        <v>608</v>
      </c>
      <c r="I2595" s="5">
        <f>_xlfn.FORECAST.LINEAR($I$1,$F2595:H2595,$F$1:$H$1)</f>
        <v>754</v>
      </c>
      <c r="J2595" s="5">
        <f>_xlfn.FORECAST.LINEAR($J$1,$F2595:I2595,$F$1:$I$1)</f>
        <v>926.5</v>
      </c>
      <c r="K2595" s="5">
        <f>_xlfn.FORECAST.LINEAR($K$1,$F2595:J2595,$F$1:$J$1)</f>
        <v>1099</v>
      </c>
      <c r="L2595" s="7">
        <f t="shared" si="489"/>
        <v>0.24013157894736836</v>
      </c>
      <c r="M2595" s="2">
        <f t="shared" si="490"/>
        <v>791.7</v>
      </c>
      <c r="N2595" s="2">
        <f t="shared" si="480"/>
        <v>829.40000000000009</v>
      </c>
      <c r="O2595" s="2">
        <f t="shared" si="481"/>
        <v>867.09999999999991</v>
      </c>
      <c r="P2595" s="7">
        <f t="shared" si="482"/>
        <v>0.22877984084880643</v>
      </c>
      <c r="Q2595" s="2">
        <f t="shared" si="491"/>
        <v>972.82500000000005</v>
      </c>
      <c r="R2595" s="11">
        <f t="shared" si="483"/>
        <v>1019.1500000000001</v>
      </c>
      <c r="S2595" s="2">
        <f t="shared" si="484"/>
        <v>1065.4749999999999</v>
      </c>
      <c r="T2595" s="7">
        <f t="shared" si="485"/>
        <v>0.18618456556934704</v>
      </c>
      <c r="U2595" s="2">
        <f t="shared" si="486"/>
        <v>1153.95</v>
      </c>
      <c r="V2595" s="2">
        <f t="shared" si="487"/>
        <v>1208.9000000000001</v>
      </c>
      <c r="W2595" s="2">
        <f t="shared" si="488"/>
        <v>1263.8499999999999</v>
      </c>
    </row>
    <row r="2596" spans="1:23" x14ac:dyDescent="0.25">
      <c r="A2596" t="s">
        <v>60</v>
      </c>
      <c r="B2596" t="s">
        <v>61</v>
      </c>
      <c r="C2596" t="s">
        <v>7</v>
      </c>
      <c r="D2596" t="s">
        <v>8</v>
      </c>
      <c r="E2596" t="s">
        <v>11</v>
      </c>
      <c r="F2596" s="2">
        <v>172</v>
      </c>
      <c r="G2596" s="2">
        <v>224</v>
      </c>
      <c r="H2596" s="2">
        <v>290</v>
      </c>
      <c r="I2596" s="5">
        <f>_xlfn.FORECAST.LINEAR($I$1,$F2596:H2596,$F$1:$H$1)</f>
        <v>346.66666666667152</v>
      </c>
      <c r="J2596" s="5">
        <f>_xlfn.FORECAST.LINEAR($J$1,$F2596:I2596,$F$1:$I$1)</f>
        <v>405.66666666667152</v>
      </c>
      <c r="K2596" s="5">
        <f>_xlfn.FORECAST.LINEAR($K$1,$F2596:J2596,$F$1:$J$1)</f>
        <v>464.66666666667152</v>
      </c>
      <c r="L2596" s="7">
        <f t="shared" si="489"/>
        <v>0.19540229885059146</v>
      </c>
      <c r="M2596" s="2">
        <f t="shared" si="490"/>
        <v>364.00000000000512</v>
      </c>
      <c r="N2596" s="2">
        <f t="shared" si="480"/>
        <v>381.33333333333871</v>
      </c>
      <c r="O2596" s="2">
        <f t="shared" si="481"/>
        <v>398.6666666666722</v>
      </c>
      <c r="P2596" s="7">
        <f t="shared" si="482"/>
        <v>0.17019230769230531</v>
      </c>
      <c r="Q2596" s="2">
        <f t="shared" si="491"/>
        <v>425.9500000000051</v>
      </c>
      <c r="R2596" s="11">
        <f t="shared" si="483"/>
        <v>446.23333333333869</v>
      </c>
      <c r="S2596" s="2">
        <f t="shared" si="484"/>
        <v>466.51666666667222</v>
      </c>
      <c r="T2596" s="7">
        <f t="shared" si="485"/>
        <v>0.14543960558750846</v>
      </c>
      <c r="U2596" s="2">
        <f t="shared" si="486"/>
        <v>487.90000000000509</v>
      </c>
      <c r="V2596" s="2">
        <f t="shared" si="487"/>
        <v>511.13333333333873</v>
      </c>
      <c r="W2596" s="2">
        <f t="shared" si="488"/>
        <v>534.36666666667224</v>
      </c>
    </row>
    <row r="2597" spans="1:23" x14ac:dyDescent="0.25">
      <c r="A2597" t="s">
        <v>60</v>
      </c>
      <c r="B2597" t="s">
        <v>61</v>
      </c>
      <c r="C2597" t="s">
        <v>7</v>
      </c>
      <c r="D2597" t="s">
        <v>8</v>
      </c>
      <c r="E2597" t="s">
        <v>12</v>
      </c>
      <c r="F2597" s="2">
        <v>187</v>
      </c>
      <c r="G2597" s="2">
        <v>237</v>
      </c>
      <c r="H2597" s="2">
        <v>333</v>
      </c>
      <c r="I2597" s="5">
        <f>_xlfn.FORECAST.LINEAR($I$1,$F2597:H2597,$F$1:$H$1)</f>
        <v>398.33333333334303</v>
      </c>
      <c r="J2597" s="5">
        <f>_xlfn.FORECAST.LINEAR($J$1,$F2597:I2597,$F$1:$I$1)</f>
        <v>471.33333333334303</v>
      </c>
      <c r="K2597" s="5">
        <f>_xlfn.FORECAST.LINEAR($K$1,$F2597:J2597,$F$1:$J$1)</f>
        <v>544.33333333334303</v>
      </c>
      <c r="L2597" s="7">
        <f t="shared" si="489"/>
        <v>0.1961961961962253</v>
      </c>
      <c r="M2597" s="2">
        <f t="shared" si="490"/>
        <v>418.25000000001023</v>
      </c>
      <c r="N2597" s="2">
        <f t="shared" si="480"/>
        <v>438.16666666667737</v>
      </c>
      <c r="O2597" s="2">
        <f t="shared" si="481"/>
        <v>458.08333333334446</v>
      </c>
      <c r="P2597" s="7">
        <f t="shared" si="482"/>
        <v>0.1832635983263553</v>
      </c>
      <c r="Q2597" s="2">
        <f t="shared" si="491"/>
        <v>494.90000000001021</v>
      </c>
      <c r="R2597" s="11">
        <f t="shared" si="483"/>
        <v>518.46666666667738</v>
      </c>
      <c r="S2597" s="2">
        <f t="shared" si="484"/>
        <v>542.03333333334444</v>
      </c>
      <c r="T2597" s="7">
        <f t="shared" si="485"/>
        <v>0.15487977369165162</v>
      </c>
      <c r="U2597" s="2">
        <f t="shared" si="486"/>
        <v>571.55000000001019</v>
      </c>
      <c r="V2597" s="2">
        <f t="shared" si="487"/>
        <v>598.76666666667734</v>
      </c>
      <c r="W2597" s="2">
        <f t="shared" si="488"/>
        <v>625.98333333334449</v>
      </c>
    </row>
    <row r="2598" spans="1:23" x14ac:dyDescent="0.25">
      <c r="A2598" t="s">
        <v>60</v>
      </c>
      <c r="B2598" t="s">
        <v>61</v>
      </c>
      <c r="C2598" t="s">
        <v>7</v>
      </c>
      <c r="D2598" t="s">
        <v>8</v>
      </c>
      <c r="E2598" t="s">
        <v>13</v>
      </c>
      <c r="F2598" s="2">
        <v>348</v>
      </c>
      <c r="G2598" s="2">
        <v>946</v>
      </c>
      <c r="H2598" s="2">
        <v>1261</v>
      </c>
      <c r="I2598" s="5">
        <f>_xlfn.FORECAST.LINEAR($I$1,$F2598:H2598,$F$1:$H$1)</f>
        <v>1764.6666666666279</v>
      </c>
      <c r="J2598" s="5">
        <f>_xlfn.FORECAST.LINEAR($J$1,$F2598:I2598,$F$1:$I$1)</f>
        <v>2221.1666666666279</v>
      </c>
      <c r="K2598" s="5">
        <f>_xlfn.FORECAST.LINEAR($K$1,$F2598:J2598,$F$1:$J$1)</f>
        <v>2677.6666666666279</v>
      </c>
      <c r="L2598" s="7">
        <f t="shared" si="489"/>
        <v>0.39941845096481199</v>
      </c>
      <c r="M2598" s="2">
        <f t="shared" si="490"/>
        <v>1852.8999999999594</v>
      </c>
      <c r="N2598" s="2">
        <f t="shared" si="480"/>
        <v>1941.1333333332907</v>
      </c>
      <c r="O2598" s="2">
        <f t="shared" si="481"/>
        <v>2029.366666666622</v>
      </c>
      <c r="P2598" s="7">
        <f t="shared" si="482"/>
        <v>0.25868908197960527</v>
      </c>
      <c r="Q2598" s="2">
        <f t="shared" si="491"/>
        <v>2332.2249999999594</v>
      </c>
      <c r="R2598" s="11">
        <f t="shared" si="483"/>
        <v>2443.283333333291</v>
      </c>
      <c r="S2598" s="2">
        <f t="shared" si="484"/>
        <v>2554.3416666666217</v>
      </c>
      <c r="T2598" s="7">
        <f t="shared" si="485"/>
        <v>0.20552262324604542</v>
      </c>
      <c r="U2598" s="2">
        <f t="shared" si="486"/>
        <v>2811.5499999999593</v>
      </c>
      <c r="V2598" s="2">
        <f t="shared" si="487"/>
        <v>2945.4333333332911</v>
      </c>
      <c r="W2598" s="2">
        <f t="shared" si="488"/>
        <v>3079.3166666666216</v>
      </c>
    </row>
    <row r="2599" spans="1:23" x14ac:dyDescent="0.25">
      <c r="A2599" t="s">
        <v>60</v>
      </c>
      <c r="B2599" t="s">
        <v>61</v>
      </c>
      <c r="C2599" t="s">
        <v>7</v>
      </c>
      <c r="D2599" t="s">
        <v>8</v>
      </c>
      <c r="E2599" t="s">
        <v>14</v>
      </c>
      <c r="F2599" s="2">
        <v>161</v>
      </c>
      <c r="G2599" s="2">
        <v>286</v>
      </c>
      <c r="H2599" s="2">
        <v>305</v>
      </c>
      <c r="I2599" s="5">
        <f>_xlfn.FORECAST.LINEAR($I$1,$F2599:H2599,$F$1:$H$1)</f>
        <v>394.66666666665697</v>
      </c>
      <c r="J2599" s="5">
        <f>_xlfn.FORECAST.LINEAR($J$1,$F2599:I2599,$F$1:$I$1)</f>
        <v>466.66666666665697</v>
      </c>
      <c r="K2599" s="5">
        <f>_xlfn.FORECAST.LINEAR($K$1,$F2599:J2599,$F$1:$J$1)</f>
        <v>538.66666666665697</v>
      </c>
      <c r="L2599" s="7">
        <f t="shared" si="489"/>
        <v>0.29398907103821958</v>
      </c>
      <c r="M2599" s="2">
        <f t="shared" si="490"/>
        <v>414.39999999998986</v>
      </c>
      <c r="N2599" s="2">
        <f t="shared" si="480"/>
        <v>434.1333333333227</v>
      </c>
      <c r="O2599" s="2">
        <f t="shared" si="481"/>
        <v>453.86666666665548</v>
      </c>
      <c r="P2599" s="7">
        <f t="shared" si="482"/>
        <v>0.1824324324324369</v>
      </c>
      <c r="Q2599" s="2">
        <f t="shared" si="491"/>
        <v>489.99999999998983</v>
      </c>
      <c r="R2599" s="11">
        <f t="shared" si="483"/>
        <v>513.33333333332268</v>
      </c>
      <c r="S2599" s="2">
        <f t="shared" si="484"/>
        <v>536.66666666665549</v>
      </c>
      <c r="T2599" s="7">
        <f t="shared" si="485"/>
        <v>0.15428571428571747</v>
      </c>
      <c r="U2599" s="2">
        <f t="shared" si="486"/>
        <v>565.59999999998979</v>
      </c>
      <c r="V2599" s="2">
        <f t="shared" si="487"/>
        <v>592.53333333332273</v>
      </c>
      <c r="W2599" s="2">
        <f t="shared" si="488"/>
        <v>619.46666666665544</v>
      </c>
    </row>
    <row r="2600" spans="1:23" x14ac:dyDescent="0.25">
      <c r="A2600" t="s">
        <v>60</v>
      </c>
      <c r="B2600" t="s">
        <v>61</v>
      </c>
      <c r="C2600" t="s">
        <v>7</v>
      </c>
      <c r="D2600" t="s">
        <v>15</v>
      </c>
      <c r="E2600" t="s">
        <v>16</v>
      </c>
      <c r="F2600" s="2">
        <v>2560</v>
      </c>
      <c r="G2600" s="2">
        <v>4380</v>
      </c>
      <c r="H2600" s="2">
        <v>2340</v>
      </c>
      <c r="I2600" s="5">
        <f>_xlfn.FORECAST.LINEAR($I$1,$F2600:H2600,$F$1:$H$1)</f>
        <v>2873.333333333343</v>
      </c>
      <c r="J2600" s="5">
        <f>_xlfn.FORECAST.LINEAR($J$1,$F2600:I2600,$F$1:$I$1)</f>
        <v>2763.333333333343</v>
      </c>
      <c r="K2600" s="5">
        <f>_xlfn.FORECAST.LINEAR($K$1,$F2600:J2600,$F$1:$J$1)</f>
        <v>2653.333333333343</v>
      </c>
      <c r="L2600" s="7">
        <f t="shared" si="489"/>
        <v>0.22792022792023214</v>
      </c>
      <c r="M2600" s="2">
        <f t="shared" si="490"/>
        <v>3017.0000000000105</v>
      </c>
      <c r="N2600" s="2">
        <f t="shared" si="480"/>
        <v>3160.6666666666774</v>
      </c>
      <c r="O2600" s="2">
        <f t="shared" si="481"/>
        <v>3304.3333333333444</v>
      </c>
      <c r="P2600" s="7">
        <f t="shared" si="482"/>
        <v>-3.8283062645011467E-2</v>
      </c>
      <c r="Q2600" s="2">
        <f t="shared" si="491"/>
        <v>2901.5000000000105</v>
      </c>
      <c r="R2600" s="11">
        <f t="shared" si="483"/>
        <v>3039.6666666666774</v>
      </c>
      <c r="S2600" s="2">
        <f t="shared" si="484"/>
        <v>3177.8333333333444</v>
      </c>
      <c r="T2600" s="7">
        <f t="shared" si="485"/>
        <v>-3.9806996381182014E-2</v>
      </c>
      <c r="U2600" s="2">
        <f t="shared" si="486"/>
        <v>2786.0000000000105</v>
      </c>
      <c r="V2600" s="2">
        <f t="shared" si="487"/>
        <v>2918.6666666666774</v>
      </c>
      <c r="W2600" s="2">
        <f t="shared" si="488"/>
        <v>3051.3333333333444</v>
      </c>
    </row>
    <row r="2601" spans="1:23" x14ac:dyDescent="0.25">
      <c r="A2601" t="s">
        <v>60</v>
      </c>
      <c r="B2601" t="s">
        <v>61</v>
      </c>
      <c r="C2601" t="s">
        <v>7</v>
      </c>
      <c r="D2601" t="s">
        <v>15</v>
      </c>
      <c r="E2601" t="s">
        <v>17</v>
      </c>
      <c r="F2601" s="2">
        <v>4130</v>
      </c>
      <c r="G2601" s="2">
        <v>4580</v>
      </c>
      <c r="H2601" s="2">
        <v>5350</v>
      </c>
      <c r="I2601" s="5">
        <f>_xlfn.FORECAST.LINEAR($I$1,$F2601:H2601,$F$1:$H$1)</f>
        <v>5906.6666666667443</v>
      </c>
      <c r="J2601" s="5">
        <f>_xlfn.FORECAST.LINEAR($J$1,$F2601:I2601,$F$1:$I$1)</f>
        <v>6516.6666666667443</v>
      </c>
      <c r="K2601" s="5">
        <f>_xlfn.FORECAST.LINEAR($K$1,$F2601:J2601,$F$1:$J$1)</f>
        <v>7126.6666666667443</v>
      </c>
      <c r="L2601" s="7">
        <f t="shared" si="489"/>
        <v>0.10404984423677455</v>
      </c>
      <c r="M2601" s="2">
        <f t="shared" si="490"/>
        <v>6202.0000000000819</v>
      </c>
      <c r="N2601" s="2">
        <f t="shared" si="480"/>
        <v>6497.3333333334194</v>
      </c>
      <c r="O2601" s="2">
        <f t="shared" si="481"/>
        <v>6792.6666666667552</v>
      </c>
      <c r="P2601" s="7">
        <f t="shared" si="482"/>
        <v>0.10327313769751556</v>
      </c>
      <c r="Q2601" s="2">
        <f t="shared" si="491"/>
        <v>6842.5000000000819</v>
      </c>
      <c r="R2601" s="11">
        <f t="shared" si="483"/>
        <v>7168.3333333334194</v>
      </c>
      <c r="S2601" s="2">
        <f t="shared" si="484"/>
        <v>7494.1666666667552</v>
      </c>
      <c r="T2601" s="7">
        <f t="shared" si="485"/>
        <v>9.3606138107415804E-2</v>
      </c>
      <c r="U2601" s="2">
        <f t="shared" si="486"/>
        <v>7483.0000000000819</v>
      </c>
      <c r="V2601" s="2">
        <f t="shared" si="487"/>
        <v>7839.3333333334194</v>
      </c>
      <c r="W2601" s="2">
        <f t="shared" si="488"/>
        <v>8195.6666666667552</v>
      </c>
    </row>
    <row r="2602" spans="1:23" x14ac:dyDescent="0.25">
      <c r="A2602" t="s">
        <v>60</v>
      </c>
      <c r="B2602" t="s">
        <v>61</v>
      </c>
      <c r="C2602" t="s">
        <v>7</v>
      </c>
      <c r="D2602" t="s">
        <v>15</v>
      </c>
      <c r="E2602" t="s">
        <v>18</v>
      </c>
      <c r="F2602" s="2">
        <v>1065</v>
      </c>
      <c r="G2602" s="2">
        <v>2585</v>
      </c>
      <c r="H2602" s="2">
        <v>1224</v>
      </c>
      <c r="I2602" s="5">
        <f>_xlfn.FORECAST.LINEAR($I$1,$F2602:H2602,$F$1:$H$1)</f>
        <v>1783.666666666657</v>
      </c>
      <c r="J2602" s="5">
        <f>_xlfn.FORECAST.LINEAR($J$1,$F2602:I2602,$F$1:$I$1)</f>
        <v>1863.166666666657</v>
      </c>
      <c r="K2602" s="5">
        <f>_xlfn.FORECAST.LINEAR($K$1,$F2602:J2602,$F$1:$J$1)</f>
        <v>1942.666666666657</v>
      </c>
      <c r="L2602" s="7">
        <f t="shared" si="489"/>
        <v>0.45724400871458903</v>
      </c>
      <c r="M2602" s="2">
        <f t="shared" si="490"/>
        <v>1872.8499999999899</v>
      </c>
      <c r="N2602" s="2">
        <f t="shared" si="480"/>
        <v>1962.0333333333228</v>
      </c>
      <c r="O2602" s="2">
        <f t="shared" si="481"/>
        <v>2051.2166666666553</v>
      </c>
      <c r="P2602" s="7">
        <f t="shared" si="482"/>
        <v>4.4571108204074283E-2</v>
      </c>
      <c r="Q2602" s="2">
        <f t="shared" si="491"/>
        <v>1956.3249999999898</v>
      </c>
      <c r="R2602" s="11">
        <f t="shared" si="483"/>
        <v>2049.4833333333227</v>
      </c>
      <c r="S2602" s="2">
        <f t="shared" si="484"/>
        <v>2142.6416666666555</v>
      </c>
      <c r="T2602" s="7">
        <f t="shared" si="485"/>
        <v>4.2669290634225199E-2</v>
      </c>
      <c r="U2602" s="2">
        <f t="shared" si="486"/>
        <v>2039.79999999999</v>
      </c>
      <c r="V2602" s="2">
        <f t="shared" si="487"/>
        <v>2136.9333333333229</v>
      </c>
      <c r="W2602" s="2">
        <f t="shared" si="488"/>
        <v>2234.0666666666552</v>
      </c>
    </row>
    <row r="2603" spans="1:23" x14ac:dyDescent="0.25">
      <c r="A2603" t="s">
        <v>60</v>
      </c>
      <c r="B2603" t="s">
        <v>61</v>
      </c>
      <c r="C2603" t="s">
        <v>7</v>
      </c>
      <c r="D2603" t="s">
        <v>15</v>
      </c>
      <c r="E2603" t="s">
        <v>19</v>
      </c>
      <c r="F2603" s="2">
        <v>2406</v>
      </c>
      <c r="G2603" s="2">
        <v>3602</v>
      </c>
      <c r="H2603" s="2">
        <v>3326</v>
      </c>
      <c r="I2603" s="5">
        <f>_xlfn.FORECAST.LINEAR($I$1,$F2603:H2603,$F$1:$H$1)</f>
        <v>4031.3333333333721</v>
      </c>
      <c r="J2603" s="5">
        <f>_xlfn.FORECAST.LINEAR($J$1,$F2603:I2603,$F$1:$I$1)</f>
        <v>4491.3333333333721</v>
      </c>
      <c r="K2603" s="5">
        <f>_xlfn.FORECAST.LINEAR($K$1,$F2603:J2603,$F$1:$J$1)</f>
        <v>4951.3333333333721</v>
      </c>
      <c r="L2603" s="7">
        <f t="shared" si="489"/>
        <v>0.21206654640209632</v>
      </c>
      <c r="M2603" s="2">
        <f t="shared" si="490"/>
        <v>4232.9000000000406</v>
      </c>
      <c r="N2603" s="2">
        <f t="shared" si="480"/>
        <v>4434.4666666667099</v>
      </c>
      <c r="O2603" s="2">
        <f t="shared" si="481"/>
        <v>4636.0333333333774</v>
      </c>
      <c r="P2603" s="7">
        <f t="shared" si="482"/>
        <v>0.11410616834794007</v>
      </c>
      <c r="Q2603" s="2">
        <f t="shared" si="491"/>
        <v>4715.9000000000406</v>
      </c>
      <c r="R2603" s="11">
        <f t="shared" si="483"/>
        <v>4940.4666666667099</v>
      </c>
      <c r="S2603" s="2">
        <f t="shared" si="484"/>
        <v>5165.0333333333774</v>
      </c>
      <c r="T2603" s="7">
        <f t="shared" si="485"/>
        <v>0.10241947454356448</v>
      </c>
      <c r="U2603" s="2">
        <f t="shared" si="486"/>
        <v>5198.9000000000406</v>
      </c>
      <c r="V2603" s="2">
        <f t="shared" si="487"/>
        <v>5446.4666666667099</v>
      </c>
      <c r="W2603" s="2">
        <f t="shared" si="488"/>
        <v>5694.0333333333774</v>
      </c>
    </row>
    <row r="2604" spans="1:23" x14ac:dyDescent="0.25">
      <c r="A2604" t="s">
        <v>60</v>
      </c>
      <c r="B2604" t="s">
        <v>61</v>
      </c>
      <c r="C2604" t="s">
        <v>7</v>
      </c>
      <c r="D2604" t="s">
        <v>15</v>
      </c>
      <c r="E2604" t="s">
        <v>20</v>
      </c>
      <c r="F2604" s="2">
        <v>3023</v>
      </c>
      <c r="G2604" s="2">
        <v>3044</v>
      </c>
      <c r="H2604" s="2">
        <v>3649</v>
      </c>
      <c r="I2604" s="5">
        <f>_xlfn.FORECAST.LINEAR($I$1,$F2604:H2604,$F$1:$H$1)</f>
        <v>3864.6666666666279</v>
      </c>
      <c r="J2604" s="5">
        <f>_xlfn.FORECAST.LINEAR($J$1,$F2604:I2604,$F$1:$I$1)</f>
        <v>4177.6666666666279</v>
      </c>
      <c r="K2604" s="5">
        <f>_xlfn.FORECAST.LINEAR($K$1,$F2604:J2604,$F$1:$J$1)</f>
        <v>4490.6666666666279</v>
      </c>
      <c r="L2604" s="7">
        <f t="shared" si="489"/>
        <v>5.9102950580056879E-2</v>
      </c>
      <c r="M2604" s="2">
        <f t="shared" si="490"/>
        <v>4057.8999999999596</v>
      </c>
      <c r="N2604" s="2">
        <f t="shared" si="480"/>
        <v>4251.1333333332914</v>
      </c>
      <c r="O2604" s="2">
        <f t="shared" si="481"/>
        <v>4444.3666666666213</v>
      </c>
      <c r="P2604" s="7">
        <f t="shared" si="482"/>
        <v>8.0990167327928964E-2</v>
      </c>
      <c r="Q2604" s="2">
        <f t="shared" si="491"/>
        <v>4386.5499999999593</v>
      </c>
      <c r="R2604" s="11">
        <f t="shared" si="483"/>
        <v>4595.4333333332906</v>
      </c>
      <c r="S2604" s="2">
        <f t="shared" si="484"/>
        <v>4804.316666666622</v>
      </c>
      <c r="T2604" s="7">
        <f t="shared" si="485"/>
        <v>7.4922205377803364E-2</v>
      </c>
      <c r="U2604" s="2">
        <f t="shared" si="486"/>
        <v>4715.1999999999598</v>
      </c>
      <c r="V2604" s="2">
        <f t="shared" si="487"/>
        <v>4939.7333333332908</v>
      </c>
      <c r="W2604" s="2">
        <f t="shared" si="488"/>
        <v>5164.2666666666219</v>
      </c>
    </row>
    <row r="2605" spans="1:23" x14ac:dyDescent="0.25">
      <c r="A2605" t="s">
        <v>60</v>
      </c>
      <c r="B2605" t="s">
        <v>61</v>
      </c>
      <c r="C2605" t="s">
        <v>7</v>
      </c>
      <c r="D2605" t="s">
        <v>15</v>
      </c>
      <c r="E2605" t="s">
        <v>21</v>
      </c>
      <c r="F2605" s="2">
        <v>3990</v>
      </c>
      <c r="G2605" s="2">
        <v>5560</v>
      </c>
      <c r="H2605" s="2">
        <v>4080</v>
      </c>
      <c r="I2605" s="5">
        <f>_xlfn.FORECAST.LINEAR($I$1,$F2605:H2605,$F$1:$H$1)</f>
        <v>4633.3333333333285</v>
      </c>
      <c r="J2605" s="5">
        <f>_xlfn.FORECAST.LINEAR($J$1,$F2605:I2605,$F$1:$I$1)</f>
        <v>4678.3333333333285</v>
      </c>
      <c r="K2605" s="5">
        <f>_xlfn.FORECAST.LINEAR($K$1,$F2605:J2605,$F$1:$J$1)</f>
        <v>4723.3333333333285</v>
      </c>
      <c r="L2605" s="7">
        <f t="shared" si="489"/>
        <v>0.13562091503267859</v>
      </c>
      <c r="M2605" s="2">
        <f t="shared" si="490"/>
        <v>4864.9999999999955</v>
      </c>
      <c r="N2605" s="2">
        <f t="shared" si="480"/>
        <v>5096.6666666666615</v>
      </c>
      <c r="O2605" s="2">
        <f t="shared" si="481"/>
        <v>5328.3333333333276</v>
      </c>
      <c r="P2605" s="7">
        <f t="shared" si="482"/>
        <v>9.7122302158274554E-3</v>
      </c>
      <c r="Q2605" s="2">
        <f t="shared" si="491"/>
        <v>4912.2499999999955</v>
      </c>
      <c r="R2605" s="11">
        <f t="shared" si="483"/>
        <v>5146.1666666666615</v>
      </c>
      <c r="S2605" s="2">
        <f t="shared" si="484"/>
        <v>5380.0833333333276</v>
      </c>
      <c r="T2605" s="7">
        <f t="shared" si="485"/>
        <v>9.6188101175631591E-3</v>
      </c>
      <c r="U2605" s="2">
        <f t="shared" si="486"/>
        <v>4959.4999999999955</v>
      </c>
      <c r="V2605" s="2">
        <f t="shared" si="487"/>
        <v>5195.6666666666615</v>
      </c>
      <c r="W2605" s="2">
        <f t="shared" si="488"/>
        <v>5431.8333333333276</v>
      </c>
    </row>
    <row r="2606" spans="1:23" x14ac:dyDescent="0.25">
      <c r="A2606" t="s">
        <v>60</v>
      </c>
      <c r="B2606" t="s">
        <v>61</v>
      </c>
      <c r="C2606" t="s">
        <v>7</v>
      </c>
      <c r="D2606" t="s">
        <v>22</v>
      </c>
      <c r="E2606" t="s">
        <v>23</v>
      </c>
      <c r="F2606" s="2">
        <v>569</v>
      </c>
      <c r="G2606" s="2">
        <v>556</v>
      </c>
      <c r="H2606" s="2">
        <v>652</v>
      </c>
      <c r="I2606" s="5">
        <f>_xlfn.FORECAST.LINEAR($I$1,$F2606:H2606,$F$1:$H$1)</f>
        <v>675.33333333332848</v>
      </c>
      <c r="J2606" s="5">
        <f>_xlfn.FORECAST.LINEAR($J$1,$F2606:I2606,$F$1:$I$1)</f>
        <v>716.83333333332848</v>
      </c>
      <c r="K2606" s="5">
        <f>_xlfn.FORECAST.LINEAR($K$1,$F2606:J2606,$F$1:$J$1)</f>
        <v>758.33333333332848</v>
      </c>
      <c r="L2606" s="7">
        <f t="shared" si="489"/>
        <v>3.5787321063387223E-2</v>
      </c>
      <c r="M2606" s="2">
        <f t="shared" si="490"/>
        <v>709.09999999999491</v>
      </c>
      <c r="N2606" s="2">
        <f t="shared" si="480"/>
        <v>742.86666666666144</v>
      </c>
      <c r="O2606" s="2">
        <f t="shared" si="481"/>
        <v>776.63333333332764</v>
      </c>
      <c r="P2606" s="7">
        <f t="shared" si="482"/>
        <v>6.1451135241856303E-2</v>
      </c>
      <c r="Q2606" s="2">
        <f t="shared" si="491"/>
        <v>752.67499999999495</v>
      </c>
      <c r="R2606" s="11">
        <f t="shared" si="483"/>
        <v>788.51666666666142</v>
      </c>
      <c r="S2606" s="2">
        <f t="shared" si="484"/>
        <v>824.35833333332766</v>
      </c>
      <c r="T2606" s="7">
        <f t="shared" si="485"/>
        <v>5.789351313648039E-2</v>
      </c>
      <c r="U2606" s="2">
        <f t="shared" si="486"/>
        <v>796.24999999999488</v>
      </c>
      <c r="V2606" s="2">
        <f t="shared" si="487"/>
        <v>834.1666666666614</v>
      </c>
      <c r="W2606" s="2">
        <f t="shared" si="488"/>
        <v>872.08333333332769</v>
      </c>
    </row>
    <row r="2607" spans="1:23" x14ac:dyDescent="0.25">
      <c r="A2607" t="s">
        <v>60</v>
      </c>
      <c r="B2607" t="s">
        <v>61</v>
      </c>
      <c r="C2607" t="s">
        <v>7</v>
      </c>
      <c r="D2607" t="s">
        <v>22</v>
      </c>
      <c r="E2607" t="s">
        <v>24</v>
      </c>
      <c r="F2607" s="2">
        <v>330</v>
      </c>
      <c r="G2607" s="2">
        <v>529</v>
      </c>
      <c r="H2607" s="2">
        <v>704</v>
      </c>
      <c r="I2607" s="5">
        <f>_xlfn.FORECAST.LINEAR($I$1,$F2607:H2607,$F$1:$H$1)</f>
        <v>895</v>
      </c>
      <c r="J2607" s="5">
        <f>_xlfn.FORECAST.LINEAR($J$1,$F2607:I2607,$F$1:$I$1)</f>
        <v>1082</v>
      </c>
      <c r="K2607" s="5">
        <f>_xlfn.FORECAST.LINEAR($K$1,$F2607:J2607,$F$1:$J$1)</f>
        <v>1269</v>
      </c>
      <c r="L2607" s="7">
        <f t="shared" si="489"/>
        <v>0.27130681818181812</v>
      </c>
      <c r="M2607" s="2">
        <f t="shared" si="490"/>
        <v>939.75</v>
      </c>
      <c r="N2607" s="2">
        <f t="shared" si="480"/>
        <v>984.50000000000011</v>
      </c>
      <c r="O2607" s="2">
        <f t="shared" si="481"/>
        <v>1029.25</v>
      </c>
      <c r="P2607" s="7">
        <f t="shared" si="482"/>
        <v>0.20893854748603347</v>
      </c>
      <c r="Q2607" s="2">
        <f t="shared" si="491"/>
        <v>1136.1000000000001</v>
      </c>
      <c r="R2607" s="11">
        <f t="shared" si="483"/>
        <v>1190.2</v>
      </c>
      <c r="S2607" s="2">
        <f t="shared" si="484"/>
        <v>1244.3</v>
      </c>
      <c r="T2607" s="7">
        <f t="shared" si="485"/>
        <v>0.17282809611829952</v>
      </c>
      <c r="U2607" s="2">
        <f t="shared" si="486"/>
        <v>1332.45</v>
      </c>
      <c r="V2607" s="2">
        <f t="shared" si="487"/>
        <v>1395.9</v>
      </c>
      <c r="W2607" s="2">
        <f t="shared" si="488"/>
        <v>1459.35</v>
      </c>
    </row>
    <row r="2608" spans="1:23" x14ac:dyDescent="0.25">
      <c r="A2608" t="s">
        <v>60</v>
      </c>
      <c r="B2608" t="s">
        <v>61</v>
      </c>
      <c r="C2608" t="s">
        <v>7</v>
      </c>
      <c r="D2608" t="s">
        <v>22</v>
      </c>
      <c r="E2608" t="s">
        <v>25</v>
      </c>
      <c r="F2608" s="2">
        <v>471</v>
      </c>
      <c r="G2608" s="2">
        <v>739</v>
      </c>
      <c r="H2608" s="2">
        <v>808</v>
      </c>
      <c r="I2608" s="5">
        <f>_xlfn.FORECAST.LINEAR($I$1,$F2608:H2608,$F$1:$H$1)</f>
        <v>1009.6666666666861</v>
      </c>
      <c r="J2608" s="5">
        <f>_xlfn.FORECAST.LINEAR($J$1,$F2608:I2608,$F$1:$I$1)</f>
        <v>1178.1666666666861</v>
      </c>
      <c r="K2608" s="5">
        <f>_xlfn.FORECAST.LINEAR($K$1,$F2608:J2608,$F$1:$J$1)</f>
        <v>1346.6666666666861</v>
      </c>
      <c r="L2608" s="7">
        <f t="shared" si="489"/>
        <v>0.2495874587458986</v>
      </c>
      <c r="M2608" s="2">
        <f t="shared" si="490"/>
        <v>1060.1500000000203</v>
      </c>
      <c r="N2608" s="2">
        <f t="shared" si="480"/>
        <v>1110.6333333333548</v>
      </c>
      <c r="O2608" s="2">
        <f t="shared" si="481"/>
        <v>1161.1166666666888</v>
      </c>
      <c r="P2608" s="7">
        <f t="shared" si="482"/>
        <v>0.16688676130735902</v>
      </c>
      <c r="Q2608" s="2">
        <f t="shared" si="491"/>
        <v>1237.0750000000205</v>
      </c>
      <c r="R2608" s="11">
        <f t="shared" si="483"/>
        <v>1295.9833333333547</v>
      </c>
      <c r="S2608" s="2">
        <f t="shared" si="484"/>
        <v>1354.8916666666889</v>
      </c>
      <c r="T2608" s="7">
        <f t="shared" si="485"/>
        <v>0.14301881454236565</v>
      </c>
      <c r="U2608" s="2">
        <f t="shared" si="486"/>
        <v>1414.0000000000205</v>
      </c>
      <c r="V2608" s="2">
        <f t="shared" si="487"/>
        <v>1481.3333333333549</v>
      </c>
      <c r="W2608" s="2">
        <f t="shared" si="488"/>
        <v>1548.6666666666888</v>
      </c>
    </row>
    <row r="2609" spans="1:23" x14ac:dyDescent="0.25">
      <c r="A2609" t="s">
        <v>60</v>
      </c>
      <c r="B2609" t="s">
        <v>61</v>
      </c>
      <c r="C2609" t="s">
        <v>7</v>
      </c>
      <c r="D2609" t="s">
        <v>22</v>
      </c>
      <c r="E2609" t="s">
        <v>26</v>
      </c>
      <c r="F2609" s="2">
        <v>392</v>
      </c>
      <c r="G2609" s="2">
        <v>804</v>
      </c>
      <c r="H2609" s="2">
        <v>833</v>
      </c>
      <c r="I2609" s="5">
        <f>_xlfn.FORECAST.LINEAR($I$1,$F2609:H2609,$F$1:$H$1)</f>
        <v>1117.3333333333139</v>
      </c>
      <c r="J2609" s="5">
        <f>_xlfn.FORECAST.LINEAR($J$1,$F2609:I2609,$F$1:$I$1)</f>
        <v>1337.8333333333139</v>
      </c>
      <c r="K2609" s="5">
        <f>_xlfn.FORECAST.LINEAR($K$1,$F2609:J2609,$F$1:$J$1)</f>
        <v>1558.3333333333139</v>
      </c>
      <c r="L2609" s="7">
        <f t="shared" si="489"/>
        <v>0.34133653461382218</v>
      </c>
      <c r="M2609" s="2">
        <f t="shared" si="490"/>
        <v>1173.1999999999796</v>
      </c>
      <c r="N2609" s="2">
        <f t="shared" si="480"/>
        <v>1229.0666666666455</v>
      </c>
      <c r="O2609" s="2">
        <f t="shared" si="481"/>
        <v>1284.9333333333109</v>
      </c>
      <c r="P2609" s="7">
        <f t="shared" si="482"/>
        <v>0.19734486873508694</v>
      </c>
      <c r="Q2609" s="2">
        <f t="shared" si="491"/>
        <v>1404.7249999999797</v>
      </c>
      <c r="R2609" s="11">
        <f t="shared" si="483"/>
        <v>1471.6166666666454</v>
      </c>
      <c r="S2609" s="2">
        <f t="shared" si="484"/>
        <v>1538.5083333333109</v>
      </c>
      <c r="T2609" s="7">
        <f t="shared" si="485"/>
        <v>0.16481873676342573</v>
      </c>
      <c r="U2609" s="2">
        <f t="shared" si="486"/>
        <v>1636.2499999999798</v>
      </c>
      <c r="V2609" s="2">
        <f t="shared" si="487"/>
        <v>1714.1666666666454</v>
      </c>
      <c r="W2609" s="2">
        <f t="shared" si="488"/>
        <v>1792.083333333311</v>
      </c>
    </row>
    <row r="2610" spans="1:23" x14ac:dyDescent="0.25">
      <c r="A2610" t="s">
        <v>60</v>
      </c>
      <c r="B2610" t="s">
        <v>61</v>
      </c>
      <c r="C2610" t="s">
        <v>7</v>
      </c>
      <c r="D2610" t="s">
        <v>22</v>
      </c>
      <c r="E2610" t="s">
        <v>27</v>
      </c>
      <c r="F2610" s="2">
        <v>524</v>
      </c>
      <c r="G2610" s="2">
        <v>648</v>
      </c>
      <c r="H2610" s="2">
        <v>656</v>
      </c>
      <c r="I2610" s="5">
        <f>_xlfn.FORECAST.LINEAR($I$1,$F2610:H2610,$F$1:$H$1)</f>
        <v>741.33333333334303</v>
      </c>
      <c r="J2610" s="5">
        <f>_xlfn.FORECAST.LINEAR($J$1,$F2610:I2610,$F$1:$I$1)</f>
        <v>807.33333333334303</v>
      </c>
      <c r="K2610" s="5">
        <f>_xlfn.FORECAST.LINEAR($K$1,$F2610:J2610,$F$1:$J$1)</f>
        <v>873.33333333334303</v>
      </c>
      <c r="L2610" s="7">
        <f t="shared" si="489"/>
        <v>0.13008130081302283</v>
      </c>
      <c r="M2610" s="2">
        <f t="shared" si="490"/>
        <v>778.40000000001021</v>
      </c>
      <c r="N2610" s="2">
        <f t="shared" si="480"/>
        <v>815.46666666667738</v>
      </c>
      <c r="O2610" s="2">
        <f t="shared" si="481"/>
        <v>852.53333333334444</v>
      </c>
      <c r="P2610" s="7">
        <f t="shared" si="482"/>
        <v>8.9028776978416158E-2</v>
      </c>
      <c r="Q2610" s="2">
        <f t="shared" si="491"/>
        <v>847.70000000001028</v>
      </c>
      <c r="R2610" s="11">
        <f t="shared" si="483"/>
        <v>888.06666666667741</v>
      </c>
      <c r="S2610" s="2">
        <f t="shared" si="484"/>
        <v>928.43333333334442</v>
      </c>
      <c r="T2610" s="7">
        <f t="shared" si="485"/>
        <v>8.1750619322872753E-2</v>
      </c>
      <c r="U2610" s="2">
        <f t="shared" si="486"/>
        <v>917.00000000001023</v>
      </c>
      <c r="V2610" s="2">
        <f t="shared" si="487"/>
        <v>960.66666666667743</v>
      </c>
      <c r="W2610" s="2">
        <f t="shared" si="488"/>
        <v>1004.3333333333444</v>
      </c>
    </row>
    <row r="2611" spans="1:23" x14ac:dyDescent="0.25">
      <c r="A2611" t="s">
        <v>60</v>
      </c>
      <c r="B2611" t="s">
        <v>61</v>
      </c>
      <c r="C2611" t="s">
        <v>7</v>
      </c>
      <c r="D2611" t="s">
        <v>22</v>
      </c>
      <c r="E2611" t="s">
        <v>28</v>
      </c>
      <c r="F2611" s="2">
        <v>471</v>
      </c>
      <c r="G2611" s="2">
        <v>1077</v>
      </c>
      <c r="H2611" s="2">
        <v>873</v>
      </c>
      <c r="I2611" s="5">
        <f>_xlfn.FORECAST.LINEAR($I$1,$F2611:H2611,$F$1:$H$1)</f>
        <v>1209</v>
      </c>
      <c r="J2611" s="5">
        <f>_xlfn.FORECAST.LINEAR($J$1,$F2611:I2611,$F$1:$I$1)</f>
        <v>1410</v>
      </c>
      <c r="K2611" s="5">
        <f>_xlfn.FORECAST.LINEAR($K$1,$F2611:J2611,$F$1:$J$1)</f>
        <v>1611</v>
      </c>
      <c r="L2611" s="7">
        <f t="shared" si="489"/>
        <v>0.38487972508591062</v>
      </c>
      <c r="M2611" s="2">
        <f t="shared" si="490"/>
        <v>1269.45</v>
      </c>
      <c r="N2611" s="2">
        <f t="shared" si="480"/>
        <v>1329.9</v>
      </c>
      <c r="O2611" s="2">
        <f t="shared" si="481"/>
        <v>1390.35</v>
      </c>
      <c r="P2611" s="7">
        <f t="shared" si="482"/>
        <v>0.16625310173697261</v>
      </c>
      <c r="Q2611" s="2">
        <f t="shared" si="491"/>
        <v>1480.5</v>
      </c>
      <c r="R2611" s="11">
        <f t="shared" si="483"/>
        <v>1551.0000000000002</v>
      </c>
      <c r="S2611" s="2">
        <f t="shared" si="484"/>
        <v>1621.4999999999998</v>
      </c>
      <c r="T2611" s="7">
        <f t="shared" si="485"/>
        <v>0.14255319148936163</v>
      </c>
      <c r="U2611" s="2">
        <f t="shared" si="486"/>
        <v>1691.5500000000002</v>
      </c>
      <c r="V2611" s="2">
        <f t="shared" si="487"/>
        <v>1772.1000000000001</v>
      </c>
      <c r="W2611" s="2">
        <f t="shared" si="488"/>
        <v>1852.6499999999999</v>
      </c>
    </row>
    <row r="2612" spans="1:23" x14ac:dyDescent="0.25">
      <c r="A2612" t="s">
        <v>60</v>
      </c>
      <c r="B2612" t="s">
        <v>61</v>
      </c>
      <c r="C2612" t="s">
        <v>7</v>
      </c>
      <c r="D2612" t="s">
        <v>29</v>
      </c>
      <c r="E2612" t="s">
        <v>30</v>
      </c>
      <c r="F2612" s="2">
        <v>403</v>
      </c>
      <c r="G2612" s="2">
        <v>829</v>
      </c>
      <c r="H2612" s="2">
        <v>1059</v>
      </c>
      <c r="I2612" s="5">
        <f>_xlfn.FORECAST.LINEAR($I$1,$F2612:H2612,$F$1:$H$1)</f>
        <v>1419.6666666666279</v>
      </c>
      <c r="J2612" s="5">
        <f>_xlfn.FORECAST.LINEAR($J$1,$F2612:I2612,$F$1:$I$1)</f>
        <v>1747.6666666666279</v>
      </c>
      <c r="K2612" s="5">
        <f>_xlfn.FORECAST.LINEAR($K$1,$F2612:J2612,$F$1:$J$1)</f>
        <v>2075.6666666666279</v>
      </c>
      <c r="L2612" s="7">
        <f t="shared" si="489"/>
        <v>0.34057286748501214</v>
      </c>
      <c r="M2612" s="2">
        <f t="shared" si="490"/>
        <v>1490.6499999999594</v>
      </c>
      <c r="N2612" s="2">
        <f t="shared" si="480"/>
        <v>1561.6333333332907</v>
      </c>
      <c r="O2612" s="2">
        <f t="shared" si="481"/>
        <v>1632.616666666622</v>
      </c>
      <c r="P2612" s="7">
        <f t="shared" si="482"/>
        <v>0.23104015027002278</v>
      </c>
      <c r="Q2612" s="2">
        <f t="shared" si="491"/>
        <v>1835.0499999999593</v>
      </c>
      <c r="R2612" s="11">
        <f t="shared" si="483"/>
        <v>1922.4333333332909</v>
      </c>
      <c r="S2612" s="2">
        <f t="shared" si="484"/>
        <v>2009.8166666666218</v>
      </c>
      <c r="T2612" s="7">
        <f t="shared" si="485"/>
        <v>0.18767880984169794</v>
      </c>
      <c r="U2612" s="2">
        <f t="shared" si="486"/>
        <v>2179.4499999999593</v>
      </c>
      <c r="V2612" s="2">
        <f t="shared" si="487"/>
        <v>2283.2333333332908</v>
      </c>
      <c r="W2612" s="2">
        <f t="shared" si="488"/>
        <v>2387.0166666666219</v>
      </c>
    </row>
    <row r="2613" spans="1:23" x14ac:dyDescent="0.25">
      <c r="A2613" t="s">
        <v>60</v>
      </c>
      <c r="B2613" t="s">
        <v>61</v>
      </c>
      <c r="C2613" t="s">
        <v>7</v>
      </c>
      <c r="D2613" t="s">
        <v>29</v>
      </c>
      <c r="E2613" t="s">
        <v>31</v>
      </c>
      <c r="F2613" s="2">
        <v>322</v>
      </c>
      <c r="G2613" s="2">
        <v>830</v>
      </c>
      <c r="H2613" s="2">
        <v>752</v>
      </c>
      <c r="I2613" s="5">
        <f>_xlfn.FORECAST.LINEAR($I$1,$F2613:H2613,$F$1:$H$1)</f>
        <v>1064.6666666666861</v>
      </c>
      <c r="J2613" s="5">
        <f>_xlfn.FORECAST.LINEAR($J$1,$F2613:I2613,$F$1:$I$1)</f>
        <v>1279.6666666666861</v>
      </c>
      <c r="K2613" s="5">
        <f>_xlfn.FORECAST.LINEAR($K$1,$F2613:J2613,$F$1:$J$1)</f>
        <v>1494.6666666666861</v>
      </c>
      <c r="L2613" s="7">
        <f t="shared" si="489"/>
        <v>0.41578014184399747</v>
      </c>
      <c r="M2613" s="2">
        <f t="shared" si="490"/>
        <v>1117.9000000000203</v>
      </c>
      <c r="N2613" s="2">
        <f t="shared" si="480"/>
        <v>1171.1333333333548</v>
      </c>
      <c r="O2613" s="2">
        <f t="shared" si="481"/>
        <v>1224.3666666666888</v>
      </c>
      <c r="P2613" s="7">
        <f t="shared" si="482"/>
        <v>0.20194113963681537</v>
      </c>
      <c r="Q2613" s="2">
        <f t="shared" si="491"/>
        <v>1343.6500000000203</v>
      </c>
      <c r="R2613" s="11">
        <f t="shared" si="483"/>
        <v>1407.6333333333548</v>
      </c>
      <c r="S2613" s="2">
        <f t="shared" si="484"/>
        <v>1471.6166666666888</v>
      </c>
      <c r="T2613" s="7">
        <f t="shared" si="485"/>
        <v>0.16801250325605377</v>
      </c>
      <c r="U2613" s="2">
        <f t="shared" si="486"/>
        <v>1569.4000000000203</v>
      </c>
      <c r="V2613" s="2">
        <f t="shared" si="487"/>
        <v>1644.1333333333548</v>
      </c>
      <c r="W2613" s="2">
        <f t="shared" si="488"/>
        <v>1718.8666666666888</v>
      </c>
    </row>
    <row r="2614" spans="1:23" x14ac:dyDescent="0.25">
      <c r="A2614" t="s">
        <v>60</v>
      </c>
      <c r="B2614" t="s">
        <v>61</v>
      </c>
      <c r="C2614" t="s">
        <v>7</v>
      </c>
      <c r="D2614" t="s">
        <v>29</v>
      </c>
      <c r="E2614" t="s">
        <v>32</v>
      </c>
      <c r="F2614" s="2">
        <v>322</v>
      </c>
      <c r="G2614" s="2">
        <v>610</v>
      </c>
      <c r="H2614" s="2">
        <v>643</v>
      </c>
      <c r="I2614" s="5">
        <f>_xlfn.FORECAST.LINEAR($I$1,$F2614:H2614,$F$1:$H$1)</f>
        <v>846</v>
      </c>
      <c r="J2614" s="5">
        <f>_xlfn.FORECAST.LINEAR($J$1,$F2614:I2614,$F$1:$I$1)</f>
        <v>1006.5</v>
      </c>
      <c r="K2614" s="5">
        <f>_xlfn.FORECAST.LINEAR($K$1,$F2614:J2614,$F$1:$J$1)</f>
        <v>1167</v>
      </c>
      <c r="L2614" s="7">
        <f t="shared" si="489"/>
        <v>0.31570762052877144</v>
      </c>
      <c r="M2614" s="2">
        <f t="shared" si="490"/>
        <v>888.30000000000007</v>
      </c>
      <c r="N2614" s="2">
        <f t="shared" si="480"/>
        <v>930.6</v>
      </c>
      <c r="O2614" s="2">
        <f t="shared" si="481"/>
        <v>972.9</v>
      </c>
      <c r="P2614" s="7">
        <f t="shared" si="482"/>
        <v>0.18971631205673756</v>
      </c>
      <c r="Q2614" s="2">
        <f t="shared" si="491"/>
        <v>1056.825</v>
      </c>
      <c r="R2614" s="11">
        <f t="shared" si="483"/>
        <v>1107.1500000000001</v>
      </c>
      <c r="S2614" s="2">
        <f t="shared" si="484"/>
        <v>1157.4749999999999</v>
      </c>
      <c r="T2614" s="7">
        <f t="shared" si="485"/>
        <v>0.15946348733233973</v>
      </c>
      <c r="U2614" s="2">
        <f t="shared" si="486"/>
        <v>1225.3500000000001</v>
      </c>
      <c r="V2614" s="2">
        <f t="shared" si="487"/>
        <v>1283.7</v>
      </c>
      <c r="W2614" s="2">
        <f t="shared" si="488"/>
        <v>1342.05</v>
      </c>
    </row>
    <row r="2615" spans="1:23" x14ac:dyDescent="0.25">
      <c r="A2615" t="s">
        <v>60</v>
      </c>
      <c r="B2615" t="s">
        <v>61</v>
      </c>
      <c r="C2615" t="s">
        <v>7</v>
      </c>
      <c r="D2615" t="s">
        <v>29</v>
      </c>
      <c r="E2615" t="s">
        <v>33</v>
      </c>
      <c r="F2615" s="2">
        <v>400</v>
      </c>
      <c r="G2615" s="2">
        <v>547</v>
      </c>
      <c r="H2615" s="2">
        <v>462</v>
      </c>
      <c r="I2615" s="5">
        <f>_xlfn.FORECAST.LINEAR($I$1,$F2615:H2615,$F$1:$H$1)</f>
        <v>531.66666666666424</v>
      </c>
      <c r="J2615" s="5">
        <f>_xlfn.FORECAST.LINEAR($J$1,$F2615:I2615,$F$1:$I$1)</f>
        <v>562.66666666666424</v>
      </c>
      <c r="K2615" s="5">
        <f>_xlfn.FORECAST.LINEAR($K$1,$F2615:J2615,$F$1:$J$1)</f>
        <v>593.66666666666424</v>
      </c>
      <c r="L2615" s="7">
        <f t="shared" si="489"/>
        <v>0.15079365079364559</v>
      </c>
      <c r="M2615" s="2">
        <f t="shared" si="490"/>
        <v>558.2499999999975</v>
      </c>
      <c r="N2615" s="2">
        <f t="shared" si="480"/>
        <v>584.83333333333076</v>
      </c>
      <c r="O2615" s="2">
        <f t="shared" si="481"/>
        <v>611.41666666666379</v>
      </c>
      <c r="P2615" s="7">
        <f t="shared" si="482"/>
        <v>5.83072100313482E-2</v>
      </c>
      <c r="Q2615" s="2">
        <f t="shared" si="491"/>
        <v>590.79999999999745</v>
      </c>
      <c r="R2615" s="11">
        <f t="shared" si="483"/>
        <v>618.93333333333067</v>
      </c>
      <c r="S2615" s="2">
        <f t="shared" si="484"/>
        <v>647.06666666666388</v>
      </c>
      <c r="T2615" s="7">
        <f t="shared" si="485"/>
        <v>5.5094786729858125E-2</v>
      </c>
      <c r="U2615" s="2">
        <f t="shared" si="486"/>
        <v>623.34999999999752</v>
      </c>
      <c r="V2615" s="2">
        <f t="shared" si="487"/>
        <v>653.03333333333069</v>
      </c>
      <c r="W2615" s="2">
        <f t="shared" si="488"/>
        <v>682.71666666666385</v>
      </c>
    </row>
    <row r="2616" spans="1:23" x14ac:dyDescent="0.25">
      <c r="A2616" t="s">
        <v>60</v>
      </c>
      <c r="B2616" t="s">
        <v>61</v>
      </c>
      <c r="C2616" t="s">
        <v>7</v>
      </c>
      <c r="D2616" t="s">
        <v>29</v>
      </c>
      <c r="E2616" t="s">
        <v>34</v>
      </c>
      <c r="F2616" s="2">
        <v>295</v>
      </c>
      <c r="G2616" s="2">
        <v>737</v>
      </c>
      <c r="H2616" s="2">
        <v>786</v>
      </c>
      <c r="I2616" s="5">
        <f>_xlfn.FORECAST.LINEAR($I$1,$F2616:H2616,$F$1:$H$1)</f>
        <v>1097</v>
      </c>
      <c r="J2616" s="5">
        <f>_xlfn.FORECAST.LINEAR($J$1,$F2616:I2616,$F$1:$I$1)</f>
        <v>1342.5</v>
      </c>
      <c r="K2616" s="5">
        <f>_xlfn.FORECAST.LINEAR($K$1,$F2616:J2616,$F$1:$J$1)</f>
        <v>1588</v>
      </c>
      <c r="L2616" s="7">
        <f t="shared" si="489"/>
        <v>0.39567430025445294</v>
      </c>
      <c r="M2616" s="2">
        <f t="shared" si="490"/>
        <v>1151.8500000000001</v>
      </c>
      <c r="N2616" s="2">
        <f t="shared" si="480"/>
        <v>1206.7</v>
      </c>
      <c r="O2616" s="2">
        <f t="shared" si="481"/>
        <v>1261.55</v>
      </c>
      <c r="P2616" s="7">
        <f t="shared" si="482"/>
        <v>0.22379216043755701</v>
      </c>
      <c r="Q2616" s="2">
        <f t="shared" si="491"/>
        <v>1409.625</v>
      </c>
      <c r="R2616" s="11">
        <f t="shared" si="483"/>
        <v>1476.7500000000002</v>
      </c>
      <c r="S2616" s="2">
        <f t="shared" si="484"/>
        <v>1543.8749999999998</v>
      </c>
      <c r="T2616" s="7">
        <f t="shared" si="485"/>
        <v>0.18286778398510251</v>
      </c>
      <c r="U2616" s="2">
        <f t="shared" si="486"/>
        <v>1667.4</v>
      </c>
      <c r="V2616" s="2">
        <f t="shared" si="487"/>
        <v>1746.8000000000002</v>
      </c>
      <c r="W2616" s="2">
        <f t="shared" si="488"/>
        <v>1826.1999999999998</v>
      </c>
    </row>
    <row r="2617" spans="1:23" x14ac:dyDescent="0.25">
      <c r="A2617" t="s">
        <v>60</v>
      </c>
      <c r="B2617" t="s">
        <v>61</v>
      </c>
      <c r="C2617" t="s">
        <v>7</v>
      </c>
      <c r="D2617" t="s">
        <v>29</v>
      </c>
      <c r="E2617" t="s">
        <v>35</v>
      </c>
      <c r="F2617" s="2">
        <v>300</v>
      </c>
      <c r="G2617" s="2">
        <v>538</v>
      </c>
      <c r="H2617" s="2">
        <v>565</v>
      </c>
      <c r="I2617" s="5">
        <f>_xlfn.FORECAST.LINEAR($I$1,$F2617:H2617,$F$1:$H$1)</f>
        <v>732.66666666668607</v>
      </c>
      <c r="J2617" s="5">
        <f>_xlfn.FORECAST.LINEAR($J$1,$F2617:I2617,$F$1:$I$1)</f>
        <v>865.16666666668607</v>
      </c>
      <c r="K2617" s="5">
        <f>_xlfn.FORECAST.LINEAR($K$1,$F2617:J2617,$F$1:$J$1)</f>
        <v>997.66666666668607</v>
      </c>
      <c r="L2617" s="7">
        <f t="shared" si="489"/>
        <v>0.29675516224192222</v>
      </c>
      <c r="M2617" s="2">
        <f t="shared" si="490"/>
        <v>769.30000000002042</v>
      </c>
      <c r="N2617" s="2">
        <f t="shared" si="480"/>
        <v>805.93333333335477</v>
      </c>
      <c r="O2617" s="2">
        <f t="shared" si="481"/>
        <v>842.56666666668889</v>
      </c>
      <c r="P2617" s="7">
        <f t="shared" si="482"/>
        <v>0.18084622383984961</v>
      </c>
      <c r="Q2617" s="2">
        <f t="shared" si="491"/>
        <v>908.42500000002042</v>
      </c>
      <c r="R2617" s="11">
        <f t="shared" si="483"/>
        <v>951.68333333335477</v>
      </c>
      <c r="S2617" s="2">
        <f t="shared" si="484"/>
        <v>994.94166666668889</v>
      </c>
      <c r="T2617" s="7">
        <f t="shared" si="485"/>
        <v>0.15314968214216562</v>
      </c>
      <c r="U2617" s="2">
        <f t="shared" si="486"/>
        <v>1047.5500000000204</v>
      </c>
      <c r="V2617" s="2">
        <f t="shared" si="487"/>
        <v>1097.4333333333548</v>
      </c>
      <c r="W2617" s="2">
        <f t="shared" si="488"/>
        <v>1147.3166666666889</v>
      </c>
    </row>
    <row r="2618" spans="1:23" x14ac:dyDescent="0.25">
      <c r="A2618" t="s">
        <v>60</v>
      </c>
      <c r="B2618" t="s">
        <v>61</v>
      </c>
      <c r="C2618" t="s">
        <v>36</v>
      </c>
      <c r="D2618" t="s">
        <v>8</v>
      </c>
      <c r="E2618" t="s">
        <v>9</v>
      </c>
      <c r="F2618" s="2">
        <v>392</v>
      </c>
      <c r="G2618" s="2">
        <v>376</v>
      </c>
      <c r="H2618" s="2">
        <v>515</v>
      </c>
      <c r="I2618" s="5">
        <f>_xlfn.FORECAST.LINEAR($I$1,$F2618:H2618,$F$1:$H$1)</f>
        <v>550.66666666667152</v>
      </c>
      <c r="J2618" s="5">
        <f>_xlfn.FORECAST.LINEAR($J$1,$F2618:I2618,$F$1:$I$1)</f>
        <v>612.16666666667152</v>
      </c>
      <c r="K2618" s="5">
        <f>_xlfn.FORECAST.LINEAR($K$1,$F2618:J2618,$F$1:$J$1)</f>
        <v>673.66666666667152</v>
      </c>
      <c r="L2618" s="7">
        <f t="shared" si="489"/>
        <v>6.9255663430430214E-2</v>
      </c>
      <c r="M2618" s="2">
        <f t="shared" si="490"/>
        <v>578.20000000000516</v>
      </c>
      <c r="N2618" s="2">
        <f t="shared" si="480"/>
        <v>605.73333333333869</v>
      </c>
      <c r="O2618" s="2">
        <f t="shared" si="481"/>
        <v>633.26666666667222</v>
      </c>
      <c r="P2618" s="7">
        <f t="shared" si="482"/>
        <v>0.11168280871670611</v>
      </c>
      <c r="Q2618" s="2">
        <f t="shared" si="491"/>
        <v>642.77500000000509</v>
      </c>
      <c r="R2618" s="11">
        <f t="shared" si="483"/>
        <v>673.38333333333867</v>
      </c>
      <c r="S2618" s="2">
        <f t="shared" si="484"/>
        <v>703.99166666667224</v>
      </c>
      <c r="T2618" s="7">
        <f t="shared" si="485"/>
        <v>0.1004628369180498</v>
      </c>
      <c r="U2618" s="2">
        <f t="shared" si="486"/>
        <v>707.35000000000514</v>
      </c>
      <c r="V2618" s="2">
        <f t="shared" si="487"/>
        <v>741.03333333333876</v>
      </c>
      <c r="W2618" s="2">
        <f t="shared" si="488"/>
        <v>774.71666666667215</v>
      </c>
    </row>
    <row r="2619" spans="1:23" x14ac:dyDescent="0.25">
      <c r="A2619" t="s">
        <v>60</v>
      </c>
      <c r="B2619" t="s">
        <v>61</v>
      </c>
      <c r="C2619" t="s">
        <v>36</v>
      </c>
      <c r="D2619" t="s">
        <v>8</v>
      </c>
      <c r="E2619" t="s">
        <v>10</v>
      </c>
      <c r="F2619" s="2">
        <v>287</v>
      </c>
      <c r="G2619" s="2">
        <v>283</v>
      </c>
      <c r="H2619" s="2">
        <v>471</v>
      </c>
      <c r="I2619" s="5">
        <f>_xlfn.FORECAST.LINEAR($I$1,$F2619:H2619,$F$1:$H$1)</f>
        <v>531</v>
      </c>
      <c r="J2619" s="5">
        <f>_xlfn.FORECAST.LINEAR($J$1,$F2619:I2619,$F$1:$I$1)</f>
        <v>623</v>
      </c>
      <c r="K2619" s="5">
        <f>_xlfn.FORECAST.LINEAR($K$1,$F2619:J2619,$F$1:$J$1)</f>
        <v>715</v>
      </c>
      <c r="L2619" s="7">
        <f t="shared" si="489"/>
        <v>0.12738853503184711</v>
      </c>
      <c r="M2619" s="2">
        <f t="shared" si="490"/>
        <v>557.55000000000007</v>
      </c>
      <c r="N2619" s="2">
        <f t="shared" si="480"/>
        <v>584.1</v>
      </c>
      <c r="O2619" s="2">
        <f t="shared" si="481"/>
        <v>610.65</v>
      </c>
      <c r="P2619" s="7">
        <f t="shared" si="482"/>
        <v>0.17325800376647837</v>
      </c>
      <c r="Q2619" s="2">
        <f t="shared" si="491"/>
        <v>654.15</v>
      </c>
      <c r="R2619" s="11">
        <f t="shared" si="483"/>
        <v>685.30000000000007</v>
      </c>
      <c r="S2619" s="2">
        <f t="shared" si="484"/>
        <v>716.44999999999993</v>
      </c>
      <c r="T2619" s="7">
        <f t="shared" si="485"/>
        <v>0.1476725521669342</v>
      </c>
      <c r="U2619" s="2">
        <f t="shared" si="486"/>
        <v>750.75</v>
      </c>
      <c r="V2619" s="2">
        <f t="shared" si="487"/>
        <v>786.50000000000011</v>
      </c>
      <c r="W2619" s="2">
        <f t="shared" si="488"/>
        <v>822.24999999999989</v>
      </c>
    </row>
    <row r="2620" spans="1:23" x14ac:dyDescent="0.25">
      <c r="A2620" t="s">
        <v>60</v>
      </c>
      <c r="B2620" t="s">
        <v>61</v>
      </c>
      <c r="C2620" t="s">
        <v>36</v>
      </c>
      <c r="D2620" t="s">
        <v>8</v>
      </c>
      <c r="E2620" t="s">
        <v>11</v>
      </c>
      <c r="F2620" s="2">
        <v>292</v>
      </c>
      <c r="G2620" s="2">
        <v>292</v>
      </c>
      <c r="H2620" s="2">
        <v>308</v>
      </c>
      <c r="I2620" s="5">
        <f>_xlfn.FORECAST.LINEAR($I$1,$F2620:H2620,$F$1:$H$1)</f>
        <v>313.33333333333394</v>
      </c>
      <c r="J2620" s="5">
        <f>_xlfn.FORECAST.LINEAR($J$1,$F2620:I2620,$F$1:$I$1)</f>
        <v>321.33333333333394</v>
      </c>
      <c r="K2620" s="5">
        <f>_xlfn.FORECAST.LINEAR($K$1,$F2620:J2620,$F$1:$J$1)</f>
        <v>329.33333333333394</v>
      </c>
      <c r="L2620" s="7">
        <f t="shared" si="489"/>
        <v>1.7316017316019394E-2</v>
      </c>
      <c r="M2620" s="2">
        <f t="shared" si="490"/>
        <v>329.00000000000063</v>
      </c>
      <c r="N2620" s="2">
        <f t="shared" si="480"/>
        <v>344.66666666666737</v>
      </c>
      <c r="O2620" s="2">
        <f t="shared" si="481"/>
        <v>360.333333333334</v>
      </c>
      <c r="P2620" s="7">
        <f t="shared" si="482"/>
        <v>2.5531914893617058E-2</v>
      </c>
      <c r="Q2620" s="2">
        <f t="shared" si="491"/>
        <v>337.40000000000066</v>
      </c>
      <c r="R2620" s="11">
        <f t="shared" si="483"/>
        <v>353.46666666666738</v>
      </c>
      <c r="S2620" s="2">
        <f t="shared" si="484"/>
        <v>369.53333333333399</v>
      </c>
      <c r="T2620" s="7">
        <f t="shared" si="485"/>
        <v>2.4896265560165887E-2</v>
      </c>
      <c r="U2620" s="2">
        <f t="shared" si="486"/>
        <v>345.80000000000064</v>
      </c>
      <c r="V2620" s="2">
        <f t="shared" si="487"/>
        <v>362.26666666666739</v>
      </c>
      <c r="W2620" s="2">
        <f t="shared" si="488"/>
        <v>378.73333333333397</v>
      </c>
    </row>
    <row r="2621" spans="1:23" x14ac:dyDescent="0.25">
      <c r="A2621" t="s">
        <v>60</v>
      </c>
      <c r="B2621" t="s">
        <v>61</v>
      </c>
      <c r="C2621" t="s">
        <v>36</v>
      </c>
      <c r="D2621" t="s">
        <v>8</v>
      </c>
      <c r="E2621" t="s">
        <v>12</v>
      </c>
      <c r="F2621" s="2">
        <v>264</v>
      </c>
      <c r="G2621" s="2">
        <v>301</v>
      </c>
      <c r="H2621" s="2">
        <v>391</v>
      </c>
      <c r="I2621" s="5">
        <f>_xlfn.FORECAST.LINEAR($I$1,$F2621:H2621,$F$1:$H$1)</f>
        <v>445.66666666667152</v>
      </c>
      <c r="J2621" s="5">
        <f>_xlfn.FORECAST.LINEAR($J$1,$F2621:I2621,$F$1:$I$1)</f>
        <v>509.16666666667152</v>
      </c>
      <c r="K2621" s="5">
        <f>_xlfn.FORECAST.LINEAR($K$1,$F2621:J2621,$F$1:$J$1)</f>
        <v>572.66666666667152</v>
      </c>
      <c r="L2621" s="7">
        <f t="shared" si="489"/>
        <v>0.13981244671782989</v>
      </c>
      <c r="M2621" s="2">
        <f t="shared" si="490"/>
        <v>467.9500000000051</v>
      </c>
      <c r="N2621" s="2">
        <f t="shared" si="480"/>
        <v>490.23333333333869</v>
      </c>
      <c r="O2621" s="2">
        <f t="shared" si="481"/>
        <v>512.51666666667222</v>
      </c>
      <c r="P2621" s="7">
        <f t="shared" si="482"/>
        <v>0.14248317127898114</v>
      </c>
      <c r="Q2621" s="2">
        <f t="shared" si="491"/>
        <v>534.62500000000512</v>
      </c>
      <c r="R2621" s="11">
        <f t="shared" si="483"/>
        <v>560.08333333333871</v>
      </c>
      <c r="S2621" s="2">
        <f t="shared" si="484"/>
        <v>585.5416666666722</v>
      </c>
      <c r="T2621" s="7">
        <f t="shared" si="485"/>
        <v>0.12471358428805113</v>
      </c>
      <c r="U2621" s="2">
        <f t="shared" si="486"/>
        <v>601.30000000000507</v>
      </c>
      <c r="V2621" s="2">
        <f t="shared" si="487"/>
        <v>629.93333333333874</v>
      </c>
      <c r="W2621" s="2">
        <f t="shared" si="488"/>
        <v>658.56666666667218</v>
      </c>
    </row>
    <row r="2622" spans="1:23" x14ac:dyDescent="0.25">
      <c r="A2622" t="s">
        <v>60</v>
      </c>
      <c r="B2622" t="s">
        <v>61</v>
      </c>
      <c r="C2622" t="s">
        <v>36</v>
      </c>
      <c r="D2622" t="s">
        <v>8</v>
      </c>
      <c r="E2622" t="s">
        <v>13</v>
      </c>
      <c r="F2622" s="2">
        <v>453</v>
      </c>
      <c r="G2622" s="2">
        <v>813</v>
      </c>
      <c r="H2622" s="2">
        <v>754</v>
      </c>
      <c r="I2622" s="5">
        <f>_xlfn.FORECAST.LINEAR($I$1,$F2622:H2622,$F$1:$H$1)</f>
        <v>974.33333333331393</v>
      </c>
      <c r="J2622" s="5">
        <f>_xlfn.FORECAST.LINEAR($J$1,$F2622:I2622,$F$1:$I$1)</f>
        <v>1124.8333333333139</v>
      </c>
      <c r="K2622" s="5">
        <f>_xlfn.FORECAST.LINEAR($K$1,$F2622:J2622,$F$1:$J$1)</f>
        <v>1275.3333333333139</v>
      </c>
      <c r="L2622" s="7">
        <f t="shared" si="489"/>
        <v>0.29221927497787004</v>
      </c>
      <c r="M2622" s="2">
        <f t="shared" si="490"/>
        <v>1023.0499999999797</v>
      </c>
      <c r="N2622" s="2">
        <f t="shared" si="480"/>
        <v>1071.7666666666455</v>
      </c>
      <c r="O2622" s="2">
        <f t="shared" si="481"/>
        <v>1120.4833333333108</v>
      </c>
      <c r="P2622" s="7">
        <f t="shared" si="482"/>
        <v>0.15446459117345501</v>
      </c>
      <c r="Q2622" s="2">
        <f t="shared" si="491"/>
        <v>1181.0749999999796</v>
      </c>
      <c r="R2622" s="11">
        <f t="shared" si="483"/>
        <v>1237.3166666666455</v>
      </c>
      <c r="S2622" s="2">
        <f t="shared" si="484"/>
        <v>1293.5583333333109</v>
      </c>
      <c r="T2622" s="7">
        <f t="shared" si="485"/>
        <v>0.13379759964439408</v>
      </c>
      <c r="U2622" s="2">
        <f t="shared" si="486"/>
        <v>1339.0999999999797</v>
      </c>
      <c r="V2622" s="2">
        <f t="shared" si="487"/>
        <v>1402.8666666666454</v>
      </c>
      <c r="W2622" s="2">
        <f t="shared" si="488"/>
        <v>1466.6333333333109</v>
      </c>
    </row>
    <row r="2623" spans="1:23" x14ac:dyDescent="0.25">
      <c r="A2623" t="s">
        <v>60</v>
      </c>
      <c r="B2623" t="s">
        <v>61</v>
      </c>
      <c r="C2623" t="s">
        <v>36</v>
      </c>
      <c r="D2623" t="s">
        <v>8</v>
      </c>
      <c r="E2623" t="s">
        <v>14</v>
      </c>
      <c r="F2623" s="2">
        <v>245</v>
      </c>
      <c r="G2623" s="2">
        <v>256</v>
      </c>
      <c r="H2623" s="2">
        <v>384</v>
      </c>
      <c r="I2623" s="5">
        <f>_xlfn.FORECAST.LINEAR($I$1,$F2623:H2623,$F$1:$H$1)</f>
        <v>434</v>
      </c>
      <c r="J2623" s="5">
        <f>_xlfn.FORECAST.LINEAR($J$1,$F2623:I2623,$F$1:$I$1)</f>
        <v>503.5</v>
      </c>
      <c r="K2623" s="5">
        <f>_xlfn.FORECAST.LINEAR($K$1,$F2623:J2623,$F$1:$J$1)</f>
        <v>573</v>
      </c>
      <c r="L2623" s="7">
        <f t="shared" si="489"/>
        <v>0.13020833333333326</v>
      </c>
      <c r="M2623" s="2">
        <f t="shared" si="490"/>
        <v>455.70000000000005</v>
      </c>
      <c r="N2623" s="2">
        <f t="shared" si="480"/>
        <v>477.40000000000003</v>
      </c>
      <c r="O2623" s="2">
        <f t="shared" si="481"/>
        <v>499.09999999999997</v>
      </c>
      <c r="P2623" s="7">
        <f t="shared" si="482"/>
        <v>0.16013824884792616</v>
      </c>
      <c r="Q2623" s="2">
        <f t="shared" si="491"/>
        <v>528.67500000000007</v>
      </c>
      <c r="R2623" s="11">
        <f t="shared" si="483"/>
        <v>553.85</v>
      </c>
      <c r="S2623" s="2">
        <f t="shared" si="484"/>
        <v>579.02499999999998</v>
      </c>
      <c r="T2623" s="7">
        <f t="shared" si="485"/>
        <v>0.13803376365441911</v>
      </c>
      <c r="U2623" s="2">
        <f t="shared" si="486"/>
        <v>601.65</v>
      </c>
      <c r="V2623" s="2">
        <f t="shared" si="487"/>
        <v>630.30000000000007</v>
      </c>
      <c r="W2623" s="2">
        <f t="shared" si="488"/>
        <v>658.94999999999993</v>
      </c>
    </row>
    <row r="2624" spans="1:23" x14ac:dyDescent="0.25">
      <c r="A2624" t="s">
        <v>60</v>
      </c>
      <c r="B2624" t="s">
        <v>61</v>
      </c>
      <c r="C2624" t="s">
        <v>36</v>
      </c>
      <c r="D2624" t="s">
        <v>15</v>
      </c>
      <c r="E2624" t="s">
        <v>16</v>
      </c>
      <c r="F2624" s="2">
        <v>4290</v>
      </c>
      <c r="G2624" s="2">
        <v>5780</v>
      </c>
      <c r="H2624" s="2">
        <v>4850</v>
      </c>
      <c r="I2624" s="5">
        <f>_xlfn.FORECAST.LINEAR($I$1,$F2624:H2624,$F$1:$H$1)</f>
        <v>5533.3333333333721</v>
      </c>
      <c r="J2624" s="5">
        <f>_xlfn.FORECAST.LINEAR($J$1,$F2624:I2624,$F$1:$I$1)</f>
        <v>5813.3333333333721</v>
      </c>
      <c r="K2624" s="5">
        <f>_xlfn.FORECAST.LINEAR($K$1,$F2624:J2624,$F$1:$J$1)</f>
        <v>6093.3333333333721</v>
      </c>
      <c r="L2624" s="7">
        <f t="shared" si="489"/>
        <v>0.14089347079038594</v>
      </c>
      <c r="M2624" s="2">
        <f t="shared" si="490"/>
        <v>5810.0000000000409</v>
      </c>
      <c r="N2624" s="2">
        <f t="shared" si="480"/>
        <v>6086.6666666667097</v>
      </c>
      <c r="O2624" s="2">
        <f t="shared" si="481"/>
        <v>6363.3333333333776</v>
      </c>
      <c r="P2624" s="7">
        <f t="shared" si="482"/>
        <v>5.060240963855378E-2</v>
      </c>
      <c r="Q2624" s="2">
        <f t="shared" si="491"/>
        <v>6104.0000000000409</v>
      </c>
      <c r="R2624" s="11">
        <f t="shared" si="483"/>
        <v>6394.6666666667097</v>
      </c>
      <c r="S2624" s="2">
        <f t="shared" si="484"/>
        <v>6685.3333333333776</v>
      </c>
      <c r="T2624" s="7">
        <f t="shared" si="485"/>
        <v>4.8165137614678555E-2</v>
      </c>
      <c r="U2624" s="2">
        <f t="shared" si="486"/>
        <v>6398.0000000000409</v>
      </c>
      <c r="V2624" s="2">
        <f t="shared" si="487"/>
        <v>6702.6666666667097</v>
      </c>
      <c r="W2624" s="2">
        <f t="shared" si="488"/>
        <v>7007.3333333333776</v>
      </c>
    </row>
    <row r="2625" spans="1:23" x14ac:dyDescent="0.25">
      <c r="A2625" t="s">
        <v>60</v>
      </c>
      <c r="B2625" t="s">
        <v>61</v>
      </c>
      <c r="C2625" t="s">
        <v>36</v>
      </c>
      <c r="D2625" t="s">
        <v>15</v>
      </c>
      <c r="E2625" t="s">
        <v>17</v>
      </c>
      <c r="F2625" s="2">
        <v>4160</v>
      </c>
      <c r="G2625" s="2">
        <v>7050</v>
      </c>
      <c r="H2625" s="2">
        <v>4730</v>
      </c>
      <c r="I2625" s="5">
        <f>_xlfn.FORECAST.LINEAR($I$1,$F2625:H2625,$F$1:$H$1)</f>
        <v>5883.3333333333721</v>
      </c>
      <c r="J2625" s="5">
        <f>_xlfn.FORECAST.LINEAR($J$1,$F2625:I2625,$F$1:$I$1)</f>
        <v>6168.3333333333721</v>
      </c>
      <c r="K2625" s="5">
        <f>_xlfn.FORECAST.LINEAR($K$1,$F2625:J2625,$F$1:$J$1)</f>
        <v>6453.3333333333721</v>
      </c>
      <c r="L2625" s="7">
        <f t="shared" si="489"/>
        <v>0.24383368569415897</v>
      </c>
      <c r="M2625" s="2">
        <f t="shared" si="490"/>
        <v>6177.5000000000409</v>
      </c>
      <c r="N2625" s="2">
        <f t="shared" si="480"/>
        <v>6471.6666666667097</v>
      </c>
      <c r="O2625" s="2">
        <f t="shared" si="481"/>
        <v>6765.8333333333776</v>
      </c>
      <c r="P2625" s="7">
        <f t="shared" si="482"/>
        <v>4.8441926345608843E-2</v>
      </c>
      <c r="Q2625" s="2">
        <f t="shared" si="491"/>
        <v>6476.7500000000409</v>
      </c>
      <c r="R2625" s="11">
        <f t="shared" si="483"/>
        <v>6785.1666666667097</v>
      </c>
      <c r="S2625" s="2">
        <f t="shared" si="484"/>
        <v>7093.5833333333776</v>
      </c>
      <c r="T2625" s="7">
        <f t="shared" si="485"/>
        <v>4.6203728721966764E-2</v>
      </c>
      <c r="U2625" s="2">
        <f t="shared" si="486"/>
        <v>6776.0000000000409</v>
      </c>
      <c r="V2625" s="2">
        <f t="shared" si="487"/>
        <v>7098.6666666667097</v>
      </c>
      <c r="W2625" s="2">
        <f t="shared" si="488"/>
        <v>7421.3333333333776</v>
      </c>
    </row>
    <row r="2626" spans="1:23" x14ac:dyDescent="0.25">
      <c r="A2626" t="s">
        <v>60</v>
      </c>
      <c r="B2626" t="s">
        <v>61</v>
      </c>
      <c r="C2626" t="s">
        <v>36</v>
      </c>
      <c r="D2626" t="s">
        <v>15</v>
      </c>
      <c r="E2626" t="s">
        <v>18</v>
      </c>
      <c r="F2626" s="2">
        <v>1058</v>
      </c>
      <c r="G2626" s="2">
        <v>1434</v>
      </c>
      <c r="H2626" s="2">
        <v>2394</v>
      </c>
      <c r="I2626" s="5">
        <f>_xlfn.FORECAST.LINEAR($I$1,$F2626:H2626,$F$1:$H$1)</f>
        <v>2964.6666666667443</v>
      </c>
      <c r="J2626" s="5">
        <f>_xlfn.FORECAST.LINEAR($J$1,$F2626:I2626,$F$1:$I$1)</f>
        <v>3632.6666666667443</v>
      </c>
      <c r="K2626" s="5">
        <f>_xlfn.FORECAST.LINEAR($K$1,$F2626:J2626,$F$1:$J$1)</f>
        <v>4300.6666666667443</v>
      </c>
      <c r="L2626" s="7">
        <f t="shared" si="489"/>
        <v>0.23837371205795499</v>
      </c>
      <c r="M2626" s="2">
        <f t="shared" si="490"/>
        <v>3112.9000000000815</v>
      </c>
      <c r="N2626" s="2">
        <f t="shared" si="480"/>
        <v>3261.1333333334192</v>
      </c>
      <c r="O2626" s="2">
        <f t="shared" si="481"/>
        <v>3409.3666666667555</v>
      </c>
      <c r="P2626" s="7">
        <f t="shared" si="482"/>
        <v>0.22532044074656477</v>
      </c>
      <c r="Q2626" s="2">
        <f t="shared" si="491"/>
        <v>3814.3000000000816</v>
      </c>
      <c r="R2626" s="11">
        <f t="shared" si="483"/>
        <v>3995.9333333334189</v>
      </c>
      <c r="S2626" s="2">
        <f t="shared" si="484"/>
        <v>4177.5666666667557</v>
      </c>
      <c r="T2626" s="7">
        <f t="shared" si="485"/>
        <v>0.18388695173425917</v>
      </c>
      <c r="U2626" s="2">
        <f t="shared" si="486"/>
        <v>4515.7000000000817</v>
      </c>
      <c r="V2626" s="2">
        <f t="shared" si="487"/>
        <v>4730.7333333334191</v>
      </c>
      <c r="W2626" s="2">
        <f t="shared" si="488"/>
        <v>4945.7666666667556</v>
      </c>
    </row>
    <row r="2627" spans="1:23" x14ac:dyDescent="0.25">
      <c r="A2627" t="s">
        <v>60</v>
      </c>
      <c r="B2627" t="s">
        <v>61</v>
      </c>
      <c r="C2627" t="s">
        <v>36</v>
      </c>
      <c r="D2627" t="s">
        <v>15</v>
      </c>
      <c r="E2627" t="s">
        <v>19</v>
      </c>
      <c r="F2627" s="2">
        <v>5290</v>
      </c>
      <c r="G2627" s="2">
        <v>2710</v>
      </c>
      <c r="H2627" s="2">
        <v>5712</v>
      </c>
      <c r="I2627" s="5">
        <f>_xlfn.FORECAST.LINEAR($I$1,$F2627:H2627,$F$1:$H$1)</f>
        <v>4992.6666666666861</v>
      </c>
      <c r="J2627" s="5">
        <f>_xlfn.FORECAST.LINEAR($J$1,$F2627:I2627,$F$1:$I$1)</f>
        <v>5203.6666666666861</v>
      </c>
      <c r="K2627" s="5">
        <f>_xlfn.FORECAST.LINEAR($K$1,$F2627:J2627,$F$1:$J$1)</f>
        <v>5414.6666666666861</v>
      </c>
      <c r="L2627" s="7">
        <f t="shared" si="489"/>
        <v>-0.12593370681605631</v>
      </c>
      <c r="M2627" s="2">
        <f t="shared" si="490"/>
        <v>5242.3000000000202</v>
      </c>
      <c r="N2627" s="2">
        <f t="shared" ref="N2627:N2690" si="492">(L2627/L2627+10%)*I2627</f>
        <v>5491.9333333333552</v>
      </c>
      <c r="O2627" s="2">
        <f t="shared" ref="O2627:O2690" si="493">(L2627/L2627+15%)*I2627</f>
        <v>5741.5666666666884</v>
      </c>
      <c r="P2627" s="7">
        <f t="shared" ref="P2627:P2690" si="494">J2627/I2627-1</f>
        <v>4.2261984243556983E-2</v>
      </c>
      <c r="Q2627" s="2">
        <f t="shared" si="491"/>
        <v>5463.8500000000204</v>
      </c>
      <c r="R2627" s="11">
        <f t="shared" ref="R2627:R2690" si="495">(P2627/P2627+10%)*J2627</f>
        <v>5724.0333333333556</v>
      </c>
      <c r="S2627" s="2">
        <f t="shared" ref="S2627:S2690" si="496">(P2627/P2627+15%)*J2627</f>
        <v>5984.2166666666881</v>
      </c>
      <c r="T2627" s="7">
        <f t="shared" ref="T2627:T2690" si="497">K2627/J2627-1</f>
        <v>4.0548331304848917E-2</v>
      </c>
      <c r="U2627" s="2">
        <f t="shared" ref="U2627:U2690" si="498">(T2627/T2627+5%)*K2627</f>
        <v>5685.4000000000206</v>
      </c>
      <c r="V2627" s="2">
        <f t="shared" ref="V2627:V2690" si="499">(T2627/T2627+10%)*K2627</f>
        <v>5956.133333333355</v>
      </c>
      <c r="W2627" s="2">
        <f t="shared" ref="W2627:W2690" si="500">(T2627/T2627+15%)*K2627</f>
        <v>6226.8666666666886</v>
      </c>
    </row>
    <row r="2628" spans="1:23" x14ac:dyDescent="0.25">
      <c r="A2628" t="s">
        <v>60</v>
      </c>
      <c r="B2628" t="s">
        <v>61</v>
      </c>
      <c r="C2628" t="s">
        <v>36</v>
      </c>
      <c r="D2628" t="s">
        <v>15</v>
      </c>
      <c r="E2628" t="s">
        <v>20</v>
      </c>
      <c r="F2628" s="2">
        <v>3348</v>
      </c>
      <c r="G2628" s="2">
        <v>2655</v>
      </c>
      <c r="H2628" s="2">
        <v>4403</v>
      </c>
      <c r="I2628" s="5">
        <f>_xlfn.FORECAST.LINEAR($I$1,$F2628:H2628,$F$1:$H$1)</f>
        <v>4523.6666666667443</v>
      </c>
      <c r="J2628" s="5">
        <f>_xlfn.FORECAST.LINEAR($J$1,$F2628:I2628,$F$1:$I$1)</f>
        <v>5051.1666666667443</v>
      </c>
      <c r="K2628" s="5">
        <f>_xlfn.FORECAST.LINEAR($K$1,$F2628:J2628,$F$1:$J$1)</f>
        <v>5578.6666666667443</v>
      </c>
      <c r="L2628" s="7">
        <f t="shared" ref="L2628:L2691" si="501">I2628/H2628-1</f>
        <v>2.7405556817339249E-2</v>
      </c>
      <c r="M2628" s="2">
        <f t="shared" ref="M2628:M2691" si="502">(L2628/L2628+5%)*I2628</f>
        <v>4749.8500000000813</v>
      </c>
      <c r="N2628" s="2">
        <f t="shared" si="492"/>
        <v>4976.0333333334193</v>
      </c>
      <c r="O2628" s="2">
        <f t="shared" si="493"/>
        <v>5202.2166666667554</v>
      </c>
      <c r="P2628" s="7">
        <f t="shared" si="494"/>
        <v>0.11660894554564671</v>
      </c>
      <c r="Q2628" s="2">
        <f t="shared" si="491"/>
        <v>5303.7250000000813</v>
      </c>
      <c r="R2628" s="11">
        <f t="shared" si="495"/>
        <v>5556.2833333334193</v>
      </c>
      <c r="S2628" s="2">
        <f t="shared" si="496"/>
        <v>5808.8416666667554</v>
      </c>
      <c r="T2628" s="7">
        <f t="shared" si="497"/>
        <v>0.10443131949714424</v>
      </c>
      <c r="U2628" s="2">
        <f t="shared" si="498"/>
        <v>5857.6000000000813</v>
      </c>
      <c r="V2628" s="2">
        <f t="shared" si="499"/>
        <v>6136.5333333334193</v>
      </c>
      <c r="W2628" s="2">
        <f t="shared" si="500"/>
        <v>6415.4666666667554</v>
      </c>
    </row>
    <row r="2629" spans="1:23" x14ac:dyDescent="0.25">
      <c r="A2629" t="s">
        <v>60</v>
      </c>
      <c r="B2629" t="s">
        <v>61</v>
      </c>
      <c r="C2629" t="s">
        <v>36</v>
      </c>
      <c r="D2629" t="s">
        <v>15</v>
      </c>
      <c r="E2629" t="s">
        <v>21</v>
      </c>
      <c r="F2629" s="2">
        <v>1150</v>
      </c>
      <c r="G2629" s="2">
        <v>4100</v>
      </c>
      <c r="H2629" s="2">
        <v>5780</v>
      </c>
      <c r="I2629" s="5">
        <f>_xlfn.FORECAST.LINEAR($I$1,$F2629:H2629,$F$1:$H$1)</f>
        <v>8306.6666666669771</v>
      </c>
      <c r="J2629" s="5">
        <f>_xlfn.FORECAST.LINEAR($J$1,$F2629:I2629,$F$1:$I$1)</f>
        <v>10621.666666666977</v>
      </c>
      <c r="K2629" s="5">
        <f>_xlfn.FORECAST.LINEAR($K$1,$F2629:J2629,$F$1:$J$1)</f>
        <v>12936.666666666977</v>
      </c>
      <c r="L2629" s="7">
        <f t="shared" si="501"/>
        <v>0.43713956170708945</v>
      </c>
      <c r="M2629" s="2">
        <f t="shared" si="502"/>
        <v>8722.0000000003256</v>
      </c>
      <c r="N2629" s="2">
        <f t="shared" si="492"/>
        <v>9137.3333333336759</v>
      </c>
      <c r="O2629" s="2">
        <f t="shared" si="493"/>
        <v>9552.6666666670226</v>
      </c>
      <c r="P2629" s="7">
        <f t="shared" si="494"/>
        <v>0.27869181380416297</v>
      </c>
      <c r="Q2629" s="2">
        <f t="shared" ref="Q2629:Q2692" si="503">(P2629/P2629+5%)*J2629</f>
        <v>11152.750000000326</v>
      </c>
      <c r="R2629" s="11">
        <f t="shared" si="495"/>
        <v>11683.833333333676</v>
      </c>
      <c r="S2629" s="2">
        <f t="shared" si="496"/>
        <v>12214.916666667023</v>
      </c>
      <c r="T2629" s="7">
        <f t="shared" si="497"/>
        <v>0.21795072964066531</v>
      </c>
      <c r="U2629" s="2">
        <f t="shared" si="498"/>
        <v>13583.500000000327</v>
      </c>
      <c r="V2629" s="2">
        <f t="shared" si="499"/>
        <v>14230.333333333676</v>
      </c>
      <c r="W2629" s="2">
        <f t="shared" si="500"/>
        <v>14877.166666667023</v>
      </c>
    </row>
    <row r="2630" spans="1:23" x14ac:dyDescent="0.25">
      <c r="A2630" t="s">
        <v>60</v>
      </c>
      <c r="B2630" t="s">
        <v>61</v>
      </c>
      <c r="C2630" t="s">
        <v>36</v>
      </c>
      <c r="D2630" t="s">
        <v>22</v>
      </c>
      <c r="E2630" t="s">
        <v>23</v>
      </c>
      <c r="F2630" s="2">
        <v>608</v>
      </c>
      <c r="G2630" s="2">
        <v>630</v>
      </c>
      <c r="H2630" s="2">
        <v>757</v>
      </c>
      <c r="I2630" s="5">
        <f>_xlfn.FORECAST.LINEAR($I$1,$F2630:H2630,$F$1:$H$1)</f>
        <v>814</v>
      </c>
      <c r="J2630" s="5">
        <f>_xlfn.FORECAST.LINEAR($J$1,$F2630:I2630,$F$1:$I$1)</f>
        <v>888.5</v>
      </c>
      <c r="K2630" s="5">
        <f>_xlfn.FORECAST.LINEAR($K$1,$F2630:J2630,$F$1:$J$1)</f>
        <v>963</v>
      </c>
      <c r="L2630" s="7">
        <f t="shared" si="501"/>
        <v>7.5297225891677755E-2</v>
      </c>
      <c r="M2630" s="2">
        <f t="shared" si="502"/>
        <v>854.7</v>
      </c>
      <c r="N2630" s="2">
        <f t="shared" si="492"/>
        <v>895.40000000000009</v>
      </c>
      <c r="O2630" s="2">
        <f t="shared" si="493"/>
        <v>936.09999999999991</v>
      </c>
      <c r="P2630" s="7">
        <f t="shared" si="494"/>
        <v>9.1523341523341628E-2</v>
      </c>
      <c r="Q2630" s="2">
        <f t="shared" si="503"/>
        <v>932.92500000000007</v>
      </c>
      <c r="R2630" s="11">
        <f t="shared" si="495"/>
        <v>977.35</v>
      </c>
      <c r="S2630" s="2">
        <f t="shared" si="496"/>
        <v>1021.775</v>
      </c>
      <c r="T2630" s="7">
        <f t="shared" si="497"/>
        <v>8.3849184018007783E-2</v>
      </c>
      <c r="U2630" s="2">
        <f t="shared" si="498"/>
        <v>1011.1500000000001</v>
      </c>
      <c r="V2630" s="2">
        <f t="shared" si="499"/>
        <v>1059.3000000000002</v>
      </c>
      <c r="W2630" s="2">
        <f t="shared" si="500"/>
        <v>1107.4499999999998</v>
      </c>
    </row>
    <row r="2631" spans="1:23" x14ac:dyDescent="0.25">
      <c r="A2631" t="s">
        <v>60</v>
      </c>
      <c r="B2631" t="s">
        <v>61</v>
      </c>
      <c r="C2631" t="s">
        <v>36</v>
      </c>
      <c r="D2631" t="s">
        <v>22</v>
      </c>
      <c r="E2631" t="s">
        <v>24</v>
      </c>
      <c r="F2631" s="2">
        <v>567</v>
      </c>
      <c r="G2631" s="2">
        <v>668</v>
      </c>
      <c r="H2631" s="2">
        <v>612</v>
      </c>
      <c r="I2631" s="5">
        <f>_xlfn.FORECAST.LINEAR($I$1,$F2631:H2631,$F$1:$H$1)</f>
        <v>660.66666666666424</v>
      </c>
      <c r="J2631" s="5">
        <f>_xlfn.FORECAST.LINEAR($J$1,$F2631:I2631,$F$1:$I$1)</f>
        <v>683.16666666666424</v>
      </c>
      <c r="K2631" s="5">
        <f>_xlfn.FORECAST.LINEAR($K$1,$F2631:J2631,$F$1:$J$1)</f>
        <v>705.66666666666424</v>
      </c>
      <c r="L2631" s="7">
        <f t="shared" si="501"/>
        <v>7.9520697167752008E-2</v>
      </c>
      <c r="M2631" s="2">
        <f t="shared" si="502"/>
        <v>693.69999999999743</v>
      </c>
      <c r="N2631" s="2">
        <f t="shared" si="492"/>
        <v>726.73333333333073</v>
      </c>
      <c r="O2631" s="2">
        <f t="shared" si="493"/>
        <v>759.76666666666381</v>
      </c>
      <c r="P2631" s="7">
        <f t="shared" si="494"/>
        <v>3.4056508577194888E-2</v>
      </c>
      <c r="Q2631" s="2">
        <f t="shared" si="503"/>
        <v>717.32499999999743</v>
      </c>
      <c r="R2631" s="11">
        <f t="shared" si="495"/>
        <v>751.48333333333073</v>
      </c>
      <c r="S2631" s="2">
        <f t="shared" si="496"/>
        <v>785.64166666666381</v>
      </c>
      <c r="T2631" s="7">
        <f t="shared" si="497"/>
        <v>3.2934862161502876E-2</v>
      </c>
      <c r="U2631" s="2">
        <f t="shared" si="498"/>
        <v>740.94999999999743</v>
      </c>
      <c r="V2631" s="2">
        <f t="shared" si="499"/>
        <v>776.23333333333073</v>
      </c>
      <c r="W2631" s="2">
        <f t="shared" si="500"/>
        <v>811.51666666666381</v>
      </c>
    </row>
    <row r="2632" spans="1:23" x14ac:dyDescent="0.25">
      <c r="A2632" t="s">
        <v>60</v>
      </c>
      <c r="B2632" t="s">
        <v>61</v>
      </c>
      <c r="C2632" t="s">
        <v>36</v>
      </c>
      <c r="D2632" t="s">
        <v>22</v>
      </c>
      <c r="E2632" t="s">
        <v>25</v>
      </c>
      <c r="F2632" s="2">
        <v>622</v>
      </c>
      <c r="G2632" s="2">
        <v>643</v>
      </c>
      <c r="H2632" s="2">
        <v>752</v>
      </c>
      <c r="I2632" s="5">
        <f>_xlfn.FORECAST.LINEAR($I$1,$F2632:H2632,$F$1:$H$1)</f>
        <v>802.33333333332848</v>
      </c>
      <c r="J2632" s="5">
        <f>_xlfn.FORECAST.LINEAR($J$1,$F2632:I2632,$F$1:$I$1)</f>
        <v>867.33333333332848</v>
      </c>
      <c r="K2632" s="5">
        <f>_xlfn.FORECAST.LINEAR($K$1,$F2632:J2632,$F$1:$J$1)</f>
        <v>932.33333333332848</v>
      </c>
      <c r="L2632" s="7">
        <f t="shared" si="501"/>
        <v>6.6932624113468675E-2</v>
      </c>
      <c r="M2632" s="2">
        <f t="shared" si="502"/>
        <v>842.44999999999493</v>
      </c>
      <c r="N2632" s="2">
        <f t="shared" si="492"/>
        <v>882.56666666666138</v>
      </c>
      <c r="O2632" s="2">
        <f t="shared" si="493"/>
        <v>922.68333333332771</v>
      </c>
      <c r="P2632" s="7">
        <f t="shared" si="494"/>
        <v>8.1013710012464157E-2</v>
      </c>
      <c r="Q2632" s="2">
        <f t="shared" si="503"/>
        <v>910.69999999999493</v>
      </c>
      <c r="R2632" s="11">
        <f t="shared" si="495"/>
        <v>954.06666666666138</v>
      </c>
      <c r="S2632" s="2">
        <f t="shared" si="496"/>
        <v>997.43333333332771</v>
      </c>
      <c r="T2632" s="7">
        <f t="shared" si="497"/>
        <v>7.4942352036895032E-2</v>
      </c>
      <c r="U2632" s="2">
        <f t="shared" si="498"/>
        <v>978.94999999999493</v>
      </c>
      <c r="V2632" s="2">
        <f t="shared" si="499"/>
        <v>1025.5666666666614</v>
      </c>
      <c r="W2632" s="2">
        <f t="shared" si="500"/>
        <v>1072.1833333333277</v>
      </c>
    </row>
    <row r="2633" spans="1:23" x14ac:dyDescent="0.25">
      <c r="A2633" t="s">
        <v>60</v>
      </c>
      <c r="B2633" t="s">
        <v>61</v>
      </c>
      <c r="C2633" t="s">
        <v>36</v>
      </c>
      <c r="D2633" t="s">
        <v>22</v>
      </c>
      <c r="E2633" t="s">
        <v>26</v>
      </c>
      <c r="F2633" s="2">
        <v>547</v>
      </c>
      <c r="G2633" s="2">
        <v>595</v>
      </c>
      <c r="H2633" s="2">
        <v>524</v>
      </c>
      <c r="I2633" s="5">
        <f>_xlfn.FORECAST.LINEAR($I$1,$F2633:H2633,$F$1:$H$1)</f>
        <v>532.33333333333212</v>
      </c>
      <c r="J2633" s="5">
        <f>_xlfn.FORECAST.LINEAR($J$1,$F2633:I2633,$F$1:$I$1)</f>
        <v>520.83333333333212</v>
      </c>
      <c r="K2633" s="5">
        <f>_xlfn.FORECAST.LINEAR($K$1,$F2633:J2633,$F$1:$J$1)</f>
        <v>509.33333333333212</v>
      </c>
      <c r="L2633" s="7">
        <f t="shared" si="501"/>
        <v>1.5903307888038398E-2</v>
      </c>
      <c r="M2633" s="2">
        <f t="shared" si="502"/>
        <v>558.94999999999879</v>
      </c>
      <c r="N2633" s="2">
        <f t="shared" si="492"/>
        <v>585.56666666666536</v>
      </c>
      <c r="O2633" s="2">
        <f t="shared" si="493"/>
        <v>612.18333333333192</v>
      </c>
      <c r="P2633" s="7">
        <f t="shared" si="494"/>
        <v>-2.1603005635566719E-2</v>
      </c>
      <c r="Q2633" s="2">
        <f t="shared" si="503"/>
        <v>546.87499999999875</v>
      </c>
      <c r="R2633" s="11">
        <f t="shared" si="495"/>
        <v>572.91666666666538</v>
      </c>
      <c r="S2633" s="2">
        <f t="shared" si="496"/>
        <v>598.95833333333189</v>
      </c>
      <c r="T2633" s="7">
        <f t="shared" si="497"/>
        <v>-2.20800000000001E-2</v>
      </c>
      <c r="U2633" s="2">
        <f t="shared" si="498"/>
        <v>534.7999999999987</v>
      </c>
      <c r="V2633" s="2">
        <f t="shared" si="499"/>
        <v>560.2666666666654</v>
      </c>
      <c r="W2633" s="2">
        <f t="shared" si="500"/>
        <v>585.73333333333187</v>
      </c>
    </row>
    <row r="2634" spans="1:23" x14ac:dyDescent="0.25">
      <c r="A2634" t="s">
        <v>60</v>
      </c>
      <c r="B2634" t="s">
        <v>61</v>
      </c>
      <c r="C2634" t="s">
        <v>36</v>
      </c>
      <c r="D2634" t="s">
        <v>22</v>
      </c>
      <c r="E2634" t="s">
        <v>27</v>
      </c>
      <c r="F2634" s="2">
        <v>549</v>
      </c>
      <c r="G2634" s="2">
        <v>626</v>
      </c>
      <c r="H2634" s="2">
        <v>692</v>
      </c>
      <c r="I2634" s="5">
        <f>_xlfn.FORECAST.LINEAR($I$1,$F2634:H2634,$F$1:$H$1)</f>
        <v>765.33333333334303</v>
      </c>
      <c r="J2634" s="5">
        <f>_xlfn.FORECAST.LINEAR($J$1,$F2634:I2634,$F$1:$I$1)</f>
        <v>836.83333333334303</v>
      </c>
      <c r="K2634" s="5">
        <f>_xlfn.FORECAST.LINEAR($K$1,$F2634:J2634,$F$1:$J$1)</f>
        <v>908.33333333334303</v>
      </c>
      <c r="L2634" s="7">
        <f t="shared" si="501"/>
        <v>0.10597302504818362</v>
      </c>
      <c r="M2634" s="2">
        <f t="shared" si="502"/>
        <v>803.60000000001025</v>
      </c>
      <c r="N2634" s="2">
        <f t="shared" si="492"/>
        <v>841.86666666667736</v>
      </c>
      <c r="O2634" s="2">
        <f t="shared" si="493"/>
        <v>880.13333333334447</v>
      </c>
      <c r="P2634" s="7">
        <f t="shared" si="494"/>
        <v>9.3423344947733966E-2</v>
      </c>
      <c r="Q2634" s="2">
        <f t="shared" si="503"/>
        <v>878.67500000001019</v>
      </c>
      <c r="R2634" s="11">
        <f t="shared" si="495"/>
        <v>920.51666666667745</v>
      </c>
      <c r="S2634" s="2">
        <f t="shared" si="496"/>
        <v>962.35833333334438</v>
      </c>
      <c r="T2634" s="7">
        <f t="shared" si="497"/>
        <v>8.5441147181835264E-2</v>
      </c>
      <c r="U2634" s="2">
        <f t="shared" si="498"/>
        <v>953.75000000001023</v>
      </c>
      <c r="V2634" s="2">
        <f t="shared" si="499"/>
        <v>999.16666666667743</v>
      </c>
      <c r="W2634" s="2">
        <f t="shared" si="500"/>
        <v>1044.5833333333444</v>
      </c>
    </row>
    <row r="2635" spans="1:23" x14ac:dyDescent="0.25">
      <c r="A2635" t="s">
        <v>60</v>
      </c>
      <c r="B2635" t="s">
        <v>61</v>
      </c>
      <c r="C2635" t="s">
        <v>36</v>
      </c>
      <c r="D2635" t="s">
        <v>22</v>
      </c>
      <c r="E2635" t="s">
        <v>28</v>
      </c>
      <c r="F2635" s="2">
        <v>800</v>
      </c>
      <c r="G2635" s="2">
        <v>597</v>
      </c>
      <c r="H2635" s="2">
        <v>1069</v>
      </c>
      <c r="I2635" s="5">
        <f>_xlfn.FORECAST.LINEAR($I$1,$F2635:H2635,$F$1:$H$1)</f>
        <v>1091</v>
      </c>
      <c r="J2635" s="5">
        <f>_xlfn.FORECAST.LINEAR($J$1,$F2635:I2635,$F$1:$I$1)</f>
        <v>1225.5</v>
      </c>
      <c r="K2635" s="5">
        <f>_xlfn.FORECAST.LINEAR($K$1,$F2635:J2635,$F$1:$J$1)</f>
        <v>1360</v>
      </c>
      <c r="L2635" s="7">
        <f t="shared" si="501"/>
        <v>2.0579981290926197E-2</v>
      </c>
      <c r="M2635" s="2">
        <f t="shared" si="502"/>
        <v>1145.55</v>
      </c>
      <c r="N2635" s="2">
        <f t="shared" si="492"/>
        <v>1200.1000000000001</v>
      </c>
      <c r="O2635" s="2">
        <f t="shared" si="493"/>
        <v>1254.6499999999999</v>
      </c>
      <c r="P2635" s="7">
        <f t="shared" si="494"/>
        <v>0.12328139321723186</v>
      </c>
      <c r="Q2635" s="2">
        <f t="shared" si="503"/>
        <v>1286.7750000000001</v>
      </c>
      <c r="R2635" s="11">
        <f t="shared" si="495"/>
        <v>1348.0500000000002</v>
      </c>
      <c r="S2635" s="2">
        <f t="shared" si="496"/>
        <v>1409.3249999999998</v>
      </c>
      <c r="T2635" s="7">
        <f t="shared" si="497"/>
        <v>0.1097511219910241</v>
      </c>
      <c r="U2635" s="2">
        <f t="shared" si="498"/>
        <v>1428</v>
      </c>
      <c r="V2635" s="2">
        <f t="shared" si="499"/>
        <v>1496.0000000000002</v>
      </c>
      <c r="W2635" s="2">
        <f t="shared" si="500"/>
        <v>1563.9999999999998</v>
      </c>
    </row>
    <row r="2636" spans="1:23" x14ac:dyDescent="0.25">
      <c r="A2636" t="s">
        <v>60</v>
      </c>
      <c r="B2636" t="s">
        <v>61</v>
      </c>
      <c r="C2636" t="s">
        <v>36</v>
      </c>
      <c r="D2636" t="s">
        <v>29</v>
      </c>
      <c r="E2636" t="s">
        <v>30</v>
      </c>
      <c r="F2636" s="2">
        <v>528</v>
      </c>
      <c r="G2636" s="2">
        <v>769</v>
      </c>
      <c r="H2636" s="2">
        <v>558</v>
      </c>
      <c r="I2636" s="5">
        <f>_xlfn.FORECAST.LINEAR($I$1,$F2636:H2636,$F$1:$H$1)</f>
        <v>648.33333333333212</v>
      </c>
      <c r="J2636" s="5">
        <f>_xlfn.FORECAST.LINEAR($J$1,$F2636:I2636,$F$1:$I$1)</f>
        <v>663.33333333333212</v>
      </c>
      <c r="K2636" s="5">
        <f>_xlfn.FORECAST.LINEAR($K$1,$F2636:J2636,$F$1:$J$1)</f>
        <v>678.33333333333212</v>
      </c>
      <c r="L2636" s="7">
        <f t="shared" si="501"/>
        <v>0.16188769414575654</v>
      </c>
      <c r="M2636" s="2">
        <f t="shared" si="502"/>
        <v>680.74999999999875</v>
      </c>
      <c r="N2636" s="2">
        <f t="shared" si="492"/>
        <v>713.16666666666538</v>
      </c>
      <c r="O2636" s="2">
        <f t="shared" si="493"/>
        <v>745.58333333333189</v>
      </c>
      <c r="P2636" s="7">
        <f t="shared" si="494"/>
        <v>2.3136246786632508E-2</v>
      </c>
      <c r="Q2636" s="2">
        <f t="shared" si="503"/>
        <v>696.49999999999875</v>
      </c>
      <c r="R2636" s="11">
        <f t="shared" si="495"/>
        <v>729.66666666666538</v>
      </c>
      <c r="S2636" s="2">
        <f t="shared" si="496"/>
        <v>762.83333333333189</v>
      </c>
      <c r="T2636" s="7">
        <f t="shared" si="497"/>
        <v>2.2613065326633208E-2</v>
      </c>
      <c r="U2636" s="2">
        <f t="shared" si="498"/>
        <v>712.24999999999875</v>
      </c>
      <c r="V2636" s="2">
        <f t="shared" si="499"/>
        <v>746.16666666666538</v>
      </c>
      <c r="W2636" s="2">
        <f t="shared" si="500"/>
        <v>780.08333333333189</v>
      </c>
    </row>
    <row r="2637" spans="1:23" x14ac:dyDescent="0.25">
      <c r="A2637" t="s">
        <v>60</v>
      </c>
      <c r="B2637" t="s">
        <v>61</v>
      </c>
      <c r="C2637" t="s">
        <v>36</v>
      </c>
      <c r="D2637" t="s">
        <v>29</v>
      </c>
      <c r="E2637" t="s">
        <v>31</v>
      </c>
      <c r="F2637" s="2">
        <v>555</v>
      </c>
      <c r="G2637" s="2">
        <v>691</v>
      </c>
      <c r="H2637" s="2">
        <v>647</v>
      </c>
      <c r="I2637" s="5">
        <f>_xlfn.FORECAST.LINEAR($I$1,$F2637:H2637,$F$1:$H$1)</f>
        <v>723</v>
      </c>
      <c r="J2637" s="5">
        <f>_xlfn.FORECAST.LINEAR($J$1,$F2637:I2637,$F$1:$I$1)</f>
        <v>769</v>
      </c>
      <c r="K2637" s="5">
        <f>_xlfn.FORECAST.LINEAR($K$1,$F2637:J2637,$F$1:$J$1)</f>
        <v>815</v>
      </c>
      <c r="L2637" s="7">
        <f t="shared" si="501"/>
        <v>0.1174652241112828</v>
      </c>
      <c r="M2637" s="2">
        <f t="shared" si="502"/>
        <v>759.15</v>
      </c>
      <c r="N2637" s="2">
        <f t="shared" si="492"/>
        <v>795.30000000000007</v>
      </c>
      <c r="O2637" s="2">
        <f t="shared" si="493"/>
        <v>831.44999999999993</v>
      </c>
      <c r="P2637" s="7">
        <f t="shared" si="494"/>
        <v>6.3623789764868599E-2</v>
      </c>
      <c r="Q2637" s="2">
        <f t="shared" si="503"/>
        <v>807.45</v>
      </c>
      <c r="R2637" s="11">
        <f t="shared" si="495"/>
        <v>845.90000000000009</v>
      </c>
      <c r="S2637" s="2">
        <f t="shared" si="496"/>
        <v>884.34999999999991</v>
      </c>
      <c r="T2637" s="7">
        <f t="shared" si="497"/>
        <v>5.9817945383615179E-2</v>
      </c>
      <c r="U2637" s="2">
        <f t="shared" si="498"/>
        <v>855.75</v>
      </c>
      <c r="V2637" s="2">
        <f t="shared" si="499"/>
        <v>896.50000000000011</v>
      </c>
      <c r="W2637" s="2">
        <f t="shared" si="500"/>
        <v>937.24999999999989</v>
      </c>
    </row>
    <row r="2638" spans="1:23" x14ac:dyDescent="0.25">
      <c r="A2638" t="s">
        <v>60</v>
      </c>
      <c r="B2638" t="s">
        <v>61</v>
      </c>
      <c r="C2638" t="s">
        <v>36</v>
      </c>
      <c r="D2638" t="s">
        <v>29</v>
      </c>
      <c r="E2638" t="s">
        <v>32</v>
      </c>
      <c r="F2638" s="2">
        <v>503</v>
      </c>
      <c r="G2638" s="2">
        <v>539</v>
      </c>
      <c r="H2638" s="2">
        <v>621</v>
      </c>
      <c r="I2638" s="5">
        <f>_xlfn.FORECAST.LINEAR($I$1,$F2638:H2638,$F$1:$H$1)</f>
        <v>672.33333333332848</v>
      </c>
      <c r="J2638" s="5">
        <f>_xlfn.FORECAST.LINEAR($J$1,$F2638:I2638,$F$1:$I$1)</f>
        <v>731.33333333332848</v>
      </c>
      <c r="K2638" s="5">
        <f>_xlfn.FORECAST.LINEAR($K$1,$F2638:J2638,$F$1:$J$1)</f>
        <v>790.33333333332848</v>
      </c>
      <c r="L2638" s="7">
        <f t="shared" si="501"/>
        <v>8.2662372517437133E-2</v>
      </c>
      <c r="M2638" s="2">
        <f t="shared" si="502"/>
        <v>705.94999999999493</v>
      </c>
      <c r="N2638" s="2">
        <f t="shared" si="492"/>
        <v>739.56666666666138</v>
      </c>
      <c r="O2638" s="2">
        <f t="shared" si="493"/>
        <v>773.18333333332771</v>
      </c>
      <c r="P2638" s="7">
        <f t="shared" si="494"/>
        <v>8.7754090233020055E-2</v>
      </c>
      <c r="Q2638" s="2">
        <f t="shared" si="503"/>
        <v>767.89999999999498</v>
      </c>
      <c r="R2638" s="11">
        <f t="shared" si="495"/>
        <v>804.46666666666135</v>
      </c>
      <c r="S2638" s="2">
        <f t="shared" si="496"/>
        <v>841.03333333332773</v>
      </c>
      <c r="T2638" s="7">
        <f t="shared" si="497"/>
        <v>8.0674567000912134E-2</v>
      </c>
      <c r="U2638" s="2">
        <f t="shared" si="498"/>
        <v>829.84999999999491</v>
      </c>
      <c r="V2638" s="2">
        <f t="shared" si="499"/>
        <v>869.36666666666144</v>
      </c>
      <c r="W2638" s="2">
        <f t="shared" si="500"/>
        <v>908.88333333332764</v>
      </c>
    </row>
    <row r="2639" spans="1:23" x14ac:dyDescent="0.25">
      <c r="A2639" t="s">
        <v>60</v>
      </c>
      <c r="B2639" t="s">
        <v>61</v>
      </c>
      <c r="C2639" t="s">
        <v>36</v>
      </c>
      <c r="D2639" t="s">
        <v>29</v>
      </c>
      <c r="E2639" t="s">
        <v>33</v>
      </c>
      <c r="F2639" s="2">
        <v>641</v>
      </c>
      <c r="G2639" s="2">
        <v>587</v>
      </c>
      <c r="H2639" s="2">
        <v>791</v>
      </c>
      <c r="I2639" s="5">
        <f>_xlfn.FORECAST.LINEAR($I$1,$F2639:H2639,$F$1:$H$1)</f>
        <v>823</v>
      </c>
      <c r="J2639" s="5">
        <f>_xlfn.FORECAST.LINEAR($J$1,$F2639:I2639,$F$1:$I$1)</f>
        <v>898</v>
      </c>
      <c r="K2639" s="5">
        <f>_xlfn.FORECAST.LINEAR($K$1,$F2639:J2639,$F$1:$J$1)</f>
        <v>973</v>
      </c>
      <c r="L2639" s="7">
        <f t="shared" si="501"/>
        <v>4.0455120101137831E-2</v>
      </c>
      <c r="M2639" s="2">
        <f t="shared" si="502"/>
        <v>864.15000000000009</v>
      </c>
      <c r="N2639" s="2">
        <f t="shared" si="492"/>
        <v>905.30000000000007</v>
      </c>
      <c r="O2639" s="2">
        <f t="shared" si="493"/>
        <v>946.44999999999993</v>
      </c>
      <c r="P2639" s="7">
        <f t="shared" si="494"/>
        <v>9.1130012150668183E-2</v>
      </c>
      <c r="Q2639" s="2">
        <f t="shared" si="503"/>
        <v>942.90000000000009</v>
      </c>
      <c r="R2639" s="11">
        <f t="shared" si="495"/>
        <v>987.80000000000007</v>
      </c>
      <c r="S2639" s="2">
        <f t="shared" si="496"/>
        <v>1032.6999999999998</v>
      </c>
      <c r="T2639" s="7">
        <f t="shared" si="497"/>
        <v>8.3518930957683812E-2</v>
      </c>
      <c r="U2639" s="2">
        <f t="shared" si="498"/>
        <v>1021.6500000000001</v>
      </c>
      <c r="V2639" s="2">
        <f t="shared" si="499"/>
        <v>1070.3000000000002</v>
      </c>
      <c r="W2639" s="2">
        <f t="shared" si="500"/>
        <v>1118.9499999999998</v>
      </c>
    </row>
    <row r="2640" spans="1:23" x14ac:dyDescent="0.25">
      <c r="A2640" t="s">
        <v>60</v>
      </c>
      <c r="B2640" t="s">
        <v>61</v>
      </c>
      <c r="C2640" t="s">
        <v>36</v>
      </c>
      <c r="D2640" t="s">
        <v>29</v>
      </c>
      <c r="E2640" t="s">
        <v>34</v>
      </c>
      <c r="F2640" s="2">
        <v>508</v>
      </c>
      <c r="G2640" s="2">
        <v>658</v>
      </c>
      <c r="H2640" s="2">
        <v>710</v>
      </c>
      <c r="I2640" s="5">
        <f>_xlfn.FORECAST.LINEAR($I$1,$F2640:H2640,$F$1:$H$1)</f>
        <v>827.33333333334303</v>
      </c>
      <c r="J2640" s="5">
        <f>_xlfn.FORECAST.LINEAR($J$1,$F2640:I2640,$F$1:$I$1)</f>
        <v>928.33333333334303</v>
      </c>
      <c r="K2640" s="5">
        <f>_xlfn.FORECAST.LINEAR($K$1,$F2640:J2640,$F$1:$J$1)</f>
        <v>1029.333333333343</v>
      </c>
      <c r="L2640" s="7">
        <f t="shared" si="501"/>
        <v>0.16525821596245494</v>
      </c>
      <c r="M2640" s="2">
        <f t="shared" si="502"/>
        <v>868.70000000001028</v>
      </c>
      <c r="N2640" s="2">
        <f t="shared" si="492"/>
        <v>910.06666666667741</v>
      </c>
      <c r="O2640" s="2">
        <f t="shared" si="493"/>
        <v>951.43333333334442</v>
      </c>
      <c r="P2640" s="7">
        <f t="shared" si="494"/>
        <v>0.12207896857372935</v>
      </c>
      <c r="Q2640" s="2">
        <f t="shared" si="503"/>
        <v>974.75000000001023</v>
      </c>
      <c r="R2640" s="11">
        <f t="shared" si="495"/>
        <v>1021.1666666666774</v>
      </c>
      <c r="S2640" s="2">
        <f t="shared" si="496"/>
        <v>1067.5833333333444</v>
      </c>
      <c r="T2640" s="7">
        <f t="shared" si="497"/>
        <v>0.10879712746858061</v>
      </c>
      <c r="U2640" s="2">
        <f t="shared" si="498"/>
        <v>1080.8000000000102</v>
      </c>
      <c r="V2640" s="2">
        <f t="shared" si="499"/>
        <v>1132.2666666666773</v>
      </c>
      <c r="W2640" s="2">
        <f t="shared" si="500"/>
        <v>1183.7333333333445</v>
      </c>
    </row>
    <row r="2641" spans="1:23" x14ac:dyDescent="0.25">
      <c r="A2641" t="s">
        <v>60</v>
      </c>
      <c r="B2641" t="s">
        <v>61</v>
      </c>
      <c r="C2641" t="s">
        <v>36</v>
      </c>
      <c r="D2641" t="s">
        <v>29</v>
      </c>
      <c r="E2641" t="s">
        <v>35</v>
      </c>
      <c r="F2641" s="2">
        <v>429</v>
      </c>
      <c r="G2641" s="2">
        <v>543</v>
      </c>
      <c r="H2641" s="2">
        <v>501</v>
      </c>
      <c r="I2641" s="5">
        <f>_xlfn.FORECAST.LINEAR($I$1,$F2641:H2641,$F$1:$H$1)</f>
        <v>563</v>
      </c>
      <c r="J2641" s="5">
        <f>_xlfn.FORECAST.LINEAR($J$1,$F2641:I2641,$F$1:$I$1)</f>
        <v>599</v>
      </c>
      <c r="K2641" s="5">
        <f>_xlfn.FORECAST.LINEAR($K$1,$F2641:J2641,$F$1:$J$1)</f>
        <v>635</v>
      </c>
      <c r="L2641" s="7">
        <f t="shared" si="501"/>
        <v>0.12375249500997998</v>
      </c>
      <c r="M2641" s="2">
        <f t="shared" si="502"/>
        <v>591.15</v>
      </c>
      <c r="N2641" s="2">
        <f t="shared" si="492"/>
        <v>619.30000000000007</v>
      </c>
      <c r="O2641" s="2">
        <f t="shared" si="493"/>
        <v>647.44999999999993</v>
      </c>
      <c r="P2641" s="7">
        <f t="shared" si="494"/>
        <v>6.3943161634103074E-2</v>
      </c>
      <c r="Q2641" s="2">
        <f t="shared" si="503"/>
        <v>628.95000000000005</v>
      </c>
      <c r="R2641" s="11">
        <f t="shared" si="495"/>
        <v>658.90000000000009</v>
      </c>
      <c r="S2641" s="2">
        <f t="shared" si="496"/>
        <v>688.84999999999991</v>
      </c>
      <c r="T2641" s="7">
        <f t="shared" si="497"/>
        <v>6.0100166944908162E-2</v>
      </c>
      <c r="U2641" s="2">
        <f t="shared" si="498"/>
        <v>666.75</v>
      </c>
      <c r="V2641" s="2">
        <f t="shared" si="499"/>
        <v>698.5</v>
      </c>
      <c r="W2641" s="2">
        <f t="shared" si="500"/>
        <v>730.25</v>
      </c>
    </row>
    <row r="2642" spans="1:23" x14ac:dyDescent="0.25">
      <c r="A2642" t="s">
        <v>60</v>
      </c>
      <c r="B2642" t="s">
        <v>61</v>
      </c>
      <c r="C2642" t="s">
        <v>37</v>
      </c>
      <c r="D2642" t="s">
        <v>8</v>
      </c>
      <c r="E2642" t="s">
        <v>9</v>
      </c>
      <c r="F2642" s="2">
        <v>340</v>
      </c>
      <c r="G2642" s="2">
        <v>359</v>
      </c>
      <c r="H2642" s="2">
        <v>524</v>
      </c>
      <c r="I2642" s="5">
        <f>_xlfn.FORECAST.LINEAR($I$1,$F2642:H2642,$F$1:$H$1)</f>
        <v>591.66666666665697</v>
      </c>
      <c r="J2642" s="5">
        <f>_xlfn.FORECAST.LINEAR($J$1,$F2642:I2642,$F$1:$I$1)</f>
        <v>683.66666666665697</v>
      </c>
      <c r="K2642" s="5">
        <f>_xlfn.FORECAST.LINEAR($K$1,$F2642:J2642,$F$1:$J$1)</f>
        <v>775.66666666665697</v>
      </c>
      <c r="L2642" s="7">
        <f t="shared" si="501"/>
        <v>0.12913486005087216</v>
      </c>
      <c r="M2642" s="2">
        <f t="shared" si="502"/>
        <v>621.24999999998988</v>
      </c>
      <c r="N2642" s="2">
        <f t="shared" si="492"/>
        <v>650.83333333332268</v>
      </c>
      <c r="O2642" s="2">
        <f t="shared" si="493"/>
        <v>680.41666666665549</v>
      </c>
      <c r="P2642" s="7">
        <f t="shared" si="494"/>
        <v>0.15549295774648142</v>
      </c>
      <c r="Q2642" s="2">
        <f t="shared" si="503"/>
        <v>717.84999999998979</v>
      </c>
      <c r="R2642" s="11">
        <f t="shared" si="495"/>
        <v>752.03333333332273</v>
      </c>
      <c r="S2642" s="2">
        <f t="shared" si="496"/>
        <v>786.21666666665544</v>
      </c>
      <c r="T2642" s="7">
        <f t="shared" si="497"/>
        <v>0.13456850316918767</v>
      </c>
      <c r="U2642" s="2">
        <f t="shared" si="498"/>
        <v>814.44999999998981</v>
      </c>
      <c r="V2642" s="2">
        <f t="shared" si="499"/>
        <v>853.23333333332278</v>
      </c>
      <c r="W2642" s="2">
        <f t="shared" si="500"/>
        <v>892.0166666666554</v>
      </c>
    </row>
    <row r="2643" spans="1:23" x14ac:dyDescent="0.25">
      <c r="A2643" t="s">
        <v>60</v>
      </c>
      <c r="B2643" t="s">
        <v>61</v>
      </c>
      <c r="C2643" t="s">
        <v>37</v>
      </c>
      <c r="D2643" t="s">
        <v>8</v>
      </c>
      <c r="E2643" t="s">
        <v>10</v>
      </c>
      <c r="F2643" s="2">
        <v>271</v>
      </c>
      <c r="G2643" s="2">
        <v>573</v>
      </c>
      <c r="H2643" s="2">
        <v>538</v>
      </c>
      <c r="I2643" s="5">
        <f>_xlfn.FORECAST.LINEAR($I$1,$F2643:H2643,$F$1:$H$1)</f>
        <v>727.66666666668607</v>
      </c>
      <c r="J2643" s="5">
        <f>_xlfn.FORECAST.LINEAR($J$1,$F2643:I2643,$F$1:$I$1)</f>
        <v>861.16666666668607</v>
      </c>
      <c r="K2643" s="5">
        <f>_xlfn.FORECAST.LINEAR($K$1,$F2643:J2643,$F$1:$J$1)</f>
        <v>994.66666666668607</v>
      </c>
      <c r="L2643" s="7">
        <f t="shared" si="501"/>
        <v>0.35254027261465803</v>
      </c>
      <c r="M2643" s="2">
        <f t="shared" si="502"/>
        <v>764.05000000002042</v>
      </c>
      <c r="N2643" s="2">
        <f t="shared" si="492"/>
        <v>800.43333333335477</v>
      </c>
      <c r="O2643" s="2">
        <f t="shared" si="493"/>
        <v>836.81666666668889</v>
      </c>
      <c r="P2643" s="7">
        <f t="shared" si="494"/>
        <v>0.18346312414108534</v>
      </c>
      <c r="Q2643" s="2">
        <f t="shared" si="503"/>
        <v>904.22500000002037</v>
      </c>
      <c r="R2643" s="11">
        <f t="shared" si="495"/>
        <v>947.28333333335479</v>
      </c>
      <c r="S2643" s="2">
        <f t="shared" si="496"/>
        <v>990.34166666668887</v>
      </c>
      <c r="T2643" s="7">
        <f t="shared" si="497"/>
        <v>0.15502225662860103</v>
      </c>
      <c r="U2643" s="2">
        <f t="shared" si="498"/>
        <v>1044.4000000000203</v>
      </c>
      <c r="V2643" s="2">
        <f t="shared" si="499"/>
        <v>1094.1333333333548</v>
      </c>
      <c r="W2643" s="2">
        <f t="shared" si="500"/>
        <v>1143.8666666666888</v>
      </c>
    </row>
    <row r="2644" spans="1:23" x14ac:dyDescent="0.25">
      <c r="A2644" t="s">
        <v>60</v>
      </c>
      <c r="B2644" t="s">
        <v>61</v>
      </c>
      <c r="C2644" t="s">
        <v>37</v>
      </c>
      <c r="D2644" t="s">
        <v>8</v>
      </c>
      <c r="E2644" t="s">
        <v>11</v>
      </c>
      <c r="F2644" s="2">
        <v>214</v>
      </c>
      <c r="G2644" s="2">
        <v>198</v>
      </c>
      <c r="H2644" s="2">
        <v>367</v>
      </c>
      <c r="I2644" s="5">
        <f>_xlfn.FORECAST.LINEAR($I$1,$F2644:H2644,$F$1:$H$1)</f>
        <v>412.66666666665697</v>
      </c>
      <c r="J2644" s="5">
        <f>_xlfn.FORECAST.LINEAR($J$1,$F2644:I2644,$F$1:$I$1)</f>
        <v>489.16666666665697</v>
      </c>
      <c r="K2644" s="5">
        <f>_xlfn.FORECAST.LINEAR($K$1,$F2644:J2644,$F$1:$J$1)</f>
        <v>565.66666666665697</v>
      </c>
      <c r="L2644" s="7">
        <f t="shared" si="501"/>
        <v>0.12443233424157207</v>
      </c>
      <c r="M2644" s="2">
        <f t="shared" si="502"/>
        <v>433.29999999998984</v>
      </c>
      <c r="N2644" s="2">
        <f t="shared" si="492"/>
        <v>453.93333333332271</v>
      </c>
      <c r="O2644" s="2">
        <f t="shared" si="493"/>
        <v>474.56666666665546</v>
      </c>
      <c r="P2644" s="7">
        <f t="shared" si="494"/>
        <v>0.18537964458804956</v>
      </c>
      <c r="Q2644" s="2">
        <f t="shared" si="503"/>
        <v>513.62499999998988</v>
      </c>
      <c r="R2644" s="11">
        <f t="shared" si="495"/>
        <v>538.08333333332268</v>
      </c>
      <c r="S2644" s="2">
        <f t="shared" si="496"/>
        <v>562.54166666665549</v>
      </c>
      <c r="T2644" s="7">
        <f t="shared" si="497"/>
        <v>0.15638841567291628</v>
      </c>
      <c r="U2644" s="2">
        <f t="shared" si="498"/>
        <v>593.94999999998981</v>
      </c>
      <c r="V2644" s="2">
        <f t="shared" si="499"/>
        <v>622.23333333332266</v>
      </c>
      <c r="W2644" s="2">
        <f t="shared" si="500"/>
        <v>650.51666666665551</v>
      </c>
    </row>
    <row r="2645" spans="1:23" x14ac:dyDescent="0.25">
      <c r="A2645" t="s">
        <v>60</v>
      </c>
      <c r="B2645" t="s">
        <v>61</v>
      </c>
      <c r="C2645" t="s">
        <v>37</v>
      </c>
      <c r="D2645" t="s">
        <v>8</v>
      </c>
      <c r="E2645" t="s">
        <v>12</v>
      </c>
      <c r="F2645" s="2">
        <v>270</v>
      </c>
      <c r="G2645" s="2">
        <v>224</v>
      </c>
      <c r="H2645" s="2">
        <v>273</v>
      </c>
      <c r="I2645" s="5">
        <f>_xlfn.FORECAST.LINEAR($I$1,$F2645:H2645,$F$1:$H$1)</f>
        <v>258.66666666666652</v>
      </c>
      <c r="J2645" s="5">
        <f>_xlfn.FORECAST.LINEAR($J$1,$F2645:I2645,$F$1:$I$1)</f>
        <v>260.16666666666652</v>
      </c>
      <c r="K2645" s="5">
        <f>_xlfn.FORECAST.LINEAR($K$1,$F2645:J2645,$F$1:$J$1)</f>
        <v>261.66666666666652</v>
      </c>
      <c r="L2645" s="7">
        <f t="shared" si="501"/>
        <v>-5.2503052503053094E-2</v>
      </c>
      <c r="M2645" s="2">
        <f t="shared" si="502"/>
        <v>271.59999999999985</v>
      </c>
      <c r="N2645" s="2">
        <f t="shared" si="492"/>
        <v>284.53333333333319</v>
      </c>
      <c r="O2645" s="2">
        <f t="shared" si="493"/>
        <v>297.46666666666647</v>
      </c>
      <c r="P2645" s="7">
        <f t="shared" si="494"/>
        <v>5.7989690721649279E-3</v>
      </c>
      <c r="Q2645" s="2">
        <f t="shared" si="503"/>
        <v>273.17499999999984</v>
      </c>
      <c r="R2645" s="11">
        <f t="shared" si="495"/>
        <v>286.18333333333317</v>
      </c>
      <c r="S2645" s="2">
        <f t="shared" si="496"/>
        <v>299.19166666666649</v>
      </c>
      <c r="T2645" s="7">
        <f t="shared" si="497"/>
        <v>5.7655349135170564E-3</v>
      </c>
      <c r="U2645" s="2">
        <f t="shared" si="498"/>
        <v>274.74999999999983</v>
      </c>
      <c r="V2645" s="2">
        <f t="shared" si="499"/>
        <v>287.8333333333332</v>
      </c>
      <c r="W2645" s="2">
        <f t="shared" si="500"/>
        <v>300.91666666666646</v>
      </c>
    </row>
    <row r="2646" spans="1:23" x14ac:dyDescent="0.25">
      <c r="A2646" t="s">
        <v>60</v>
      </c>
      <c r="B2646" t="s">
        <v>61</v>
      </c>
      <c r="C2646" t="s">
        <v>37</v>
      </c>
      <c r="D2646" t="s">
        <v>8</v>
      </c>
      <c r="E2646" t="s">
        <v>13</v>
      </c>
      <c r="F2646" s="2">
        <v>788</v>
      </c>
      <c r="G2646" s="2">
        <v>906</v>
      </c>
      <c r="H2646" s="2">
        <v>1538</v>
      </c>
      <c r="I2646" s="5">
        <f>_xlfn.FORECAST.LINEAR($I$1,$F2646:H2646,$F$1:$H$1)</f>
        <v>1827.3333333333721</v>
      </c>
      <c r="J2646" s="5">
        <f>_xlfn.FORECAST.LINEAR($J$1,$F2646:I2646,$F$1:$I$1)</f>
        <v>2202.3333333333721</v>
      </c>
      <c r="K2646" s="5">
        <f>_xlfn.FORECAST.LINEAR($K$1,$F2646:J2646,$F$1:$J$1)</f>
        <v>2577.3333333333721</v>
      </c>
      <c r="L2646" s="7">
        <f t="shared" si="501"/>
        <v>0.18812310359777129</v>
      </c>
      <c r="M2646" s="2">
        <f t="shared" si="502"/>
        <v>1918.7000000000407</v>
      </c>
      <c r="N2646" s="2">
        <f t="shared" si="492"/>
        <v>2010.0666666667096</v>
      </c>
      <c r="O2646" s="2">
        <f t="shared" si="493"/>
        <v>2101.433333333378</v>
      </c>
      <c r="P2646" s="7">
        <f t="shared" si="494"/>
        <v>0.20521707406055745</v>
      </c>
      <c r="Q2646" s="2">
        <f t="shared" si="503"/>
        <v>2312.4500000000407</v>
      </c>
      <c r="R2646" s="11">
        <f t="shared" si="495"/>
        <v>2422.5666666667094</v>
      </c>
      <c r="S2646" s="2">
        <f t="shared" si="496"/>
        <v>2532.683333333378</v>
      </c>
      <c r="T2646" s="7">
        <f t="shared" si="497"/>
        <v>0.17027395186922667</v>
      </c>
      <c r="U2646" s="2">
        <f t="shared" si="498"/>
        <v>2706.2000000000407</v>
      </c>
      <c r="V2646" s="2">
        <f t="shared" si="499"/>
        <v>2835.0666666667098</v>
      </c>
      <c r="W2646" s="2">
        <f t="shared" si="500"/>
        <v>2963.9333333333775</v>
      </c>
    </row>
    <row r="2647" spans="1:23" x14ac:dyDescent="0.25">
      <c r="A2647" t="s">
        <v>60</v>
      </c>
      <c r="B2647" t="s">
        <v>61</v>
      </c>
      <c r="C2647" t="s">
        <v>37</v>
      </c>
      <c r="D2647" t="s">
        <v>8</v>
      </c>
      <c r="E2647" t="s">
        <v>14</v>
      </c>
      <c r="F2647" s="2">
        <v>399</v>
      </c>
      <c r="G2647" s="2">
        <v>393</v>
      </c>
      <c r="H2647" s="2">
        <v>532</v>
      </c>
      <c r="I2647" s="5">
        <f>_xlfn.FORECAST.LINEAR($I$1,$F2647:H2647,$F$1:$H$1)</f>
        <v>574.33333333334303</v>
      </c>
      <c r="J2647" s="5">
        <f>_xlfn.FORECAST.LINEAR($J$1,$F2647:I2647,$F$1:$I$1)</f>
        <v>640.83333333334303</v>
      </c>
      <c r="K2647" s="5">
        <f>_xlfn.FORECAST.LINEAR($K$1,$F2647:J2647,$F$1:$J$1)</f>
        <v>707.33333333334303</v>
      </c>
      <c r="L2647" s="7">
        <f t="shared" si="501"/>
        <v>7.9573934837110949E-2</v>
      </c>
      <c r="M2647" s="2">
        <f t="shared" si="502"/>
        <v>603.05000000001019</v>
      </c>
      <c r="N2647" s="2">
        <f t="shared" si="492"/>
        <v>631.76666666667734</v>
      </c>
      <c r="O2647" s="2">
        <f t="shared" si="493"/>
        <v>660.48333333334449</v>
      </c>
      <c r="P2647" s="7">
        <f t="shared" si="494"/>
        <v>0.11578641903656228</v>
      </c>
      <c r="Q2647" s="2">
        <f t="shared" si="503"/>
        <v>672.87500000001023</v>
      </c>
      <c r="R2647" s="11">
        <f t="shared" si="495"/>
        <v>704.91666666667743</v>
      </c>
      <c r="S2647" s="2">
        <f t="shared" si="496"/>
        <v>736.9583333333444</v>
      </c>
      <c r="T2647" s="7">
        <f t="shared" si="497"/>
        <v>0.1037711313394003</v>
      </c>
      <c r="U2647" s="2">
        <f t="shared" si="498"/>
        <v>742.70000000001016</v>
      </c>
      <c r="V2647" s="2">
        <f t="shared" si="499"/>
        <v>778.06666666667741</v>
      </c>
      <c r="W2647" s="2">
        <f t="shared" si="500"/>
        <v>813.43333333334442</v>
      </c>
    </row>
    <row r="2648" spans="1:23" x14ac:dyDescent="0.25">
      <c r="A2648" t="s">
        <v>60</v>
      </c>
      <c r="B2648" t="s">
        <v>61</v>
      </c>
      <c r="C2648" t="s">
        <v>37</v>
      </c>
      <c r="D2648" t="s">
        <v>15</v>
      </c>
      <c r="E2648" t="s">
        <v>16</v>
      </c>
      <c r="F2648" s="2">
        <v>2810</v>
      </c>
      <c r="G2648" s="2">
        <v>3910</v>
      </c>
      <c r="H2648" s="2">
        <v>2660</v>
      </c>
      <c r="I2648" s="5">
        <f>_xlfn.FORECAST.LINEAR($I$1,$F2648:H2648,$F$1:$H$1)</f>
        <v>2976.666666666657</v>
      </c>
      <c r="J2648" s="5">
        <f>_xlfn.FORECAST.LINEAR($J$1,$F2648:I2648,$F$1:$I$1)</f>
        <v>2901.666666666657</v>
      </c>
      <c r="K2648" s="5">
        <f>_xlfn.FORECAST.LINEAR($K$1,$F2648:J2648,$F$1:$J$1)</f>
        <v>2826.666666666657</v>
      </c>
      <c r="L2648" s="7">
        <f t="shared" si="501"/>
        <v>0.11904761904761529</v>
      </c>
      <c r="M2648" s="2">
        <f t="shared" si="502"/>
        <v>3125.49999999999</v>
      </c>
      <c r="N2648" s="2">
        <f t="shared" si="492"/>
        <v>3274.333333333323</v>
      </c>
      <c r="O2648" s="2">
        <f t="shared" si="493"/>
        <v>3423.1666666666551</v>
      </c>
      <c r="P2648" s="7">
        <f t="shared" si="494"/>
        <v>-2.5195968645016831E-2</v>
      </c>
      <c r="Q2648" s="2">
        <f t="shared" si="503"/>
        <v>3046.74999999999</v>
      </c>
      <c r="R2648" s="11">
        <f t="shared" si="495"/>
        <v>3191.833333333323</v>
      </c>
      <c r="S2648" s="2">
        <f t="shared" si="496"/>
        <v>3336.9166666666551</v>
      </c>
      <c r="T2648" s="7">
        <f t="shared" si="497"/>
        <v>-2.5847214244687056E-2</v>
      </c>
      <c r="U2648" s="2">
        <f t="shared" si="498"/>
        <v>2967.99999999999</v>
      </c>
      <c r="V2648" s="2">
        <f t="shared" si="499"/>
        <v>3109.333333333323</v>
      </c>
      <c r="W2648" s="2">
        <f t="shared" si="500"/>
        <v>3250.6666666666551</v>
      </c>
    </row>
    <row r="2649" spans="1:23" x14ac:dyDescent="0.25">
      <c r="A2649" t="s">
        <v>60</v>
      </c>
      <c r="B2649" t="s">
        <v>61</v>
      </c>
      <c r="C2649" t="s">
        <v>37</v>
      </c>
      <c r="D2649" t="s">
        <v>15</v>
      </c>
      <c r="E2649" t="s">
        <v>17</v>
      </c>
      <c r="F2649" s="2">
        <v>2630</v>
      </c>
      <c r="G2649" s="2">
        <v>5810</v>
      </c>
      <c r="H2649" s="2">
        <v>5890</v>
      </c>
      <c r="I2649" s="5">
        <f>_xlfn.FORECAST.LINEAR($I$1,$F2649:H2649,$F$1:$H$1)</f>
        <v>8036.6666666665114</v>
      </c>
      <c r="J2649" s="5">
        <f>_xlfn.FORECAST.LINEAR($J$1,$F2649:I2649,$F$1:$I$1)</f>
        <v>9666.6666666665114</v>
      </c>
      <c r="K2649" s="5">
        <f>_xlfn.FORECAST.LINEAR($K$1,$F2649:J2649,$F$1:$J$1)</f>
        <v>11296.666666666511</v>
      </c>
      <c r="L2649" s="7">
        <f t="shared" si="501"/>
        <v>0.36445953593658942</v>
      </c>
      <c r="M2649" s="2">
        <f t="shared" si="502"/>
        <v>8438.4999999998381</v>
      </c>
      <c r="N2649" s="2">
        <f t="shared" si="492"/>
        <v>8840.333333333163</v>
      </c>
      <c r="O2649" s="2">
        <f t="shared" si="493"/>
        <v>9242.1666666664878</v>
      </c>
      <c r="P2649" s="7">
        <f t="shared" si="494"/>
        <v>0.20282040647034827</v>
      </c>
      <c r="Q2649" s="2">
        <f t="shared" si="503"/>
        <v>10149.999999999838</v>
      </c>
      <c r="R2649" s="11">
        <f t="shared" si="495"/>
        <v>10633.333333333163</v>
      </c>
      <c r="S2649" s="2">
        <f t="shared" si="496"/>
        <v>11116.666666666488</v>
      </c>
      <c r="T2649" s="7">
        <f t="shared" si="497"/>
        <v>0.16862068965517518</v>
      </c>
      <c r="U2649" s="2">
        <f t="shared" si="498"/>
        <v>11861.499999999838</v>
      </c>
      <c r="V2649" s="2">
        <f t="shared" si="499"/>
        <v>12426.333333333163</v>
      </c>
      <c r="W2649" s="2">
        <f t="shared" si="500"/>
        <v>12991.166666666488</v>
      </c>
    </row>
    <row r="2650" spans="1:23" x14ac:dyDescent="0.25">
      <c r="A2650" t="s">
        <v>60</v>
      </c>
      <c r="B2650" t="s">
        <v>61</v>
      </c>
      <c r="C2650" t="s">
        <v>37</v>
      </c>
      <c r="D2650" t="s">
        <v>15</v>
      </c>
      <c r="E2650" t="s">
        <v>18</v>
      </c>
      <c r="F2650" s="2">
        <v>1029</v>
      </c>
      <c r="G2650" s="2">
        <v>2005</v>
      </c>
      <c r="H2650" s="2">
        <v>1427</v>
      </c>
      <c r="I2650" s="5">
        <f>_xlfn.FORECAST.LINEAR($I$1,$F2650:H2650,$F$1:$H$1)</f>
        <v>1885</v>
      </c>
      <c r="J2650" s="5">
        <f>_xlfn.FORECAST.LINEAR($J$1,$F2650:I2650,$F$1:$I$1)</f>
        <v>2084</v>
      </c>
      <c r="K2650" s="5">
        <f>_xlfn.FORECAST.LINEAR($K$1,$F2650:J2650,$F$1:$J$1)</f>
        <v>2283</v>
      </c>
      <c r="L2650" s="7">
        <f t="shared" si="501"/>
        <v>0.32095304835318861</v>
      </c>
      <c r="M2650" s="2">
        <f t="shared" si="502"/>
        <v>1979.25</v>
      </c>
      <c r="N2650" s="2">
        <f t="shared" si="492"/>
        <v>2073.5</v>
      </c>
      <c r="O2650" s="2">
        <f t="shared" si="493"/>
        <v>2167.75</v>
      </c>
      <c r="P2650" s="7">
        <f t="shared" si="494"/>
        <v>0.10557029177718835</v>
      </c>
      <c r="Q2650" s="2">
        <f t="shared" si="503"/>
        <v>2188.2000000000003</v>
      </c>
      <c r="R2650" s="11">
        <f t="shared" si="495"/>
        <v>2292.4</v>
      </c>
      <c r="S2650" s="2">
        <f t="shared" si="496"/>
        <v>2396.6</v>
      </c>
      <c r="T2650" s="7">
        <f t="shared" si="497"/>
        <v>9.5489443378119043E-2</v>
      </c>
      <c r="U2650" s="2">
        <f t="shared" si="498"/>
        <v>2397.15</v>
      </c>
      <c r="V2650" s="2">
        <f t="shared" si="499"/>
        <v>2511.3000000000002</v>
      </c>
      <c r="W2650" s="2">
        <f t="shared" si="500"/>
        <v>2625.45</v>
      </c>
    </row>
    <row r="2651" spans="1:23" x14ac:dyDescent="0.25">
      <c r="A2651" t="s">
        <v>60</v>
      </c>
      <c r="B2651" t="s">
        <v>61</v>
      </c>
      <c r="C2651" t="s">
        <v>37</v>
      </c>
      <c r="D2651" t="s">
        <v>15</v>
      </c>
      <c r="E2651" t="s">
        <v>19</v>
      </c>
      <c r="F2651" s="2">
        <v>2738</v>
      </c>
      <c r="G2651" s="2">
        <v>4658</v>
      </c>
      <c r="H2651" s="2">
        <v>5006</v>
      </c>
      <c r="I2651" s="5">
        <f>_xlfn.FORECAST.LINEAR($I$1,$F2651:H2651,$F$1:$H$1)</f>
        <v>6402</v>
      </c>
      <c r="J2651" s="5">
        <f>_xlfn.FORECAST.LINEAR($J$1,$F2651:I2651,$F$1:$I$1)</f>
        <v>7536</v>
      </c>
      <c r="K2651" s="5">
        <f>_xlfn.FORECAST.LINEAR($K$1,$F2651:J2651,$F$1:$J$1)</f>
        <v>8670</v>
      </c>
      <c r="L2651" s="7">
        <f t="shared" si="501"/>
        <v>0.27886536156612074</v>
      </c>
      <c r="M2651" s="2">
        <f t="shared" si="502"/>
        <v>6722.1</v>
      </c>
      <c r="N2651" s="2">
        <f t="shared" si="492"/>
        <v>7042.2000000000007</v>
      </c>
      <c r="O2651" s="2">
        <f t="shared" si="493"/>
        <v>7362.2999999999993</v>
      </c>
      <c r="P2651" s="7">
        <f t="shared" si="494"/>
        <v>0.17713214620431117</v>
      </c>
      <c r="Q2651" s="2">
        <f t="shared" si="503"/>
        <v>7912.8</v>
      </c>
      <c r="R2651" s="11">
        <f t="shared" si="495"/>
        <v>8289.6</v>
      </c>
      <c r="S2651" s="2">
        <f t="shared" si="496"/>
        <v>8666.4</v>
      </c>
      <c r="T2651" s="7">
        <f t="shared" si="497"/>
        <v>0.15047770700636942</v>
      </c>
      <c r="U2651" s="2">
        <f t="shared" si="498"/>
        <v>9103.5</v>
      </c>
      <c r="V2651" s="2">
        <f t="shared" si="499"/>
        <v>9537</v>
      </c>
      <c r="W2651" s="2">
        <f t="shared" si="500"/>
        <v>9970.5</v>
      </c>
    </row>
    <row r="2652" spans="1:23" x14ac:dyDescent="0.25">
      <c r="A2652" t="s">
        <v>60</v>
      </c>
      <c r="B2652" t="s">
        <v>61</v>
      </c>
      <c r="C2652" t="s">
        <v>37</v>
      </c>
      <c r="D2652" t="s">
        <v>15</v>
      </c>
      <c r="E2652" t="s">
        <v>20</v>
      </c>
      <c r="F2652" s="2">
        <v>4655</v>
      </c>
      <c r="G2652" s="2">
        <v>5460</v>
      </c>
      <c r="H2652" s="2">
        <v>4869</v>
      </c>
      <c r="I2652" s="5">
        <f>_xlfn.FORECAST.LINEAR($I$1,$F2652:H2652,$F$1:$H$1)</f>
        <v>5208.666666666657</v>
      </c>
      <c r="J2652" s="5">
        <f>_xlfn.FORECAST.LINEAR($J$1,$F2652:I2652,$F$1:$I$1)</f>
        <v>5315.666666666657</v>
      </c>
      <c r="K2652" s="5">
        <f>_xlfn.FORECAST.LINEAR($K$1,$F2652:J2652,$F$1:$J$1)</f>
        <v>5422.666666666657</v>
      </c>
      <c r="L2652" s="7">
        <f t="shared" si="501"/>
        <v>6.9761073457929035E-2</v>
      </c>
      <c r="M2652" s="2">
        <f t="shared" si="502"/>
        <v>5469.0999999999904</v>
      </c>
      <c r="N2652" s="2">
        <f t="shared" si="492"/>
        <v>5729.5333333333228</v>
      </c>
      <c r="O2652" s="2">
        <f t="shared" si="493"/>
        <v>5989.9666666666553</v>
      </c>
      <c r="P2652" s="7">
        <f t="shared" si="494"/>
        <v>2.0542685268142957E-2</v>
      </c>
      <c r="Q2652" s="2">
        <f t="shared" si="503"/>
        <v>5581.4499999999898</v>
      </c>
      <c r="R2652" s="11">
        <f t="shared" si="495"/>
        <v>5847.2333333333236</v>
      </c>
      <c r="S2652" s="2">
        <f t="shared" si="496"/>
        <v>6113.0166666666546</v>
      </c>
      <c r="T2652" s="7">
        <f t="shared" si="497"/>
        <v>2.01291779017998E-2</v>
      </c>
      <c r="U2652" s="2">
        <f t="shared" si="498"/>
        <v>5693.7999999999902</v>
      </c>
      <c r="V2652" s="2">
        <f t="shared" si="499"/>
        <v>5964.9333333333234</v>
      </c>
      <c r="W2652" s="2">
        <f t="shared" si="500"/>
        <v>6236.0666666666548</v>
      </c>
    </row>
    <row r="2653" spans="1:23" x14ac:dyDescent="0.25">
      <c r="A2653" t="s">
        <v>60</v>
      </c>
      <c r="B2653" t="s">
        <v>61</v>
      </c>
      <c r="C2653" t="s">
        <v>37</v>
      </c>
      <c r="D2653" t="s">
        <v>15</v>
      </c>
      <c r="E2653" t="s">
        <v>21</v>
      </c>
      <c r="F2653" s="2">
        <v>5160</v>
      </c>
      <c r="G2653" s="2">
        <v>6590</v>
      </c>
      <c r="H2653" s="2">
        <v>2090</v>
      </c>
      <c r="I2653" s="5">
        <f>_xlfn.FORECAST.LINEAR($I$1,$F2653:H2653,$F$1:$H$1)</f>
        <v>1543.3333333334886</v>
      </c>
      <c r="J2653" s="5">
        <f>_xlfn.FORECAST.LINEAR($J$1,$F2653:I2653,$F$1:$I$1)</f>
        <v>8.3333333334885538</v>
      </c>
      <c r="K2653" s="5">
        <f>_xlfn.FORECAST.LINEAR($K$1,$F2653:J2653,$F$1:$J$1)</f>
        <v>-1526.6666666665114</v>
      </c>
      <c r="L2653" s="7">
        <f t="shared" si="501"/>
        <v>-0.26156299840502939</v>
      </c>
      <c r="M2653" s="2">
        <f t="shared" si="502"/>
        <v>1620.500000000163</v>
      </c>
      <c r="N2653" s="2">
        <f t="shared" si="492"/>
        <v>1697.6666666668375</v>
      </c>
      <c r="O2653" s="2">
        <f t="shared" si="493"/>
        <v>1774.8333333335117</v>
      </c>
      <c r="P2653" s="7">
        <f t="shared" si="494"/>
        <v>-0.99460043196534276</v>
      </c>
      <c r="Q2653" s="2">
        <f t="shared" si="503"/>
        <v>8.7500000001629825</v>
      </c>
      <c r="R2653" s="11">
        <f t="shared" si="495"/>
        <v>9.1666666668374095</v>
      </c>
      <c r="S2653" s="2">
        <f t="shared" si="496"/>
        <v>9.5833333335118365</v>
      </c>
      <c r="T2653" s="7">
        <f t="shared" si="497"/>
        <v>-184.19999999656901</v>
      </c>
      <c r="U2653" s="2">
        <f t="shared" si="498"/>
        <v>-1602.999999999837</v>
      </c>
      <c r="V2653" s="2">
        <f t="shared" si="499"/>
        <v>-1679.3333333331627</v>
      </c>
      <c r="W2653" s="2">
        <f t="shared" si="500"/>
        <v>-1755.666666666488</v>
      </c>
    </row>
    <row r="2654" spans="1:23" x14ac:dyDescent="0.25">
      <c r="A2654" t="s">
        <v>60</v>
      </c>
      <c r="B2654" t="s">
        <v>61</v>
      </c>
      <c r="C2654" t="s">
        <v>37</v>
      </c>
      <c r="D2654" t="s">
        <v>22</v>
      </c>
      <c r="E2654" t="s">
        <v>23</v>
      </c>
      <c r="F2654" s="2">
        <v>609</v>
      </c>
      <c r="G2654" s="2">
        <v>639</v>
      </c>
      <c r="H2654" s="2">
        <v>868</v>
      </c>
      <c r="I2654" s="5">
        <f>_xlfn.FORECAST.LINEAR($I$1,$F2654:H2654,$F$1:$H$1)</f>
        <v>964.33333333334303</v>
      </c>
      <c r="J2654" s="5">
        <f>_xlfn.FORECAST.LINEAR($J$1,$F2654:I2654,$F$1:$I$1)</f>
        <v>1093.833333333343</v>
      </c>
      <c r="K2654" s="5">
        <f>_xlfn.FORECAST.LINEAR($K$1,$F2654:J2654,$F$1:$J$1)</f>
        <v>1223.333333333343</v>
      </c>
      <c r="L2654" s="7">
        <f t="shared" si="501"/>
        <v>0.11098310291859792</v>
      </c>
      <c r="M2654" s="2">
        <f t="shared" si="502"/>
        <v>1012.5500000000102</v>
      </c>
      <c r="N2654" s="2">
        <f t="shared" si="492"/>
        <v>1060.7666666666773</v>
      </c>
      <c r="O2654" s="2">
        <f t="shared" si="493"/>
        <v>1108.9833333333445</v>
      </c>
      <c r="P2654" s="7">
        <f t="shared" si="494"/>
        <v>0.13428966470791437</v>
      </c>
      <c r="Q2654" s="2">
        <f t="shared" si="503"/>
        <v>1148.5250000000103</v>
      </c>
      <c r="R2654" s="11">
        <f t="shared" si="495"/>
        <v>1203.2166666666774</v>
      </c>
      <c r="S2654" s="2">
        <f t="shared" si="496"/>
        <v>1257.9083333333444</v>
      </c>
      <c r="T2654" s="7">
        <f t="shared" si="497"/>
        <v>0.11839097973487633</v>
      </c>
      <c r="U2654" s="2">
        <f t="shared" si="498"/>
        <v>1284.5000000000102</v>
      </c>
      <c r="V2654" s="2">
        <f t="shared" si="499"/>
        <v>1345.6666666666774</v>
      </c>
      <c r="W2654" s="2">
        <f t="shared" si="500"/>
        <v>1406.8333333333444</v>
      </c>
    </row>
    <row r="2655" spans="1:23" x14ac:dyDescent="0.25">
      <c r="A2655" t="s">
        <v>60</v>
      </c>
      <c r="B2655" t="s">
        <v>61</v>
      </c>
      <c r="C2655" t="s">
        <v>37</v>
      </c>
      <c r="D2655" t="s">
        <v>22</v>
      </c>
      <c r="E2655" t="s">
        <v>24</v>
      </c>
      <c r="F2655" s="2">
        <v>541</v>
      </c>
      <c r="G2655" s="2">
        <v>783</v>
      </c>
      <c r="H2655" s="2">
        <v>793</v>
      </c>
      <c r="I2655" s="5">
        <f>_xlfn.FORECAST.LINEAR($I$1,$F2655:H2655,$F$1:$H$1)</f>
        <v>957.66666666665697</v>
      </c>
      <c r="J2655" s="5">
        <f>_xlfn.FORECAST.LINEAR($J$1,$F2655:I2655,$F$1:$I$1)</f>
        <v>1083.666666666657</v>
      </c>
      <c r="K2655" s="5">
        <f>_xlfn.FORECAST.LINEAR($K$1,$F2655:J2655,$F$1:$J$1)</f>
        <v>1209.666666666657</v>
      </c>
      <c r="L2655" s="7">
        <f t="shared" si="501"/>
        <v>0.20765027322403151</v>
      </c>
      <c r="M2655" s="2">
        <f t="shared" si="502"/>
        <v>1005.5499999999898</v>
      </c>
      <c r="N2655" s="2">
        <f t="shared" si="492"/>
        <v>1053.4333333333227</v>
      </c>
      <c r="O2655" s="2">
        <f t="shared" si="493"/>
        <v>1101.3166666666555</v>
      </c>
      <c r="P2655" s="7">
        <f t="shared" si="494"/>
        <v>0.13156978767838634</v>
      </c>
      <c r="Q2655" s="2">
        <f t="shared" si="503"/>
        <v>1137.8499999999899</v>
      </c>
      <c r="R2655" s="11">
        <f t="shared" si="495"/>
        <v>1192.0333333333228</v>
      </c>
      <c r="S2655" s="2">
        <f t="shared" si="496"/>
        <v>1246.2166666666553</v>
      </c>
      <c r="T2655" s="7">
        <f t="shared" si="497"/>
        <v>0.11627191633343692</v>
      </c>
      <c r="U2655" s="2">
        <f t="shared" si="498"/>
        <v>1270.1499999999899</v>
      </c>
      <c r="V2655" s="2">
        <f t="shared" si="499"/>
        <v>1330.6333333333228</v>
      </c>
      <c r="W2655" s="2">
        <f t="shared" si="500"/>
        <v>1391.1166666666554</v>
      </c>
    </row>
    <row r="2656" spans="1:23" x14ac:dyDescent="0.25">
      <c r="A2656" t="s">
        <v>60</v>
      </c>
      <c r="B2656" t="s">
        <v>61</v>
      </c>
      <c r="C2656" t="s">
        <v>37</v>
      </c>
      <c r="D2656" t="s">
        <v>22</v>
      </c>
      <c r="E2656" t="s">
        <v>25</v>
      </c>
      <c r="F2656" s="2">
        <v>589</v>
      </c>
      <c r="G2656" s="2">
        <v>819</v>
      </c>
      <c r="H2656" s="2">
        <v>694</v>
      </c>
      <c r="I2656" s="5">
        <f>_xlfn.FORECAST.LINEAR($I$1,$F2656:H2656,$F$1:$H$1)</f>
        <v>805.66666666667152</v>
      </c>
      <c r="J2656" s="5">
        <f>_xlfn.FORECAST.LINEAR($J$1,$F2656:I2656,$F$1:$I$1)</f>
        <v>858.16666666667152</v>
      </c>
      <c r="K2656" s="5">
        <f>_xlfn.FORECAST.LINEAR($K$1,$F2656:J2656,$F$1:$J$1)</f>
        <v>910.66666666667152</v>
      </c>
      <c r="L2656" s="7">
        <f t="shared" si="501"/>
        <v>0.16090297790586683</v>
      </c>
      <c r="M2656" s="2">
        <f t="shared" si="502"/>
        <v>845.95000000000516</v>
      </c>
      <c r="N2656" s="2">
        <f t="shared" si="492"/>
        <v>886.23333333333869</v>
      </c>
      <c r="O2656" s="2">
        <f t="shared" si="493"/>
        <v>926.51666666667222</v>
      </c>
      <c r="P2656" s="7">
        <f t="shared" si="494"/>
        <v>6.5163425734381164E-2</v>
      </c>
      <c r="Q2656" s="2">
        <f t="shared" si="503"/>
        <v>901.07500000000516</v>
      </c>
      <c r="R2656" s="11">
        <f t="shared" si="495"/>
        <v>943.98333333333869</v>
      </c>
      <c r="S2656" s="2">
        <f t="shared" si="496"/>
        <v>986.89166666667222</v>
      </c>
      <c r="T2656" s="7">
        <f t="shared" si="497"/>
        <v>6.1176927558748817E-2</v>
      </c>
      <c r="U2656" s="2">
        <f t="shared" si="498"/>
        <v>956.20000000000516</v>
      </c>
      <c r="V2656" s="2">
        <f t="shared" si="499"/>
        <v>1001.7333333333388</v>
      </c>
      <c r="W2656" s="2">
        <f t="shared" si="500"/>
        <v>1047.2666666666721</v>
      </c>
    </row>
    <row r="2657" spans="1:23" x14ac:dyDescent="0.25">
      <c r="A2657" t="s">
        <v>60</v>
      </c>
      <c r="B2657" t="s">
        <v>61</v>
      </c>
      <c r="C2657" t="s">
        <v>37</v>
      </c>
      <c r="D2657" t="s">
        <v>22</v>
      </c>
      <c r="E2657" t="s">
        <v>26</v>
      </c>
      <c r="F2657" s="2">
        <v>652</v>
      </c>
      <c r="G2657" s="2">
        <v>694</v>
      </c>
      <c r="H2657" s="2">
        <v>976</v>
      </c>
      <c r="I2657" s="5">
        <f>_xlfn.FORECAST.LINEAR($I$1,$F2657:H2657,$F$1:$H$1)</f>
        <v>1098</v>
      </c>
      <c r="J2657" s="5">
        <f>_xlfn.FORECAST.LINEAR($J$1,$F2657:I2657,$F$1:$I$1)</f>
        <v>1260</v>
      </c>
      <c r="K2657" s="5">
        <f>_xlfn.FORECAST.LINEAR($K$1,$F2657:J2657,$F$1:$J$1)</f>
        <v>1422</v>
      </c>
      <c r="L2657" s="7">
        <f t="shared" si="501"/>
        <v>0.125</v>
      </c>
      <c r="M2657" s="2">
        <f t="shared" si="502"/>
        <v>1152.9000000000001</v>
      </c>
      <c r="N2657" s="2">
        <f t="shared" si="492"/>
        <v>1207.8000000000002</v>
      </c>
      <c r="O2657" s="2">
        <f t="shared" si="493"/>
        <v>1262.6999999999998</v>
      </c>
      <c r="P2657" s="7">
        <f t="shared" si="494"/>
        <v>0.14754098360655732</v>
      </c>
      <c r="Q2657" s="2">
        <f t="shared" si="503"/>
        <v>1323</v>
      </c>
      <c r="R2657" s="11">
        <f t="shared" si="495"/>
        <v>1386</v>
      </c>
      <c r="S2657" s="2">
        <f t="shared" si="496"/>
        <v>1449</v>
      </c>
      <c r="T2657" s="7">
        <f t="shared" si="497"/>
        <v>0.12857142857142856</v>
      </c>
      <c r="U2657" s="2">
        <f t="shared" si="498"/>
        <v>1493.1000000000001</v>
      </c>
      <c r="V2657" s="2">
        <f t="shared" si="499"/>
        <v>1564.2</v>
      </c>
      <c r="W2657" s="2">
        <f t="shared" si="500"/>
        <v>1635.3</v>
      </c>
    </row>
    <row r="2658" spans="1:23" x14ac:dyDescent="0.25">
      <c r="A2658" t="s">
        <v>60</v>
      </c>
      <c r="B2658" t="s">
        <v>61</v>
      </c>
      <c r="C2658" t="s">
        <v>37</v>
      </c>
      <c r="D2658" t="s">
        <v>22</v>
      </c>
      <c r="E2658" t="s">
        <v>27</v>
      </c>
      <c r="F2658" s="2">
        <v>563</v>
      </c>
      <c r="G2658" s="2">
        <v>612</v>
      </c>
      <c r="H2658" s="2">
        <v>782</v>
      </c>
      <c r="I2658" s="5">
        <f>_xlfn.FORECAST.LINEAR($I$1,$F2658:H2658,$F$1:$H$1)</f>
        <v>871.33333333334303</v>
      </c>
      <c r="J2658" s="5">
        <f>_xlfn.FORECAST.LINEAR($J$1,$F2658:I2658,$F$1:$I$1)</f>
        <v>980.83333333334303</v>
      </c>
      <c r="K2658" s="5">
        <f>_xlfn.FORECAST.LINEAR($K$1,$F2658:J2658,$F$1:$J$1)</f>
        <v>1090.333333333343</v>
      </c>
      <c r="L2658" s="7">
        <f t="shared" si="501"/>
        <v>0.11423699914749741</v>
      </c>
      <c r="M2658" s="2">
        <f t="shared" si="502"/>
        <v>914.90000000001021</v>
      </c>
      <c r="N2658" s="2">
        <f t="shared" si="492"/>
        <v>958.46666666667738</v>
      </c>
      <c r="O2658" s="2">
        <f t="shared" si="493"/>
        <v>1002.0333333333444</v>
      </c>
      <c r="P2658" s="7">
        <f t="shared" si="494"/>
        <v>0.12566947207344925</v>
      </c>
      <c r="Q2658" s="2">
        <f t="shared" si="503"/>
        <v>1029.8750000000102</v>
      </c>
      <c r="R2658" s="11">
        <f t="shared" si="495"/>
        <v>1078.9166666666774</v>
      </c>
      <c r="S2658" s="2">
        <f t="shared" si="496"/>
        <v>1127.9583333333444</v>
      </c>
      <c r="T2658" s="7">
        <f t="shared" si="497"/>
        <v>0.11163976210705062</v>
      </c>
      <c r="U2658" s="2">
        <f t="shared" si="498"/>
        <v>1144.8500000000101</v>
      </c>
      <c r="V2658" s="2">
        <f t="shared" si="499"/>
        <v>1199.3666666666775</v>
      </c>
      <c r="W2658" s="2">
        <f t="shared" si="500"/>
        <v>1253.8833333333444</v>
      </c>
    </row>
    <row r="2659" spans="1:23" x14ac:dyDescent="0.25">
      <c r="A2659" t="s">
        <v>60</v>
      </c>
      <c r="B2659" t="s">
        <v>61</v>
      </c>
      <c r="C2659" t="s">
        <v>37</v>
      </c>
      <c r="D2659" t="s">
        <v>22</v>
      </c>
      <c r="E2659" t="s">
        <v>28</v>
      </c>
      <c r="F2659" s="2">
        <v>827</v>
      </c>
      <c r="G2659" s="2">
        <v>847</v>
      </c>
      <c r="H2659" s="2">
        <v>971</v>
      </c>
      <c r="I2659" s="5">
        <f>_xlfn.FORECAST.LINEAR($I$1,$F2659:H2659,$F$1:$H$1)</f>
        <v>1025.666666666657</v>
      </c>
      <c r="J2659" s="5">
        <f>_xlfn.FORECAST.LINEAR($J$1,$F2659:I2659,$F$1:$I$1)</f>
        <v>1097.666666666657</v>
      </c>
      <c r="K2659" s="5">
        <f>_xlfn.FORECAST.LINEAR($K$1,$F2659:J2659,$F$1:$J$1)</f>
        <v>1169.666666666657</v>
      </c>
      <c r="L2659" s="7">
        <f t="shared" si="501"/>
        <v>5.6299347751449069E-2</v>
      </c>
      <c r="M2659" s="2">
        <f t="shared" si="502"/>
        <v>1076.9499999999898</v>
      </c>
      <c r="N2659" s="2">
        <f t="shared" si="492"/>
        <v>1128.2333333333227</v>
      </c>
      <c r="O2659" s="2">
        <f t="shared" si="493"/>
        <v>1179.5166666666555</v>
      </c>
      <c r="P2659" s="7">
        <f t="shared" si="494"/>
        <v>7.0198245043874508E-2</v>
      </c>
      <c r="Q2659" s="2">
        <f t="shared" si="503"/>
        <v>1152.54999999999</v>
      </c>
      <c r="R2659" s="11">
        <f t="shared" si="495"/>
        <v>1207.4333333333227</v>
      </c>
      <c r="S2659" s="2">
        <f t="shared" si="496"/>
        <v>1262.3166666666555</v>
      </c>
      <c r="T2659" s="7">
        <f t="shared" si="497"/>
        <v>6.5593683571212313E-2</v>
      </c>
      <c r="U2659" s="2">
        <f t="shared" si="498"/>
        <v>1228.1499999999899</v>
      </c>
      <c r="V2659" s="2">
        <f t="shared" si="499"/>
        <v>1286.6333333333228</v>
      </c>
      <c r="W2659" s="2">
        <f t="shared" si="500"/>
        <v>1345.1166666666554</v>
      </c>
    </row>
    <row r="2660" spans="1:23" x14ac:dyDescent="0.25">
      <c r="A2660" t="s">
        <v>60</v>
      </c>
      <c r="B2660" t="s">
        <v>61</v>
      </c>
      <c r="C2660" t="s">
        <v>37</v>
      </c>
      <c r="D2660" t="s">
        <v>29</v>
      </c>
      <c r="E2660" t="s">
        <v>30</v>
      </c>
      <c r="F2660" s="2">
        <v>721</v>
      </c>
      <c r="G2660" s="2">
        <v>599</v>
      </c>
      <c r="H2660" s="2">
        <v>693</v>
      </c>
      <c r="I2660" s="5">
        <f>_xlfn.FORECAST.LINEAR($I$1,$F2660:H2660,$F$1:$H$1)</f>
        <v>643</v>
      </c>
      <c r="J2660" s="5">
        <f>_xlfn.FORECAST.LINEAR($J$1,$F2660:I2660,$F$1:$I$1)</f>
        <v>629</v>
      </c>
      <c r="K2660" s="5">
        <f>_xlfn.FORECAST.LINEAR($K$1,$F2660:J2660,$F$1:$J$1)</f>
        <v>615</v>
      </c>
      <c r="L2660" s="7">
        <f t="shared" si="501"/>
        <v>-7.2150072150072186E-2</v>
      </c>
      <c r="M2660" s="2">
        <f t="shared" si="502"/>
        <v>675.15</v>
      </c>
      <c r="N2660" s="2">
        <f t="shared" si="492"/>
        <v>707.30000000000007</v>
      </c>
      <c r="O2660" s="2">
        <f t="shared" si="493"/>
        <v>739.44999999999993</v>
      </c>
      <c r="P2660" s="7">
        <f t="shared" si="494"/>
        <v>-2.1772939346811793E-2</v>
      </c>
      <c r="Q2660" s="2">
        <f t="shared" si="503"/>
        <v>660.45</v>
      </c>
      <c r="R2660" s="11">
        <f t="shared" si="495"/>
        <v>691.90000000000009</v>
      </c>
      <c r="S2660" s="2">
        <f t="shared" si="496"/>
        <v>723.34999999999991</v>
      </c>
      <c r="T2660" s="7">
        <f t="shared" si="497"/>
        <v>-2.2257551669316422E-2</v>
      </c>
      <c r="U2660" s="2">
        <f t="shared" si="498"/>
        <v>645.75</v>
      </c>
      <c r="V2660" s="2">
        <f t="shared" si="499"/>
        <v>676.5</v>
      </c>
      <c r="W2660" s="2">
        <f t="shared" si="500"/>
        <v>707.25</v>
      </c>
    </row>
    <row r="2661" spans="1:23" x14ac:dyDescent="0.25">
      <c r="A2661" t="s">
        <v>60</v>
      </c>
      <c r="B2661" t="s">
        <v>61</v>
      </c>
      <c r="C2661" t="s">
        <v>37</v>
      </c>
      <c r="D2661" t="s">
        <v>29</v>
      </c>
      <c r="E2661" t="s">
        <v>31</v>
      </c>
      <c r="F2661" s="2">
        <v>434</v>
      </c>
      <c r="G2661" s="2">
        <v>847</v>
      </c>
      <c r="H2661" s="2">
        <v>872</v>
      </c>
      <c r="I2661" s="5">
        <f>_xlfn.FORECAST.LINEAR($I$1,$F2661:H2661,$F$1:$H$1)</f>
        <v>1155.6666666666861</v>
      </c>
      <c r="J2661" s="5">
        <f>_xlfn.FORECAST.LINEAR($J$1,$F2661:I2661,$F$1:$I$1)</f>
        <v>1374.6666666666861</v>
      </c>
      <c r="K2661" s="5">
        <f>_xlfn.FORECAST.LINEAR($K$1,$F2661:J2661,$F$1:$J$1)</f>
        <v>1593.6666666666861</v>
      </c>
      <c r="L2661" s="7">
        <f t="shared" si="501"/>
        <v>0.32530581039757567</v>
      </c>
      <c r="M2661" s="2">
        <f t="shared" si="502"/>
        <v>1213.4500000000205</v>
      </c>
      <c r="N2661" s="2">
        <f t="shared" si="492"/>
        <v>1271.2333333333547</v>
      </c>
      <c r="O2661" s="2">
        <f t="shared" si="493"/>
        <v>1329.0166666666889</v>
      </c>
      <c r="P2661" s="7">
        <f t="shared" si="494"/>
        <v>0.18950100951831228</v>
      </c>
      <c r="Q2661" s="2">
        <f t="shared" si="503"/>
        <v>1443.4000000000203</v>
      </c>
      <c r="R2661" s="11">
        <f t="shared" si="495"/>
        <v>1512.1333333333548</v>
      </c>
      <c r="S2661" s="2">
        <f t="shared" si="496"/>
        <v>1580.8666666666888</v>
      </c>
      <c r="T2661" s="7">
        <f t="shared" si="497"/>
        <v>0.15931134820562343</v>
      </c>
      <c r="U2661" s="2">
        <f t="shared" si="498"/>
        <v>1673.3500000000204</v>
      </c>
      <c r="V2661" s="2">
        <f t="shared" si="499"/>
        <v>1753.0333333333549</v>
      </c>
      <c r="W2661" s="2">
        <f t="shared" si="500"/>
        <v>1832.7166666666888</v>
      </c>
    </row>
    <row r="2662" spans="1:23" x14ac:dyDescent="0.25">
      <c r="A2662" t="s">
        <v>60</v>
      </c>
      <c r="B2662" t="s">
        <v>61</v>
      </c>
      <c r="C2662" t="s">
        <v>37</v>
      </c>
      <c r="D2662" t="s">
        <v>29</v>
      </c>
      <c r="E2662" t="s">
        <v>32</v>
      </c>
      <c r="F2662" s="2">
        <v>530</v>
      </c>
      <c r="G2662" s="2">
        <v>527</v>
      </c>
      <c r="H2662" s="2">
        <v>819</v>
      </c>
      <c r="I2662" s="5">
        <f>_xlfn.FORECAST.LINEAR($I$1,$F2662:H2662,$F$1:$H$1)</f>
        <v>914.33333333331393</v>
      </c>
      <c r="J2662" s="5">
        <f>_xlfn.FORECAST.LINEAR($J$1,$F2662:I2662,$F$1:$I$1)</f>
        <v>1058.8333333333139</v>
      </c>
      <c r="K2662" s="5">
        <f>_xlfn.FORECAST.LINEAR($K$1,$F2662:J2662,$F$1:$J$1)</f>
        <v>1203.3333333333139</v>
      </c>
      <c r="L2662" s="7">
        <f t="shared" si="501"/>
        <v>0.11640211640209275</v>
      </c>
      <c r="M2662" s="2">
        <f t="shared" si="502"/>
        <v>960.04999999997972</v>
      </c>
      <c r="N2662" s="2">
        <f t="shared" si="492"/>
        <v>1005.7666666666454</v>
      </c>
      <c r="O2662" s="2">
        <f t="shared" si="493"/>
        <v>1051.4833333333108</v>
      </c>
      <c r="P2662" s="7">
        <f t="shared" si="494"/>
        <v>0.15803864382063759</v>
      </c>
      <c r="Q2662" s="2">
        <f t="shared" si="503"/>
        <v>1111.7749999999796</v>
      </c>
      <c r="R2662" s="11">
        <f t="shared" si="495"/>
        <v>1164.7166666666453</v>
      </c>
      <c r="S2662" s="2">
        <f t="shared" si="496"/>
        <v>1217.658333333311</v>
      </c>
      <c r="T2662" s="7">
        <f t="shared" si="497"/>
        <v>0.13647095860223768</v>
      </c>
      <c r="U2662" s="2">
        <f t="shared" si="498"/>
        <v>1263.4999999999798</v>
      </c>
      <c r="V2662" s="2">
        <f t="shared" si="499"/>
        <v>1323.6666666666454</v>
      </c>
      <c r="W2662" s="2">
        <f t="shared" si="500"/>
        <v>1383.833333333311</v>
      </c>
    </row>
    <row r="2663" spans="1:23" x14ac:dyDescent="0.25">
      <c r="A2663" t="s">
        <v>60</v>
      </c>
      <c r="B2663" t="s">
        <v>61</v>
      </c>
      <c r="C2663" t="s">
        <v>37</v>
      </c>
      <c r="D2663" t="s">
        <v>29</v>
      </c>
      <c r="E2663" t="s">
        <v>33</v>
      </c>
      <c r="F2663" s="2">
        <v>659</v>
      </c>
      <c r="G2663" s="2">
        <v>884</v>
      </c>
      <c r="H2663" s="2">
        <v>661</v>
      </c>
      <c r="I2663" s="5">
        <f>_xlfn.FORECAST.LINEAR($I$1,$F2663:H2663,$F$1:$H$1)</f>
        <v>736.66666666666652</v>
      </c>
      <c r="J2663" s="5">
        <f>_xlfn.FORECAST.LINEAR($J$1,$F2663:I2663,$F$1:$I$1)</f>
        <v>737.66666666666629</v>
      </c>
      <c r="K2663" s="5">
        <f>_xlfn.FORECAST.LINEAR($K$1,$F2663:J2663,$F$1:$J$1)</f>
        <v>738.66666666666629</v>
      </c>
      <c r="L2663" s="7">
        <f t="shared" si="501"/>
        <v>0.11447302067574361</v>
      </c>
      <c r="M2663" s="2">
        <f t="shared" si="502"/>
        <v>773.49999999999989</v>
      </c>
      <c r="N2663" s="2">
        <f t="shared" si="492"/>
        <v>810.33333333333326</v>
      </c>
      <c r="O2663" s="2">
        <f t="shared" si="493"/>
        <v>847.1666666666664</v>
      </c>
      <c r="P2663" s="7">
        <f t="shared" si="494"/>
        <v>1.3574660633481894E-3</v>
      </c>
      <c r="Q2663" s="2">
        <f t="shared" si="503"/>
        <v>774.54999999999961</v>
      </c>
      <c r="R2663" s="11">
        <f t="shared" si="495"/>
        <v>811.43333333333294</v>
      </c>
      <c r="S2663" s="2">
        <f t="shared" si="496"/>
        <v>848.31666666666615</v>
      </c>
      <c r="T2663" s="7">
        <f t="shared" si="497"/>
        <v>1.3556258472662286E-3</v>
      </c>
      <c r="U2663" s="2">
        <f t="shared" si="498"/>
        <v>775.59999999999968</v>
      </c>
      <c r="V2663" s="2">
        <f t="shared" si="499"/>
        <v>812.53333333333296</v>
      </c>
      <c r="W2663" s="2">
        <f t="shared" si="500"/>
        <v>849.46666666666613</v>
      </c>
    </row>
    <row r="2664" spans="1:23" x14ac:dyDescent="0.25">
      <c r="A2664" t="s">
        <v>60</v>
      </c>
      <c r="B2664" t="s">
        <v>61</v>
      </c>
      <c r="C2664" t="s">
        <v>37</v>
      </c>
      <c r="D2664" t="s">
        <v>29</v>
      </c>
      <c r="E2664" t="s">
        <v>34</v>
      </c>
      <c r="F2664" s="2">
        <v>679</v>
      </c>
      <c r="G2664" s="2">
        <v>710</v>
      </c>
      <c r="H2664" s="2">
        <v>689</v>
      </c>
      <c r="I2664" s="5">
        <f>_xlfn.FORECAST.LINEAR($I$1,$F2664:H2664,$F$1:$H$1)</f>
        <v>702.66666666666606</v>
      </c>
      <c r="J2664" s="5">
        <f>_xlfn.FORECAST.LINEAR($J$1,$F2664:I2664,$F$1:$I$1)</f>
        <v>707.66666666666606</v>
      </c>
      <c r="K2664" s="5">
        <f>_xlfn.FORECAST.LINEAR($K$1,$F2664:J2664,$F$1:$J$1)</f>
        <v>712.66666666666606</v>
      </c>
      <c r="L2664" s="7">
        <f t="shared" si="501"/>
        <v>1.9835510401547296E-2</v>
      </c>
      <c r="M2664" s="2">
        <f t="shared" si="502"/>
        <v>737.79999999999939</v>
      </c>
      <c r="N2664" s="2">
        <f t="shared" si="492"/>
        <v>772.93333333333271</v>
      </c>
      <c r="O2664" s="2">
        <f t="shared" si="493"/>
        <v>808.06666666666592</v>
      </c>
      <c r="P2664" s="7">
        <f t="shared" si="494"/>
        <v>7.1157495256166658E-3</v>
      </c>
      <c r="Q2664" s="2">
        <f t="shared" si="503"/>
        <v>743.04999999999939</v>
      </c>
      <c r="R2664" s="11">
        <f t="shared" si="495"/>
        <v>778.43333333333271</v>
      </c>
      <c r="S2664" s="2">
        <f t="shared" si="496"/>
        <v>813.81666666666592</v>
      </c>
      <c r="T2664" s="7">
        <f t="shared" si="497"/>
        <v>7.065473386716814E-3</v>
      </c>
      <c r="U2664" s="2">
        <f t="shared" si="498"/>
        <v>748.29999999999939</v>
      </c>
      <c r="V2664" s="2">
        <f t="shared" si="499"/>
        <v>783.93333333333271</v>
      </c>
      <c r="W2664" s="2">
        <f t="shared" si="500"/>
        <v>819.56666666666592</v>
      </c>
    </row>
    <row r="2665" spans="1:23" x14ac:dyDescent="0.25">
      <c r="A2665" t="s">
        <v>60</v>
      </c>
      <c r="B2665" t="s">
        <v>61</v>
      </c>
      <c r="C2665" t="s">
        <v>37</v>
      </c>
      <c r="D2665" t="s">
        <v>29</v>
      </c>
      <c r="E2665" t="s">
        <v>35</v>
      </c>
      <c r="F2665" s="2">
        <v>410</v>
      </c>
      <c r="G2665" s="2">
        <v>588</v>
      </c>
      <c r="H2665" s="2">
        <v>703</v>
      </c>
      <c r="I2665" s="5">
        <f>_xlfn.FORECAST.LINEAR($I$1,$F2665:H2665,$F$1:$H$1)</f>
        <v>860</v>
      </c>
      <c r="J2665" s="5">
        <f>_xlfn.FORECAST.LINEAR($J$1,$F2665:I2665,$F$1:$I$1)</f>
        <v>1006.5</v>
      </c>
      <c r="K2665" s="5">
        <f>_xlfn.FORECAST.LINEAR($K$1,$F2665:J2665,$F$1:$J$1)</f>
        <v>1153</v>
      </c>
      <c r="L2665" s="7">
        <f t="shared" si="501"/>
        <v>0.22332859174964437</v>
      </c>
      <c r="M2665" s="2">
        <f t="shared" si="502"/>
        <v>903</v>
      </c>
      <c r="N2665" s="2">
        <f t="shared" si="492"/>
        <v>946.00000000000011</v>
      </c>
      <c r="O2665" s="2">
        <f t="shared" si="493"/>
        <v>988.99999999999989</v>
      </c>
      <c r="P2665" s="7">
        <f t="shared" si="494"/>
        <v>0.17034883720930227</v>
      </c>
      <c r="Q2665" s="2">
        <f t="shared" si="503"/>
        <v>1056.825</v>
      </c>
      <c r="R2665" s="11">
        <f t="shared" si="495"/>
        <v>1107.1500000000001</v>
      </c>
      <c r="S2665" s="2">
        <f t="shared" si="496"/>
        <v>1157.4749999999999</v>
      </c>
      <c r="T2665" s="7">
        <f t="shared" si="497"/>
        <v>0.14555389965226029</v>
      </c>
      <c r="U2665" s="2">
        <f t="shared" si="498"/>
        <v>1210.6500000000001</v>
      </c>
      <c r="V2665" s="2">
        <f t="shared" si="499"/>
        <v>1268.3000000000002</v>
      </c>
      <c r="W2665" s="2">
        <f t="shared" si="500"/>
        <v>1325.9499999999998</v>
      </c>
    </row>
    <row r="2666" spans="1:23" x14ac:dyDescent="0.25">
      <c r="A2666" t="s">
        <v>60</v>
      </c>
      <c r="B2666" t="s">
        <v>61</v>
      </c>
      <c r="C2666" t="s">
        <v>38</v>
      </c>
      <c r="D2666" t="s">
        <v>8</v>
      </c>
      <c r="E2666" t="s">
        <v>9</v>
      </c>
      <c r="F2666" s="2">
        <v>269.8</v>
      </c>
      <c r="G2666" s="2">
        <v>786.8</v>
      </c>
      <c r="H2666" s="2">
        <v>855.6</v>
      </c>
      <c r="I2666" s="5">
        <f>_xlfn.FORECAST.LINEAR($I$1,$F2666:H2666,$F$1:$H$1)</f>
        <v>1223.2000000000698</v>
      </c>
      <c r="J2666" s="5">
        <f>_xlfn.FORECAST.LINEAR($J$1,$F2666:I2666,$F$1:$I$1)</f>
        <v>1516.1000000000931</v>
      </c>
      <c r="K2666" s="5">
        <f>_xlfn.FORECAST.LINEAR($K$1,$F2666:J2666,$F$1:$J$1)</f>
        <v>1809.0000000001164</v>
      </c>
      <c r="L2666" s="7">
        <f t="shared" si="501"/>
        <v>0.4296400187004088</v>
      </c>
      <c r="M2666" s="2">
        <f t="shared" si="502"/>
        <v>1284.3600000000733</v>
      </c>
      <c r="N2666" s="2">
        <f t="shared" si="492"/>
        <v>1345.5200000000768</v>
      </c>
      <c r="O2666" s="2">
        <f t="shared" si="493"/>
        <v>1406.6800000000803</v>
      </c>
      <c r="P2666" s="7">
        <f t="shared" si="494"/>
        <v>0.2394538914323141</v>
      </c>
      <c r="Q2666" s="2">
        <f t="shared" si="503"/>
        <v>1591.9050000000977</v>
      </c>
      <c r="R2666" s="11">
        <f t="shared" si="495"/>
        <v>1667.7100000001026</v>
      </c>
      <c r="S2666" s="2">
        <f t="shared" si="496"/>
        <v>1743.515000000107</v>
      </c>
      <c r="T2666" s="7">
        <f t="shared" si="497"/>
        <v>0.19319306114372758</v>
      </c>
      <c r="U2666" s="2">
        <f t="shared" si="498"/>
        <v>1899.4500000001224</v>
      </c>
      <c r="V2666" s="2">
        <f t="shared" si="499"/>
        <v>1989.9000000001283</v>
      </c>
      <c r="W2666" s="2">
        <f t="shared" si="500"/>
        <v>2080.3500000001336</v>
      </c>
    </row>
    <row r="2667" spans="1:23" x14ac:dyDescent="0.25">
      <c r="A2667" t="s">
        <v>60</v>
      </c>
      <c r="B2667" t="s">
        <v>61</v>
      </c>
      <c r="C2667" t="s">
        <v>38</v>
      </c>
      <c r="D2667" t="s">
        <v>8</v>
      </c>
      <c r="E2667" t="s">
        <v>10</v>
      </c>
      <c r="F2667" s="2">
        <v>131.4</v>
      </c>
      <c r="G2667" s="2">
        <v>442.7</v>
      </c>
      <c r="H2667" s="2">
        <v>625.70000000000005</v>
      </c>
      <c r="I2667" s="5">
        <f>_xlfn.FORECAST.LINEAR($I$1,$F2667:H2667,$F$1:$H$1)</f>
        <v>894.23333333333721</v>
      </c>
      <c r="J2667" s="5">
        <f>_xlfn.FORECAST.LINEAR($J$1,$F2667:I2667,$F$1:$I$1)</f>
        <v>1141.3833333333605</v>
      </c>
      <c r="K2667" s="5">
        <f>_xlfn.FORECAST.LINEAR($K$1,$F2667:J2667,$F$1:$J$1)</f>
        <v>1388.5333333333256</v>
      </c>
      <c r="L2667" s="7">
        <f t="shared" si="501"/>
        <v>0.42917265995419074</v>
      </c>
      <c r="M2667" s="2">
        <f t="shared" si="502"/>
        <v>938.94500000000414</v>
      </c>
      <c r="N2667" s="2">
        <f t="shared" si="492"/>
        <v>983.65666666667096</v>
      </c>
      <c r="O2667" s="2">
        <f t="shared" si="493"/>
        <v>1028.3683333333377</v>
      </c>
      <c r="P2667" s="7">
        <f t="shared" si="494"/>
        <v>0.27638200320575046</v>
      </c>
      <c r="Q2667" s="2">
        <f t="shared" si="503"/>
        <v>1198.4525000000285</v>
      </c>
      <c r="R2667" s="11">
        <f t="shared" si="495"/>
        <v>1255.5216666666965</v>
      </c>
      <c r="S2667" s="2">
        <f t="shared" si="496"/>
        <v>1312.5908333333646</v>
      </c>
      <c r="T2667" s="7">
        <f t="shared" si="497"/>
        <v>0.21653549055966526</v>
      </c>
      <c r="U2667" s="2">
        <f t="shared" si="498"/>
        <v>1457.9599999999919</v>
      </c>
      <c r="V2667" s="2">
        <f t="shared" si="499"/>
        <v>1527.3866666666584</v>
      </c>
      <c r="W2667" s="2">
        <f t="shared" si="500"/>
        <v>1596.8133333333242</v>
      </c>
    </row>
    <row r="2668" spans="1:23" x14ac:dyDescent="0.25">
      <c r="A2668" t="s">
        <v>60</v>
      </c>
      <c r="B2668" t="s">
        <v>61</v>
      </c>
      <c r="C2668" t="s">
        <v>38</v>
      </c>
      <c r="D2668" t="s">
        <v>8</v>
      </c>
      <c r="E2668" t="s">
        <v>11</v>
      </c>
      <c r="F2668" s="2">
        <v>259.7</v>
      </c>
      <c r="G2668" s="2">
        <v>333.9</v>
      </c>
      <c r="H2668" s="2">
        <v>555.29999999999995</v>
      </c>
      <c r="I2668" s="5">
        <f>_xlfn.FORECAST.LINEAR($I$1,$F2668:H2668,$F$1:$H$1)</f>
        <v>678.56666666665114</v>
      </c>
      <c r="J2668" s="5">
        <f>_xlfn.FORECAST.LINEAR($J$1,$F2668:I2668,$F$1:$I$1)</f>
        <v>826.3666666666395</v>
      </c>
      <c r="K2668" s="5">
        <f>_xlfn.FORECAST.LINEAR($K$1,$F2668:J2668,$F$1:$J$1)</f>
        <v>974.16666666662786</v>
      </c>
      <c r="L2668" s="7">
        <f t="shared" si="501"/>
        <v>0.22198211177138694</v>
      </c>
      <c r="M2668" s="2">
        <f t="shared" si="502"/>
        <v>712.49499999998375</v>
      </c>
      <c r="N2668" s="2">
        <f t="shared" si="492"/>
        <v>746.42333333331635</v>
      </c>
      <c r="O2668" s="2">
        <f t="shared" si="493"/>
        <v>780.35166666664873</v>
      </c>
      <c r="P2668" s="7">
        <f t="shared" si="494"/>
        <v>0.21781205482142507</v>
      </c>
      <c r="Q2668" s="2">
        <f t="shared" si="503"/>
        <v>867.68499999997152</v>
      </c>
      <c r="R2668" s="11">
        <f t="shared" si="495"/>
        <v>909.00333333330354</v>
      </c>
      <c r="S2668" s="2">
        <f t="shared" si="496"/>
        <v>950.32166666663534</v>
      </c>
      <c r="T2668" s="7">
        <f t="shared" si="497"/>
        <v>0.17885522972045487</v>
      </c>
      <c r="U2668" s="2">
        <f t="shared" si="498"/>
        <v>1022.8749999999593</v>
      </c>
      <c r="V2668" s="2">
        <f t="shared" si="499"/>
        <v>1071.5833333332907</v>
      </c>
      <c r="W2668" s="2">
        <f t="shared" si="500"/>
        <v>1120.2916666666219</v>
      </c>
    </row>
    <row r="2669" spans="1:23" x14ac:dyDescent="0.25">
      <c r="A2669" t="s">
        <v>60</v>
      </c>
      <c r="B2669" t="s">
        <v>61</v>
      </c>
      <c r="C2669" t="s">
        <v>38</v>
      </c>
      <c r="D2669" t="s">
        <v>8</v>
      </c>
      <c r="E2669" t="s">
        <v>12</v>
      </c>
      <c r="F2669" s="2">
        <v>239.5</v>
      </c>
      <c r="G2669" s="2">
        <v>382.5</v>
      </c>
      <c r="H2669" s="2">
        <v>544.20000000000005</v>
      </c>
      <c r="I2669" s="5">
        <f>_xlfn.FORECAST.LINEAR($I$1,$F2669:H2669,$F$1:$H$1)</f>
        <v>693.43333333334886</v>
      </c>
      <c r="J2669" s="5">
        <f>_xlfn.FORECAST.LINEAR($J$1,$F2669:I2669,$F$1:$I$1)</f>
        <v>845.78333333332557</v>
      </c>
      <c r="K2669" s="5">
        <f>_xlfn.FORECAST.LINEAR($K$1,$F2669:J2669,$F$1:$J$1)</f>
        <v>998.1333333333605</v>
      </c>
      <c r="L2669" s="7">
        <f t="shared" si="501"/>
        <v>0.27422516231780381</v>
      </c>
      <c r="M2669" s="2">
        <f t="shared" si="502"/>
        <v>728.10500000001628</v>
      </c>
      <c r="N2669" s="2">
        <f t="shared" si="492"/>
        <v>762.77666666668381</v>
      </c>
      <c r="O2669" s="2">
        <f t="shared" si="493"/>
        <v>797.44833333335112</v>
      </c>
      <c r="P2669" s="7">
        <f t="shared" si="494"/>
        <v>0.21970388886214476</v>
      </c>
      <c r="Q2669" s="2">
        <f t="shared" si="503"/>
        <v>888.07249999999192</v>
      </c>
      <c r="R2669" s="11">
        <f t="shared" si="495"/>
        <v>930.36166666665815</v>
      </c>
      <c r="S2669" s="2">
        <f t="shared" si="496"/>
        <v>972.65083333332439</v>
      </c>
      <c r="T2669" s="7">
        <f t="shared" si="497"/>
        <v>0.1801288746133205</v>
      </c>
      <c r="U2669" s="2">
        <f t="shared" si="498"/>
        <v>1048.0400000000286</v>
      </c>
      <c r="V2669" s="2">
        <f t="shared" si="499"/>
        <v>1097.9466666666967</v>
      </c>
      <c r="W2669" s="2">
        <f t="shared" si="500"/>
        <v>1147.8533333333644</v>
      </c>
    </row>
    <row r="2670" spans="1:23" x14ac:dyDescent="0.25">
      <c r="A2670" t="s">
        <v>60</v>
      </c>
      <c r="B2670" t="s">
        <v>61</v>
      </c>
      <c r="C2670" t="s">
        <v>38</v>
      </c>
      <c r="D2670" t="s">
        <v>8</v>
      </c>
      <c r="E2670" t="s">
        <v>13</v>
      </c>
      <c r="F2670" s="2">
        <v>791.9</v>
      </c>
      <c r="G2670" s="2">
        <v>669.7</v>
      </c>
      <c r="H2670" s="2">
        <v>971.4</v>
      </c>
      <c r="I2670" s="5">
        <f>_xlfn.FORECAST.LINEAR($I$1,$F2670:H2670,$F$1:$H$1)</f>
        <v>990.5</v>
      </c>
      <c r="J2670" s="5">
        <f>_xlfn.FORECAST.LINEAR($J$1,$F2670:I2670,$F$1:$I$1)</f>
        <v>1080.25</v>
      </c>
      <c r="K2670" s="5">
        <f>_xlfn.FORECAST.LINEAR($K$1,$F2670:J2670,$F$1:$J$1)</f>
        <v>1170</v>
      </c>
      <c r="L2670" s="7">
        <f t="shared" si="501"/>
        <v>1.9662343010088623E-2</v>
      </c>
      <c r="M2670" s="2">
        <f t="shared" si="502"/>
        <v>1040.0250000000001</v>
      </c>
      <c r="N2670" s="2">
        <f t="shared" si="492"/>
        <v>1089.5500000000002</v>
      </c>
      <c r="O2670" s="2">
        <f t="shared" si="493"/>
        <v>1139.0749999999998</v>
      </c>
      <c r="P2670" s="7">
        <f t="shared" si="494"/>
        <v>9.0610802624936815E-2</v>
      </c>
      <c r="Q2670" s="2">
        <f t="shared" si="503"/>
        <v>1134.2625</v>
      </c>
      <c r="R2670" s="11">
        <f t="shared" si="495"/>
        <v>1188.2750000000001</v>
      </c>
      <c r="S2670" s="2">
        <f t="shared" si="496"/>
        <v>1242.2874999999999</v>
      </c>
      <c r="T2670" s="7">
        <f t="shared" si="497"/>
        <v>8.3082619763943599E-2</v>
      </c>
      <c r="U2670" s="2">
        <f t="shared" si="498"/>
        <v>1228.5</v>
      </c>
      <c r="V2670" s="2">
        <f t="shared" si="499"/>
        <v>1287</v>
      </c>
      <c r="W2670" s="2">
        <f t="shared" si="500"/>
        <v>1345.5</v>
      </c>
    </row>
    <row r="2671" spans="1:23" x14ac:dyDescent="0.25">
      <c r="A2671" t="s">
        <v>60</v>
      </c>
      <c r="B2671" t="s">
        <v>61</v>
      </c>
      <c r="C2671" t="s">
        <v>38</v>
      </c>
      <c r="D2671" t="s">
        <v>8</v>
      </c>
      <c r="E2671" t="s">
        <v>14</v>
      </c>
      <c r="F2671" s="2">
        <v>307.2</v>
      </c>
      <c r="G2671" s="2">
        <v>489.3</v>
      </c>
      <c r="H2671" s="2">
        <v>488.3</v>
      </c>
      <c r="I2671" s="5">
        <f>_xlfn.FORECAST.LINEAR($I$1,$F2671:H2671,$F$1:$H$1)</f>
        <v>609.36666666666861</v>
      </c>
      <c r="J2671" s="5">
        <f>_xlfn.FORECAST.LINEAR($J$1,$F2671:I2671,$F$1:$I$1)</f>
        <v>699.91666666665697</v>
      </c>
      <c r="K2671" s="5">
        <f>_xlfn.FORECAST.LINEAR($K$1,$F2671:J2671,$F$1:$J$1)</f>
        <v>790.46666666664532</v>
      </c>
      <c r="L2671" s="7">
        <f t="shared" si="501"/>
        <v>0.24793501262885242</v>
      </c>
      <c r="M2671" s="2">
        <f t="shared" si="502"/>
        <v>639.83500000000208</v>
      </c>
      <c r="N2671" s="2">
        <f t="shared" si="492"/>
        <v>670.30333333333556</v>
      </c>
      <c r="O2671" s="2">
        <f t="shared" si="493"/>
        <v>700.77166666666881</v>
      </c>
      <c r="P2671" s="7">
        <f t="shared" si="494"/>
        <v>0.14859690388926428</v>
      </c>
      <c r="Q2671" s="2">
        <f t="shared" si="503"/>
        <v>734.91249999998979</v>
      </c>
      <c r="R2671" s="11">
        <f t="shared" si="495"/>
        <v>769.90833333332273</v>
      </c>
      <c r="S2671" s="2">
        <f t="shared" si="496"/>
        <v>804.90416666665544</v>
      </c>
      <c r="T2671" s="7">
        <f t="shared" si="497"/>
        <v>0.12937254435050316</v>
      </c>
      <c r="U2671" s="2">
        <f t="shared" si="498"/>
        <v>829.98999999997761</v>
      </c>
      <c r="V2671" s="2">
        <f t="shared" si="499"/>
        <v>869.5133333333099</v>
      </c>
      <c r="W2671" s="2">
        <f t="shared" si="500"/>
        <v>909.03666666664208</v>
      </c>
    </row>
    <row r="2672" spans="1:23" x14ac:dyDescent="0.25">
      <c r="A2672" t="s">
        <v>60</v>
      </c>
      <c r="B2672" t="s">
        <v>61</v>
      </c>
      <c r="C2672" t="s">
        <v>38</v>
      </c>
      <c r="D2672" t="s">
        <v>15</v>
      </c>
      <c r="E2672" t="s">
        <v>16</v>
      </c>
      <c r="F2672" s="2">
        <v>3827</v>
      </c>
      <c r="G2672" s="2">
        <v>1860</v>
      </c>
      <c r="H2672" s="2">
        <v>3780</v>
      </c>
      <c r="I2672" s="5">
        <f>_xlfn.FORECAST.LINEAR($I$1,$F2672:H2672,$F$1:$H$1)</f>
        <v>3108.6666666666642</v>
      </c>
      <c r="J2672" s="5">
        <f>_xlfn.FORECAST.LINEAR($J$1,$F2672:I2672,$F$1:$I$1)</f>
        <v>3085.1666666666642</v>
      </c>
      <c r="K2672" s="5">
        <f>_xlfn.FORECAST.LINEAR($K$1,$F2672:J2672,$F$1:$J$1)</f>
        <v>3061.6666666666642</v>
      </c>
      <c r="L2672" s="7">
        <f t="shared" si="501"/>
        <v>-0.17760141093474491</v>
      </c>
      <c r="M2672" s="2">
        <f t="shared" si="502"/>
        <v>3264.0999999999976</v>
      </c>
      <c r="N2672" s="2">
        <f t="shared" si="492"/>
        <v>3419.533333333331</v>
      </c>
      <c r="O2672" s="2">
        <f t="shared" si="493"/>
        <v>3574.9666666666635</v>
      </c>
      <c r="P2672" s="7">
        <f t="shared" si="494"/>
        <v>-7.5595110443920088E-3</v>
      </c>
      <c r="Q2672" s="2">
        <f t="shared" si="503"/>
        <v>3239.4249999999975</v>
      </c>
      <c r="R2672" s="11">
        <f t="shared" si="495"/>
        <v>3393.6833333333311</v>
      </c>
      <c r="S2672" s="2">
        <f t="shared" si="496"/>
        <v>3547.9416666666634</v>
      </c>
      <c r="T2672" s="7">
        <f t="shared" si="497"/>
        <v>-7.617092539571102E-3</v>
      </c>
      <c r="U2672" s="2">
        <f t="shared" si="498"/>
        <v>3214.7499999999977</v>
      </c>
      <c r="V2672" s="2">
        <f t="shared" si="499"/>
        <v>3367.8333333333308</v>
      </c>
      <c r="W2672" s="2">
        <f t="shared" si="500"/>
        <v>3520.9166666666638</v>
      </c>
    </row>
    <row r="2673" spans="1:23" x14ac:dyDescent="0.25">
      <c r="A2673" t="s">
        <v>60</v>
      </c>
      <c r="B2673" t="s">
        <v>61</v>
      </c>
      <c r="C2673" t="s">
        <v>38</v>
      </c>
      <c r="D2673" t="s">
        <v>15</v>
      </c>
      <c r="E2673" t="s">
        <v>17</v>
      </c>
      <c r="F2673" s="2">
        <v>2562</v>
      </c>
      <c r="G2673" s="2">
        <v>5826</v>
      </c>
      <c r="H2673" s="2">
        <v>3479</v>
      </c>
      <c r="I2673" s="5">
        <f>_xlfn.FORECAST.LINEAR($I$1,$F2673:H2673,$F$1:$H$1)</f>
        <v>4872.6666666666279</v>
      </c>
      <c r="J2673" s="5">
        <f>_xlfn.FORECAST.LINEAR($J$1,$F2673:I2673,$F$1:$I$1)</f>
        <v>5331.1666666666279</v>
      </c>
      <c r="K2673" s="5">
        <f>_xlfn.FORECAST.LINEAR($K$1,$F2673:J2673,$F$1:$J$1)</f>
        <v>5789.6666666666279</v>
      </c>
      <c r="L2673" s="7">
        <f t="shared" si="501"/>
        <v>0.40059404043306346</v>
      </c>
      <c r="M2673" s="2">
        <f t="shared" si="502"/>
        <v>5116.2999999999593</v>
      </c>
      <c r="N2673" s="2">
        <f t="shared" si="492"/>
        <v>5359.9333333332906</v>
      </c>
      <c r="O2673" s="2">
        <f t="shared" si="493"/>
        <v>5603.566666666622</v>
      </c>
      <c r="P2673" s="7">
        <f t="shared" si="494"/>
        <v>9.4096319605966094E-2</v>
      </c>
      <c r="Q2673" s="2">
        <f t="shared" si="503"/>
        <v>5597.7249999999594</v>
      </c>
      <c r="R2673" s="11">
        <f t="shared" si="495"/>
        <v>5864.283333333291</v>
      </c>
      <c r="S2673" s="2">
        <f t="shared" si="496"/>
        <v>6130.8416666666217</v>
      </c>
      <c r="T2673" s="7">
        <f t="shared" si="497"/>
        <v>8.6003688998656402E-2</v>
      </c>
      <c r="U2673" s="2">
        <f t="shared" si="498"/>
        <v>6079.1499999999596</v>
      </c>
      <c r="V2673" s="2">
        <f t="shared" si="499"/>
        <v>6368.6333333332914</v>
      </c>
      <c r="W2673" s="2">
        <f t="shared" si="500"/>
        <v>6658.1166666666213</v>
      </c>
    </row>
    <row r="2674" spans="1:23" x14ac:dyDescent="0.25">
      <c r="A2674" t="s">
        <v>60</v>
      </c>
      <c r="B2674" t="s">
        <v>61</v>
      </c>
      <c r="C2674" t="s">
        <v>38</v>
      </c>
      <c r="D2674" t="s">
        <v>15</v>
      </c>
      <c r="E2674" t="s">
        <v>18</v>
      </c>
      <c r="F2674" s="2">
        <v>2493.1</v>
      </c>
      <c r="G2674" s="2">
        <v>2342.5</v>
      </c>
      <c r="H2674" s="2">
        <v>2141</v>
      </c>
      <c r="I2674" s="5">
        <f>_xlfn.FORECAST.LINEAR($I$1,$F2674:H2674,$F$1:$H$1)</f>
        <v>1973.4333333333489</v>
      </c>
      <c r="J2674" s="5">
        <f>_xlfn.FORECAST.LINEAR($J$1,$F2674:I2674,$F$1:$I$1)</f>
        <v>1797.3833333333605</v>
      </c>
      <c r="K2674" s="5">
        <f>_xlfn.FORECAST.LINEAR($K$1,$F2674:J2674,$F$1:$J$1)</f>
        <v>1621.3333333333721</v>
      </c>
      <c r="L2674" s="7">
        <f t="shared" si="501"/>
        <v>-7.8265607971345741E-2</v>
      </c>
      <c r="M2674" s="2">
        <f t="shared" si="502"/>
        <v>2072.1050000000164</v>
      </c>
      <c r="N2674" s="2">
        <f t="shared" si="492"/>
        <v>2170.7766666666839</v>
      </c>
      <c r="O2674" s="2">
        <f t="shared" si="493"/>
        <v>2269.448333333351</v>
      </c>
      <c r="P2674" s="7">
        <f t="shared" si="494"/>
        <v>-8.9210006249676677E-2</v>
      </c>
      <c r="Q2674" s="2">
        <f t="shared" si="503"/>
        <v>1887.2525000000287</v>
      </c>
      <c r="R2674" s="11">
        <f t="shared" si="495"/>
        <v>1977.1216666666967</v>
      </c>
      <c r="S2674" s="2">
        <f t="shared" si="496"/>
        <v>2066.9908333333642</v>
      </c>
      <c r="T2674" s="7">
        <f t="shared" si="497"/>
        <v>-9.7947942842828373E-2</v>
      </c>
      <c r="U2674" s="2">
        <f t="shared" si="498"/>
        <v>1702.4000000000408</v>
      </c>
      <c r="V2674" s="2">
        <f t="shared" si="499"/>
        <v>1783.4666666667094</v>
      </c>
      <c r="W2674" s="2">
        <f t="shared" si="500"/>
        <v>1864.5333333333779</v>
      </c>
    </row>
    <row r="2675" spans="1:23" x14ac:dyDescent="0.25">
      <c r="A2675" t="s">
        <v>60</v>
      </c>
      <c r="B2675" t="s">
        <v>61</v>
      </c>
      <c r="C2675" t="s">
        <v>38</v>
      </c>
      <c r="D2675" t="s">
        <v>15</v>
      </c>
      <c r="E2675" t="s">
        <v>19</v>
      </c>
      <c r="F2675" s="2">
        <v>2936</v>
      </c>
      <c r="G2675" s="2">
        <v>2339</v>
      </c>
      <c r="H2675" s="2">
        <v>5427.2</v>
      </c>
      <c r="I2675" s="5">
        <f>_xlfn.FORECAST.LINEAR($I$1,$F2675:H2675,$F$1:$H$1)</f>
        <v>6058.6000000000931</v>
      </c>
      <c r="J2675" s="5">
        <f>_xlfn.FORECAST.LINEAR($J$1,$F2675:I2675,$F$1:$I$1)</f>
        <v>7304.2000000001863</v>
      </c>
      <c r="K2675" s="5">
        <f>_xlfn.FORECAST.LINEAR($K$1,$F2675:J2675,$F$1:$J$1)</f>
        <v>8549.8000000002794</v>
      </c>
      <c r="L2675" s="7">
        <f t="shared" si="501"/>
        <v>0.11633991745284744</v>
      </c>
      <c r="M2675" s="2">
        <f t="shared" si="502"/>
        <v>6361.530000000098</v>
      </c>
      <c r="N2675" s="2">
        <f t="shared" si="492"/>
        <v>6664.4600000001028</v>
      </c>
      <c r="O2675" s="2">
        <f t="shared" si="493"/>
        <v>6967.3900000001067</v>
      </c>
      <c r="P2675" s="7">
        <f t="shared" si="494"/>
        <v>0.20559205096888289</v>
      </c>
      <c r="Q2675" s="2">
        <f t="shared" si="503"/>
        <v>7669.4100000001963</v>
      </c>
      <c r="R2675" s="11">
        <f t="shared" si="495"/>
        <v>8034.6200000002054</v>
      </c>
      <c r="S2675" s="2">
        <f t="shared" si="496"/>
        <v>8399.8300000002127</v>
      </c>
      <c r="T2675" s="7">
        <f t="shared" si="497"/>
        <v>0.17053202267189582</v>
      </c>
      <c r="U2675" s="2">
        <f t="shared" si="498"/>
        <v>8977.2900000002937</v>
      </c>
      <c r="V2675" s="2">
        <f t="shared" si="499"/>
        <v>9404.7800000003081</v>
      </c>
      <c r="W2675" s="2">
        <f t="shared" si="500"/>
        <v>9832.2700000003206</v>
      </c>
    </row>
    <row r="2676" spans="1:23" x14ac:dyDescent="0.25">
      <c r="A2676" t="s">
        <v>60</v>
      </c>
      <c r="B2676" t="s">
        <v>61</v>
      </c>
      <c r="C2676" t="s">
        <v>38</v>
      </c>
      <c r="D2676" t="s">
        <v>15</v>
      </c>
      <c r="E2676" t="s">
        <v>20</v>
      </c>
      <c r="F2676" s="2">
        <v>4083.5</v>
      </c>
      <c r="G2676" s="2">
        <v>4314</v>
      </c>
      <c r="H2676" s="2">
        <v>3220</v>
      </c>
      <c r="I2676" s="5">
        <f>_xlfn.FORECAST.LINEAR($I$1,$F2676:H2676,$F$1:$H$1)</f>
        <v>3009</v>
      </c>
      <c r="J2676" s="5">
        <f>_xlfn.FORECAST.LINEAR($J$1,$F2676:I2676,$F$1:$I$1)</f>
        <v>2577.25</v>
      </c>
      <c r="K2676" s="5">
        <f>_xlfn.FORECAST.LINEAR($K$1,$F2676:J2676,$F$1:$J$1)</f>
        <v>2145.5</v>
      </c>
      <c r="L2676" s="7">
        <f t="shared" si="501"/>
        <v>-6.5527950310559024E-2</v>
      </c>
      <c r="M2676" s="2">
        <f t="shared" si="502"/>
        <v>3159.4500000000003</v>
      </c>
      <c r="N2676" s="2">
        <f t="shared" si="492"/>
        <v>3309.9</v>
      </c>
      <c r="O2676" s="2">
        <f t="shared" si="493"/>
        <v>3460.35</v>
      </c>
      <c r="P2676" s="7">
        <f t="shared" si="494"/>
        <v>-0.14348620804253909</v>
      </c>
      <c r="Q2676" s="2">
        <f t="shared" si="503"/>
        <v>2706.1125000000002</v>
      </c>
      <c r="R2676" s="11">
        <f t="shared" si="495"/>
        <v>2834.9750000000004</v>
      </c>
      <c r="S2676" s="2">
        <f t="shared" si="496"/>
        <v>2963.8374999999996</v>
      </c>
      <c r="T2676" s="7">
        <f t="shared" si="497"/>
        <v>-0.16752352313512464</v>
      </c>
      <c r="U2676" s="2">
        <f t="shared" si="498"/>
        <v>2252.7750000000001</v>
      </c>
      <c r="V2676" s="2">
        <f t="shared" si="499"/>
        <v>2360.0500000000002</v>
      </c>
      <c r="W2676" s="2">
        <f t="shared" si="500"/>
        <v>2467.3249999999998</v>
      </c>
    </row>
    <row r="2677" spans="1:23" x14ac:dyDescent="0.25">
      <c r="A2677" t="s">
        <v>60</v>
      </c>
      <c r="B2677" t="s">
        <v>61</v>
      </c>
      <c r="C2677" t="s">
        <v>38</v>
      </c>
      <c r="D2677" t="s">
        <v>15</v>
      </c>
      <c r="E2677" t="s">
        <v>21</v>
      </c>
      <c r="F2677" s="2">
        <v>2573</v>
      </c>
      <c r="G2677" s="2">
        <v>11396</v>
      </c>
      <c r="H2677" s="2">
        <v>5854</v>
      </c>
      <c r="I2677" s="5">
        <f>_xlfn.FORECAST.LINEAR($I$1,$F2677:H2677,$F$1:$H$1)</f>
        <v>9888.6666666665114</v>
      </c>
      <c r="J2677" s="5">
        <f>_xlfn.FORECAST.LINEAR($J$1,$F2677:I2677,$F$1:$I$1)</f>
        <v>11529.166666666511</v>
      </c>
      <c r="K2677" s="5">
        <f>_xlfn.FORECAST.LINEAR($K$1,$F2677:J2677,$F$1:$J$1)</f>
        <v>13169.666666666511</v>
      </c>
      <c r="L2677" s="7">
        <f t="shared" si="501"/>
        <v>0.68921535132670164</v>
      </c>
      <c r="M2677" s="2">
        <f t="shared" si="502"/>
        <v>10383.099999999837</v>
      </c>
      <c r="N2677" s="2">
        <f t="shared" si="492"/>
        <v>10877.533333333164</v>
      </c>
      <c r="O2677" s="2">
        <f t="shared" si="493"/>
        <v>11371.966666666487</v>
      </c>
      <c r="P2677" s="7">
        <f t="shared" si="494"/>
        <v>0.1658969864491362</v>
      </c>
      <c r="Q2677" s="2">
        <f t="shared" si="503"/>
        <v>12105.624999999838</v>
      </c>
      <c r="R2677" s="11">
        <f t="shared" si="495"/>
        <v>12682.083333333163</v>
      </c>
      <c r="S2677" s="2">
        <f t="shared" si="496"/>
        <v>13258.541666666488</v>
      </c>
      <c r="T2677" s="7">
        <f t="shared" si="497"/>
        <v>0.14229129020600118</v>
      </c>
      <c r="U2677" s="2">
        <f t="shared" si="498"/>
        <v>13828.149999999838</v>
      </c>
      <c r="V2677" s="2">
        <f t="shared" si="499"/>
        <v>14486.633333333164</v>
      </c>
      <c r="W2677" s="2">
        <f t="shared" si="500"/>
        <v>15145.116666666487</v>
      </c>
    </row>
    <row r="2678" spans="1:23" x14ac:dyDescent="0.25">
      <c r="A2678" t="s">
        <v>60</v>
      </c>
      <c r="B2678" t="s">
        <v>61</v>
      </c>
      <c r="C2678" t="s">
        <v>38</v>
      </c>
      <c r="D2678" t="s">
        <v>22</v>
      </c>
      <c r="E2678" t="s">
        <v>23</v>
      </c>
      <c r="F2678" s="2">
        <v>485.9</v>
      </c>
      <c r="G2678" s="2">
        <v>644.1</v>
      </c>
      <c r="H2678" s="2">
        <v>940.4</v>
      </c>
      <c r="I2678" s="5">
        <f>_xlfn.FORECAST.LINEAR($I$1,$F2678:H2678,$F$1:$H$1)</f>
        <v>1144.6333333333605</v>
      </c>
      <c r="J2678" s="5">
        <f>_xlfn.FORECAST.LINEAR($J$1,$F2678:I2678,$F$1:$I$1)</f>
        <v>1371.8833333333605</v>
      </c>
      <c r="K2678" s="5">
        <f>_xlfn.FORECAST.LINEAR($K$1,$F2678:J2678,$F$1:$J$1)</f>
        <v>1599.1333333333605</v>
      </c>
      <c r="L2678" s="7">
        <f t="shared" si="501"/>
        <v>0.21717708776410105</v>
      </c>
      <c r="M2678" s="2">
        <f t="shared" si="502"/>
        <v>1201.8650000000287</v>
      </c>
      <c r="N2678" s="2">
        <f t="shared" si="492"/>
        <v>1259.0966666666966</v>
      </c>
      <c r="O2678" s="2">
        <f t="shared" si="493"/>
        <v>1316.3283333333645</v>
      </c>
      <c r="P2678" s="7">
        <f t="shared" si="494"/>
        <v>0.1985351932205317</v>
      </c>
      <c r="Q2678" s="2">
        <f t="shared" si="503"/>
        <v>1440.4775000000286</v>
      </c>
      <c r="R2678" s="11">
        <f t="shared" si="495"/>
        <v>1509.0716666666967</v>
      </c>
      <c r="S2678" s="2">
        <f t="shared" si="496"/>
        <v>1577.6658333333644</v>
      </c>
      <c r="T2678" s="7">
        <f t="shared" si="497"/>
        <v>0.16564819651816509</v>
      </c>
      <c r="U2678" s="2">
        <f t="shared" si="498"/>
        <v>1679.0900000000286</v>
      </c>
      <c r="V2678" s="2">
        <f t="shared" si="499"/>
        <v>1759.0466666666966</v>
      </c>
      <c r="W2678" s="2">
        <f t="shared" si="500"/>
        <v>1839.0033333333645</v>
      </c>
    </row>
    <row r="2679" spans="1:23" x14ac:dyDescent="0.25">
      <c r="A2679" t="s">
        <v>60</v>
      </c>
      <c r="B2679" t="s">
        <v>61</v>
      </c>
      <c r="C2679" t="s">
        <v>38</v>
      </c>
      <c r="D2679" t="s">
        <v>22</v>
      </c>
      <c r="E2679" t="s">
        <v>24</v>
      </c>
      <c r="F2679" s="2">
        <v>588.6</v>
      </c>
      <c r="G2679" s="2">
        <v>733</v>
      </c>
      <c r="H2679" s="2">
        <v>1013.8</v>
      </c>
      <c r="I2679" s="5">
        <f>_xlfn.FORECAST.LINEAR($I$1,$F2679:H2679,$F$1:$H$1)</f>
        <v>1203.6666666666861</v>
      </c>
      <c r="J2679" s="5">
        <f>_xlfn.FORECAST.LINEAR($J$1,$F2679:I2679,$F$1:$I$1)</f>
        <v>1416.2666666666628</v>
      </c>
      <c r="K2679" s="5">
        <f>_xlfn.FORECAST.LINEAR($K$1,$F2679:J2679,$F$1:$J$1)</f>
        <v>1628.8666666666395</v>
      </c>
      <c r="L2679" s="7">
        <f t="shared" si="501"/>
        <v>0.18728217268365177</v>
      </c>
      <c r="M2679" s="2">
        <f t="shared" si="502"/>
        <v>1263.8500000000204</v>
      </c>
      <c r="N2679" s="2">
        <f t="shared" si="492"/>
        <v>1324.0333333333547</v>
      </c>
      <c r="O2679" s="2">
        <f t="shared" si="493"/>
        <v>1384.216666666689</v>
      </c>
      <c r="P2679" s="7">
        <f t="shared" si="494"/>
        <v>0.17662697313761289</v>
      </c>
      <c r="Q2679" s="2">
        <f t="shared" si="503"/>
        <v>1487.0799999999961</v>
      </c>
      <c r="R2679" s="11">
        <f t="shared" si="495"/>
        <v>1557.8933333333291</v>
      </c>
      <c r="S2679" s="2">
        <f t="shared" si="496"/>
        <v>1628.7066666666622</v>
      </c>
      <c r="T2679" s="7">
        <f t="shared" si="497"/>
        <v>0.15011297307473459</v>
      </c>
      <c r="U2679" s="2">
        <f t="shared" si="498"/>
        <v>1710.3099999999715</v>
      </c>
      <c r="V2679" s="2">
        <f t="shared" si="499"/>
        <v>1791.7533333333035</v>
      </c>
      <c r="W2679" s="2">
        <f t="shared" si="500"/>
        <v>1873.1966666666353</v>
      </c>
    </row>
    <row r="2680" spans="1:23" x14ac:dyDescent="0.25">
      <c r="A2680" t="s">
        <v>60</v>
      </c>
      <c r="B2680" t="s">
        <v>61</v>
      </c>
      <c r="C2680" t="s">
        <v>38</v>
      </c>
      <c r="D2680" t="s">
        <v>22</v>
      </c>
      <c r="E2680" t="s">
        <v>25</v>
      </c>
      <c r="F2680" s="2">
        <v>518.9</v>
      </c>
      <c r="G2680" s="2">
        <v>695.2</v>
      </c>
      <c r="H2680" s="2">
        <v>872.7</v>
      </c>
      <c r="I2680" s="5">
        <f>_xlfn.FORECAST.LINEAR($I$1,$F2680:H2680,$F$1:$H$1)</f>
        <v>1049.3999999999651</v>
      </c>
      <c r="J2680" s="5">
        <f>_xlfn.FORECAST.LINEAR($J$1,$F2680:I2680,$F$1:$I$1)</f>
        <v>1226.2999999999884</v>
      </c>
      <c r="K2680" s="5">
        <f>_xlfn.FORECAST.LINEAR($K$1,$F2680:J2680,$F$1:$J$1)</f>
        <v>1403.2000000000116</v>
      </c>
      <c r="L2680" s="7">
        <f t="shared" si="501"/>
        <v>0.20247507734612702</v>
      </c>
      <c r="M2680" s="2">
        <f t="shared" si="502"/>
        <v>1101.8699999999633</v>
      </c>
      <c r="N2680" s="2">
        <f t="shared" si="492"/>
        <v>1154.3399999999617</v>
      </c>
      <c r="O2680" s="2">
        <f t="shared" si="493"/>
        <v>1206.8099999999597</v>
      </c>
      <c r="P2680" s="7">
        <f t="shared" si="494"/>
        <v>0.16857251762914927</v>
      </c>
      <c r="Q2680" s="2">
        <f t="shared" si="503"/>
        <v>1287.6149999999877</v>
      </c>
      <c r="R2680" s="11">
        <f t="shared" si="495"/>
        <v>1348.9299999999873</v>
      </c>
      <c r="S2680" s="2">
        <f t="shared" si="496"/>
        <v>1410.2449999999865</v>
      </c>
      <c r="T2680" s="7">
        <f t="shared" si="497"/>
        <v>0.14425507624563716</v>
      </c>
      <c r="U2680" s="2">
        <f t="shared" si="498"/>
        <v>1473.3600000000122</v>
      </c>
      <c r="V2680" s="2">
        <f t="shared" si="499"/>
        <v>1543.5200000000129</v>
      </c>
      <c r="W2680" s="2">
        <f t="shared" si="500"/>
        <v>1613.6800000000133</v>
      </c>
    </row>
    <row r="2681" spans="1:23" x14ac:dyDescent="0.25">
      <c r="A2681" t="s">
        <v>60</v>
      </c>
      <c r="B2681" t="s">
        <v>61</v>
      </c>
      <c r="C2681" t="s">
        <v>38</v>
      </c>
      <c r="D2681" t="s">
        <v>22</v>
      </c>
      <c r="E2681" t="s">
        <v>26</v>
      </c>
      <c r="F2681" s="2">
        <v>464.8</v>
      </c>
      <c r="G2681" s="2">
        <v>540.70000000000005</v>
      </c>
      <c r="H2681" s="2">
        <v>692.3</v>
      </c>
      <c r="I2681" s="5">
        <f>_xlfn.FORECAST.LINEAR($I$1,$F2681:H2681,$F$1:$H$1)</f>
        <v>793.43333333331975</v>
      </c>
      <c r="J2681" s="5">
        <f>_xlfn.FORECAST.LINEAR($J$1,$F2681:I2681,$F$1:$I$1)</f>
        <v>907.18333333331975</v>
      </c>
      <c r="K2681" s="5">
        <f>_xlfn.FORECAST.LINEAR($K$1,$F2681:J2681,$F$1:$J$1)</f>
        <v>1020.9333333333198</v>
      </c>
      <c r="L2681" s="7">
        <f t="shared" si="501"/>
        <v>0.14608310462706897</v>
      </c>
      <c r="M2681" s="2">
        <f t="shared" si="502"/>
        <v>833.10499999998581</v>
      </c>
      <c r="N2681" s="2">
        <f t="shared" si="492"/>
        <v>872.77666666665175</v>
      </c>
      <c r="O2681" s="2">
        <f t="shared" si="493"/>
        <v>912.44833333331769</v>
      </c>
      <c r="P2681" s="7">
        <f t="shared" si="494"/>
        <v>0.14336428181321925</v>
      </c>
      <c r="Q2681" s="2">
        <f t="shared" si="503"/>
        <v>952.54249999998581</v>
      </c>
      <c r="R2681" s="11">
        <f t="shared" si="495"/>
        <v>997.90166666665186</v>
      </c>
      <c r="S2681" s="2">
        <f t="shared" si="496"/>
        <v>1043.2608333333176</v>
      </c>
      <c r="T2681" s="7">
        <f t="shared" si="497"/>
        <v>0.12538810604251438</v>
      </c>
      <c r="U2681" s="2">
        <f t="shared" si="498"/>
        <v>1071.9799999999857</v>
      </c>
      <c r="V2681" s="2">
        <f t="shared" si="499"/>
        <v>1123.0266666666519</v>
      </c>
      <c r="W2681" s="2">
        <f t="shared" si="500"/>
        <v>1174.0733333333176</v>
      </c>
    </row>
    <row r="2682" spans="1:23" x14ac:dyDescent="0.25">
      <c r="A2682" t="s">
        <v>60</v>
      </c>
      <c r="B2682" t="s">
        <v>61</v>
      </c>
      <c r="C2682" t="s">
        <v>38</v>
      </c>
      <c r="D2682" t="s">
        <v>22</v>
      </c>
      <c r="E2682" t="s">
        <v>27</v>
      </c>
      <c r="F2682" s="2">
        <v>615.9</v>
      </c>
      <c r="G2682" s="2">
        <v>938.2</v>
      </c>
      <c r="H2682" s="2">
        <v>931.9</v>
      </c>
      <c r="I2682" s="5">
        <f>_xlfn.FORECAST.LINEAR($I$1,$F2682:H2682,$F$1:$H$1)</f>
        <v>1144.6666666666861</v>
      </c>
      <c r="J2682" s="5">
        <f>_xlfn.FORECAST.LINEAR($J$1,$F2682:I2682,$F$1:$I$1)</f>
        <v>1302.6666666666861</v>
      </c>
      <c r="K2682" s="5">
        <f>_xlfn.FORECAST.LINEAR($K$1,$F2682:J2682,$F$1:$J$1)</f>
        <v>1460.6666666666861</v>
      </c>
      <c r="L2682" s="7">
        <f t="shared" si="501"/>
        <v>0.22831491218659306</v>
      </c>
      <c r="M2682" s="2">
        <f t="shared" si="502"/>
        <v>1201.9000000000203</v>
      </c>
      <c r="N2682" s="2">
        <f t="shared" si="492"/>
        <v>1259.1333333333548</v>
      </c>
      <c r="O2682" s="2">
        <f t="shared" si="493"/>
        <v>1316.3666666666888</v>
      </c>
      <c r="P2682" s="7">
        <f t="shared" si="494"/>
        <v>0.13803145020384155</v>
      </c>
      <c r="Q2682" s="2">
        <f t="shared" si="503"/>
        <v>1367.8000000000204</v>
      </c>
      <c r="R2682" s="11">
        <f t="shared" si="495"/>
        <v>1432.9333333333548</v>
      </c>
      <c r="S2682" s="2">
        <f t="shared" si="496"/>
        <v>1498.0666666666889</v>
      </c>
      <c r="T2682" s="7">
        <f t="shared" si="497"/>
        <v>0.12128966223131865</v>
      </c>
      <c r="U2682" s="2">
        <f t="shared" si="498"/>
        <v>1533.7000000000205</v>
      </c>
      <c r="V2682" s="2">
        <f t="shared" si="499"/>
        <v>1606.7333333333547</v>
      </c>
      <c r="W2682" s="2">
        <f t="shared" si="500"/>
        <v>1679.7666666666889</v>
      </c>
    </row>
    <row r="2683" spans="1:23" x14ac:dyDescent="0.25">
      <c r="A2683" t="s">
        <v>60</v>
      </c>
      <c r="B2683" t="s">
        <v>61</v>
      </c>
      <c r="C2683" t="s">
        <v>38</v>
      </c>
      <c r="D2683" t="s">
        <v>22</v>
      </c>
      <c r="E2683" t="s">
        <v>28</v>
      </c>
      <c r="F2683" s="2">
        <v>699.2</v>
      </c>
      <c r="G2683" s="2">
        <v>755.4</v>
      </c>
      <c r="H2683" s="2">
        <v>974.1</v>
      </c>
      <c r="I2683" s="5">
        <f>_xlfn.FORECAST.LINEAR($I$1,$F2683:H2683,$F$1:$H$1)</f>
        <v>1084.4666666666744</v>
      </c>
      <c r="J2683" s="5">
        <f>_xlfn.FORECAST.LINEAR($J$1,$F2683:I2683,$F$1:$I$1)</f>
        <v>1221.9166666666861</v>
      </c>
      <c r="K2683" s="5">
        <f>_xlfn.FORECAST.LINEAR($K$1,$F2683:J2683,$F$1:$J$1)</f>
        <v>1359.3666666666977</v>
      </c>
      <c r="L2683" s="7">
        <f t="shared" si="501"/>
        <v>0.11330116688910219</v>
      </c>
      <c r="M2683" s="2">
        <f t="shared" si="502"/>
        <v>1138.6900000000082</v>
      </c>
      <c r="N2683" s="2">
        <f t="shared" si="492"/>
        <v>1192.9133333333421</v>
      </c>
      <c r="O2683" s="2">
        <f t="shared" si="493"/>
        <v>1247.1366666666754</v>
      </c>
      <c r="P2683" s="7">
        <f t="shared" si="494"/>
        <v>0.12674432900966126</v>
      </c>
      <c r="Q2683" s="2">
        <f t="shared" si="503"/>
        <v>1283.0125000000205</v>
      </c>
      <c r="R2683" s="11">
        <f t="shared" si="495"/>
        <v>1344.1083333333547</v>
      </c>
      <c r="S2683" s="2">
        <f t="shared" si="496"/>
        <v>1405.2041666666889</v>
      </c>
      <c r="T2683" s="7">
        <f t="shared" si="497"/>
        <v>0.11248721271227669</v>
      </c>
      <c r="U2683" s="2">
        <f t="shared" si="498"/>
        <v>1427.3350000000326</v>
      </c>
      <c r="V2683" s="2">
        <f t="shared" si="499"/>
        <v>1495.3033333333676</v>
      </c>
      <c r="W2683" s="2">
        <f t="shared" si="500"/>
        <v>1563.2716666667022</v>
      </c>
    </row>
    <row r="2684" spans="1:23" x14ac:dyDescent="0.25">
      <c r="A2684" t="s">
        <v>60</v>
      </c>
      <c r="B2684" t="s">
        <v>61</v>
      </c>
      <c r="C2684" t="s">
        <v>38</v>
      </c>
      <c r="D2684" t="s">
        <v>29</v>
      </c>
      <c r="E2684" t="s">
        <v>30</v>
      </c>
      <c r="F2684" s="2">
        <v>602.79999999999995</v>
      </c>
      <c r="G2684" s="2">
        <v>676.3</v>
      </c>
      <c r="H2684" s="2">
        <v>1004.7</v>
      </c>
      <c r="I2684" s="5">
        <f>_xlfn.FORECAST.LINEAR($I$1,$F2684:H2684,$F$1:$H$1)</f>
        <v>1163.1666666666861</v>
      </c>
      <c r="J2684" s="5">
        <f>_xlfn.FORECAST.LINEAR($J$1,$F2684:I2684,$F$1:$I$1)</f>
        <v>1364.1166666667559</v>
      </c>
      <c r="K2684" s="5">
        <f>_xlfn.FORECAST.LINEAR($K$1,$F2684:J2684,$F$1:$J$1)</f>
        <v>1565.0666666667094</v>
      </c>
      <c r="L2684" s="7">
        <f t="shared" si="501"/>
        <v>0.15772535748649941</v>
      </c>
      <c r="M2684" s="2">
        <f t="shared" si="502"/>
        <v>1221.3250000000205</v>
      </c>
      <c r="N2684" s="2">
        <f t="shared" si="492"/>
        <v>1279.4833333333547</v>
      </c>
      <c r="O2684" s="2">
        <f t="shared" si="493"/>
        <v>1337.6416666666889</v>
      </c>
      <c r="P2684" s="7">
        <f t="shared" si="494"/>
        <v>0.1727611405646079</v>
      </c>
      <c r="Q2684" s="2">
        <f t="shared" si="503"/>
        <v>1432.3225000000937</v>
      </c>
      <c r="R2684" s="11">
        <f t="shared" si="495"/>
        <v>1500.5283333334316</v>
      </c>
      <c r="S2684" s="2">
        <f t="shared" si="496"/>
        <v>1568.7341666667692</v>
      </c>
      <c r="T2684" s="7">
        <f t="shared" si="497"/>
        <v>0.14731144696807963</v>
      </c>
      <c r="U2684" s="2">
        <f t="shared" si="498"/>
        <v>1643.320000000045</v>
      </c>
      <c r="V2684" s="2">
        <f t="shared" si="499"/>
        <v>1721.5733333333803</v>
      </c>
      <c r="W2684" s="2">
        <f t="shared" si="500"/>
        <v>1799.8266666667157</v>
      </c>
    </row>
    <row r="2685" spans="1:23" x14ac:dyDescent="0.25">
      <c r="A2685" t="s">
        <v>60</v>
      </c>
      <c r="B2685" t="s">
        <v>61</v>
      </c>
      <c r="C2685" t="s">
        <v>38</v>
      </c>
      <c r="D2685" t="s">
        <v>29</v>
      </c>
      <c r="E2685" t="s">
        <v>31</v>
      </c>
      <c r="F2685" s="2">
        <v>431.1</v>
      </c>
      <c r="G2685" s="2">
        <v>792</v>
      </c>
      <c r="H2685" s="2">
        <v>977.3</v>
      </c>
      <c r="I2685" s="5">
        <f>_xlfn.FORECAST.LINEAR($I$1,$F2685:H2685,$F$1:$H$1)</f>
        <v>1279.6666666666279</v>
      </c>
      <c r="J2685" s="5">
        <f>_xlfn.FORECAST.LINEAR($J$1,$F2685:I2685,$F$1:$I$1)</f>
        <v>1552.7666666664882</v>
      </c>
      <c r="K2685" s="5">
        <f>_xlfn.FORECAST.LINEAR($K$1,$F2685:J2685,$F$1:$J$1)</f>
        <v>1825.8666666665813</v>
      </c>
      <c r="L2685" s="7">
        <f t="shared" si="501"/>
        <v>0.30938981547797795</v>
      </c>
      <c r="M2685" s="2">
        <f t="shared" si="502"/>
        <v>1343.6499999999594</v>
      </c>
      <c r="N2685" s="2">
        <f t="shared" si="492"/>
        <v>1407.6333333332907</v>
      </c>
      <c r="O2685" s="2">
        <f t="shared" si="493"/>
        <v>1471.616666666622</v>
      </c>
      <c r="P2685" s="7">
        <f t="shared" si="494"/>
        <v>0.2134149518102646</v>
      </c>
      <c r="Q2685" s="2">
        <f t="shared" si="503"/>
        <v>1630.4049999998126</v>
      </c>
      <c r="R2685" s="11">
        <f t="shared" si="495"/>
        <v>1708.0433333331371</v>
      </c>
      <c r="S2685" s="2">
        <f t="shared" si="496"/>
        <v>1785.6816666664613</v>
      </c>
      <c r="T2685" s="7">
        <f t="shared" si="497"/>
        <v>0.17587961273433939</v>
      </c>
      <c r="U2685" s="2">
        <f t="shared" si="498"/>
        <v>1917.1599999999105</v>
      </c>
      <c r="V2685" s="2">
        <f t="shared" si="499"/>
        <v>2008.4533333332397</v>
      </c>
      <c r="W2685" s="2">
        <f t="shared" si="500"/>
        <v>2099.7466666665682</v>
      </c>
    </row>
    <row r="2686" spans="1:23" x14ac:dyDescent="0.25">
      <c r="A2686" t="s">
        <v>60</v>
      </c>
      <c r="B2686" t="s">
        <v>61</v>
      </c>
      <c r="C2686" t="s">
        <v>38</v>
      </c>
      <c r="D2686" t="s">
        <v>29</v>
      </c>
      <c r="E2686" t="s">
        <v>32</v>
      </c>
      <c r="F2686" s="2">
        <v>324.5</v>
      </c>
      <c r="G2686" s="2">
        <v>550.9</v>
      </c>
      <c r="H2686" s="2">
        <v>695.7</v>
      </c>
      <c r="I2686" s="5">
        <f>_xlfn.FORECAST.LINEAR($I$1,$F2686:H2686,$F$1:$H$1)</f>
        <v>894.90000000002328</v>
      </c>
      <c r="J2686" s="5">
        <f>_xlfn.FORECAST.LINEAR($J$1,$F2686:I2686,$F$1:$I$1)</f>
        <v>1080.5</v>
      </c>
      <c r="K2686" s="5">
        <f>_xlfn.FORECAST.LINEAR($K$1,$F2686:J2686,$F$1:$J$1)</f>
        <v>1266.1000000000349</v>
      </c>
      <c r="L2686" s="7">
        <f t="shared" si="501"/>
        <v>0.28633031479089155</v>
      </c>
      <c r="M2686" s="2">
        <f t="shared" si="502"/>
        <v>939.64500000002454</v>
      </c>
      <c r="N2686" s="2">
        <f t="shared" si="492"/>
        <v>984.39000000002568</v>
      </c>
      <c r="O2686" s="2">
        <f t="shared" si="493"/>
        <v>1029.1350000000266</v>
      </c>
      <c r="P2686" s="7">
        <f t="shared" si="494"/>
        <v>0.20739747457813373</v>
      </c>
      <c r="Q2686" s="2">
        <f t="shared" si="503"/>
        <v>1134.5250000000001</v>
      </c>
      <c r="R2686" s="11">
        <f t="shared" si="495"/>
        <v>1188.5500000000002</v>
      </c>
      <c r="S2686" s="2">
        <f t="shared" si="496"/>
        <v>1242.5749999999998</v>
      </c>
      <c r="T2686" s="7">
        <f t="shared" si="497"/>
        <v>0.17177232762613137</v>
      </c>
      <c r="U2686" s="2">
        <f t="shared" si="498"/>
        <v>1329.4050000000368</v>
      </c>
      <c r="V2686" s="2">
        <f t="shared" si="499"/>
        <v>1392.7100000000385</v>
      </c>
      <c r="W2686" s="2">
        <f t="shared" si="500"/>
        <v>1456.0150000000401</v>
      </c>
    </row>
    <row r="2687" spans="1:23" x14ac:dyDescent="0.25">
      <c r="A2687" t="s">
        <v>60</v>
      </c>
      <c r="B2687" t="s">
        <v>61</v>
      </c>
      <c r="C2687" t="s">
        <v>38</v>
      </c>
      <c r="D2687" t="s">
        <v>29</v>
      </c>
      <c r="E2687" t="s">
        <v>33</v>
      </c>
      <c r="F2687" s="2">
        <v>580.9</v>
      </c>
      <c r="G2687" s="2">
        <v>710.8</v>
      </c>
      <c r="H2687" s="2">
        <v>917.9</v>
      </c>
      <c r="I2687" s="5">
        <f>_xlfn.FORECAST.LINEAR($I$1,$F2687:H2687,$F$1:$H$1)</f>
        <v>1073.5333333333256</v>
      </c>
      <c r="J2687" s="5">
        <f>_xlfn.FORECAST.LINEAR($J$1,$F2687:I2687,$F$1:$I$1)</f>
        <v>1242.0333333333256</v>
      </c>
      <c r="K2687" s="5">
        <f>_xlfn.FORECAST.LINEAR($K$1,$F2687:J2687,$F$1:$J$1)</f>
        <v>1410.5333333333256</v>
      </c>
      <c r="L2687" s="7">
        <f t="shared" si="501"/>
        <v>0.16955369139702103</v>
      </c>
      <c r="M2687" s="2">
        <f t="shared" si="502"/>
        <v>1127.2099999999919</v>
      </c>
      <c r="N2687" s="2">
        <f t="shared" si="492"/>
        <v>1180.8866666666581</v>
      </c>
      <c r="O2687" s="2">
        <f t="shared" si="493"/>
        <v>1234.5633333333244</v>
      </c>
      <c r="P2687" s="7">
        <f t="shared" si="494"/>
        <v>0.15695833074582488</v>
      </c>
      <c r="Q2687" s="2">
        <f t="shared" si="503"/>
        <v>1304.1349999999918</v>
      </c>
      <c r="R2687" s="11">
        <f t="shared" si="495"/>
        <v>1366.2366666666583</v>
      </c>
      <c r="S2687" s="2">
        <f t="shared" si="496"/>
        <v>1428.3383333333243</v>
      </c>
      <c r="T2687" s="7">
        <f t="shared" si="497"/>
        <v>0.13566463594643285</v>
      </c>
      <c r="U2687" s="2">
        <f t="shared" si="498"/>
        <v>1481.059999999992</v>
      </c>
      <c r="V2687" s="2">
        <f t="shared" si="499"/>
        <v>1551.5866666666582</v>
      </c>
      <c r="W2687" s="2">
        <f t="shared" si="500"/>
        <v>1622.1133333333244</v>
      </c>
    </row>
    <row r="2688" spans="1:23" x14ac:dyDescent="0.25">
      <c r="A2688" t="s">
        <v>60</v>
      </c>
      <c r="B2688" t="s">
        <v>61</v>
      </c>
      <c r="C2688" t="s">
        <v>38</v>
      </c>
      <c r="D2688" t="s">
        <v>29</v>
      </c>
      <c r="E2688" t="s">
        <v>34</v>
      </c>
      <c r="F2688" s="2">
        <v>614.5</v>
      </c>
      <c r="G2688" s="2">
        <v>861.8</v>
      </c>
      <c r="H2688" s="2">
        <v>959.9</v>
      </c>
      <c r="I2688" s="5">
        <f>_xlfn.FORECAST.LINEAR($I$1,$F2688:H2688,$F$1:$H$1)</f>
        <v>1157.4666666666744</v>
      </c>
      <c r="J2688" s="5">
        <f>_xlfn.FORECAST.LINEAR($J$1,$F2688:I2688,$F$1:$I$1)</f>
        <v>1330.1666666666861</v>
      </c>
      <c r="K2688" s="5">
        <f>_xlfn.FORECAST.LINEAR($K$1,$F2688:J2688,$F$1:$J$1)</f>
        <v>1502.8666666666977</v>
      </c>
      <c r="L2688" s="7">
        <f t="shared" si="501"/>
        <v>0.20582005069973386</v>
      </c>
      <c r="M2688" s="2">
        <f t="shared" si="502"/>
        <v>1215.3400000000081</v>
      </c>
      <c r="N2688" s="2">
        <f t="shared" si="492"/>
        <v>1273.213333333342</v>
      </c>
      <c r="O2688" s="2">
        <f t="shared" si="493"/>
        <v>1331.0866666666755</v>
      </c>
      <c r="P2688" s="7">
        <f t="shared" si="494"/>
        <v>0.14920516069578138</v>
      </c>
      <c r="Q2688" s="2">
        <f t="shared" si="503"/>
        <v>1396.6750000000204</v>
      </c>
      <c r="R2688" s="11">
        <f t="shared" si="495"/>
        <v>1463.1833333333548</v>
      </c>
      <c r="S2688" s="2">
        <f t="shared" si="496"/>
        <v>1529.6916666666889</v>
      </c>
      <c r="T2688" s="7">
        <f t="shared" si="497"/>
        <v>0.1298333542162704</v>
      </c>
      <c r="U2688" s="2">
        <f t="shared" si="498"/>
        <v>1578.0100000000327</v>
      </c>
      <c r="V2688" s="2">
        <f t="shared" si="499"/>
        <v>1653.1533333333675</v>
      </c>
      <c r="W2688" s="2">
        <f t="shared" si="500"/>
        <v>1728.2966666667023</v>
      </c>
    </row>
    <row r="2689" spans="1:23" x14ac:dyDescent="0.25">
      <c r="A2689" t="s">
        <v>60</v>
      </c>
      <c r="B2689" t="s">
        <v>61</v>
      </c>
      <c r="C2689" t="s">
        <v>38</v>
      </c>
      <c r="D2689" t="s">
        <v>29</v>
      </c>
      <c r="E2689" t="s">
        <v>35</v>
      </c>
      <c r="F2689" s="2">
        <v>375.3</v>
      </c>
      <c r="G2689" s="2">
        <v>561</v>
      </c>
      <c r="H2689" s="2">
        <v>561.29999999999995</v>
      </c>
      <c r="I2689" s="5">
        <f>_xlfn.FORECAST.LINEAR($I$1,$F2689:H2689,$F$1:$H$1)</f>
        <v>685.20000000001164</v>
      </c>
      <c r="J2689" s="5">
        <f>_xlfn.FORECAST.LINEAR($J$1,$F2689:I2689,$F$1:$I$1)</f>
        <v>778.20000000004075</v>
      </c>
      <c r="K2689" s="5">
        <f>_xlfn.FORECAST.LINEAR($K$1,$F2689:J2689,$F$1:$J$1)</f>
        <v>871.20000000004075</v>
      </c>
      <c r="L2689" s="7">
        <f t="shared" si="501"/>
        <v>0.22073757349013312</v>
      </c>
      <c r="M2689" s="2">
        <f t="shared" si="502"/>
        <v>719.4600000000122</v>
      </c>
      <c r="N2689" s="2">
        <f t="shared" si="492"/>
        <v>753.72000000001287</v>
      </c>
      <c r="O2689" s="2">
        <f t="shared" si="493"/>
        <v>787.98000000001332</v>
      </c>
      <c r="P2689" s="7">
        <f t="shared" si="494"/>
        <v>0.13572679509636232</v>
      </c>
      <c r="Q2689" s="2">
        <f t="shared" si="503"/>
        <v>817.11000000004287</v>
      </c>
      <c r="R2689" s="11">
        <f t="shared" si="495"/>
        <v>856.02000000004489</v>
      </c>
      <c r="S2689" s="2">
        <f t="shared" si="496"/>
        <v>894.93000000004679</v>
      </c>
      <c r="T2689" s="7">
        <f t="shared" si="497"/>
        <v>0.11950655358519024</v>
      </c>
      <c r="U2689" s="2">
        <f t="shared" si="498"/>
        <v>914.76000000004285</v>
      </c>
      <c r="V2689" s="2">
        <f t="shared" si="499"/>
        <v>958.32000000004484</v>
      </c>
      <c r="W2689" s="2">
        <f t="shared" si="500"/>
        <v>1001.8800000000468</v>
      </c>
    </row>
    <row r="2690" spans="1:23" x14ac:dyDescent="0.25">
      <c r="A2690" t="s">
        <v>60</v>
      </c>
      <c r="B2690" t="s">
        <v>61</v>
      </c>
      <c r="C2690" t="s">
        <v>39</v>
      </c>
      <c r="D2690" t="s">
        <v>8</v>
      </c>
      <c r="E2690" t="s">
        <v>9</v>
      </c>
      <c r="F2690" s="2">
        <v>467</v>
      </c>
      <c r="G2690" s="2">
        <v>474.6</v>
      </c>
      <c r="H2690" s="2">
        <v>475.6</v>
      </c>
      <c r="I2690" s="5">
        <f>_xlfn.FORECAST.LINEAR($I$1,$F2690:H2690,$F$1:$H$1)</f>
        <v>481</v>
      </c>
      <c r="J2690" s="5">
        <f>_xlfn.FORECAST.LINEAR($J$1,$F2690:I2690,$F$1:$I$1)</f>
        <v>485.29999999999927</v>
      </c>
      <c r="K2690" s="5">
        <f>_xlfn.FORECAST.LINEAR($K$1,$F2690:J2690,$F$1:$J$1)</f>
        <v>489.60000000000036</v>
      </c>
      <c r="L2690" s="7">
        <f t="shared" si="501"/>
        <v>1.1354079058031985E-2</v>
      </c>
      <c r="M2690" s="2">
        <f t="shared" si="502"/>
        <v>505.05</v>
      </c>
      <c r="N2690" s="2">
        <f t="shared" si="492"/>
        <v>529.1</v>
      </c>
      <c r="O2690" s="2">
        <f t="shared" si="493"/>
        <v>553.15</v>
      </c>
      <c r="P2690" s="7">
        <f t="shared" si="494"/>
        <v>8.9397089397074136E-3</v>
      </c>
      <c r="Q2690" s="2">
        <f t="shared" si="503"/>
        <v>509.56499999999926</v>
      </c>
      <c r="R2690" s="11">
        <f t="shared" si="495"/>
        <v>533.82999999999925</v>
      </c>
      <c r="S2690" s="2">
        <f t="shared" si="496"/>
        <v>558.09499999999912</v>
      </c>
      <c r="T2690" s="7">
        <f t="shared" si="497"/>
        <v>8.8604986606246605E-3</v>
      </c>
      <c r="U2690" s="2">
        <f t="shared" si="498"/>
        <v>514.08000000000038</v>
      </c>
      <c r="V2690" s="2">
        <f t="shared" si="499"/>
        <v>538.5600000000004</v>
      </c>
      <c r="W2690" s="2">
        <f t="shared" si="500"/>
        <v>563.04000000000042</v>
      </c>
    </row>
    <row r="2691" spans="1:23" x14ac:dyDescent="0.25">
      <c r="A2691" t="s">
        <v>60</v>
      </c>
      <c r="B2691" t="s">
        <v>61</v>
      </c>
      <c r="C2691" t="s">
        <v>39</v>
      </c>
      <c r="D2691" t="s">
        <v>8</v>
      </c>
      <c r="E2691" t="s">
        <v>10</v>
      </c>
      <c r="F2691" s="2">
        <v>451.3</v>
      </c>
      <c r="G2691" s="2">
        <v>320.2</v>
      </c>
      <c r="H2691" s="2">
        <v>496.6</v>
      </c>
      <c r="I2691" s="5">
        <f>_xlfn.FORECAST.LINEAR($I$1,$F2691:H2691,$F$1:$H$1)</f>
        <v>468</v>
      </c>
      <c r="J2691" s="5">
        <f>_xlfn.FORECAST.LINEAR($J$1,$F2691:I2691,$F$1:$I$1)</f>
        <v>490.65000000000146</v>
      </c>
      <c r="K2691" s="5">
        <f>_xlfn.FORECAST.LINEAR($K$1,$F2691:J2691,$F$1:$J$1)</f>
        <v>513.29999999999563</v>
      </c>
      <c r="L2691" s="7">
        <f t="shared" si="501"/>
        <v>-5.759162303664922E-2</v>
      </c>
      <c r="M2691" s="2">
        <f t="shared" si="502"/>
        <v>491.40000000000003</v>
      </c>
      <c r="N2691" s="2">
        <f t="shared" ref="N2691:N2754" si="504">(L2691/L2691+10%)*I2691</f>
        <v>514.80000000000007</v>
      </c>
      <c r="O2691" s="2">
        <f t="shared" ref="O2691:O2754" si="505">(L2691/L2691+15%)*I2691</f>
        <v>538.19999999999993</v>
      </c>
      <c r="P2691" s="7">
        <f t="shared" ref="P2691:P2754" si="506">J2691/I2691-1</f>
        <v>4.8397435897439056E-2</v>
      </c>
      <c r="Q2691" s="2">
        <f t="shared" si="503"/>
        <v>515.1825000000016</v>
      </c>
      <c r="R2691" s="11">
        <f t="shared" ref="R2691:R2754" si="507">(P2691/P2691+10%)*J2691</f>
        <v>539.71500000000162</v>
      </c>
      <c r="S2691" s="2">
        <f t="shared" ref="S2691:S2754" si="508">(P2691/P2691+15%)*J2691</f>
        <v>564.24750000000165</v>
      </c>
      <c r="T2691" s="7">
        <f t="shared" ref="T2691:T2754" si="509">K2691/J2691-1</f>
        <v>4.6163252827869483E-2</v>
      </c>
      <c r="U2691" s="2">
        <f t="shared" ref="U2691:U2754" si="510">(T2691/T2691+5%)*K2691</f>
        <v>538.96499999999548</v>
      </c>
      <c r="V2691" s="2">
        <f t="shared" ref="V2691:V2754" si="511">(T2691/T2691+10%)*K2691</f>
        <v>564.62999999999522</v>
      </c>
      <c r="W2691" s="2">
        <f t="shared" ref="W2691:W2754" si="512">(T2691/T2691+15%)*K2691</f>
        <v>590.29499999999496</v>
      </c>
    </row>
    <row r="2692" spans="1:23" x14ac:dyDescent="0.25">
      <c r="A2692" t="s">
        <v>60</v>
      </c>
      <c r="B2692" t="s">
        <v>61</v>
      </c>
      <c r="C2692" t="s">
        <v>39</v>
      </c>
      <c r="D2692" t="s">
        <v>8</v>
      </c>
      <c r="E2692" t="s">
        <v>11</v>
      </c>
      <c r="F2692" s="2">
        <v>299.39999999999998</v>
      </c>
      <c r="G2692" s="2">
        <v>382.7</v>
      </c>
      <c r="H2692" s="2">
        <v>382.7</v>
      </c>
      <c r="I2692" s="5">
        <f>_xlfn.FORECAST.LINEAR($I$1,$F2692:H2692,$F$1:$H$1)</f>
        <v>438.23333333333721</v>
      </c>
      <c r="J2692" s="5">
        <f>_xlfn.FORECAST.LINEAR($J$1,$F2692:I2692,$F$1:$I$1)</f>
        <v>479.88333333333139</v>
      </c>
      <c r="K2692" s="5">
        <f>_xlfn.FORECAST.LINEAR($K$1,$F2692:J2692,$F$1:$J$1)</f>
        <v>521.53333333334012</v>
      </c>
      <c r="L2692" s="7">
        <f t="shared" ref="L2692:L2755" si="513">I2692/H2692-1</f>
        <v>0.14510931103563429</v>
      </c>
      <c r="M2692" s="2">
        <f t="shared" ref="M2692:M2755" si="514">(L2692/L2692+5%)*I2692</f>
        <v>460.14500000000407</v>
      </c>
      <c r="N2692" s="2">
        <f t="shared" si="504"/>
        <v>482.05666666667099</v>
      </c>
      <c r="O2692" s="2">
        <f t="shared" si="505"/>
        <v>503.96833333333774</v>
      </c>
      <c r="P2692" s="7">
        <f t="shared" si="506"/>
        <v>9.5040693694364853E-2</v>
      </c>
      <c r="Q2692" s="2">
        <f t="shared" si="503"/>
        <v>503.87749999999801</v>
      </c>
      <c r="R2692" s="11">
        <f t="shared" si="507"/>
        <v>527.87166666666462</v>
      </c>
      <c r="S2692" s="2">
        <f t="shared" si="508"/>
        <v>551.86583333333101</v>
      </c>
      <c r="T2692" s="7">
        <f t="shared" si="509"/>
        <v>8.6791928593773937E-2</v>
      </c>
      <c r="U2692" s="2">
        <f t="shared" si="510"/>
        <v>547.61000000000718</v>
      </c>
      <c r="V2692" s="2">
        <f t="shared" si="511"/>
        <v>573.68666666667423</v>
      </c>
      <c r="W2692" s="2">
        <f t="shared" si="512"/>
        <v>599.76333333334105</v>
      </c>
    </row>
    <row r="2693" spans="1:23" x14ac:dyDescent="0.25">
      <c r="A2693" t="s">
        <v>60</v>
      </c>
      <c r="B2693" t="s">
        <v>61</v>
      </c>
      <c r="C2693" t="s">
        <v>39</v>
      </c>
      <c r="D2693" t="s">
        <v>8</v>
      </c>
      <c r="E2693" t="s">
        <v>12</v>
      </c>
      <c r="F2693" s="2">
        <v>264.39999999999998</v>
      </c>
      <c r="G2693" s="2">
        <v>422.1</v>
      </c>
      <c r="H2693" s="2">
        <v>288.3</v>
      </c>
      <c r="I2693" s="5">
        <f>_xlfn.FORECAST.LINEAR($I$1,$F2693:H2693,$F$1:$H$1)</f>
        <v>348.83333333333212</v>
      </c>
      <c r="J2693" s="5">
        <f>_xlfn.FORECAST.LINEAR($J$1,$F2693:I2693,$F$1:$I$1)</f>
        <v>360.78333333333285</v>
      </c>
      <c r="K2693" s="5">
        <f>_xlfn.FORECAST.LINEAR($K$1,$F2693:J2693,$F$1:$J$1)</f>
        <v>372.73333333332994</v>
      </c>
      <c r="L2693" s="7">
        <f t="shared" si="513"/>
        <v>0.20996647011214753</v>
      </c>
      <c r="M2693" s="2">
        <f t="shared" si="514"/>
        <v>366.27499999999873</v>
      </c>
      <c r="N2693" s="2">
        <f t="shared" si="504"/>
        <v>383.71666666666539</v>
      </c>
      <c r="O2693" s="2">
        <f t="shared" si="505"/>
        <v>401.15833333333188</v>
      </c>
      <c r="P2693" s="7">
        <f t="shared" si="506"/>
        <v>3.4257047300527699E-2</v>
      </c>
      <c r="Q2693" s="2">
        <f t="shared" ref="Q2693:Q2756" si="515">(P2693/P2693+5%)*J2693</f>
        <v>378.82249999999948</v>
      </c>
      <c r="R2693" s="11">
        <f t="shared" si="507"/>
        <v>396.86166666666617</v>
      </c>
      <c r="S2693" s="2">
        <f t="shared" si="508"/>
        <v>414.90083333333274</v>
      </c>
      <c r="T2693" s="7">
        <f t="shared" si="509"/>
        <v>3.3122372615134843E-2</v>
      </c>
      <c r="U2693" s="2">
        <f t="shared" si="510"/>
        <v>391.36999999999642</v>
      </c>
      <c r="V2693" s="2">
        <f t="shared" si="511"/>
        <v>410.00666666666297</v>
      </c>
      <c r="W2693" s="2">
        <f t="shared" si="512"/>
        <v>428.64333333332939</v>
      </c>
    </row>
    <row r="2694" spans="1:23" x14ac:dyDescent="0.25">
      <c r="A2694" t="s">
        <v>60</v>
      </c>
      <c r="B2694" t="s">
        <v>61</v>
      </c>
      <c r="C2694" t="s">
        <v>39</v>
      </c>
      <c r="D2694" t="s">
        <v>8</v>
      </c>
      <c r="E2694" t="s">
        <v>13</v>
      </c>
      <c r="F2694" s="2">
        <v>745</v>
      </c>
      <c r="G2694" s="2">
        <v>1187.3</v>
      </c>
      <c r="H2694" s="2">
        <v>1115.2</v>
      </c>
      <c r="I2694" s="5">
        <f>_xlfn.FORECAST.LINEAR($I$1,$F2694:H2694,$F$1:$H$1)</f>
        <v>1386.0333333333256</v>
      </c>
      <c r="J2694" s="5">
        <f>_xlfn.FORECAST.LINEAR($J$1,$F2694:I2694,$F$1:$I$1)</f>
        <v>1571.1333333333023</v>
      </c>
      <c r="K2694" s="5">
        <f>_xlfn.FORECAST.LINEAR($K$1,$F2694:J2694,$F$1:$J$1)</f>
        <v>1756.2333333333372</v>
      </c>
      <c r="L2694" s="7">
        <f t="shared" si="513"/>
        <v>0.24285628885699917</v>
      </c>
      <c r="M2694" s="2">
        <f t="shared" si="514"/>
        <v>1455.3349999999919</v>
      </c>
      <c r="N2694" s="2">
        <f t="shared" si="504"/>
        <v>1524.6366666666584</v>
      </c>
      <c r="O2694" s="2">
        <f t="shared" si="505"/>
        <v>1593.9383333333242</v>
      </c>
      <c r="P2694" s="7">
        <f t="shared" si="506"/>
        <v>0.13354657175150497</v>
      </c>
      <c r="Q2694" s="2">
        <f t="shared" si="515"/>
        <v>1649.6899999999675</v>
      </c>
      <c r="R2694" s="11">
        <f t="shared" si="507"/>
        <v>1728.2466666666326</v>
      </c>
      <c r="S2694" s="2">
        <f t="shared" si="508"/>
        <v>1806.8033333332976</v>
      </c>
      <c r="T2694" s="7">
        <f t="shared" si="509"/>
        <v>0.11781304366277334</v>
      </c>
      <c r="U2694" s="2">
        <f t="shared" si="510"/>
        <v>1844.0450000000042</v>
      </c>
      <c r="V2694" s="2">
        <f t="shared" si="511"/>
        <v>1931.8566666666711</v>
      </c>
      <c r="W2694" s="2">
        <f t="shared" si="512"/>
        <v>2019.6683333333376</v>
      </c>
    </row>
    <row r="2695" spans="1:23" x14ac:dyDescent="0.25">
      <c r="A2695" t="s">
        <v>60</v>
      </c>
      <c r="B2695" t="s">
        <v>61</v>
      </c>
      <c r="C2695" t="s">
        <v>39</v>
      </c>
      <c r="D2695" t="s">
        <v>8</v>
      </c>
      <c r="E2695" t="s">
        <v>14</v>
      </c>
      <c r="F2695" s="2">
        <v>218.1</v>
      </c>
      <c r="G2695" s="2">
        <v>298.8</v>
      </c>
      <c r="H2695" s="2">
        <v>511.3</v>
      </c>
      <c r="I2695" s="5">
        <f>_xlfn.FORECAST.LINEAR($I$1,$F2695:H2695,$F$1:$H$1)</f>
        <v>635.93333333334886</v>
      </c>
      <c r="J2695" s="5">
        <f>_xlfn.FORECAST.LINEAR($J$1,$F2695:I2695,$F$1:$I$1)</f>
        <v>782.53333333332557</v>
      </c>
      <c r="K2695" s="5">
        <f>_xlfn.FORECAST.LINEAR($K$1,$F2695:J2695,$F$1:$J$1)</f>
        <v>929.1333333333605</v>
      </c>
      <c r="L2695" s="7">
        <f t="shared" si="513"/>
        <v>0.24375774170418318</v>
      </c>
      <c r="M2695" s="2">
        <f t="shared" si="514"/>
        <v>667.73000000001628</v>
      </c>
      <c r="N2695" s="2">
        <f t="shared" si="504"/>
        <v>699.52666666668381</v>
      </c>
      <c r="O2695" s="2">
        <f t="shared" si="505"/>
        <v>731.32333333335112</v>
      </c>
      <c r="P2695" s="7">
        <f t="shared" si="506"/>
        <v>0.23052730894219486</v>
      </c>
      <c r="Q2695" s="2">
        <f t="shared" si="515"/>
        <v>821.6599999999919</v>
      </c>
      <c r="R2695" s="11">
        <f t="shared" si="507"/>
        <v>860.78666666665822</v>
      </c>
      <c r="S2695" s="2">
        <f t="shared" si="508"/>
        <v>899.91333333332432</v>
      </c>
      <c r="T2695" s="7">
        <f t="shared" si="509"/>
        <v>0.18734026239568458</v>
      </c>
      <c r="U2695" s="2">
        <f t="shared" si="510"/>
        <v>975.59000000002857</v>
      </c>
      <c r="V2695" s="2">
        <f t="shared" si="511"/>
        <v>1022.0466666666966</v>
      </c>
      <c r="W2695" s="2">
        <f t="shared" si="512"/>
        <v>1068.5033333333645</v>
      </c>
    </row>
    <row r="2696" spans="1:23" x14ac:dyDescent="0.25">
      <c r="A2696" t="s">
        <v>60</v>
      </c>
      <c r="B2696" t="s">
        <v>61</v>
      </c>
      <c r="C2696" t="s">
        <v>39</v>
      </c>
      <c r="D2696" t="s">
        <v>15</v>
      </c>
      <c r="E2696" t="s">
        <v>16</v>
      </c>
      <c r="F2696" s="2">
        <v>3938</v>
      </c>
      <c r="G2696" s="2">
        <v>5600</v>
      </c>
      <c r="H2696" s="2">
        <v>4117</v>
      </c>
      <c r="I2696" s="5">
        <f>_xlfn.FORECAST.LINEAR($I$1,$F2696:H2696,$F$1:$H$1)</f>
        <v>4730.666666666657</v>
      </c>
      <c r="J2696" s="5">
        <f>_xlfn.FORECAST.LINEAR($J$1,$F2696:I2696,$F$1:$I$1)</f>
        <v>4820.166666666657</v>
      </c>
      <c r="K2696" s="5">
        <f>_xlfn.FORECAST.LINEAR($K$1,$F2696:J2696,$F$1:$J$1)</f>
        <v>4909.666666666657</v>
      </c>
      <c r="L2696" s="7">
        <f t="shared" si="513"/>
        <v>0.14905675653792971</v>
      </c>
      <c r="M2696" s="2">
        <f t="shared" si="514"/>
        <v>4967.1999999999898</v>
      </c>
      <c r="N2696" s="2">
        <f t="shared" si="504"/>
        <v>5203.7333333333227</v>
      </c>
      <c r="O2696" s="2">
        <f t="shared" si="505"/>
        <v>5440.2666666666555</v>
      </c>
      <c r="P2696" s="7">
        <f t="shared" si="506"/>
        <v>1.8919109357384389E-2</v>
      </c>
      <c r="Q2696" s="2">
        <f t="shared" si="515"/>
        <v>5061.1749999999902</v>
      </c>
      <c r="R2696" s="11">
        <f t="shared" si="507"/>
        <v>5302.1833333333234</v>
      </c>
      <c r="S2696" s="2">
        <f t="shared" si="508"/>
        <v>5543.1916666666548</v>
      </c>
      <c r="T2696" s="7">
        <f t="shared" si="509"/>
        <v>1.8567822689395275E-2</v>
      </c>
      <c r="U2696" s="2">
        <f t="shared" si="510"/>
        <v>5155.1499999999896</v>
      </c>
      <c r="V2696" s="2">
        <f t="shared" si="511"/>
        <v>5400.6333333333232</v>
      </c>
      <c r="W2696" s="2">
        <f t="shared" si="512"/>
        <v>5646.116666666655</v>
      </c>
    </row>
    <row r="2697" spans="1:23" x14ac:dyDescent="0.25">
      <c r="A2697" t="s">
        <v>60</v>
      </c>
      <c r="B2697" t="s">
        <v>61</v>
      </c>
      <c r="C2697" t="s">
        <v>39</v>
      </c>
      <c r="D2697" t="s">
        <v>15</v>
      </c>
      <c r="E2697" t="s">
        <v>17</v>
      </c>
      <c r="F2697" s="2">
        <v>4432</v>
      </c>
      <c r="G2697" s="2">
        <v>3967</v>
      </c>
      <c r="H2697" s="2">
        <v>6179</v>
      </c>
      <c r="I2697" s="5">
        <f>_xlfn.FORECAST.LINEAR($I$1,$F2697:H2697,$F$1:$H$1)</f>
        <v>6606.3333333332557</v>
      </c>
      <c r="J2697" s="5">
        <f>_xlfn.FORECAST.LINEAR($J$1,$F2697:I2697,$F$1:$I$1)</f>
        <v>7479.8333333332557</v>
      </c>
      <c r="K2697" s="5">
        <f>_xlfn.FORECAST.LINEAR($K$1,$F2697:J2697,$F$1:$J$1)</f>
        <v>8353.3333333332557</v>
      </c>
      <c r="L2697" s="7">
        <f t="shared" si="513"/>
        <v>6.9158979338607596E-2</v>
      </c>
      <c r="M2697" s="2">
        <f t="shared" si="514"/>
        <v>6936.6499999999187</v>
      </c>
      <c r="N2697" s="2">
        <f t="shared" si="504"/>
        <v>7266.9666666665817</v>
      </c>
      <c r="O2697" s="2">
        <f t="shared" si="505"/>
        <v>7597.2833333332437</v>
      </c>
      <c r="P2697" s="7">
        <f t="shared" si="506"/>
        <v>0.13222160553004847</v>
      </c>
      <c r="Q2697" s="2">
        <f t="shared" si="515"/>
        <v>7853.8249999999189</v>
      </c>
      <c r="R2697" s="11">
        <f t="shared" si="507"/>
        <v>8227.816666666582</v>
      </c>
      <c r="S2697" s="2">
        <f t="shared" si="508"/>
        <v>8601.8083333332434</v>
      </c>
      <c r="T2697" s="7">
        <f t="shared" si="509"/>
        <v>0.11678067693130534</v>
      </c>
      <c r="U2697" s="2">
        <f t="shared" si="510"/>
        <v>8770.9999999999181</v>
      </c>
      <c r="V2697" s="2">
        <f t="shared" si="511"/>
        <v>9188.6666666665824</v>
      </c>
      <c r="W2697" s="2">
        <f t="shared" si="512"/>
        <v>9606.333333333243</v>
      </c>
    </row>
    <row r="2698" spans="1:23" x14ac:dyDescent="0.25">
      <c r="A2698" t="s">
        <v>60</v>
      </c>
      <c r="B2698" t="s">
        <v>61</v>
      </c>
      <c r="C2698" t="s">
        <v>39</v>
      </c>
      <c r="D2698" t="s">
        <v>15</v>
      </c>
      <c r="E2698" t="s">
        <v>18</v>
      </c>
      <c r="F2698" s="2">
        <v>2309</v>
      </c>
      <c r="G2698" s="2">
        <v>2204.6</v>
      </c>
      <c r="H2698" s="2">
        <v>3231.1</v>
      </c>
      <c r="I2698" s="5">
        <f>_xlfn.FORECAST.LINEAR($I$1,$F2698:H2698,$F$1:$H$1)</f>
        <v>3503.6666666666279</v>
      </c>
      <c r="J2698" s="5">
        <f>_xlfn.FORECAST.LINEAR($J$1,$F2698:I2698,$F$1:$I$1)</f>
        <v>3964.7166666666744</v>
      </c>
      <c r="K2698" s="5">
        <f>_xlfn.FORECAST.LINEAR($K$1,$F2698:J2698,$F$1:$J$1)</f>
        <v>4425.766666666721</v>
      </c>
      <c r="L2698" s="7">
        <f t="shared" si="513"/>
        <v>8.4357236441653827E-2</v>
      </c>
      <c r="M2698" s="2">
        <f t="shared" si="514"/>
        <v>3678.8499999999594</v>
      </c>
      <c r="N2698" s="2">
        <f t="shared" si="504"/>
        <v>3854.033333333291</v>
      </c>
      <c r="O2698" s="2">
        <f t="shared" si="505"/>
        <v>4029.2166666666217</v>
      </c>
      <c r="P2698" s="7">
        <f t="shared" si="506"/>
        <v>0.13159071448959714</v>
      </c>
      <c r="Q2698" s="2">
        <f t="shared" si="515"/>
        <v>4162.9525000000085</v>
      </c>
      <c r="R2698" s="11">
        <f t="shared" si="507"/>
        <v>4361.1883333333426</v>
      </c>
      <c r="S2698" s="2">
        <f t="shared" si="508"/>
        <v>4559.4241666666749</v>
      </c>
      <c r="T2698" s="7">
        <f t="shared" si="509"/>
        <v>0.11628825935440013</v>
      </c>
      <c r="U2698" s="2">
        <f t="shared" si="510"/>
        <v>4647.0550000000576</v>
      </c>
      <c r="V2698" s="2">
        <f t="shared" si="511"/>
        <v>4868.3433333333933</v>
      </c>
      <c r="W2698" s="2">
        <f t="shared" si="512"/>
        <v>5089.631666666729</v>
      </c>
    </row>
    <row r="2699" spans="1:23" x14ac:dyDescent="0.25">
      <c r="A2699" t="s">
        <v>60</v>
      </c>
      <c r="B2699" t="s">
        <v>61</v>
      </c>
      <c r="C2699" t="s">
        <v>39</v>
      </c>
      <c r="D2699" t="s">
        <v>15</v>
      </c>
      <c r="E2699" t="s">
        <v>19</v>
      </c>
      <c r="F2699" s="2">
        <v>2899</v>
      </c>
      <c r="G2699" s="2">
        <v>6886.4</v>
      </c>
      <c r="H2699" s="2">
        <v>3961</v>
      </c>
      <c r="I2699" s="5">
        <f>_xlfn.FORECAST.LINEAR($I$1,$F2699:H2699,$F$1:$H$1)</f>
        <v>5644.1333333333023</v>
      </c>
      <c r="J2699" s="5">
        <f>_xlfn.FORECAST.LINEAR($J$1,$F2699:I2699,$F$1:$I$1)</f>
        <v>6175.1333333333023</v>
      </c>
      <c r="K2699" s="5">
        <f>_xlfn.FORECAST.LINEAR($K$1,$F2699:J2699,$F$1:$J$1)</f>
        <v>6706.1333333333023</v>
      </c>
      <c r="L2699" s="7">
        <f t="shared" si="513"/>
        <v>0.42492636539593587</v>
      </c>
      <c r="M2699" s="2">
        <f t="shared" si="514"/>
        <v>5926.3399999999674</v>
      </c>
      <c r="N2699" s="2">
        <f t="shared" si="504"/>
        <v>6208.5466666666334</v>
      </c>
      <c r="O2699" s="2">
        <f t="shared" si="505"/>
        <v>6490.7533333332967</v>
      </c>
      <c r="P2699" s="7">
        <f t="shared" si="506"/>
        <v>9.4079988660792813E-2</v>
      </c>
      <c r="Q2699" s="2">
        <f t="shared" si="515"/>
        <v>6483.8899999999676</v>
      </c>
      <c r="R2699" s="11">
        <f t="shared" si="507"/>
        <v>6792.6466666666329</v>
      </c>
      <c r="S2699" s="2">
        <f t="shared" si="508"/>
        <v>7101.4033333332973</v>
      </c>
      <c r="T2699" s="7">
        <f t="shared" si="509"/>
        <v>8.5990046098870065E-2</v>
      </c>
      <c r="U2699" s="2">
        <f t="shared" si="510"/>
        <v>7041.4399999999678</v>
      </c>
      <c r="V2699" s="2">
        <f t="shared" si="511"/>
        <v>7376.7466666666332</v>
      </c>
      <c r="W2699" s="2">
        <f t="shared" si="512"/>
        <v>7712.0533333332969</v>
      </c>
    </row>
    <row r="2700" spans="1:23" x14ac:dyDescent="0.25">
      <c r="A2700" t="s">
        <v>60</v>
      </c>
      <c r="B2700" t="s">
        <v>61</v>
      </c>
      <c r="C2700" t="s">
        <v>39</v>
      </c>
      <c r="D2700" t="s">
        <v>15</v>
      </c>
      <c r="E2700" t="s">
        <v>20</v>
      </c>
      <c r="F2700" s="2">
        <v>3230.5</v>
      </c>
      <c r="G2700" s="2">
        <v>3036.5</v>
      </c>
      <c r="H2700" s="2">
        <v>4295.1000000000004</v>
      </c>
      <c r="I2700" s="5">
        <f>_xlfn.FORECAST.LINEAR($I$1,$F2700:H2700,$F$1:$H$1)</f>
        <v>4585.3000000000466</v>
      </c>
      <c r="J2700" s="5">
        <f>_xlfn.FORECAST.LINEAR($J$1,$F2700:I2700,$F$1:$I$1)</f>
        <v>5117.6000000000931</v>
      </c>
      <c r="K2700" s="5">
        <f>_xlfn.FORECAST.LINEAR($K$1,$F2700:J2700,$F$1:$J$1)</f>
        <v>5649.9000000001397</v>
      </c>
      <c r="L2700" s="7">
        <f t="shared" si="513"/>
        <v>6.756536518359213E-2</v>
      </c>
      <c r="M2700" s="2">
        <f t="shared" si="514"/>
        <v>4814.5650000000487</v>
      </c>
      <c r="N2700" s="2">
        <f t="shared" si="504"/>
        <v>5043.8300000000518</v>
      </c>
      <c r="O2700" s="2">
        <f t="shared" si="505"/>
        <v>5273.095000000053</v>
      </c>
      <c r="P2700" s="7">
        <f t="shared" si="506"/>
        <v>0.1160883693542496</v>
      </c>
      <c r="Q2700" s="2">
        <f t="shared" si="515"/>
        <v>5373.4800000000978</v>
      </c>
      <c r="R2700" s="11">
        <f t="shared" si="507"/>
        <v>5629.3600000001024</v>
      </c>
      <c r="S2700" s="2">
        <f t="shared" si="508"/>
        <v>5885.2400000001071</v>
      </c>
      <c r="T2700" s="7">
        <f t="shared" si="509"/>
        <v>0.10401360012506577</v>
      </c>
      <c r="U2700" s="2">
        <f t="shared" si="510"/>
        <v>5932.3950000001469</v>
      </c>
      <c r="V2700" s="2">
        <f t="shared" si="511"/>
        <v>6214.890000000154</v>
      </c>
      <c r="W2700" s="2">
        <f t="shared" si="512"/>
        <v>6497.3850000001603</v>
      </c>
    </row>
    <row r="2701" spans="1:23" x14ac:dyDescent="0.25">
      <c r="A2701" t="s">
        <v>60</v>
      </c>
      <c r="B2701" t="s">
        <v>61</v>
      </c>
      <c r="C2701" t="s">
        <v>39</v>
      </c>
      <c r="D2701" t="s">
        <v>15</v>
      </c>
      <c r="E2701" t="s">
        <v>21</v>
      </c>
      <c r="F2701" s="2">
        <v>2001</v>
      </c>
      <c r="G2701" s="2">
        <v>3367</v>
      </c>
      <c r="H2701" s="2">
        <v>7030</v>
      </c>
      <c r="I2701" s="5">
        <f>_xlfn.FORECAST.LINEAR($I$1,$F2701:H2701,$F$1:$H$1)</f>
        <v>9161.6666666669771</v>
      </c>
      <c r="J2701" s="5">
        <f>_xlfn.FORECAST.LINEAR($J$1,$F2701:I2701,$F$1:$I$1)</f>
        <v>11676.166666666977</v>
      </c>
      <c r="K2701" s="5">
        <f>_xlfn.FORECAST.LINEAR($K$1,$F2701:J2701,$F$1:$J$1)</f>
        <v>14190.666666666977</v>
      </c>
      <c r="L2701" s="7">
        <f t="shared" si="513"/>
        <v>0.3032242769085316</v>
      </c>
      <c r="M2701" s="2">
        <f t="shared" si="514"/>
        <v>9619.7500000003256</v>
      </c>
      <c r="N2701" s="2">
        <f t="shared" si="504"/>
        <v>10077.833333333676</v>
      </c>
      <c r="O2701" s="2">
        <f t="shared" si="505"/>
        <v>10535.916666667023</v>
      </c>
      <c r="P2701" s="7">
        <f t="shared" si="506"/>
        <v>0.27445879570673992</v>
      </c>
      <c r="Q2701" s="2">
        <f t="shared" si="515"/>
        <v>12259.975000000326</v>
      </c>
      <c r="R2701" s="11">
        <f t="shared" si="507"/>
        <v>12843.783333333677</v>
      </c>
      <c r="S2701" s="2">
        <f t="shared" si="508"/>
        <v>13427.591666667022</v>
      </c>
      <c r="T2701" s="7">
        <f t="shared" si="509"/>
        <v>0.21535321238419569</v>
      </c>
      <c r="U2701" s="2">
        <f t="shared" si="510"/>
        <v>14900.200000000326</v>
      </c>
      <c r="V2701" s="2">
        <f t="shared" si="511"/>
        <v>15609.733333333676</v>
      </c>
      <c r="W2701" s="2">
        <f t="shared" si="512"/>
        <v>16319.266666667023</v>
      </c>
    </row>
    <row r="2702" spans="1:23" x14ac:dyDescent="0.25">
      <c r="A2702" t="s">
        <v>60</v>
      </c>
      <c r="B2702" t="s">
        <v>61</v>
      </c>
      <c r="C2702" t="s">
        <v>39</v>
      </c>
      <c r="D2702" t="s">
        <v>22</v>
      </c>
      <c r="E2702" t="s">
        <v>23</v>
      </c>
      <c r="F2702" s="2">
        <v>691.8</v>
      </c>
      <c r="G2702" s="2">
        <v>755.2</v>
      </c>
      <c r="H2702" s="2">
        <v>980.2</v>
      </c>
      <c r="I2702" s="5">
        <f>_xlfn.FORECAST.LINEAR($I$1,$F2702:H2702,$F$1:$H$1)</f>
        <v>1097.4666666666744</v>
      </c>
      <c r="J2702" s="5">
        <f>_xlfn.FORECAST.LINEAR($J$1,$F2702:I2702,$F$1:$I$1)</f>
        <v>1241.6666666666861</v>
      </c>
      <c r="K2702" s="5">
        <f>_xlfn.FORECAST.LINEAR($K$1,$F2702:J2702,$F$1:$J$1)</f>
        <v>1385.8666666666977</v>
      </c>
      <c r="L2702" s="7">
        <f t="shared" si="513"/>
        <v>0.11963544854792318</v>
      </c>
      <c r="M2702" s="2">
        <f t="shared" si="514"/>
        <v>1152.3400000000081</v>
      </c>
      <c r="N2702" s="2">
        <f t="shared" si="504"/>
        <v>1207.213333333342</v>
      </c>
      <c r="O2702" s="2">
        <f t="shared" si="505"/>
        <v>1262.0866666666755</v>
      </c>
      <c r="P2702" s="7">
        <f t="shared" si="506"/>
        <v>0.13139351233143959</v>
      </c>
      <c r="Q2702" s="2">
        <f t="shared" si="515"/>
        <v>1303.7500000000205</v>
      </c>
      <c r="R2702" s="11">
        <f t="shared" si="507"/>
        <v>1365.8333333333549</v>
      </c>
      <c r="S2702" s="2">
        <f t="shared" si="508"/>
        <v>1427.9166666666888</v>
      </c>
      <c r="T2702" s="7">
        <f t="shared" si="509"/>
        <v>0.11613422818792696</v>
      </c>
      <c r="U2702" s="2">
        <f t="shared" si="510"/>
        <v>1455.1600000000326</v>
      </c>
      <c r="V2702" s="2">
        <f t="shared" si="511"/>
        <v>1524.4533333333677</v>
      </c>
      <c r="W2702" s="2">
        <f t="shared" si="512"/>
        <v>1593.7466666667021</v>
      </c>
    </row>
    <row r="2703" spans="1:23" x14ac:dyDescent="0.25">
      <c r="A2703" t="s">
        <v>60</v>
      </c>
      <c r="B2703" t="s">
        <v>61</v>
      </c>
      <c r="C2703" t="s">
        <v>39</v>
      </c>
      <c r="D2703" t="s">
        <v>22</v>
      </c>
      <c r="E2703" t="s">
        <v>24</v>
      </c>
      <c r="F2703" s="2">
        <v>720.1</v>
      </c>
      <c r="G2703" s="2">
        <v>590.9</v>
      </c>
      <c r="H2703" s="2">
        <v>847.4</v>
      </c>
      <c r="I2703" s="5">
        <f>_xlfn.FORECAST.LINEAR($I$1,$F2703:H2703,$F$1:$H$1)</f>
        <v>846.76666666666279</v>
      </c>
      <c r="J2703" s="5">
        <f>_xlfn.FORECAST.LINEAR($J$1,$F2703:I2703,$F$1:$I$1)</f>
        <v>910.41666666665697</v>
      </c>
      <c r="K2703" s="5">
        <f>_xlfn.FORECAST.LINEAR($K$1,$F2703:J2703,$F$1:$J$1)</f>
        <v>974.0666666666657</v>
      </c>
      <c r="L2703" s="7">
        <f t="shared" si="513"/>
        <v>-7.4738415546049541E-4</v>
      </c>
      <c r="M2703" s="2">
        <f t="shared" si="514"/>
        <v>889.10499999999593</v>
      </c>
      <c r="N2703" s="2">
        <f t="shared" si="504"/>
        <v>931.44333333332918</v>
      </c>
      <c r="O2703" s="2">
        <f t="shared" si="505"/>
        <v>973.78166666666209</v>
      </c>
      <c r="P2703" s="7">
        <f t="shared" si="506"/>
        <v>7.5168287210165552E-2</v>
      </c>
      <c r="Q2703" s="2">
        <f t="shared" si="515"/>
        <v>955.93749999998988</v>
      </c>
      <c r="R2703" s="11">
        <f t="shared" si="507"/>
        <v>1001.4583333333228</v>
      </c>
      <c r="S2703" s="2">
        <f t="shared" si="508"/>
        <v>1046.9791666666554</v>
      </c>
      <c r="T2703" s="7">
        <f t="shared" si="509"/>
        <v>6.9913043478271097E-2</v>
      </c>
      <c r="U2703" s="2">
        <f t="shared" si="510"/>
        <v>1022.7699999999991</v>
      </c>
      <c r="V2703" s="2">
        <f t="shared" si="511"/>
        <v>1071.4733333333324</v>
      </c>
      <c r="W2703" s="2">
        <f t="shared" si="512"/>
        <v>1120.1766666666654</v>
      </c>
    </row>
    <row r="2704" spans="1:23" x14ac:dyDescent="0.25">
      <c r="A2704" t="s">
        <v>60</v>
      </c>
      <c r="B2704" t="s">
        <v>61</v>
      </c>
      <c r="C2704" t="s">
        <v>39</v>
      </c>
      <c r="D2704" t="s">
        <v>22</v>
      </c>
      <c r="E2704" t="s">
        <v>25</v>
      </c>
      <c r="F2704" s="2">
        <v>613.6</v>
      </c>
      <c r="G2704" s="2">
        <v>884.9</v>
      </c>
      <c r="H2704" s="2">
        <v>672.8</v>
      </c>
      <c r="I2704" s="5">
        <f>_xlfn.FORECAST.LINEAR($I$1,$F2704:H2704,$F$1:$H$1)</f>
        <v>782.96666666667443</v>
      </c>
      <c r="J2704" s="5">
        <f>_xlfn.FORECAST.LINEAR($J$1,$F2704:I2704,$F$1:$I$1)</f>
        <v>812.56666666667297</v>
      </c>
      <c r="K2704" s="5">
        <f>_xlfn.FORECAST.LINEAR($K$1,$F2704:J2704,$F$1:$J$1)</f>
        <v>842.16666666667879</v>
      </c>
      <c r="L2704" s="7">
        <f t="shared" si="513"/>
        <v>0.16374355925486705</v>
      </c>
      <c r="M2704" s="2">
        <f t="shared" si="514"/>
        <v>822.11500000000819</v>
      </c>
      <c r="N2704" s="2">
        <f t="shared" si="504"/>
        <v>861.26333333334196</v>
      </c>
      <c r="O2704" s="2">
        <f t="shared" si="505"/>
        <v>900.4116666666755</v>
      </c>
      <c r="P2704" s="7">
        <f t="shared" si="506"/>
        <v>3.7804929967216516E-2</v>
      </c>
      <c r="Q2704" s="2">
        <f t="shared" si="515"/>
        <v>853.19500000000664</v>
      </c>
      <c r="R2704" s="11">
        <f t="shared" si="507"/>
        <v>893.82333333334032</v>
      </c>
      <c r="S2704" s="2">
        <f t="shared" si="508"/>
        <v>934.45166666667387</v>
      </c>
      <c r="T2704" s="7">
        <f t="shared" si="509"/>
        <v>3.6427780284701505E-2</v>
      </c>
      <c r="U2704" s="2">
        <f t="shared" si="510"/>
        <v>884.27500000001282</v>
      </c>
      <c r="V2704" s="2">
        <f t="shared" si="511"/>
        <v>926.38333333334674</v>
      </c>
      <c r="W2704" s="2">
        <f t="shared" si="512"/>
        <v>968.49166666668054</v>
      </c>
    </row>
    <row r="2705" spans="1:23" x14ac:dyDescent="0.25">
      <c r="A2705" t="s">
        <v>60</v>
      </c>
      <c r="B2705" t="s">
        <v>61</v>
      </c>
      <c r="C2705" t="s">
        <v>39</v>
      </c>
      <c r="D2705" t="s">
        <v>22</v>
      </c>
      <c r="E2705" t="s">
        <v>26</v>
      </c>
      <c r="F2705" s="2">
        <v>734</v>
      </c>
      <c r="G2705" s="2">
        <v>858.2</v>
      </c>
      <c r="H2705" s="2">
        <v>849.3</v>
      </c>
      <c r="I2705" s="5">
        <f>_xlfn.FORECAST.LINEAR($I$1,$F2705:H2705,$F$1:$H$1)</f>
        <v>929.13333333333139</v>
      </c>
      <c r="J2705" s="5">
        <f>_xlfn.FORECAST.LINEAR($J$1,$F2705:I2705,$F$1:$I$1)</f>
        <v>986.78333333332557</v>
      </c>
      <c r="K2705" s="5">
        <f>_xlfn.FORECAST.LINEAR($K$1,$F2705:J2705,$F$1:$J$1)</f>
        <v>1044.4333333333343</v>
      </c>
      <c r="L2705" s="7">
        <f t="shared" si="513"/>
        <v>9.3998979551785489E-2</v>
      </c>
      <c r="M2705" s="2">
        <f t="shared" si="514"/>
        <v>975.58999999999799</v>
      </c>
      <c r="N2705" s="2">
        <f t="shared" si="504"/>
        <v>1022.0466666666646</v>
      </c>
      <c r="O2705" s="2">
        <f t="shared" si="505"/>
        <v>1068.5033333333311</v>
      </c>
      <c r="P2705" s="7">
        <f t="shared" si="506"/>
        <v>6.2047068953140272E-2</v>
      </c>
      <c r="Q2705" s="2">
        <f t="shared" si="515"/>
        <v>1036.122499999992</v>
      </c>
      <c r="R2705" s="11">
        <f t="shared" si="507"/>
        <v>1085.4616666666582</v>
      </c>
      <c r="S2705" s="2">
        <f t="shared" si="508"/>
        <v>1134.8008333333244</v>
      </c>
      <c r="T2705" s="7">
        <f t="shared" si="509"/>
        <v>5.842214603003959E-2</v>
      </c>
      <c r="U2705" s="2">
        <f t="shared" si="510"/>
        <v>1096.6550000000011</v>
      </c>
      <c r="V2705" s="2">
        <f t="shared" si="511"/>
        <v>1148.8766666666679</v>
      </c>
      <c r="W2705" s="2">
        <f t="shared" si="512"/>
        <v>1201.0983333333343</v>
      </c>
    </row>
    <row r="2706" spans="1:23" x14ac:dyDescent="0.25">
      <c r="A2706" t="s">
        <v>60</v>
      </c>
      <c r="B2706" t="s">
        <v>61</v>
      </c>
      <c r="C2706" t="s">
        <v>39</v>
      </c>
      <c r="D2706" t="s">
        <v>22</v>
      </c>
      <c r="E2706" t="s">
        <v>27</v>
      </c>
      <c r="F2706" s="2">
        <v>617</v>
      </c>
      <c r="G2706" s="2">
        <v>702.8</v>
      </c>
      <c r="H2706" s="2">
        <v>735</v>
      </c>
      <c r="I2706" s="5">
        <f>_xlfn.FORECAST.LINEAR($I$1,$F2706:H2706,$F$1:$H$1)</f>
        <v>802.9333333333343</v>
      </c>
      <c r="J2706" s="5">
        <f>_xlfn.FORECAST.LINEAR($J$1,$F2706:I2706,$F$1:$I$1)</f>
        <v>861.9333333333343</v>
      </c>
      <c r="K2706" s="5">
        <f>_xlfn.FORECAST.LINEAR($K$1,$F2706:J2706,$F$1:$J$1)</f>
        <v>920.9333333333343</v>
      </c>
      <c r="L2706" s="7">
        <f t="shared" si="513"/>
        <v>9.2426303854876712E-2</v>
      </c>
      <c r="M2706" s="2">
        <f t="shared" si="514"/>
        <v>843.08000000000106</v>
      </c>
      <c r="N2706" s="2">
        <f t="shared" si="504"/>
        <v>883.22666666666782</v>
      </c>
      <c r="O2706" s="2">
        <f t="shared" si="505"/>
        <v>923.37333333333436</v>
      </c>
      <c r="P2706" s="7">
        <f t="shared" si="506"/>
        <v>7.3480571238790926E-2</v>
      </c>
      <c r="Q2706" s="2">
        <f t="shared" si="515"/>
        <v>905.03000000000111</v>
      </c>
      <c r="R2706" s="11">
        <f t="shared" si="507"/>
        <v>948.1266666666678</v>
      </c>
      <c r="S2706" s="2">
        <f t="shared" si="508"/>
        <v>991.22333333333438</v>
      </c>
      <c r="T2706" s="7">
        <f t="shared" si="509"/>
        <v>6.8450769587748317E-2</v>
      </c>
      <c r="U2706" s="2">
        <f t="shared" si="510"/>
        <v>966.98000000000104</v>
      </c>
      <c r="V2706" s="2">
        <f t="shared" si="511"/>
        <v>1013.0266666666678</v>
      </c>
      <c r="W2706" s="2">
        <f t="shared" si="512"/>
        <v>1059.0733333333344</v>
      </c>
    </row>
    <row r="2707" spans="1:23" x14ac:dyDescent="0.25">
      <c r="A2707" t="s">
        <v>60</v>
      </c>
      <c r="B2707" t="s">
        <v>61</v>
      </c>
      <c r="C2707" t="s">
        <v>39</v>
      </c>
      <c r="D2707" t="s">
        <v>22</v>
      </c>
      <c r="E2707" t="s">
        <v>28</v>
      </c>
      <c r="F2707" s="2">
        <v>660.3</v>
      </c>
      <c r="G2707" s="2">
        <v>1116.7</v>
      </c>
      <c r="H2707" s="2">
        <v>1515.8</v>
      </c>
      <c r="I2707" s="5">
        <f>_xlfn.FORECAST.LINEAR($I$1,$F2707:H2707,$F$1:$H$1)</f>
        <v>1953.0999999999767</v>
      </c>
      <c r="J2707" s="5">
        <f>_xlfn.FORECAST.LINEAR($J$1,$F2707:I2707,$F$1:$I$1)</f>
        <v>2380.8499999999767</v>
      </c>
      <c r="K2707" s="5">
        <f>_xlfn.FORECAST.LINEAR($K$1,$F2707:J2707,$F$1:$J$1)</f>
        <v>2808.5999999999767</v>
      </c>
      <c r="L2707" s="7">
        <f t="shared" si="513"/>
        <v>0.28849452434356571</v>
      </c>
      <c r="M2707" s="2">
        <f t="shared" si="514"/>
        <v>2050.7549999999756</v>
      </c>
      <c r="N2707" s="2">
        <f t="shared" si="504"/>
        <v>2148.4099999999744</v>
      </c>
      <c r="O2707" s="2">
        <f t="shared" si="505"/>
        <v>2246.0649999999732</v>
      </c>
      <c r="P2707" s="7">
        <f t="shared" si="506"/>
        <v>0.21901080333828538</v>
      </c>
      <c r="Q2707" s="2">
        <f t="shared" si="515"/>
        <v>2499.8924999999758</v>
      </c>
      <c r="R2707" s="11">
        <f t="shared" si="507"/>
        <v>2618.9349999999745</v>
      </c>
      <c r="S2707" s="2">
        <f t="shared" si="508"/>
        <v>2737.9774999999731</v>
      </c>
      <c r="T2707" s="7">
        <f t="shared" si="509"/>
        <v>0.17966272549719808</v>
      </c>
      <c r="U2707" s="2">
        <f t="shared" si="510"/>
        <v>2949.0299999999756</v>
      </c>
      <c r="V2707" s="2">
        <f t="shared" si="511"/>
        <v>3089.4599999999746</v>
      </c>
      <c r="W2707" s="2">
        <f t="shared" si="512"/>
        <v>3229.889999999973</v>
      </c>
    </row>
    <row r="2708" spans="1:23" x14ac:dyDescent="0.25">
      <c r="A2708" t="s">
        <v>60</v>
      </c>
      <c r="B2708" t="s">
        <v>61</v>
      </c>
      <c r="C2708" t="s">
        <v>39</v>
      </c>
      <c r="D2708" t="s">
        <v>29</v>
      </c>
      <c r="E2708" t="s">
        <v>30</v>
      </c>
      <c r="F2708" s="2">
        <v>677.1</v>
      </c>
      <c r="G2708" s="2">
        <v>786.2</v>
      </c>
      <c r="H2708" s="2">
        <v>1014.4</v>
      </c>
      <c r="I2708" s="5">
        <f>_xlfn.FORECAST.LINEAR($I$1,$F2708:H2708,$F$1:$H$1)</f>
        <v>1163.2000000000116</v>
      </c>
      <c r="J2708" s="5">
        <f>_xlfn.FORECAST.LINEAR($J$1,$F2708:I2708,$F$1:$I$1)</f>
        <v>1331.8499999999767</v>
      </c>
      <c r="K2708" s="5">
        <f>_xlfn.FORECAST.LINEAR($K$1,$F2708:J2708,$F$1:$J$1)</f>
        <v>1500.5</v>
      </c>
      <c r="L2708" s="7">
        <f t="shared" si="513"/>
        <v>0.1466876971608948</v>
      </c>
      <c r="M2708" s="2">
        <f t="shared" si="514"/>
        <v>1221.3600000000122</v>
      </c>
      <c r="N2708" s="2">
        <f t="shared" si="504"/>
        <v>1279.5200000000129</v>
      </c>
      <c r="O2708" s="2">
        <f t="shared" si="505"/>
        <v>1337.6800000000133</v>
      </c>
      <c r="P2708" s="7">
        <f t="shared" si="506"/>
        <v>0.14498796423655724</v>
      </c>
      <c r="Q2708" s="2">
        <f t="shared" si="515"/>
        <v>1398.4424999999756</v>
      </c>
      <c r="R2708" s="11">
        <f t="shared" si="507"/>
        <v>1465.0349999999746</v>
      </c>
      <c r="S2708" s="2">
        <f t="shared" si="508"/>
        <v>1531.627499999973</v>
      </c>
      <c r="T2708" s="7">
        <f t="shared" si="509"/>
        <v>0.12662837406616823</v>
      </c>
      <c r="U2708" s="2">
        <f t="shared" si="510"/>
        <v>1575.5250000000001</v>
      </c>
      <c r="V2708" s="2">
        <f t="shared" si="511"/>
        <v>1650.5500000000002</v>
      </c>
      <c r="W2708" s="2">
        <f t="shared" si="512"/>
        <v>1725.5749999999998</v>
      </c>
    </row>
    <row r="2709" spans="1:23" x14ac:dyDescent="0.25">
      <c r="A2709" t="s">
        <v>60</v>
      </c>
      <c r="B2709" t="s">
        <v>61</v>
      </c>
      <c r="C2709" t="s">
        <v>39</v>
      </c>
      <c r="D2709" t="s">
        <v>29</v>
      </c>
      <c r="E2709" t="s">
        <v>31</v>
      </c>
      <c r="F2709" s="2">
        <v>718.4</v>
      </c>
      <c r="G2709" s="2">
        <v>851.7</v>
      </c>
      <c r="H2709" s="2">
        <v>832.5</v>
      </c>
      <c r="I2709" s="5">
        <f>_xlfn.FORECAST.LINEAR($I$1,$F2709:H2709,$F$1:$H$1)</f>
        <v>914.96666666667443</v>
      </c>
      <c r="J2709" s="5">
        <f>_xlfn.FORECAST.LINEAR($J$1,$F2709:I2709,$F$1:$I$1)</f>
        <v>972.01666666666279</v>
      </c>
      <c r="K2709" s="5">
        <f>_xlfn.FORECAST.LINEAR($K$1,$F2709:J2709,$F$1:$J$1)</f>
        <v>1029.0666666666657</v>
      </c>
      <c r="L2709" s="7">
        <f t="shared" si="513"/>
        <v>9.9059059059068311E-2</v>
      </c>
      <c r="M2709" s="2">
        <f t="shared" si="514"/>
        <v>960.71500000000822</v>
      </c>
      <c r="N2709" s="2">
        <f t="shared" si="504"/>
        <v>1006.463333333342</v>
      </c>
      <c r="O2709" s="2">
        <f t="shared" si="505"/>
        <v>1052.2116666666755</v>
      </c>
      <c r="P2709" s="7">
        <f t="shared" si="506"/>
        <v>6.2351998251289231E-2</v>
      </c>
      <c r="Q2709" s="2">
        <f t="shared" si="515"/>
        <v>1020.617499999996</v>
      </c>
      <c r="R2709" s="11">
        <f t="shared" si="507"/>
        <v>1069.2183333333292</v>
      </c>
      <c r="S2709" s="2">
        <f t="shared" si="508"/>
        <v>1117.8191666666621</v>
      </c>
      <c r="T2709" s="7">
        <f t="shared" si="509"/>
        <v>5.869240925224517E-2</v>
      </c>
      <c r="U2709" s="2">
        <f t="shared" si="510"/>
        <v>1080.5199999999991</v>
      </c>
      <c r="V2709" s="2">
        <f t="shared" si="511"/>
        <v>1131.9733333333324</v>
      </c>
      <c r="W2709" s="2">
        <f t="shared" si="512"/>
        <v>1183.4266666666654</v>
      </c>
    </row>
    <row r="2710" spans="1:23" x14ac:dyDescent="0.25">
      <c r="A2710" t="s">
        <v>60</v>
      </c>
      <c r="B2710" t="s">
        <v>61</v>
      </c>
      <c r="C2710" t="s">
        <v>39</v>
      </c>
      <c r="D2710" t="s">
        <v>29</v>
      </c>
      <c r="E2710" t="s">
        <v>32</v>
      </c>
      <c r="F2710" s="2">
        <v>678</v>
      </c>
      <c r="G2710" s="2">
        <v>786.2</v>
      </c>
      <c r="H2710" s="2">
        <v>822</v>
      </c>
      <c r="I2710" s="5">
        <f>_xlfn.FORECAST.LINEAR($I$1,$F2710:H2710,$F$1:$H$1)</f>
        <v>906.06666666668025</v>
      </c>
      <c r="J2710" s="5">
        <f>_xlfn.FORECAST.LINEAR($J$1,$F2710:I2710,$F$1:$I$1)</f>
        <v>978.06666666668025</v>
      </c>
      <c r="K2710" s="5">
        <f>_xlfn.FORECAST.LINEAR($K$1,$F2710:J2710,$F$1:$J$1)</f>
        <v>1050.0666666666802</v>
      </c>
      <c r="L2710" s="7">
        <f t="shared" si="513"/>
        <v>0.10227088402272533</v>
      </c>
      <c r="M2710" s="2">
        <f t="shared" si="514"/>
        <v>951.37000000001433</v>
      </c>
      <c r="N2710" s="2">
        <f t="shared" si="504"/>
        <v>996.67333333334841</v>
      </c>
      <c r="O2710" s="2">
        <f t="shared" si="505"/>
        <v>1041.9766666666821</v>
      </c>
      <c r="P2710" s="7">
        <f t="shared" si="506"/>
        <v>7.9464351409019418E-2</v>
      </c>
      <c r="Q2710" s="2">
        <f t="shared" si="515"/>
        <v>1026.9700000000144</v>
      </c>
      <c r="R2710" s="11">
        <f t="shared" si="507"/>
        <v>1075.8733333333485</v>
      </c>
      <c r="S2710" s="2">
        <f t="shared" si="508"/>
        <v>1124.7766666666821</v>
      </c>
      <c r="T2710" s="7">
        <f t="shared" si="509"/>
        <v>7.3614613864084522E-2</v>
      </c>
      <c r="U2710" s="2">
        <f t="shared" si="510"/>
        <v>1102.5700000000143</v>
      </c>
      <c r="V2710" s="2">
        <f t="shared" si="511"/>
        <v>1155.0733333333483</v>
      </c>
      <c r="W2710" s="2">
        <f t="shared" si="512"/>
        <v>1207.5766666666823</v>
      </c>
    </row>
    <row r="2711" spans="1:23" x14ac:dyDescent="0.25">
      <c r="A2711" t="s">
        <v>60</v>
      </c>
      <c r="B2711" t="s">
        <v>61</v>
      </c>
      <c r="C2711" t="s">
        <v>39</v>
      </c>
      <c r="D2711" t="s">
        <v>29</v>
      </c>
      <c r="E2711" t="s">
        <v>33</v>
      </c>
      <c r="F2711" s="2">
        <v>523</v>
      </c>
      <c r="G2711" s="2">
        <v>676.6</v>
      </c>
      <c r="H2711" s="2">
        <v>842.3</v>
      </c>
      <c r="I2711" s="5">
        <f>_xlfn.FORECAST.LINEAR($I$1,$F2711:H2711,$F$1:$H$1)</f>
        <v>999.93333333334886</v>
      </c>
      <c r="J2711" s="5">
        <f>_xlfn.FORECAST.LINEAR($J$1,$F2711:I2711,$F$1:$I$1)</f>
        <v>1159.5833333333721</v>
      </c>
      <c r="K2711" s="5">
        <f>_xlfn.FORECAST.LINEAR($K$1,$F2711:J2711,$F$1:$J$1)</f>
        <v>1319.2333333333372</v>
      </c>
      <c r="L2711" s="7">
        <f t="shared" si="513"/>
        <v>0.18714630575014701</v>
      </c>
      <c r="M2711" s="2">
        <f t="shared" si="514"/>
        <v>1049.9300000000164</v>
      </c>
      <c r="N2711" s="2">
        <f t="shared" si="504"/>
        <v>1099.9266666666838</v>
      </c>
      <c r="O2711" s="2">
        <f t="shared" si="505"/>
        <v>1149.9233333333511</v>
      </c>
      <c r="P2711" s="7">
        <f t="shared" si="506"/>
        <v>0.1596606440429571</v>
      </c>
      <c r="Q2711" s="2">
        <f t="shared" si="515"/>
        <v>1217.5625000000407</v>
      </c>
      <c r="R2711" s="11">
        <f t="shared" si="507"/>
        <v>1275.5416666667095</v>
      </c>
      <c r="S2711" s="2">
        <f t="shared" si="508"/>
        <v>1333.5208333333778</v>
      </c>
      <c r="T2711" s="7">
        <f t="shared" si="509"/>
        <v>0.13767876392378842</v>
      </c>
      <c r="U2711" s="2">
        <f t="shared" si="510"/>
        <v>1385.195000000004</v>
      </c>
      <c r="V2711" s="2">
        <f t="shared" si="511"/>
        <v>1451.1566666666711</v>
      </c>
      <c r="W2711" s="2">
        <f t="shared" si="512"/>
        <v>1517.1183333333377</v>
      </c>
    </row>
    <row r="2712" spans="1:23" x14ac:dyDescent="0.25">
      <c r="A2712" t="s">
        <v>60</v>
      </c>
      <c r="B2712" t="s">
        <v>61</v>
      </c>
      <c r="C2712" t="s">
        <v>39</v>
      </c>
      <c r="D2712" t="s">
        <v>29</v>
      </c>
      <c r="E2712" t="s">
        <v>34</v>
      </c>
      <c r="F2712" s="2">
        <v>689</v>
      </c>
      <c r="G2712" s="2">
        <v>801.8</v>
      </c>
      <c r="H2712" s="2">
        <v>952.5</v>
      </c>
      <c r="I2712" s="5">
        <f>_xlfn.FORECAST.LINEAR($I$1,$F2712:H2712,$F$1:$H$1)</f>
        <v>1077.9333333333489</v>
      </c>
      <c r="J2712" s="5">
        <f>_xlfn.FORECAST.LINEAR($J$1,$F2712:I2712,$F$1:$I$1)</f>
        <v>1209.6833333333489</v>
      </c>
      <c r="K2712" s="5">
        <f>_xlfn.FORECAST.LINEAR($K$1,$F2712:J2712,$F$1:$J$1)</f>
        <v>1341.4333333333489</v>
      </c>
      <c r="L2712" s="7">
        <f t="shared" si="513"/>
        <v>0.13168853893264965</v>
      </c>
      <c r="M2712" s="2">
        <f t="shared" si="514"/>
        <v>1131.8300000000163</v>
      </c>
      <c r="N2712" s="2">
        <f t="shared" si="504"/>
        <v>1185.7266666666837</v>
      </c>
      <c r="O2712" s="2">
        <f t="shared" si="505"/>
        <v>1239.6233333333512</v>
      </c>
      <c r="P2712" s="7">
        <f t="shared" si="506"/>
        <v>0.12222462737336692</v>
      </c>
      <c r="Q2712" s="2">
        <f t="shared" si="515"/>
        <v>1270.1675000000164</v>
      </c>
      <c r="R2712" s="11">
        <f t="shared" si="507"/>
        <v>1330.6516666666839</v>
      </c>
      <c r="S2712" s="2">
        <f t="shared" si="508"/>
        <v>1391.135833333351</v>
      </c>
      <c r="T2712" s="7">
        <f t="shared" si="509"/>
        <v>0.10891280087074984</v>
      </c>
      <c r="U2712" s="2">
        <f t="shared" si="510"/>
        <v>1408.5050000000163</v>
      </c>
      <c r="V2712" s="2">
        <f t="shared" si="511"/>
        <v>1475.5766666666839</v>
      </c>
      <c r="W2712" s="2">
        <f t="shared" si="512"/>
        <v>1542.648333333351</v>
      </c>
    </row>
    <row r="2713" spans="1:23" x14ac:dyDescent="0.25">
      <c r="A2713" t="s">
        <v>60</v>
      </c>
      <c r="B2713" t="s">
        <v>61</v>
      </c>
      <c r="C2713" t="s">
        <v>39</v>
      </c>
      <c r="D2713" t="s">
        <v>29</v>
      </c>
      <c r="E2713" t="s">
        <v>35</v>
      </c>
      <c r="F2713" s="2">
        <v>503.8</v>
      </c>
      <c r="G2713" s="2">
        <v>613.29999999999995</v>
      </c>
      <c r="H2713" s="2">
        <v>697.7</v>
      </c>
      <c r="I2713" s="5">
        <f>_xlfn.FORECAST.LINEAR($I$1,$F2713:H2713,$F$1:$H$1)</f>
        <v>798.83333333331393</v>
      </c>
      <c r="J2713" s="5">
        <f>_xlfn.FORECAST.LINEAR($J$1,$F2713:I2713,$F$1:$I$1)</f>
        <v>895.78333333329647</v>
      </c>
      <c r="K2713" s="5">
        <f>_xlfn.FORECAST.LINEAR($K$1,$F2713:J2713,$F$1:$J$1)</f>
        <v>992.73333333330811</v>
      </c>
      <c r="L2713" s="7">
        <f t="shared" si="513"/>
        <v>0.1449524628541119</v>
      </c>
      <c r="M2713" s="2">
        <f t="shared" si="514"/>
        <v>838.77499999997963</v>
      </c>
      <c r="N2713" s="2">
        <f t="shared" si="504"/>
        <v>878.71666666664544</v>
      </c>
      <c r="O2713" s="2">
        <f t="shared" si="505"/>
        <v>918.65833333331091</v>
      </c>
      <c r="P2713" s="7">
        <f t="shared" si="506"/>
        <v>0.12136448988105775</v>
      </c>
      <c r="Q2713" s="2">
        <f t="shared" si="515"/>
        <v>940.57249999996134</v>
      </c>
      <c r="R2713" s="11">
        <f t="shared" si="507"/>
        <v>985.36166666662621</v>
      </c>
      <c r="S2713" s="2">
        <f t="shared" si="508"/>
        <v>1030.1508333332908</v>
      </c>
      <c r="T2713" s="7">
        <f t="shared" si="509"/>
        <v>0.1082292965188929</v>
      </c>
      <c r="U2713" s="2">
        <f t="shared" si="510"/>
        <v>1042.3699999999735</v>
      </c>
      <c r="V2713" s="2">
        <f t="shared" si="511"/>
        <v>1092.0066666666389</v>
      </c>
      <c r="W2713" s="2">
        <f t="shared" si="512"/>
        <v>1141.6433333333043</v>
      </c>
    </row>
    <row r="2714" spans="1:23" x14ac:dyDescent="0.25">
      <c r="A2714" t="s">
        <v>60</v>
      </c>
      <c r="B2714" t="s">
        <v>61</v>
      </c>
      <c r="C2714" t="s">
        <v>40</v>
      </c>
      <c r="D2714" t="s">
        <v>8</v>
      </c>
      <c r="E2714" t="s">
        <v>9</v>
      </c>
      <c r="F2714" s="2">
        <v>455</v>
      </c>
      <c r="G2714" s="2">
        <v>585</v>
      </c>
      <c r="H2714" s="2">
        <v>595</v>
      </c>
      <c r="I2714" s="5">
        <f>_xlfn.FORECAST.LINEAR($I$1,$F2714:H2714,$F$1:$H$1)</f>
        <v>685</v>
      </c>
      <c r="J2714" s="5">
        <f>_xlfn.FORECAST.LINEAR($J$1,$F2714:I2714,$F$1:$I$1)</f>
        <v>755</v>
      </c>
      <c r="K2714" s="5">
        <f>_xlfn.FORECAST.LINEAR($K$1,$F2714:J2714,$F$1:$J$1)</f>
        <v>825</v>
      </c>
      <c r="L2714" s="7">
        <f t="shared" si="513"/>
        <v>0.15126050420168058</v>
      </c>
      <c r="M2714" s="2">
        <f t="shared" si="514"/>
        <v>719.25</v>
      </c>
      <c r="N2714" s="2">
        <f t="shared" si="504"/>
        <v>753.50000000000011</v>
      </c>
      <c r="O2714" s="2">
        <f t="shared" si="505"/>
        <v>787.74999999999989</v>
      </c>
      <c r="P2714" s="7">
        <f t="shared" si="506"/>
        <v>0.10218978102189791</v>
      </c>
      <c r="Q2714" s="2">
        <f t="shared" si="515"/>
        <v>792.75</v>
      </c>
      <c r="R2714" s="11">
        <f t="shared" si="507"/>
        <v>830.50000000000011</v>
      </c>
      <c r="S2714" s="2">
        <f t="shared" si="508"/>
        <v>868.24999999999989</v>
      </c>
      <c r="T2714" s="7">
        <f t="shared" si="509"/>
        <v>9.27152317880795E-2</v>
      </c>
      <c r="U2714" s="2">
        <f t="shared" si="510"/>
        <v>866.25</v>
      </c>
      <c r="V2714" s="2">
        <f t="shared" si="511"/>
        <v>907.50000000000011</v>
      </c>
      <c r="W2714" s="2">
        <f t="shared" si="512"/>
        <v>948.74999999999989</v>
      </c>
    </row>
    <row r="2715" spans="1:23" x14ac:dyDescent="0.25">
      <c r="A2715" t="s">
        <v>60</v>
      </c>
      <c r="B2715" t="s">
        <v>61</v>
      </c>
      <c r="C2715" t="s">
        <v>40</v>
      </c>
      <c r="D2715" t="s">
        <v>8</v>
      </c>
      <c r="E2715" t="s">
        <v>10</v>
      </c>
      <c r="F2715" s="2">
        <v>432</v>
      </c>
      <c r="G2715" s="2">
        <v>308</v>
      </c>
      <c r="H2715" s="2">
        <v>743</v>
      </c>
      <c r="I2715" s="5">
        <f>_xlfn.FORECAST.LINEAR($I$1,$F2715:H2715,$F$1:$H$1)</f>
        <v>805.33333333331393</v>
      </c>
      <c r="J2715" s="5">
        <f>_xlfn.FORECAST.LINEAR($J$1,$F2715:I2715,$F$1:$I$1)</f>
        <v>960.83333333331393</v>
      </c>
      <c r="K2715" s="5">
        <f>_xlfn.FORECAST.LINEAR($K$1,$F2715:J2715,$F$1:$J$1)</f>
        <v>1116.3333333333139</v>
      </c>
      <c r="L2715" s="7">
        <f t="shared" si="513"/>
        <v>8.3894122925052494E-2</v>
      </c>
      <c r="M2715" s="2">
        <f t="shared" si="514"/>
        <v>845.59999999997967</v>
      </c>
      <c r="N2715" s="2">
        <f t="shared" si="504"/>
        <v>885.86666666664541</v>
      </c>
      <c r="O2715" s="2">
        <f t="shared" si="505"/>
        <v>926.13333333331093</v>
      </c>
      <c r="P2715" s="7">
        <f t="shared" si="506"/>
        <v>0.19308774834437559</v>
      </c>
      <c r="Q2715" s="2">
        <f t="shared" si="515"/>
        <v>1008.8749999999797</v>
      </c>
      <c r="R2715" s="11">
        <f t="shared" si="507"/>
        <v>1056.9166666666454</v>
      </c>
      <c r="S2715" s="2">
        <f t="shared" si="508"/>
        <v>1104.958333333311</v>
      </c>
      <c r="T2715" s="7">
        <f t="shared" si="509"/>
        <v>0.16183868169991644</v>
      </c>
      <c r="U2715" s="2">
        <f t="shared" si="510"/>
        <v>1172.1499999999796</v>
      </c>
      <c r="V2715" s="2">
        <f t="shared" si="511"/>
        <v>1227.9666666666453</v>
      </c>
      <c r="W2715" s="2">
        <f t="shared" si="512"/>
        <v>1283.783333333311</v>
      </c>
    </row>
    <row r="2716" spans="1:23" x14ac:dyDescent="0.25">
      <c r="A2716" t="s">
        <v>60</v>
      </c>
      <c r="B2716" t="s">
        <v>61</v>
      </c>
      <c r="C2716" t="s">
        <v>40</v>
      </c>
      <c r="D2716" t="s">
        <v>8</v>
      </c>
      <c r="E2716" t="s">
        <v>11</v>
      </c>
      <c r="F2716" s="2">
        <v>360</v>
      </c>
      <c r="G2716" s="2">
        <v>358</v>
      </c>
      <c r="H2716" s="2">
        <v>406</v>
      </c>
      <c r="I2716" s="5">
        <f>_xlfn.FORECAST.LINEAR($I$1,$F2716:H2716,$F$1:$H$1)</f>
        <v>420.66666666666424</v>
      </c>
      <c r="J2716" s="5">
        <f>_xlfn.FORECAST.LINEAR($J$1,$F2716:I2716,$F$1:$I$1)</f>
        <v>443.66666666666424</v>
      </c>
      <c r="K2716" s="5">
        <f>_xlfn.FORECAST.LINEAR($K$1,$F2716:J2716,$F$1:$J$1)</f>
        <v>466.66666666666424</v>
      </c>
      <c r="L2716" s="7">
        <f t="shared" si="513"/>
        <v>3.6124794745478361E-2</v>
      </c>
      <c r="M2716" s="2">
        <f t="shared" si="514"/>
        <v>441.69999999999749</v>
      </c>
      <c r="N2716" s="2">
        <f t="shared" si="504"/>
        <v>462.73333333333068</v>
      </c>
      <c r="O2716" s="2">
        <f t="shared" si="505"/>
        <v>483.76666666666387</v>
      </c>
      <c r="P2716" s="7">
        <f t="shared" si="506"/>
        <v>5.4675118858954264E-2</v>
      </c>
      <c r="Q2716" s="2">
        <f t="shared" si="515"/>
        <v>465.84999999999746</v>
      </c>
      <c r="R2716" s="11">
        <f t="shared" si="507"/>
        <v>488.03333333333069</v>
      </c>
      <c r="S2716" s="2">
        <f t="shared" si="508"/>
        <v>510.21666666666385</v>
      </c>
      <c r="T2716" s="7">
        <f t="shared" si="509"/>
        <v>5.1840721262209177E-2</v>
      </c>
      <c r="U2716" s="2">
        <f t="shared" si="510"/>
        <v>489.9999999999975</v>
      </c>
      <c r="V2716" s="2">
        <f t="shared" si="511"/>
        <v>513.33333333333076</v>
      </c>
      <c r="W2716" s="2">
        <f t="shared" si="512"/>
        <v>536.66666666666379</v>
      </c>
    </row>
    <row r="2717" spans="1:23" x14ac:dyDescent="0.25">
      <c r="A2717" t="s">
        <v>60</v>
      </c>
      <c r="B2717" t="s">
        <v>61</v>
      </c>
      <c r="C2717" t="s">
        <v>40</v>
      </c>
      <c r="D2717" t="s">
        <v>8</v>
      </c>
      <c r="E2717" t="s">
        <v>12</v>
      </c>
      <c r="F2717" s="2">
        <v>313</v>
      </c>
      <c r="G2717" s="2">
        <v>320</v>
      </c>
      <c r="H2717" s="2">
        <v>494</v>
      </c>
      <c r="I2717" s="5">
        <f>_xlfn.FORECAST.LINEAR($I$1,$F2717:H2717,$F$1:$H$1)</f>
        <v>556.66666666665697</v>
      </c>
      <c r="J2717" s="5">
        <f>_xlfn.FORECAST.LINEAR($J$1,$F2717:I2717,$F$1:$I$1)</f>
        <v>647.16666666665697</v>
      </c>
      <c r="K2717" s="5">
        <f>_xlfn.FORECAST.LINEAR($K$1,$F2717:J2717,$F$1:$J$1)</f>
        <v>737.66666666665697</v>
      </c>
      <c r="L2717" s="7">
        <f t="shared" si="513"/>
        <v>0.12685560053979139</v>
      </c>
      <c r="M2717" s="2">
        <f t="shared" si="514"/>
        <v>584.49999999998988</v>
      </c>
      <c r="N2717" s="2">
        <f t="shared" si="504"/>
        <v>612.33333333332268</v>
      </c>
      <c r="O2717" s="2">
        <f t="shared" si="505"/>
        <v>640.16666666665549</v>
      </c>
      <c r="P2717" s="7">
        <f t="shared" si="506"/>
        <v>0.16257485029940399</v>
      </c>
      <c r="Q2717" s="2">
        <f t="shared" si="515"/>
        <v>679.52499999998986</v>
      </c>
      <c r="R2717" s="11">
        <f t="shared" si="507"/>
        <v>711.88333333332275</v>
      </c>
      <c r="S2717" s="2">
        <f t="shared" si="508"/>
        <v>744.24166666665542</v>
      </c>
      <c r="T2717" s="7">
        <f t="shared" si="509"/>
        <v>0.13984032964203141</v>
      </c>
      <c r="U2717" s="2">
        <f t="shared" si="510"/>
        <v>774.54999999998984</v>
      </c>
      <c r="V2717" s="2">
        <f t="shared" si="511"/>
        <v>811.43333333332271</v>
      </c>
      <c r="W2717" s="2">
        <f t="shared" si="512"/>
        <v>848.31666666665546</v>
      </c>
    </row>
    <row r="2718" spans="1:23" x14ac:dyDescent="0.25">
      <c r="A2718" t="s">
        <v>60</v>
      </c>
      <c r="B2718" t="s">
        <v>61</v>
      </c>
      <c r="C2718" t="s">
        <v>40</v>
      </c>
      <c r="D2718" t="s">
        <v>8</v>
      </c>
      <c r="E2718" t="s">
        <v>13</v>
      </c>
      <c r="F2718" s="2">
        <v>1029</v>
      </c>
      <c r="G2718" s="2">
        <v>1145</v>
      </c>
      <c r="H2718" s="2">
        <v>980</v>
      </c>
      <c r="I2718" s="5">
        <f>_xlfn.FORECAST.LINEAR($I$1,$F2718:H2718,$F$1:$H$1)</f>
        <v>1002.3333333333358</v>
      </c>
      <c r="J2718" s="5">
        <f>_xlfn.FORECAST.LINEAR($J$1,$F2718:I2718,$F$1:$I$1)</f>
        <v>977.83333333333576</v>
      </c>
      <c r="K2718" s="5">
        <f>_xlfn.FORECAST.LINEAR($K$1,$F2718:J2718,$F$1:$J$1)</f>
        <v>953.33333333333576</v>
      </c>
      <c r="L2718" s="7">
        <f t="shared" si="513"/>
        <v>2.278911564626096E-2</v>
      </c>
      <c r="M2718" s="2">
        <f t="shared" si="514"/>
        <v>1052.4500000000025</v>
      </c>
      <c r="N2718" s="2">
        <f t="shared" si="504"/>
        <v>1102.5666666666693</v>
      </c>
      <c r="O2718" s="2">
        <f t="shared" si="505"/>
        <v>1152.6833333333361</v>
      </c>
      <c r="P2718" s="7">
        <f t="shared" si="506"/>
        <v>-2.4442966411705958E-2</v>
      </c>
      <c r="Q2718" s="2">
        <f t="shared" si="515"/>
        <v>1026.7250000000026</v>
      </c>
      <c r="R2718" s="11">
        <f t="shared" si="507"/>
        <v>1075.6166666666695</v>
      </c>
      <c r="S2718" s="2">
        <f t="shared" si="508"/>
        <v>1124.5083333333359</v>
      </c>
      <c r="T2718" s="7">
        <f t="shared" si="509"/>
        <v>-2.5055394579853396E-2</v>
      </c>
      <c r="U2718" s="2">
        <f t="shared" si="510"/>
        <v>1001.0000000000026</v>
      </c>
      <c r="V2718" s="2">
        <f t="shared" si="511"/>
        <v>1048.6666666666695</v>
      </c>
      <c r="W2718" s="2">
        <f t="shared" si="512"/>
        <v>1096.333333333336</v>
      </c>
    </row>
    <row r="2719" spans="1:23" x14ac:dyDescent="0.25">
      <c r="A2719" t="s">
        <v>60</v>
      </c>
      <c r="B2719" t="s">
        <v>61</v>
      </c>
      <c r="C2719" t="s">
        <v>40</v>
      </c>
      <c r="D2719" t="s">
        <v>8</v>
      </c>
      <c r="E2719" t="s">
        <v>14</v>
      </c>
      <c r="F2719" s="2">
        <v>315</v>
      </c>
      <c r="G2719" s="2">
        <v>475</v>
      </c>
      <c r="H2719" s="2">
        <v>378</v>
      </c>
      <c r="I2719" s="5">
        <f>_xlfn.FORECAST.LINEAR($I$1,$F2719:H2719,$F$1:$H$1)</f>
        <v>452.33333333333576</v>
      </c>
      <c r="J2719" s="5">
        <f>_xlfn.FORECAST.LINEAR($J$1,$F2719:I2719,$F$1:$I$1)</f>
        <v>483.83333333333576</v>
      </c>
      <c r="K2719" s="5">
        <f>_xlfn.FORECAST.LINEAR($K$1,$F2719:J2719,$F$1:$J$1)</f>
        <v>515.33333333333576</v>
      </c>
      <c r="L2719" s="7">
        <f t="shared" si="513"/>
        <v>0.19664902998236977</v>
      </c>
      <c r="M2719" s="2">
        <f t="shared" si="514"/>
        <v>474.95000000000255</v>
      </c>
      <c r="N2719" s="2">
        <f t="shared" si="504"/>
        <v>497.56666666666939</v>
      </c>
      <c r="O2719" s="2">
        <f t="shared" si="505"/>
        <v>520.18333333333612</v>
      </c>
      <c r="P2719" s="7">
        <f t="shared" si="506"/>
        <v>6.9638909358879619E-2</v>
      </c>
      <c r="Q2719" s="2">
        <f t="shared" si="515"/>
        <v>508.02500000000259</v>
      </c>
      <c r="R2719" s="11">
        <f t="shared" si="507"/>
        <v>532.21666666666943</v>
      </c>
      <c r="S2719" s="2">
        <f t="shared" si="508"/>
        <v>556.40833333333603</v>
      </c>
      <c r="T2719" s="7">
        <f t="shared" si="509"/>
        <v>6.5105063727178392E-2</v>
      </c>
      <c r="U2719" s="2">
        <f t="shared" si="510"/>
        <v>541.10000000000252</v>
      </c>
      <c r="V2719" s="2">
        <f t="shared" si="511"/>
        <v>566.8666666666694</v>
      </c>
      <c r="W2719" s="2">
        <f t="shared" si="512"/>
        <v>592.63333333333605</v>
      </c>
    </row>
    <row r="2720" spans="1:23" x14ac:dyDescent="0.25">
      <c r="A2720" t="s">
        <v>60</v>
      </c>
      <c r="B2720" t="s">
        <v>61</v>
      </c>
      <c r="C2720" t="s">
        <v>40</v>
      </c>
      <c r="D2720" t="s">
        <v>15</v>
      </c>
      <c r="E2720" t="s">
        <v>16</v>
      </c>
      <c r="F2720" s="2">
        <v>4680</v>
      </c>
      <c r="G2720" s="2">
        <v>2130</v>
      </c>
      <c r="H2720" s="2">
        <v>7850</v>
      </c>
      <c r="I2720" s="5">
        <f>_xlfn.FORECAST.LINEAR($I$1,$F2720:H2720,$F$1:$H$1)</f>
        <v>8056.6666666665114</v>
      </c>
      <c r="J2720" s="5">
        <f>_xlfn.FORECAST.LINEAR($J$1,$F2720:I2720,$F$1:$I$1)</f>
        <v>9641.6666666665114</v>
      </c>
      <c r="K2720" s="5">
        <f>_xlfn.FORECAST.LINEAR($K$1,$F2720:J2720,$F$1:$J$1)</f>
        <v>11226.666666666511</v>
      </c>
      <c r="L2720" s="7">
        <f t="shared" si="513"/>
        <v>2.6326963906561973E-2</v>
      </c>
      <c r="M2720" s="2">
        <f t="shared" si="514"/>
        <v>8459.4999999998381</v>
      </c>
      <c r="N2720" s="2">
        <f t="shared" si="504"/>
        <v>8862.333333333163</v>
      </c>
      <c r="O2720" s="2">
        <f t="shared" si="505"/>
        <v>9265.1666666664878</v>
      </c>
      <c r="P2720" s="7">
        <f t="shared" si="506"/>
        <v>0.1967314853123745</v>
      </c>
      <c r="Q2720" s="2">
        <f t="shared" si="515"/>
        <v>10123.749999999838</v>
      </c>
      <c r="R2720" s="11">
        <f t="shared" si="507"/>
        <v>10605.833333333163</v>
      </c>
      <c r="S2720" s="2">
        <f t="shared" si="508"/>
        <v>11087.916666666488</v>
      </c>
      <c r="T2720" s="7">
        <f t="shared" si="509"/>
        <v>0.16439066551426373</v>
      </c>
      <c r="U2720" s="2">
        <f t="shared" si="510"/>
        <v>11787.999999999838</v>
      </c>
      <c r="V2720" s="2">
        <f t="shared" si="511"/>
        <v>12349.333333333163</v>
      </c>
      <c r="W2720" s="2">
        <f t="shared" si="512"/>
        <v>12910.666666666488</v>
      </c>
    </row>
    <row r="2721" spans="1:23" x14ac:dyDescent="0.25">
      <c r="A2721" t="s">
        <v>60</v>
      </c>
      <c r="B2721" t="s">
        <v>61</v>
      </c>
      <c r="C2721" t="s">
        <v>40</v>
      </c>
      <c r="D2721" t="s">
        <v>15</v>
      </c>
      <c r="E2721" t="s">
        <v>17</v>
      </c>
      <c r="F2721" s="2">
        <v>6160</v>
      </c>
      <c r="G2721" s="2">
        <v>7280</v>
      </c>
      <c r="H2721" s="2">
        <v>8420</v>
      </c>
      <c r="I2721" s="5">
        <f>_xlfn.FORECAST.LINEAR($I$1,$F2721:H2721,$F$1:$H$1)</f>
        <v>9546.6666666665114</v>
      </c>
      <c r="J2721" s="5">
        <f>_xlfn.FORECAST.LINEAR($J$1,$F2721:I2721,$F$1:$I$1)</f>
        <v>10676.666666666511</v>
      </c>
      <c r="K2721" s="5">
        <f>_xlfn.FORECAST.LINEAR($K$1,$F2721:J2721,$F$1:$J$1)</f>
        <v>11806.666666666511</v>
      </c>
      <c r="L2721" s="7">
        <f t="shared" si="513"/>
        <v>0.13380839271573763</v>
      </c>
      <c r="M2721" s="2">
        <f t="shared" si="514"/>
        <v>10023.999999999838</v>
      </c>
      <c r="N2721" s="2">
        <f t="shared" si="504"/>
        <v>10501.333333333163</v>
      </c>
      <c r="O2721" s="2">
        <f t="shared" si="505"/>
        <v>10978.666666666488</v>
      </c>
      <c r="P2721" s="7">
        <f t="shared" si="506"/>
        <v>0.11836592178771133</v>
      </c>
      <c r="Q2721" s="2">
        <f t="shared" si="515"/>
        <v>11210.499999999838</v>
      </c>
      <c r="R2721" s="11">
        <f t="shared" si="507"/>
        <v>11744.333333333163</v>
      </c>
      <c r="S2721" s="2">
        <f t="shared" si="508"/>
        <v>12278.166666666488</v>
      </c>
      <c r="T2721" s="7">
        <f t="shared" si="509"/>
        <v>0.10583827661567424</v>
      </c>
      <c r="U2721" s="2">
        <f t="shared" si="510"/>
        <v>12396.999999999838</v>
      </c>
      <c r="V2721" s="2">
        <f t="shared" si="511"/>
        <v>12987.333333333163</v>
      </c>
      <c r="W2721" s="2">
        <f t="shared" si="512"/>
        <v>13577.666666666488</v>
      </c>
    </row>
    <row r="2722" spans="1:23" x14ac:dyDescent="0.25">
      <c r="A2722" t="s">
        <v>60</v>
      </c>
      <c r="B2722" t="s">
        <v>61</v>
      </c>
      <c r="C2722" t="s">
        <v>40</v>
      </c>
      <c r="D2722" t="s">
        <v>15</v>
      </c>
      <c r="E2722" t="s">
        <v>18</v>
      </c>
      <c r="F2722" s="2">
        <v>1878</v>
      </c>
      <c r="G2722" s="2">
        <v>2994</v>
      </c>
      <c r="H2722" s="2">
        <v>1410</v>
      </c>
      <c r="I2722" s="5">
        <f>_xlfn.FORECAST.LINEAR($I$1,$F2722:H2722,$F$1:$H$1)</f>
        <v>1626</v>
      </c>
      <c r="J2722" s="5">
        <f>_xlfn.FORECAST.LINEAR($J$1,$F2722:I2722,$F$1:$I$1)</f>
        <v>1392</v>
      </c>
      <c r="K2722" s="5">
        <f>_xlfn.FORECAST.LINEAR($K$1,$F2722:J2722,$F$1:$J$1)</f>
        <v>1158</v>
      </c>
      <c r="L2722" s="7">
        <f t="shared" si="513"/>
        <v>0.15319148936170213</v>
      </c>
      <c r="M2722" s="2">
        <f t="shared" si="514"/>
        <v>1707.3000000000002</v>
      </c>
      <c r="N2722" s="2">
        <f t="shared" si="504"/>
        <v>1788.6000000000001</v>
      </c>
      <c r="O2722" s="2">
        <f t="shared" si="505"/>
        <v>1869.8999999999999</v>
      </c>
      <c r="P2722" s="7">
        <f t="shared" si="506"/>
        <v>-0.14391143911439119</v>
      </c>
      <c r="Q2722" s="2">
        <f t="shared" si="515"/>
        <v>1461.6000000000001</v>
      </c>
      <c r="R2722" s="11">
        <f t="shared" si="507"/>
        <v>1531.2</v>
      </c>
      <c r="S2722" s="2">
        <f t="shared" si="508"/>
        <v>1600.8</v>
      </c>
      <c r="T2722" s="7">
        <f t="shared" si="509"/>
        <v>-0.1681034482758621</v>
      </c>
      <c r="U2722" s="2">
        <f t="shared" si="510"/>
        <v>1215.9000000000001</v>
      </c>
      <c r="V2722" s="2">
        <f t="shared" si="511"/>
        <v>1273.8000000000002</v>
      </c>
      <c r="W2722" s="2">
        <f t="shared" si="512"/>
        <v>1331.6999999999998</v>
      </c>
    </row>
    <row r="2723" spans="1:23" x14ac:dyDescent="0.25">
      <c r="A2723" t="s">
        <v>60</v>
      </c>
      <c r="B2723" t="s">
        <v>61</v>
      </c>
      <c r="C2723" t="s">
        <v>40</v>
      </c>
      <c r="D2723" t="s">
        <v>15</v>
      </c>
      <c r="E2723" t="s">
        <v>19</v>
      </c>
      <c r="F2723" s="2">
        <v>5718</v>
      </c>
      <c r="G2723" s="2">
        <v>5128</v>
      </c>
      <c r="H2723" s="2">
        <v>4818</v>
      </c>
      <c r="I2723" s="5">
        <f>_xlfn.FORECAST.LINEAR($I$1,$F2723:H2723,$F$1:$H$1)</f>
        <v>4321.3333333333721</v>
      </c>
      <c r="J2723" s="5">
        <f>_xlfn.FORECAST.LINEAR($J$1,$F2723:I2723,$F$1:$I$1)</f>
        <v>3871.3333333333721</v>
      </c>
      <c r="K2723" s="5">
        <f>_xlfn.FORECAST.LINEAR($K$1,$F2723:J2723,$F$1:$J$1)</f>
        <v>3421.3333333333721</v>
      </c>
      <c r="L2723" s="7">
        <f t="shared" si="513"/>
        <v>-0.10308565103084844</v>
      </c>
      <c r="M2723" s="2">
        <f t="shared" si="514"/>
        <v>4537.4000000000406</v>
      </c>
      <c r="N2723" s="2">
        <f t="shared" si="504"/>
        <v>4753.4666666667099</v>
      </c>
      <c r="O2723" s="2">
        <f t="shared" si="505"/>
        <v>4969.5333333333774</v>
      </c>
      <c r="P2723" s="7">
        <f t="shared" si="506"/>
        <v>-0.10413452638074572</v>
      </c>
      <c r="Q2723" s="2">
        <f t="shared" si="515"/>
        <v>4064.900000000041</v>
      </c>
      <c r="R2723" s="11">
        <f t="shared" si="507"/>
        <v>4258.4666666667099</v>
      </c>
      <c r="S2723" s="2">
        <f t="shared" si="508"/>
        <v>4452.0333333333774</v>
      </c>
      <c r="T2723" s="7">
        <f t="shared" si="509"/>
        <v>-0.11623902187015556</v>
      </c>
      <c r="U2723" s="2">
        <f t="shared" si="510"/>
        <v>3592.400000000041</v>
      </c>
      <c r="V2723" s="2">
        <f t="shared" si="511"/>
        <v>3763.4666666667094</v>
      </c>
      <c r="W2723" s="2">
        <f t="shared" si="512"/>
        <v>3934.5333333333779</v>
      </c>
    </row>
    <row r="2724" spans="1:23" x14ac:dyDescent="0.25">
      <c r="A2724" t="s">
        <v>60</v>
      </c>
      <c r="B2724" t="s">
        <v>61</v>
      </c>
      <c r="C2724" t="s">
        <v>40</v>
      </c>
      <c r="D2724" t="s">
        <v>15</v>
      </c>
      <c r="E2724" t="s">
        <v>20</v>
      </c>
      <c r="F2724" s="2">
        <v>5150</v>
      </c>
      <c r="G2724" s="2">
        <v>2175</v>
      </c>
      <c r="H2724" s="2">
        <v>3904</v>
      </c>
      <c r="I2724" s="5">
        <f>_xlfn.FORECAST.LINEAR($I$1,$F2724:H2724,$F$1:$H$1)</f>
        <v>2497</v>
      </c>
      <c r="J2724" s="5">
        <f>_xlfn.FORECAST.LINEAR($J$1,$F2724:I2724,$F$1:$I$1)</f>
        <v>1874</v>
      </c>
      <c r="K2724" s="5">
        <f>_xlfn.FORECAST.LINEAR($K$1,$F2724:J2724,$F$1:$J$1)</f>
        <v>1251</v>
      </c>
      <c r="L2724" s="7">
        <f t="shared" si="513"/>
        <v>-0.36039959016393441</v>
      </c>
      <c r="M2724" s="2">
        <f t="shared" si="514"/>
        <v>2621.85</v>
      </c>
      <c r="N2724" s="2">
        <f t="shared" si="504"/>
        <v>2746.7000000000003</v>
      </c>
      <c r="O2724" s="2">
        <f t="shared" si="505"/>
        <v>2871.5499999999997</v>
      </c>
      <c r="P2724" s="7">
        <f t="shared" si="506"/>
        <v>-0.249499399279135</v>
      </c>
      <c r="Q2724" s="2">
        <f t="shared" si="515"/>
        <v>1967.7</v>
      </c>
      <c r="R2724" s="11">
        <f t="shared" si="507"/>
        <v>2061.4</v>
      </c>
      <c r="S2724" s="2">
        <f t="shared" si="508"/>
        <v>2155.1</v>
      </c>
      <c r="T2724" s="7">
        <f t="shared" si="509"/>
        <v>-0.3324439701173959</v>
      </c>
      <c r="U2724" s="2">
        <f t="shared" si="510"/>
        <v>1313.55</v>
      </c>
      <c r="V2724" s="2">
        <f t="shared" si="511"/>
        <v>1376.1000000000001</v>
      </c>
      <c r="W2724" s="2">
        <f t="shared" si="512"/>
        <v>1438.6499999999999</v>
      </c>
    </row>
    <row r="2725" spans="1:23" x14ac:dyDescent="0.25">
      <c r="A2725" t="s">
        <v>60</v>
      </c>
      <c r="B2725" t="s">
        <v>61</v>
      </c>
      <c r="C2725" t="s">
        <v>40</v>
      </c>
      <c r="D2725" t="s">
        <v>15</v>
      </c>
      <c r="E2725" t="s">
        <v>21</v>
      </c>
      <c r="F2725" s="2">
        <v>6780</v>
      </c>
      <c r="G2725" s="2">
        <v>7910</v>
      </c>
      <c r="H2725" s="2">
        <v>8190</v>
      </c>
      <c r="I2725" s="5">
        <f>_xlfn.FORECAST.LINEAR($I$1,$F2725:H2725,$F$1:$H$1)</f>
        <v>9036.6666666667443</v>
      </c>
      <c r="J2725" s="5">
        <f>_xlfn.FORECAST.LINEAR($J$1,$F2725:I2725,$F$1:$I$1)</f>
        <v>9741.6666666667443</v>
      </c>
      <c r="K2725" s="5">
        <f>_xlfn.FORECAST.LINEAR($K$1,$F2725:J2725,$F$1:$J$1)</f>
        <v>10446.666666666744</v>
      </c>
      <c r="L2725" s="7">
        <f t="shared" si="513"/>
        <v>0.10337810337811293</v>
      </c>
      <c r="M2725" s="2">
        <f t="shared" si="514"/>
        <v>9488.5000000000819</v>
      </c>
      <c r="N2725" s="2">
        <f t="shared" si="504"/>
        <v>9940.3333333334194</v>
      </c>
      <c r="O2725" s="2">
        <f t="shared" si="505"/>
        <v>10392.166666666755</v>
      </c>
      <c r="P2725" s="7">
        <f t="shared" si="506"/>
        <v>7.8015492438213929E-2</v>
      </c>
      <c r="Q2725" s="2">
        <f t="shared" si="515"/>
        <v>10228.750000000082</v>
      </c>
      <c r="R2725" s="11">
        <f t="shared" si="507"/>
        <v>10715.833333333419</v>
      </c>
      <c r="S2725" s="2">
        <f t="shared" si="508"/>
        <v>11202.916666666755</v>
      </c>
      <c r="T2725" s="7">
        <f t="shared" si="509"/>
        <v>7.2369546621043002E-2</v>
      </c>
      <c r="U2725" s="2">
        <f t="shared" si="510"/>
        <v>10969.000000000082</v>
      </c>
      <c r="V2725" s="2">
        <f t="shared" si="511"/>
        <v>11491.333333333419</v>
      </c>
      <c r="W2725" s="2">
        <f t="shared" si="512"/>
        <v>12013.666666666755</v>
      </c>
    </row>
    <row r="2726" spans="1:23" x14ac:dyDescent="0.25">
      <c r="A2726" t="s">
        <v>60</v>
      </c>
      <c r="B2726" t="s">
        <v>61</v>
      </c>
      <c r="C2726" t="s">
        <v>40</v>
      </c>
      <c r="D2726" t="s">
        <v>22</v>
      </c>
      <c r="E2726" t="s">
        <v>23</v>
      </c>
      <c r="F2726" s="2">
        <v>602</v>
      </c>
      <c r="G2726" s="2">
        <v>796</v>
      </c>
      <c r="H2726" s="2">
        <v>743</v>
      </c>
      <c r="I2726" s="5">
        <f>_xlfn.FORECAST.LINEAR($I$1,$F2726:H2726,$F$1:$H$1)</f>
        <v>854.66666666665697</v>
      </c>
      <c r="J2726" s="5">
        <f>_xlfn.FORECAST.LINEAR($J$1,$F2726:I2726,$F$1:$I$1)</f>
        <v>925.16666666665697</v>
      </c>
      <c r="K2726" s="5">
        <f>_xlfn.FORECAST.LINEAR($K$1,$F2726:J2726,$F$1:$J$1)</f>
        <v>995.66666666665697</v>
      </c>
      <c r="L2726" s="7">
        <f t="shared" si="513"/>
        <v>0.15029161058769436</v>
      </c>
      <c r="M2726" s="2">
        <f t="shared" si="514"/>
        <v>897.39999999998986</v>
      </c>
      <c r="N2726" s="2">
        <f t="shared" si="504"/>
        <v>940.13333333332275</v>
      </c>
      <c r="O2726" s="2">
        <f t="shared" si="505"/>
        <v>982.86666666665542</v>
      </c>
      <c r="P2726" s="7">
        <f t="shared" si="506"/>
        <v>8.2488299531982223E-2</v>
      </c>
      <c r="Q2726" s="2">
        <f t="shared" si="515"/>
        <v>971.42499999998984</v>
      </c>
      <c r="R2726" s="11">
        <f t="shared" si="507"/>
        <v>1017.6833333333227</v>
      </c>
      <c r="S2726" s="2">
        <f t="shared" si="508"/>
        <v>1063.9416666666555</v>
      </c>
      <c r="T2726" s="7">
        <f t="shared" si="509"/>
        <v>7.6202486038552397E-2</v>
      </c>
      <c r="U2726" s="2">
        <f t="shared" si="510"/>
        <v>1045.4499999999898</v>
      </c>
      <c r="V2726" s="2">
        <f t="shared" si="511"/>
        <v>1095.2333333333227</v>
      </c>
      <c r="W2726" s="2">
        <f t="shared" si="512"/>
        <v>1145.0166666666555</v>
      </c>
    </row>
    <row r="2727" spans="1:23" x14ac:dyDescent="0.25">
      <c r="A2727" t="s">
        <v>60</v>
      </c>
      <c r="B2727" t="s">
        <v>61</v>
      </c>
      <c r="C2727" t="s">
        <v>40</v>
      </c>
      <c r="D2727" t="s">
        <v>22</v>
      </c>
      <c r="E2727" t="s">
        <v>24</v>
      </c>
      <c r="F2727" s="2">
        <v>691</v>
      </c>
      <c r="G2727" s="2">
        <v>797</v>
      </c>
      <c r="H2727" s="2">
        <v>1065</v>
      </c>
      <c r="I2727" s="5">
        <f>_xlfn.FORECAST.LINEAR($I$1,$F2727:H2727,$F$1:$H$1)</f>
        <v>1225</v>
      </c>
      <c r="J2727" s="5">
        <f>_xlfn.FORECAST.LINEAR($J$1,$F2727:I2727,$F$1:$I$1)</f>
        <v>1412</v>
      </c>
      <c r="K2727" s="5">
        <f>_xlfn.FORECAST.LINEAR($K$1,$F2727:J2727,$F$1:$J$1)</f>
        <v>1599</v>
      </c>
      <c r="L2727" s="7">
        <f t="shared" si="513"/>
        <v>0.15023474178403751</v>
      </c>
      <c r="M2727" s="2">
        <f t="shared" si="514"/>
        <v>1286.25</v>
      </c>
      <c r="N2727" s="2">
        <f t="shared" si="504"/>
        <v>1347.5</v>
      </c>
      <c r="O2727" s="2">
        <f t="shared" si="505"/>
        <v>1408.75</v>
      </c>
      <c r="P2727" s="7">
        <f t="shared" si="506"/>
        <v>0.15265306122448985</v>
      </c>
      <c r="Q2727" s="2">
        <f t="shared" si="515"/>
        <v>1482.6000000000001</v>
      </c>
      <c r="R2727" s="11">
        <f t="shared" si="507"/>
        <v>1553.2</v>
      </c>
      <c r="S2727" s="2">
        <f t="shared" si="508"/>
        <v>1623.8</v>
      </c>
      <c r="T2727" s="7">
        <f t="shared" si="509"/>
        <v>0.13243626062322944</v>
      </c>
      <c r="U2727" s="2">
        <f t="shared" si="510"/>
        <v>1678.95</v>
      </c>
      <c r="V2727" s="2">
        <f t="shared" si="511"/>
        <v>1758.9</v>
      </c>
      <c r="W2727" s="2">
        <f t="shared" si="512"/>
        <v>1838.85</v>
      </c>
    </row>
    <row r="2728" spans="1:23" x14ac:dyDescent="0.25">
      <c r="A2728" t="s">
        <v>60</v>
      </c>
      <c r="B2728" t="s">
        <v>61</v>
      </c>
      <c r="C2728" t="s">
        <v>40</v>
      </c>
      <c r="D2728" t="s">
        <v>22</v>
      </c>
      <c r="E2728" t="s">
        <v>25</v>
      </c>
      <c r="F2728" s="2">
        <v>578</v>
      </c>
      <c r="G2728" s="2">
        <v>861</v>
      </c>
      <c r="H2728" s="2">
        <v>1100</v>
      </c>
      <c r="I2728" s="5">
        <f>_xlfn.FORECAST.LINEAR($I$1,$F2728:H2728,$F$1:$H$1)</f>
        <v>1368.3333333333721</v>
      </c>
      <c r="J2728" s="5">
        <f>_xlfn.FORECAST.LINEAR($J$1,$F2728:I2728,$F$1:$I$1)</f>
        <v>1629.3333333333721</v>
      </c>
      <c r="K2728" s="5">
        <f>_xlfn.FORECAST.LINEAR($K$1,$F2728:J2728,$F$1:$J$1)</f>
        <v>1890.3333333333721</v>
      </c>
      <c r="L2728" s="7">
        <f t="shared" si="513"/>
        <v>0.24393939393942921</v>
      </c>
      <c r="M2728" s="2">
        <f t="shared" si="514"/>
        <v>1436.7500000000407</v>
      </c>
      <c r="N2728" s="2">
        <f t="shared" si="504"/>
        <v>1505.1666666667095</v>
      </c>
      <c r="O2728" s="2">
        <f t="shared" si="505"/>
        <v>1573.5833333333778</v>
      </c>
      <c r="P2728" s="7">
        <f t="shared" si="506"/>
        <v>0.19074299634591418</v>
      </c>
      <c r="Q2728" s="2">
        <f t="shared" si="515"/>
        <v>1710.8000000000409</v>
      </c>
      <c r="R2728" s="11">
        <f t="shared" si="507"/>
        <v>1792.2666666667094</v>
      </c>
      <c r="S2728" s="2">
        <f t="shared" si="508"/>
        <v>1873.7333333333779</v>
      </c>
      <c r="T2728" s="7">
        <f t="shared" si="509"/>
        <v>0.16018821603927602</v>
      </c>
      <c r="U2728" s="2">
        <f t="shared" si="510"/>
        <v>1984.8500000000408</v>
      </c>
      <c r="V2728" s="2">
        <f t="shared" si="511"/>
        <v>2079.3666666667095</v>
      </c>
      <c r="W2728" s="2">
        <f t="shared" si="512"/>
        <v>2173.8833333333778</v>
      </c>
    </row>
    <row r="2729" spans="1:23" x14ac:dyDescent="0.25">
      <c r="A2729" t="s">
        <v>60</v>
      </c>
      <c r="B2729" t="s">
        <v>61</v>
      </c>
      <c r="C2729" t="s">
        <v>40</v>
      </c>
      <c r="D2729" t="s">
        <v>22</v>
      </c>
      <c r="E2729" t="s">
        <v>26</v>
      </c>
      <c r="F2729" s="2">
        <v>784</v>
      </c>
      <c r="G2729" s="2">
        <v>829</v>
      </c>
      <c r="H2729" s="2">
        <v>878</v>
      </c>
      <c r="I2729" s="5">
        <f>_xlfn.FORECAST.LINEAR($I$1,$F2729:H2729,$F$1:$H$1)</f>
        <v>924.33333333332848</v>
      </c>
      <c r="J2729" s="5">
        <f>_xlfn.FORECAST.LINEAR($J$1,$F2729:I2729,$F$1:$I$1)</f>
        <v>971.33333333332848</v>
      </c>
      <c r="K2729" s="5">
        <f>_xlfn.FORECAST.LINEAR($K$1,$F2729:J2729,$F$1:$J$1)</f>
        <v>1018.3333333333285</v>
      </c>
      <c r="L2729" s="7">
        <f t="shared" si="513"/>
        <v>5.277145026574992E-2</v>
      </c>
      <c r="M2729" s="2">
        <f t="shared" si="514"/>
        <v>970.54999999999495</v>
      </c>
      <c r="N2729" s="2">
        <f t="shared" si="504"/>
        <v>1016.7666666666614</v>
      </c>
      <c r="O2729" s="2">
        <f t="shared" si="505"/>
        <v>1062.9833333333277</v>
      </c>
      <c r="P2729" s="7">
        <f t="shared" si="506"/>
        <v>5.0847457627118953E-2</v>
      </c>
      <c r="Q2729" s="2">
        <f t="shared" si="515"/>
        <v>1019.899999999995</v>
      </c>
      <c r="R2729" s="11">
        <f t="shared" si="507"/>
        <v>1068.4666666666615</v>
      </c>
      <c r="S2729" s="2">
        <f t="shared" si="508"/>
        <v>1117.0333333333276</v>
      </c>
      <c r="T2729" s="7">
        <f t="shared" si="509"/>
        <v>4.8387096774193727E-2</v>
      </c>
      <c r="U2729" s="2">
        <f t="shared" si="510"/>
        <v>1069.249999999995</v>
      </c>
      <c r="V2729" s="2">
        <f t="shared" si="511"/>
        <v>1120.1666666666615</v>
      </c>
      <c r="W2729" s="2">
        <f t="shared" si="512"/>
        <v>1171.0833333333276</v>
      </c>
    </row>
    <row r="2730" spans="1:23" x14ac:dyDescent="0.25">
      <c r="A2730" t="s">
        <v>60</v>
      </c>
      <c r="B2730" t="s">
        <v>61</v>
      </c>
      <c r="C2730" t="s">
        <v>40</v>
      </c>
      <c r="D2730" t="s">
        <v>22</v>
      </c>
      <c r="E2730" t="s">
        <v>27</v>
      </c>
      <c r="F2730" s="2">
        <v>728</v>
      </c>
      <c r="G2730" s="2">
        <v>725</v>
      </c>
      <c r="H2730" s="2">
        <v>1180</v>
      </c>
      <c r="I2730" s="5">
        <f>_xlfn.FORECAST.LINEAR($I$1,$F2730:H2730,$F$1:$H$1)</f>
        <v>1329.6666666666861</v>
      </c>
      <c r="J2730" s="5">
        <f>_xlfn.FORECAST.LINEAR($J$1,$F2730:I2730,$F$1:$I$1)</f>
        <v>1555.6666666666861</v>
      </c>
      <c r="K2730" s="5">
        <f>_xlfn.FORECAST.LINEAR($K$1,$F2730:J2730,$F$1:$J$1)</f>
        <v>1781.6666666666861</v>
      </c>
      <c r="L2730" s="7">
        <f t="shared" si="513"/>
        <v>0.12683615819210692</v>
      </c>
      <c r="M2730" s="2">
        <f t="shared" si="514"/>
        <v>1396.1500000000203</v>
      </c>
      <c r="N2730" s="2">
        <f t="shared" si="504"/>
        <v>1462.6333333333548</v>
      </c>
      <c r="O2730" s="2">
        <f t="shared" si="505"/>
        <v>1529.1166666666888</v>
      </c>
      <c r="P2730" s="7">
        <f t="shared" si="506"/>
        <v>0.16996741037853846</v>
      </c>
      <c r="Q2730" s="2">
        <f t="shared" si="515"/>
        <v>1633.4500000000205</v>
      </c>
      <c r="R2730" s="11">
        <f t="shared" si="507"/>
        <v>1711.2333333333547</v>
      </c>
      <c r="S2730" s="2">
        <f t="shared" si="508"/>
        <v>1789.0166666666889</v>
      </c>
      <c r="T2730" s="7">
        <f t="shared" si="509"/>
        <v>0.14527533747589283</v>
      </c>
      <c r="U2730" s="2">
        <f t="shared" si="510"/>
        <v>1870.7500000000205</v>
      </c>
      <c r="V2730" s="2">
        <f t="shared" si="511"/>
        <v>1959.8333333333549</v>
      </c>
      <c r="W2730" s="2">
        <f t="shared" si="512"/>
        <v>2048.9166666666888</v>
      </c>
    </row>
    <row r="2731" spans="1:23" x14ac:dyDescent="0.25">
      <c r="A2731" t="s">
        <v>60</v>
      </c>
      <c r="B2731" t="s">
        <v>61</v>
      </c>
      <c r="C2731" t="s">
        <v>40</v>
      </c>
      <c r="D2731" t="s">
        <v>22</v>
      </c>
      <c r="E2731" t="s">
        <v>28</v>
      </c>
      <c r="F2731" s="2">
        <v>722</v>
      </c>
      <c r="G2731" s="2">
        <v>1021</v>
      </c>
      <c r="H2731" s="2">
        <v>1268</v>
      </c>
      <c r="I2731" s="5">
        <f>_xlfn.FORECAST.LINEAR($I$1,$F2731:H2731,$F$1:$H$1)</f>
        <v>1549.6666666666279</v>
      </c>
      <c r="J2731" s="5">
        <f>_xlfn.FORECAST.LINEAR($J$1,$F2731:I2731,$F$1:$I$1)</f>
        <v>1822.6666666666279</v>
      </c>
      <c r="K2731" s="5">
        <f>_xlfn.FORECAST.LINEAR($K$1,$F2731:J2731,$F$1:$J$1)</f>
        <v>2095.6666666666279</v>
      </c>
      <c r="L2731" s="7">
        <f t="shared" si="513"/>
        <v>0.22213459516295564</v>
      </c>
      <c r="M2731" s="2">
        <f t="shared" si="514"/>
        <v>1627.1499999999594</v>
      </c>
      <c r="N2731" s="2">
        <f t="shared" si="504"/>
        <v>1704.6333333332907</v>
      </c>
      <c r="O2731" s="2">
        <f t="shared" si="505"/>
        <v>1782.116666666622</v>
      </c>
      <c r="P2731" s="7">
        <f t="shared" si="506"/>
        <v>0.17616691761669623</v>
      </c>
      <c r="Q2731" s="2">
        <f t="shared" si="515"/>
        <v>1913.7999999999593</v>
      </c>
      <c r="R2731" s="11">
        <f t="shared" si="507"/>
        <v>2004.9333333332909</v>
      </c>
      <c r="S2731" s="2">
        <f t="shared" si="508"/>
        <v>2096.066666666622</v>
      </c>
      <c r="T2731" s="7">
        <f t="shared" si="509"/>
        <v>0.14978054133138574</v>
      </c>
      <c r="U2731" s="2">
        <f t="shared" si="510"/>
        <v>2200.4499999999593</v>
      </c>
      <c r="V2731" s="2">
        <f t="shared" si="511"/>
        <v>2305.2333333332908</v>
      </c>
      <c r="W2731" s="2">
        <f t="shared" si="512"/>
        <v>2410.0166666666219</v>
      </c>
    </row>
    <row r="2732" spans="1:23" x14ac:dyDescent="0.25">
      <c r="A2732" t="s">
        <v>60</v>
      </c>
      <c r="B2732" t="s">
        <v>61</v>
      </c>
      <c r="C2732" t="s">
        <v>40</v>
      </c>
      <c r="D2732" t="s">
        <v>29</v>
      </c>
      <c r="E2732" t="s">
        <v>30</v>
      </c>
      <c r="F2732" s="2">
        <v>730</v>
      </c>
      <c r="G2732" s="2">
        <v>807</v>
      </c>
      <c r="H2732" s="2">
        <v>931</v>
      </c>
      <c r="I2732" s="5">
        <f>_xlfn.FORECAST.LINEAR($I$1,$F2732:H2732,$F$1:$H$1)</f>
        <v>1023.666666666657</v>
      </c>
      <c r="J2732" s="5">
        <f>_xlfn.FORECAST.LINEAR($J$1,$F2732:I2732,$F$1:$I$1)</f>
        <v>1124.166666666657</v>
      </c>
      <c r="K2732" s="5">
        <f>_xlfn.FORECAST.LINEAR($K$1,$F2732:J2732,$F$1:$J$1)</f>
        <v>1224.666666666657</v>
      </c>
      <c r="L2732" s="7">
        <f t="shared" si="513"/>
        <v>9.9534550662359722E-2</v>
      </c>
      <c r="M2732" s="2">
        <f t="shared" si="514"/>
        <v>1074.8499999999899</v>
      </c>
      <c r="N2732" s="2">
        <f t="shared" si="504"/>
        <v>1126.0333333333228</v>
      </c>
      <c r="O2732" s="2">
        <f t="shared" si="505"/>
        <v>1177.2166666666553</v>
      </c>
      <c r="P2732" s="7">
        <f t="shared" si="506"/>
        <v>9.8176489742755724E-2</v>
      </c>
      <c r="Q2732" s="2">
        <f t="shared" si="515"/>
        <v>1180.3749999999898</v>
      </c>
      <c r="R2732" s="11">
        <f t="shared" si="507"/>
        <v>1236.5833333333228</v>
      </c>
      <c r="S2732" s="2">
        <f t="shared" si="508"/>
        <v>1292.7916666666554</v>
      </c>
      <c r="T2732" s="7">
        <f t="shared" si="509"/>
        <v>8.9399555226094218E-2</v>
      </c>
      <c r="U2732" s="2">
        <f t="shared" si="510"/>
        <v>1285.8999999999899</v>
      </c>
      <c r="V2732" s="2">
        <f t="shared" si="511"/>
        <v>1347.1333333333228</v>
      </c>
      <c r="W2732" s="2">
        <f t="shared" si="512"/>
        <v>1408.3666666666554</v>
      </c>
    </row>
    <row r="2733" spans="1:23" x14ac:dyDescent="0.25">
      <c r="A2733" t="s">
        <v>60</v>
      </c>
      <c r="B2733" t="s">
        <v>61</v>
      </c>
      <c r="C2733" t="s">
        <v>40</v>
      </c>
      <c r="D2733" t="s">
        <v>29</v>
      </c>
      <c r="E2733" t="s">
        <v>31</v>
      </c>
      <c r="F2733" s="2">
        <v>700</v>
      </c>
      <c r="G2733" s="2">
        <v>843</v>
      </c>
      <c r="H2733" s="2">
        <v>1225</v>
      </c>
      <c r="I2733" s="5">
        <f>_xlfn.FORECAST.LINEAR($I$1,$F2733:H2733,$F$1:$H$1)</f>
        <v>1447.6666666666279</v>
      </c>
      <c r="J2733" s="5">
        <f>_xlfn.FORECAST.LINEAR($J$1,$F2733:I2733,$F$1:$I$1)</f>
        <v>1710.1666666666279</v>
      </c>
      <c r="K2733" s="5">
        <f>_xlfn.FORECAST.LINEAR($K$1,$F2733:J2733,$F$1:$J$1)</f>
        <v>1972.6666666666279</v>
      </c>
      <c r="L2733" s="7">
        <f t="shared" si="513"/>
        <v>0.18176870748296148</v>
      </c>
      <c r="M2733" s="2">
        <f t="shared" si="514"/>
        <v>1520.0499999999593</v>
      </c>
      <c r="N2733" s="2">
        <f t="shared" si="504"/>
        <v>1592.4333333332909</v>
      </c>
      <c r="O2733" s="2">
        <f t="shared" si="505"/>
        <v>1664.8166666666218</v>
      </c>
      <c r="P2733" s="7">
        <f t="shared" si="506"/>
        <v>0.18132627216210473</v>
      </c>
      <c r="Q2733" s="2">
        <f t="shared" si="515"/>
        <v>1795.6749999999593</v>
      </c>
      <c r="R2733" s="11">
        <f t="shared" si="507"/>
        <v>1881.1833333332909</v>
      </c>
      <c r="S2733" s="2">
        <f t="shared" si="508"/>
        <v>1966.6916666666218</v>
      </c>
      <c r="T2733" s="7">
        <f t="shared" si="509"/>
        <v>0.15349381151934849</v>
      </c>
      <c r="U2733" s="2">
        <f t="shared" si="510"/>
        <v>2071.2999999999593</v>
      </c>
      <c r="V2733" s="2">
        <f t="shared" si="511"/>
        <v>2169.9333333332906</v>
      </c>
      <c r="W2733" s="2">
        <f t="shared" si="512"/>
        <v>2268.566666666622</v>
      </c>
    </row>
    <row r="2734" spans="1:23" x14ac:dyDescent="0.25">
      <c r="A2734" t="s">
        <v>60</v>
      </c>
      <c r="B2734" t="s">
        <v>61</v>
      </c>
      <c r="C2734" t="s">
        <v>40</v>
      </c>
      <c r="D2734" t="s">
        <v>29</v>
      </c>
      <c r="E2734" t="s">
        <v>32</v>
      </c>
      <c r="F2734" s="2">
        <v>741</v>
      </c>
      <c r="G2734" s="2">
        <v>756</v>
      </c>
      <c r="H2734" s="2">
        <v>888</v>
      </c>
      <c r="I2734" s="5">
        <f>_xlfn.FORECAST.LINEAR($I$1,$F2734:H2734,$F$1:$H$1)</f>
        <v>942</v>
      </c>
      <c r="J2734" s="5">
        <f>_xlfn.FORECAST.LINEAR($J$1,$F2734:I2734,$F$1:$I$1)</f>
        <v>1015.5</v>
      </c>
      <c r="K2734" s="5">
        <f>_xlfn.FORECAST.LINEAR($K$1,$F2734:J2734,$F$1:$J$1)</f>
        <v>1089</v>
      </c>
      <c r="L2734" s="7">
        <f t="shared" si="513"/>
        <v>6.0810810810810745E-2</v>
      </c>
      <c r="M2734" s="2">
        <f t="shared" si="514"/>
        <v>989.1</v>
      </c>
      <c r="N2734" s="2">
        <f t="shared" si="504"/>
        <v>1036.2</v>
      </c>
      <c r="O2734" s="2">
        <f t="shared" si="505"/>
        <v>1083.3</v>
      </c>
      <c r="P2734" s="7">
        <f t="shared" si="506"/>
        <v>7.8025477707006408E-2</v>
      </c>
      <c r="Q2734" s="2">
        <f t="shared" si="515"/>
        <v>1066.2750000000001</v>
      </c>
      <c r="R2734" s="11">
        <f t="shared" si="507"/>
        <v>1117.0500000000002</v>
      </c>
      <c r="S2734" s="2">
        <f t="shared" si="508"/>
        <v>1167.8249999999998</v>
      </c>
      <c r="T2734" s="7">
        <f t="shared" si="509"/>
        <v>7.2378138847858153E-2</v>
      </c>
      <c r="U2734" s="2">
        <f t="shared" si="510"/>
        <v>1143.45</v>
      </c>
      <c r="V2734" s="2">
        <f t="shared" si="511"/>
        <v>1197.9000000000001</v>
      </c>
      <c r="W2734" s="2">
        <f t="shared" si="512"/>
        <v>1252.3499999999999</v>
      </c>
    </row>
    <row r="2735" spans="1:23" x14ac:dyDescent="0.25">
      <c r="A2735" t="s">
        <v>60</v>
      </c>
      <c r="B2735" t="s">
        <v>61</v>
      </c>
      <c r="C2735" t="s">
        <v>40</v>
      </c>
      <c r="D2735" t="s">
        <v>29</v>
      </c>
      <c r="E2735" t="s">
        <v>33</v>
      </c>
      <c r="F2735" s="2">
        <v>841</v>
      </c>
      <c r="G2735" s="2">
        <v>617</v>
      </c>
      <c r="H2735" s="2">
        <v>1025</v>
      </c>
      <c r="I2735" s="5">
        <f>_xlfn.FORECAST.LINEAR($I$1,$F2735:H2735,$F$1:$H$1)</f>
        <v>1011.666666666657</v>
      </c>
      <c r="J2735" s="5">
        <f>_xlfn.FORECAST.LINEAR($J$1,$F2735:I2735,$F$1:$I$1)</f>
        <v>1103.666666666657</v>
      </c>
      <c r="K2735" s="5">
        <f>_xlfn.FORECAST.LINEAR($K$1,$F2735:J2735,$F$1:$J$1)</f>
        <v>1195.666666666657</v>
      </c>
      <c r="L2735" s="7">
        <f t="shared" si="513"/>
        <v>-1.3008130081310298E-2</v>
      </c>
      <c r="M2735" s="2">
        <f t="shared" si="514"/>
        <v>1062.2499999999898</v>
      </c>
      <c r="N2735" s="2">
        <f t="shared" si="504"/>
        <v>1112.8333333333228</v>
      </c>
      <c r="O2735" s="2">
        <f t="shared" si="505"/>
        <v>1163.4166666666554</v>
      </c>
      <c r="P2735" s="7">
        <f t="shared" si="506"/>
        <v>9.0939044481055165E-2</v>
      </c>
      <c r="Q2735" s="2">
        <f t="shared" si="515"/>
        <v>1158.8499999999899</v>
      </c>
      <c r="R2735" s="11">
        <f t="shared" si="507"/>
        <v>1214.0333333333228</v>
      </c>
      <c r="S2735" s="2">
        <f t="shared" si="508"/>
        <v>1269.2166666666553</v>
      </c>
      <c r="T2735" s="7">
        <f t="shared" si="509"/>
        <v>8.3358501963153753E-2</v>
      </c>
      <c r="U2735" s="2">
        <f t="shared" si="510"/>
        <v>1255.4499999999898</v>
      </c>
      <c r="V2735" s="2">
        <f t="shared" si="511"/>
        <v>1315.2333333333227</v>
      </c>
      <c r="W2735" s="2">
        <f t="shared" si="512"/>
        <v>1375.0166666666555</v>
      </c>
    </row>
    <row r="2736" spans="1:23" x14ac:dyDescent="0.25">
      <c r="A2736" t="s">
        <v>60</v>
      </c>
      <c r="B2736" t="s">
        <v>61</v>
      </c>
      <c r="C2736" t="s">
        <v>40</v>
      </c>
      <c r="D2736" t="s">
        <v>29</v>
      </c>
      <c r="E2736" t="s">
        <v>34</v>
      </c>
      <c r="F2736" s="2">
        <v>691</v>
      </c>
      <c r="G2736" s="2">
        <v>770</v>
      </c>
      <c r="H2736" s="2">
        <v>865</v>
      </c>
      <c r="I2736" s="5">
        <f>_xlfn.FORECAST.LINEAR($I$1,$F2736:H2736,$F$1:$H$1)</f>
        <v>949.33333333334303</v>
      </c>
      <c r="J2736" s="5">
        <f>_xlfn.FORECAST.LINEAR($J$1,$F2736:I2736,$F$1:$I$1)</f>
        <v>1036.333333333343</v>
      </c>
      <c r="K2736" s="5">
        <f>_xlfn.FORECAST.LINEAR($K$1,$F2736:J2736,$F$1:$J$1)</f>
        <v>1123.333333333343</v>
      </c>
      <c r="L2736" s="7">
        <f t="shared" si="513"/>
        <v>9.7495183044327138E-2</v>
      </c>
      <c r="M2736" s="2">
        <f t="shared" si="514"/>
        <v>996.80000000001019</v>
      </c>
      <c r="N2736" s="2">
        <f t="shared" si="504"/>
        <v>1044.2666666666773</v>
      </c>
      <c r="O2736" s="2">
        <f t="shared" si="505"/>
        <v>1091.7333333333445</v>
      </c>
      <c r="P2736" s="7">
        <f t="shared" si="506"/>
        <v>9.1643258426965302E-2</v>
      </c>
      <c r="Q2736" s="2">
        <f t="shared" si="515"/>
        <v>1088.1500000000103</v>
      </c>
      <c r="R2736" s="11">
        <f t="shared" si="507"/>
        <v>1139.9666666666774</v>
      </c>
      <c r="S2736" s="2">
        <f t="shared" si="508"/>
        <v>1191.7833333333444</v>
      </c>
      <c r="T2736" s="7">
        <f t="shared" si="509"/>
        <v>8.3949823094241705E-2</v>
      </c>
      <c r="U2736" s="2">
        <f t="shared" si="510"/>
        <v>1179.5000000000102</v>
      </c>
      <c r="V2736" s="2">
        <f t="shared" si="511"/>
        <v>1235.6666666666774</v>
      </c>
      <c r="W2736" s="2">
        <f t="shared" si="512"/>
        <v>1291.8333333333444</v>
      </c>
    </row>
    <row r="2737" spans="1:23" x14ac:dyDescent="0.25">
      <c r="A2737" t="s">
        <v>60</v>
      </c>
      <c r="B2737" t="s">
        <v>61</v>
      </c>
      <c r="C2737" t="s">
        <v>40</v>
      </c>
      <c r="D2737" t="s">
        <v>29</v>
      </c>
      <c r="E2737" t="s">
        <v>35</v>
      </c>
      <c r="F2737" s="2">
        <v>314</v>
      </c>
      <c r="G2737" s="2">
        <v>650</v>
      </c>
      <c r="H2737" s="2">
        <v>790</v>
      </c>
      <c r="I2737" s="5">
        <f>_xlfn.FORECAST.LINEAR($I$1,$F2737:H2737,$F$1:$H$1)</f>
        <v>1060.6666666666861</v>
      </c>
      <c r="J2737" s="5">
        <f>_xlfn.FORECAST.LINEAR($J$1,$F2737:I2737,$F$1:$I$1)</f>
        <v>1298.6666666666861</v>
      </c>
      <c r="K2737" s="5">
        <f>_xlfn.FORECAST.LINEAR($K$1,$F2737:J2737,$F$1:$J$1)</f>
        <v>1536.6666666666861</v>
      </c>
      <c r="L2737" s="7">
        <f t="shared" si="513"/>
        <v>0.34261603375529881</v>
      </c>
      <c r="M2737" s="2">
        <f t="shared" si="514"/>
        <v>1113.7000000000205</v>
      </c>
      <c r="N2737" s="2">
        <f t="shared" si="504"/>
        <v>1166.7333333333547</v>
      </c>
      <c r="O2737" s="2">
        <f t="shared" si="505"/>
        <v>1219.7666666666889</v>
      </c>
      <c r="P2737" s="7">
        <f t="shared" si="506"/>
        <v>0.22438717787554596</v>
      </c>
      <c r="Q2737" s="2">
        <f t="shared" si="515"/>
        <v>1363.6000000000204</v>
      </c>
      <c r="R2737" s="11">
        <f t="shared" si="507"/>
        <v>1428.5333333333549</v>
      </c>
      <c r="S2737" s="2">
        <f t="shared" si="508"/>
        <v>1493.4666666666888</v>
      </c>
      <c r="T2737" s="7">
        <f t="shared" si="509"/>
        <v>0.18326488706365218</v>
      </c>
      <c r="U2737" s="2">
        <f t="shared" si="510"/>
        <v>1613.5000000000205</v>
      </c>
      <c r="V2737" s="2">
        <f t="shared" si="511"/>
        <v>1690.3333333333549</v>
      </c>
      <c r="W2737" s="2">
        <f t="shared" si="512"/>
        <v>1767.1666666666888</v>
      </c>
    </row>
    <row r="2738" spans="1:23" x14ac:dyDescent="0.25">
      <c r="A2738" t="s">
        <v>60</v>
      </c>
      <c r="B2738" t="s">
        <v>61</v>
      </c>
      <c r="C2738" t="s">
        <v>41</v>
      </c>
      <c r="D2738" t="s">
        <v>8</v>
      </c>
      <c r="E2738" t="s">
        <v>9</v>
      </c>
      <c r="F2738" s="2">
        <v>482.6</v>
      </c>
      <c r="G2738" s="2">
        <v>676.6</v>
      </c>
      <c r="H2738" s="2">
        <v>694</v>
      </c>
      <c r="I2738" s="5">
        <f>_xlfn.FORECAST.LINEAR($I$1,$F2738:H2738,$F$1:$H$1)</f>
        <v>829.13333333333139</v>
      </c>
      <c r="J2738" s="5">
        <f>_xlfn.FORECAST.LINEAR($J$1,$F2738:I2738,$F$1:$I$1)</f>
        <v>934.83333333334303</v>
      </c>
      <c r="K2738" s="5">
        <f>_xlfn.FORECAST.LINEAR($K$1,$F2738:J2738,$F$1:$J$1)</f>
        <v>1040.5333333333547</v>
      </c>
      <c r="L2738" s="7">
        <f t="shared" si="513"/>
        <v>0.19471661863592415</v>
      </c>
      <c r="M2738" s="2">
        <f t="shared" si="514"/>
        <v>870.58999999999799</v>
      </c>
      <c r="N2738" s="2">
        <f t="shared" si="504"/>
        <v>912.04666666666458</v>
      </c>
      <c r="O2738" s="2">
        <f t="shared" si="505"/>
        <v>953.50333333333106</v>
      </c>
      <c r="P2738" s="7">
        <f t="shared" si="506"/>
        <v>0.12748251185978754</v>
      </c>
      <c r="Q2738" s="2">
        <f t="shared" si="515"/>
        <v>981.57500000001028</v>
      </c>
      <c r="R2738" s="11">
        <f t="shared" si="507"/>
        <v>1028.3166666666775</v>
      </c>
      <c r="S2738" s="2">
        <f t="shared" si="508"/>
        <v>1075.0583333333443</v>
      </c>
      <c r="T2738" s="7">
        <f t="shared" si="509"/>
        <v>0.11306828311643136</v>
      </c>
      <c r="U2738" s="2">
        <f t="shared" si="510"/>
        <v>1092.5600000000225</v>
      </c>
      <c r="V2738" s="2">
        <f t="shared" si="511"/>
        <v>1144.5866666666902</v>
      </c>
      <c r="W2738" s="2">
        <f t="shared" si="512"/>
        <v>1196.6133333333578</v>
      </c>
    </row>
    <row r="2739" spans="1:23" x14ac:dyDescent="0.25">
      <c r="A2739" t="s">
        <v>60</v>
      </c>
      <c r="B2739" t="s">
        <v>61</v>
      </c>
      <c r="C2739" t="s">
        <v>41</v>
      </c>
      <c r="D2739" t="s">
        <v>8</v>
      </c>
      <c r="E2739" t="s">
        <v>10</v>
      </c>
      <c r="F2739" s="2">
        <v>454.8</v>
      </c>
      <c r="G2739" s="2">
        <v>465.8</v>
      </c>
      <c r="H2739" s="2">
        <v>626.6</v>
      </c>
      <c r="I2739" s="5">
        <f>_xlfn.FORECAST.LINEAR($I$1,$F2739:H2739,$F$1:$H$1)</f>
        <v>687.53333333332557</v>
      </c>
      <c r="J2739" s="5">
        <f>_xlfn.FORECAST.LINEAR($J$1,$F2739:I2739,$F$1:$I$1)</f>
        <v>773.43333333331975</v>
      </c>
      <c r="K2739" s="5">
        <f>_xlfn.FORECAST.LINEAR($K$1,$F2739:J2739,$F$1:$J$1)</f>
        <v>859.33333333331393</v>
      </c>
      <c r="L2739" s="7">
        <f t="shared" si="513"/>
        <v>9.72443877008069E-2</v>
      </c>
      <c r="M2739" s="2">
        <f t="shared" si="514"/>
        <v>721.9099999999919</v>
      </c>
      <c r="N2739" s="2">
        <f t="shared" si="504"/>
        <v>756.28666666665822</v>
      </c>
      <c r="O2739" s="2">
        <f t="shared" si="505"/>
        <v>790.66333333332432</v>
      </c>
      <c r="P2739" s="7">
        <f t="shared" si="506"/>
        <v>0.12493939687772015</v>
      </c>
      <c r="Q2739" s="2">
        <f t="shared" si="515"/>
        <v>812.10499999998581</v>
      </c>
      <c r="R2739" s="11">
        <f t="shared" si="507"/>
        <v>850.77666666665175</v>
      </c>
      <c r="S2739" s="2">
        <f t="shared" si="508"/>
        <v>889.44833333331769</v>
      </c>
      <c r="T2739" s="7">
        <f t="shared" si="509"/>
        <v>0.11106322458302254</v>
      </c>
      <c r="U2739" s="2">
        <f t="shared" si="510"/>
        <v>902.29999999997972</v>
      </c>
      <c r="V2739" s="2">
        <f t="shared" si="511"/>
        <v>945.26666666664539</v>
      </c>
      <c r="W2739" s="2">
        <f t="shared" si="512"/>
        <v>988.23333333331095</v>
      </c>
    </row>
    <row r="2740" spans="1:23" x14ac:dyDescent="0.25">
      <c r="A2740" t="s">
        <v>60</v>
      </c>
      <c r="B2740" t="s">
        <v>61</v>
      </c>
      <c r="C2740" t="s">
        <v>41</v>
      </c>
      <c r="D2740" t="s">
        <v>8</v>
      </c>
      <c r="E2740" t="s">
        <v>11</v>
      </c>
      <c r="F2740" s="2">
        <v>366.4</v>
      </c>
      <c r="G2740" s="2">
        <v>499.4</v>
      </c>
      <c r="H2740" s="2">
        <v>447.4</v>
      </c>
      <c r="I2740" s="5">
        <f>_xlfn.FORECAST.LINEAR($I$1,$F2740:H2740,$F$1:$H$1)</f>
        <v>518.73333333333721</v>
      </c>
      <c r="J2740" s="5">
        <f>_xlfn.FORECAST.LINEAR($J$1,$F2740:I2740,$F$1:$I$1)</f>
        <v>559.23333333333721</v>
      </c>
      <c r="K2740" s="5">
        <f>_xlfn.FORECAST.LINEAR($K$1,$F2740:J2740,$F$1:$J$1)</f>
        <v>599.73333333333721</v>
      </c>
      <c r="L2740" s="7">
        <f t="shared" si="513"/>
        <v>0.15943972582328403</v>
      </c>
      <c r="M2740" s="2">
        <f t="shared" si="514"/>
        <v>544.67000000000405</v>
      </c>
      <c r="N2740" s="2">
        <f t="shared" si="504"/>
        <v>570.606666666671</v>
      </c>
      <c r="O2740" s="2">
        <f t="shared" si="505"/>
        <v>596.54333333333773</v>
      </c>
      <c r="P2740" s="7">
        <f t="shared" si="506"/>
        <v>7.8074797583857602E-2</v>
      </c>
      <c r="Q2740" s="2">
        <f t="shared" si="515"/>
        <v>587.19500000000414</v>
      </c>
      <c r="R2740" s="11">
        <f t="shared" si="507"/>
        <v>615.15666666667096</v>
      </c>
      <c r="S2740" s="2">
        <f t="shared" si="508"/>
        <v>643.11833333333777</v>
      </c>
      <c r="T2740" s="7">
        <f t="shared" si="509"/>
        <v>7.2420575788280983E-2</v>
      </c>
      <c r="U2740" s="2">
        <f t="shared" si="510"/>
        <v>629.72000000000412</v>
      </c>
      <c r="V2740" s="2">
        <f t="shared" si="511"/>
        <v>659.70666666667103</v>
      </c>
      <c r="W2740" s="2">
        <f t="shared" si="512"/>
        <v>689.6933333333377</v>
      </c>
    </row>
    <row r="2741" spans="1:23" x14ac:dyDescent="0.25">
      <c r="A2741" t="s">
        <v>60</v>
      </c>
      <c r="B2741" t="s">
        <v>61</v>
      </c>
      <c r="C2741" t="s">
        <v>41</v>
      </c>
      <c r="D2741" t="s">
        <v>8</v>
      </c>
      <c r="E2741" t="s">
        <v>12</v>
      </c>
      <c r="F2741" s="2">
        <v>308.39999999999998</v>
      </c>
      <c r="G2741" s="2">
        <v>492.8</v>
      </c>
      <c r="H2741" s="2">
        <v>419.4</v>
      </c>
      <c r="I2741" s="5">
        <f>_xlfn.FORECAST.LINEAR($I$1,$F2741:H2741,$F$1:$H$1)</f>
        <v>517.86666666666861</v>
      </c>
      <c r="J2741" s="5">
        <f>_xlfn.FORECAST.LINEAR($J$1,$F2741:I2741,$F$1:$I$1)</f>
        <v>573.36666666666861</v>
      </c>
      <c r="K2741" s="5">
        <f>_xlfn.FORECAST.LINEAR($K$1,$F2741:J2741,$F$1:$J$1)</f>
        <v>628.86666666666861</v>
      </c>
      <c r="L2741" s="7">
        <f t="shared" si="513"/>
        <v>0.2347798442219089</v>
      </c>
      <c r="M2741" s="2">
        <f t="shared" si="514"/>
        <v>543.76000000000204</v>
      </c>
      <c r="N2741" s="2">
        <f t="shared" si="504"/>
        <v>569.65333333333547</v>
      </c>
      <c r="O2741" s="2">
        <f t="shared" si="505"/>
        <v>595.5466666666689</v>
      </c>
      <c r="P2741" s="7">
        <f t="shared" si="506"/>
        <v>0.10717044284243005</v>
      </c>
      <c r="Q2741" s="2">
        <f t="shared" si="515"/>
        <v>602.03500000000201</v>
      </c>
      <c r="R2741" s="11">
        <f t="shared" si="507"/>
        <v>630.70333333333554</v>
      </c>
      <c r="S2741" s="2">
        <f t="shared" si="508"/>
        <v>659.37166666666883</v>
      </c>
      <c r="T2741" s="7">
        <f t="shared" si="509"/>
        <v>9.679669786640277E-2</v>
      </c>
      <c r="U2741" s="2">
        <f t="shared" si="510"/>
        <v>660.31000000000211</v>
      </c>
      <c r="V2741" s="2">
        <f t="shared" si="511"/>
        <v>691.75333333333549</v>
      </c>
      <c r="W2741" s="2">
        <f t="shared" si="512"/>
        <v>723.19666666666888</v>
      </c>
    </row>
    <row r="2742" spans="1:23" x14ac:dyDescent="0.25">
      <c r="A2742" t="s">
        <v>60</v>
      </c>
      <c r="B2742" t="s">
        <v>61</v>
      </c>
      <c r="C2742" t="s">
        <v>41</v>
      </c>
      <c r="D2742" t="s">
        <v>8</v>
      </c>
      <c r="E2742" t="s">
        <v>13</v>
      </c>
      <c r="F2742" s="2">
        <v>613.6</v>
      </c>
      <c r="G2742" s="2">
        <v>1247.4000000000001</v>
      </c>
      <c r="H2742" s="2">
        <v>1136.2</v>
      </c>
      <c r="I2742" s="5">
        <f>_xlfn.FORECAST.LINEAR($I$1,$F2742:H2742,$F$1:$H$1)</f>
        <v>1521.6666666666279</v>
      </c>
      <c r="J2742" s="5">
        <f>_xlfn.FORECAST.LINEAR($J$1,$F2742:I2742,$F$1:$I$1)</f>
        <v>1782.9666666666744</v>
      </c>
      <c r="K2742" s="5">
        <f>_xlfn.FORECAST.LINEAR($K$1,$F2742:J2742,$F$1:$J$1)</f>
        <v>2044.266666666721</v>
      </c>
      <c r="L2742" s="7">
        <f t="shared" si="513"/>
        <v>0.33925952003751791</v>
      </c>
      <c r="M2742" s="2">
        <f t="shared" si="514"/>
        <v>1597.7499999999593</v>
      </c>
      <c r="N2742" s="2">
        <f t="shared" si="504"/>
        <v>1673.8333333332907</v>
      </c>
      <c r="O2742" s="2">
        <f t="shared" si="505"/>
        <v>1749.9166666666219</v>
      </c>
      <c r="P2742" s="7">
        <f t="shared" si="506"/>
        <v>0.17171960569554434</v>
      </c>
      <c r="Q2742" s="2">
        <f t="shared" si="515"/>
        <v>1872.1150000000082</v>
      </c>
      <c r="R2742" s="11">
        <f t="shared" si="507"/>
        <v>1961.263333333342</v>
      </c>
      <c r="S2742" s="2">
        <f t="shared" si="508"/>
        <v>2050.4116666666755</v>
      </c>
      <c r="T2742" s="7">
        <f t="shared" si="509"/>
        <v>0.14655349698071318</v>
      </c>
      <c r="U2742" s="2">
        <f t="shared" si="510"/>
        <v>2146.4800000000573</v>
      </c>
      <c r="V2742" s="2">
        <f t="shared" si="511"/>
        <v>2248.6933333333932</v>
      </c>
      <c r="W2742" s="2">
        <f t="shared" si="512"/>
        <v>2350.9066666667291</v>
      </c>
    </row>
    <row r="2743" spans="1:23" x14ac:dyDescent="0.25">
      <c r="A2743" t="s">
        <v>60</v>
      </c>
      <c r="B2743" t="s">
        <v>61</v>
      </c>
      <c r="C2743" t="s">
        <v>41</v>
      </c>
      <c r="D2743" t="s">
        <v>8</v>
      </c>
      <c r="E2743" t="s">
        <v>14</v>
      </c>
      <c r="F2743" s="2">
        <v>449.8</v>
      </c>
      <c r="G2743" s="2">
        <v>541.79999999999995</v>
      </c>
      <c r="H2743" s="2">
        <v>434</v>
      </c>
      <c r="I2743" s="5">
        <f>_xlfn.FORECAST.LINEAR($I$1,$F2743:H2743,$F$1:$H$1)</f>
        <v>459.40000000000146</v>
      </c>
      <c r="J2743" s="5">
        <f>_xlfn.FORECAST.LINEAR($J$1,$F2743:I2743,$F$1:$I$1)</f>
        <v>451.50000000000182</v>
      </c>
      <c r="K2743" s="5">
        <f>_xlfn.FORECAST.LINEAR($K$1,$F2743:J2743,$F$1:$J$1)</f>
        <v>443.60000000000218</v>
      </c>
      <c r="L2743" s="7">
        <f t="shared" si="513"/>
        <v>5.8525345622123082E-2</v>
      </c>
      <c r="M2743" s="2">
        <f t="shared" si="514"/>
        <v>482.37000000000154</v>
      </c>
      <c r="N2743" s="2">
        <f t="shared" si="504"/>
        <v>505.34000000000162</v>
      </c>
      <c r="O2743" s="2">
        <f t="shared" si="505"/>
        <v>528.31000000000165</v>
      </c>
      <c r="P2743" s="7">
        <f t="shared" si="506"/>
        <v>-1.7196343056159358E-2</v>
      </c>
      <c r="Q2743" s="2">
        <f t="shared" si="515"/>
        <v>474.07500000000192</v>
      </c>
      <c r="R2743" s="11">
        <f t="shared" si="507"/>
        <v>496.65000000000202</v>
      </c>
      <c r="S2743" s="2">
        <f t="shared" si="508"/>
        <v>519.22500000000207</v>
      </c>
      <c r="T2743" s="7">
        <f t="shared" si="509"/>
        <v>-1.7497231450718909E-2</v>
      </c>
      <c r="U2743" s="2">
        <f t="shared" si="510"/>
        <v>465.7800000000023</v>
      </c>
      <c r="V2743" s="2">
        <f t="shared" si="511"/>
        <v>487.96000000000242</v>
      </c>
      <c r="W2743" s="2">
        <f t="shared" si="512"/>
        <v>510.14000000000249</v>
      </c>
    </row>
    <row r="2744" spans="1:23" x14ac:dyDescent="0.25">
      <c r="A2744" t="s">
        <v>60</v>
      </c>
      <c r="B2744" t="s">
        <v>61</v>
      </c>
      <c r="C2744" t="s">
        <v>41</v>
      </c>
      <c r="D2744" t="s">
        <v>15</v>
      </c>
      <c r="E2744" t="s">
        <v>16</v>
      </c>
      <c r="F2744" s="2">
        <v>5790</v>
      </c>
      <c r="G2744" s="2">
        <v>6040</v>
      </c>
      <c r="H2744" s="2">
        <v>5264</v>
      </c>
      <c r="I2744" s="5">
        <f>_xlfn.FORECAST.LINEAR($I$1,$F2744:H2744,$F$1:$H$1)</f>
        <v>5172</v>
      </c>
      <c r="J2744" s="5">
        <f>_xlfn.FORECAST.LINEAR($J$1,$F2744:I2744,$F$1:$I$1)</f>
        <v>4909</v>
      </c>
      <c r="K2744" s="5">
        <f>_xlfn.FORECAST.LINEAR($K$1,$F2744:J2744,$F$1:$J$1)</f>
        <v>4646</v>
      </c>
      <c r="L2744" s="7">
        <f t="shared" si="513"/>
        <v>-1.747720364741645E-2</v>
      </c>
      <c r="M2744" s="2">
        <f t="shared" si="514"/>
        <v>5430.6</v>
      </c>
      <c r="N2744" s="2">
        <f t="shared" si="504"/>
        <v>5689.2000000000007</v>
      </c>
      <c r="O2744" s="2">
        <f t="shared" si="505"/>
        <v>5947.7999999999993</v>
      </c>
      <c r="P2744" s="7">
        <f t="shared" si="506"/>
        <v>-5.0850734725444657E-2</v>
      </c>
      <c r="Q2744" s="2">
        <f t="shared" si="515"/>
        <v>5154.45</v>
      </c>
      <c r="R2744" s="11">
        <f t="shared" si="507"/>
        <v>5399.9000000000005</v>
      </c>
      <c r="S2744" s="2">
        <f t="shared" si="508"/>
        <v>5645.3499999999995</v>
      </c>
      <c r="T2744" s="7">
        <f t="shared" si="509"/>
        <v>-5.3575066204929689E-2</v>
      </c>
      <c r="U2744" s="2">
        <f t="shared" si="510"/>
        <v>4878.3</v>
      </c>
      <c r="V2744" s="2">
        <f t="shared" si="511"/>
        <v>5110.6000000000004</v>
      </c>
      <c r="W2744" s="2">
        <f t="shared" si="512"/>
        <v>5342.9</v>
      </c>
    </row>
    <row r="2745" spans="1:23" x14ac:dyDescent="0.25">
      <c r="A2745" t="s">
        <v>60</v>
      </c>
      <c r="B2745" t="s">
        <v>61</v>
      </c>
      <c r="C2745" t="s">
        <v>41</v>
      </c>
      <c r="D2745" t="s">
        <v>15</v>
      </c>
      <c r="E2745" t="s">
        <v>17</v>
      </c>
      <c r="F2745" s="2">
        <v>3208</v>
      </c>
      <c r="G2745" s="2">
        <v>5578</v>
      </c>
      <c r="H2745" s="2">
        <v>8864</v>
      </c>
      <c r="I2745" s="5">
        <f>_xlfn.FORECAST.LINEAR($I$1,$F2745:H2745,$F$1:$H$1)</f>
        <v>11539.333333333023</v>
      </c>
      <c r="J2745" s="5">
        <f>_xlfn.FORECAST.LINEAR($J$1,$F2745:I2745,$F$1:$I$1)</f>
        <v>14367.333333333023</v>
      </c>
      <c r="K2745" s="5">
        <f>_xlfn.FORECAST.LINEAR($K$1,$F2745:J2745,$F$1:$J$1)</f>
        <v>17195.333333333023</v>
      </c>
      <c r="L2745" s="7">
        <f t="shared" si="513"/>
        <v>0.30182009626951967</v>
      </c>
      <c r="M2745" s="2">
        <f t="shared" si="514"/>
        <v>12116.299999999674</v>
      </c>
      <c r="N2745" s="2">
        <f t="shared" si="504"/>
        <v>12693.266666666326</v>
      </c>
      <c r="O2745" s="2">
        <f t="shared" si="505"/>
        <v>13270.233333332975</v>
      </c>
      <c r="P2745" s="7">
        <f t="shared" si="506"/>
        <v>0.24507481656942143</v>
      </c>
      <c r="Q2745" s="2">
        <f t="shared" si="515"/>
        <v>15085.699999999675</v>
      </c>
      <c r="R2745" s="11">
        <f t="shared" si="507"/>
        <v>15804.066666666327</v>
      </c>
      <c r="S2745" s="2">
        <f t="shared" si="508"/>
        <v>16522.433333332974</v>
      </c>
      <c r="T2745" s="7">
        <f t="shared" si="509"/>
        <v>0.19683541366990354</v>
      </c>
      <c r="U2745" s="2">
        <f t="shared" si="510"/>
        <v>18055.099999999675</v>
      </c>
      <c r="V2745" s="2">
        <f t="shared" si="511"/>
        <v>18914.866666666327</v>
      </c>
      <c r="W2745" s="2">
        <f t="shared" si="512"/>
        <v>19774.633333332975</v>
      </c>
    </row>
    <row r="2746" spans="1:23" x14ac:dyDescent="0.25">
      <c r="A2746" t="s">
        <v>60</v>
      </c>
      <c r="B2746" t="s">
        <v>61</v>
      </c>
      <c r="C2746" t="s">
        <v>41</v>
      </c>
      <c r="D2746" t="s">
        <v>15</v>
      </c>
      <c r="E2746" t="s">
        <v>18</v>
      </c>
      <c r="F2746" s="2">
        <v>2933</v>
      </c>
      <c r="G2746" s="2">
        <v>1635</v>
      </c>
      <c r="H2746" s="2">
        <v>3725</v>
      </c>
      <c r="I2746" s="5">
        <f>_xlfn.FORECAST.LINEAR($I$1,$F2746:H2746,$F$1:$H$1)</f>
        <v>3556.3333333333721</v>
      </c>
      <c r="J2746" s="5">
        <f>_xlfn.FORECAST.LINEAR($J$1,$F2746:I2746,$F$1:$I$1)</f>
        <v>3952.3333333333721</v>
      </c>
      <c r="K2746" s="5">
        <f>_xlfn.FORECAST.LINEAR($K$1,$F2746:J2746,$F$1:$J$1)</f>
        <v>4348.3333333333721</v>
      </c>
      <c r="L2746" s="7">
        <f t="shared" si="513"/>
        <v>-4.5279642058155156E-2</v>
      </c>
      <c r="M2746" s="2">
        <f t="shared" si="514"/>
        <v>3734.150000000041</v>
      </c>
      <c r="N2746" s="2">
        <f t="shared" si="504"/>
        <v>3911.9666666667094</v>
      </c>
      <c r="O2746" s="2">
        <f t="shared" si="505"/>
        <v>4089.7833333333779</v>
      </c>
      <c r="P2746" s="7">
        <f t="shared" si="506"/>
        <v>0.11135064204705092</v>
      </c>
      <c r="Q2746" s="2">
        <f t="shared" si="515"/>
        <v>4149.9500000000407</v>
      </c>
      <c r="R2746" s="11">
        <f t="shared" si="507"/>
        <v>4347.5666666667094</v>
      </c>
      <c r="S2746" s="2">
        <f t="shared" si="508"/>
        <v>4545.183333333378</v>
      </c>
      <c r="T2746" s="7">
        <f t="shared" si="509"/>
        <v>0.10019397824070064</v>
      </c>
      <c r="U2746" s="2">
        <f t="shared" si="510"/>
        <v>4565.7500000000409</v>
      </c>
      <c r="V2746" s="2">
        <f t="shared" si="511"/>
        <v>4783.1666666667097</v>
      </c>
      <c r="W2746" s="2">
        <f t="shared" si="512"/>
        <v>5000.5833333333776</v>
      </c>
    </row>
    <row r="2747" spans="1:23" x14ac:dyDescent="0.25">
      <c r="A2747" t="s">
        <v>60</v>
      </c>
      <c r="B2747" t="s">
        <v>61</v>
      </c>
      <c r="C2747" t="s">
        <v>41</v>
      </c>
      <c r="D2747" t="s">
        <v>15</v>
      </c>
      <c r="E2747" t="s">
        <v>19</v>
      </c>
      <c r="F2747" s="2">
        <v>8608</v>
      </c>
      <c r="G2747" s="2">
        <v>4764</v>
      </c>
      <c r="H2747" s="2">
        <v>9348</v>
      </c>
      <c r="I2747" s="5">
        <f>_xlfn.FORECAST.LINEAR($I$1,$F2747:H2747,$F$1:$H$1)</f>
        <v>8313.3333333333721</v>
      </c>
      <c r="J2747" s="5">
        <f>_xlfn.FORECAST.LINEAR($J$1,$F2747:I2747,$F$1:$I$1)</f>
        <v>8683.3333333333721</v>
      </c>
      <c r="K2747" s="5">
        <f>_xlfn.FORECAST.LINEAR($K$1,$F2747:J2747,$F$1:$J$1)</f>
        <v>9053.3333333333721</v>
      </c>
      <c r="L2747" s="7">
        <f t="shared" si="513"/>
        <v>-0.11068321209527465</v>
      </c>
      <c r="M2747" s="2">
        <f t="shared" si="514"/>
        <v>8729.0000000000418</v>
      </c>
      <c r="N2747" s="2">
        <f t="shared" si="504"/>
        <v>9144.6666666667097</v>
      </c>
      <c r="O2747" s="2">
        <f t="shared" si="505"/>
        <v>9560.3333333333776</v>
      </c>
      <c r="P2747" s="7">
        <f t="shared" si="506"/>
        <v>4.4506816359262125E-2</v>
      </c>
      <c r="Q2747" s="2">
        <f t="shared" si="515"/>
        <v>9117.5000000000418</v>
      </c>
      <c r="R2747" s="11">
        <f t="shared" si="507"/>
        <v>9551.6666666667097</v>
      </c>
      <c r="S2747" s="2">
        <f t="shared" si="508"/>
        <v>9985.8333333333776</v>
      </c>
      <c r="T2747" s="7">
        <f t="shared" si="509"/>
        <v>4.261036468330115E-2</v>
      </c>
      <c r="U2747" s="2">
        <f t="shared" si="510"/>
        <v>9506.0000000000418</v>
      </c>
      <c r="V2747" s="2">
        <f t="shared" si="511"/>
        <v>9958.6666666667097</v>
      </c>
      <c r="W2747" s="2">
        <f t="shared" si="512"/>
        <v>10411.333333333378</v>
      </c>
    </row>
    <row r="2748" spans="1:23" x14ac:dyDescent="0.25">
      <c r="A2748" t="s">
        <v>60</v>
      </c>
      <c r="B2748" t="s">
        <v>61</v>
      </c>
      <c r="C2748" t="s">
        <v>41</v>
      </c>
      <c r="D2748" t="s">
        <v>15</v>
      </c>
      <c r="E2748" t="s">
        <v>20</v>
      </c>
      <c r="F2748" s="2">
        <v>3163</v>
      </c>
      <c r="G2748" s="2">
        <v>7408</v>
      </c>
      <c r="H2748" s="2">
        <v>7464.2</v>
      </c>
      <c r="I2748" s="5">
        <f>_xlfn.FORECAST.LINEAR($I$1,$F2748:H2748,$F$1:$H$1)</f>
        <v>10312.933333333582</v>
      </c>
      <c r="J2748" s="5">
        <f>_xlfn.FORECAST.LINEAR($J$1,$F2748:I2748,$F$1:$I$1)</f>
        <v>12463.533333333209</v>
      </c>
      <c r="K2748" s="5">
        <f>_xlfn.FORECAST.LINEAR($K$1,$F2748:J2748,$F$1:$J$1)</f>
        <v>14614.133333333768</v>
      </c>
      <c r="L2748" s="7">
        <f t="shared" si="513"/>
        <v>0.38165286746517801</v>
      </c>
      <c r="M2748" s="2">
        <f t="shared" si="514"/>
        <v>10828.580000000262</v>
      </c>
      <c r="N2748" s="2">
        <f t="shared" si="504"/>
        <v>11344.22666666694</v>
      </c>
      <c r="O2748" s="2">
        <f t="shared" si="505"/>
        <v>11859.873333333619</v>
      </c>
      <c r="P2748" s="7">
        <f t="shared" si="506"/>
        <v>0.2085342676509343</v>
      </c>
      <c r="Q2748" s="2">
        <f t="shared" si="515"/>
        <v>13086.70999999987</v>
      </c>
      <c r="R2748" s="11">
        <f t="shared" si="507"/>
        <v>13709.886666666531</v>
      </c>
      <c r="S2748" s="2">
        <f t="shared" si="508"/>
        <v>14333.06333333319</v>
      </c>
      <c r="T2748" s="7">
        <f t="shared" si="509"/>
        <v>0.17255138992157759</v>
      </c>
      <c r="U2748" s="2">
        <f t="shared" si="510"/>
        <v>15344.840000000457</v>
      </c>
      <c r="V2748" s="2">
        <f t="shared" si="511"/>
        <v>16075.546666667145</v>
      </c>
      <c r="W2748" s="2">
        <f t="shared" si="512"/>
        <v>16806.253333333832</v>
      </c>
    </row>
    <row r="2749" spans="1:23" x14ac:dyDescent="0.25">
      <c r="A2749" t="s">
        <v>60</v>
      </c>
      <c r="B2749" t="s">
        <v>61</v>
      </c>
      <c r="C2749" t="s">
        <v>41</v>
      </c>
      <c r="D2749" t="s">
        <v>15</v>
      </c>
      <c r="E2749" t="s">
        <v>21</v>
      </c>
      <c r="F2749" s="2">
        <v>2904</v>
      </c>
      <c r="G2749" s="2">
        <v>5456</v>
      </c>
      <c r="H2749" s="2">
        <v>8360</v>
      </c>
      <c r="I2749" s="5">
        <f>_xlfn.FORECAST.LINEAR($I$1,$F2749:H2749,$F$1:$H$1)</f>
        <v>11029.333333333023</v>
      </c>
      <c r="J2749" s="5">
        <f>_xlfn.FORECAST.LINEAR($J$1,$F2749:I2749,$F$1:$I$1)</f>
        <v>13757.333333333023</v>
      </c>
      <c r="K2749" s="5">
        <f>_xlfn.FORECAST.LINEAR($K$1,$F2749:J2749,$F$1:$J$1)</f>
        <v>16485.333333333023</v>
      </c>
      <c r="L2749" s="7">
        <f t="shared" si="513"/>
        <v>0.31929824561399789</v>
      </c>
      <c r="M2749" s="2">
        <f t="shared" si="514"/>
        <v>11580.799999999674</v>
      </c>
      <c r="N2749" s="2">
        <f t="shared" si="504"/>
        <v>12132.266666666326</v>
      </c>
      <c r="O2749" s="2">
        <f t="shared" si="505"/>
        <v>12683.733333332975</v>
      </c>
      <c r="P2749" s="7">
        <f t="shared" si="506"/>
        <v>0.24734042553192181</v>
      </c>
      <c r="Q2749" s="2">
        <f t="shared" si="515"/>
        <v>14445.199999999675</v>
      </c>
      <c r="R2749" s="11">
        <f t="shared" si="507"/>
        <v>15133.066666666326</v>
      </c>
      <c r="S2749" s="2">
        <f t="shared" si="508"/>
        <v>15820.933333332976</v>
      </c>
      <c r="T2749" s="7">
        <f t="shared" si="509"/>
        <v>0.19829424307036692</v>
      </c>
      <c r="U2749" s="2">
        <f t="shared" si="510"/>
        <v>17309.599999999675</v>
      </c>
      <c r="V2749" s="2">
        <f t="shared" si="511"/>
        <v>18133.866666666327</v>
      </c>
      <c r="W2749" s="2">
        <f t="shared" si="512"/>
        <v>18958.133333332975</v>
      </c>
    </row>
    <row r="2750" spans="1:23" x14ac:dyDescent="0.25">
      <c r="A2750" t="s">
        <v>60</v>
      </c>
      <c r="B2750" t="s">
        <v>61</v>
      </c>
      <c r="C2750" t="s">
        <v>41</v>
      </c>
      <c r="D2750" t="s">
        <v>22</v>
      </c>
      <c r="E2750" t="s">
        <v>23</v>
      </c>
      <c r="F2750" s="2">
        <v>670.2</v>
      </c>
      <c r="G2750" s="2">
        <v>731</v>
      </c>
      <c r="H2750" s="2">
        <v>719.2</v>
      </c>
      <c r="I2750" s="5">
        <f>_xlfn.FORECAST.LINEAR($I$1,$F2750:H2750,$F$1:$H$1)</f>
        <v>755.80000000000291</v>
      </c>
      <c r="J2750" s="5">
        <f>_xlfn.FORECAST.LINEAR($J$1,$F2750:I2750,$F$1:$I$1)</f>
        <v>780.30000000000291</v>
      </c>
      <c r="K2750" s="5">
        <f>_xlfn.FORECAST.LINEAR($K$1,$F2750:J2750,$F$1:$J$1)</f>
        <v>804.80000000000291</v>
      </c>
      <c r="L2750" s="7">
        <f t="shared" si="513"/>
        <v>5.0889877641828285E-2</v>
      </c>
      <c r="M2750" s="2">
        <f t="shared" si="514"/>
        <v>793.5900000000031</v>
      </c>
      <c r="N2750" s="2">
        <f t="shared" si="504"/>
        <v>831.38000000000329</v>
      </c>
      <c r="O2750" s="2">
        <f t="shared" si="505"/>
        <v>869.17000000000326</v>
      </c>
      <c r="P2750" s="7">
        <f t="shared" si="506"/>
        <v>3.2415983064302711E-2</v>
      </c>
      <c r="Q2750" s="2">
        <f t="shared" si="515"/>
        <v>819.31500000000312</v>
      </c>
      <c r="R2750" s="11">
        <f t="shared" si="507"/>
        <v>858.33000000000322</v>
      </c>
      <c r="S2750" s="2">
        <f t="shared" si="508"/>
        <v>897.34500000000332</v>
      </c>
      <c r="T2750" s="7">
        <f t="shared" si="509"/>
        <v>3.1398180187107494E-2</v>
      </c>
      <c r="U2750" s="2">
        <f t="shared" si="510"/>
        <v>845.04000000000315</v>
      </c>
      <c r="V2750" s="2">
        <f t="shared" si="511"/>
        <v>885.28000000000327</v>
      </c>
      <c r="W2750" s="2">
        <f t="shared" si="512"/>
        <v>925.52000000000328</v>
      </c>
    </row>
    <row r="2751" spans="1:23" x14ac:dyDescent="0.25">
      <c r="A2751" t="s">
        <v>60</v>
      </c>
      <c r="B2751" t="s">
        <v>61</v>
      </c>
      <c r="C2751" t="s">
        <v>41</v>
      </c>
      <c r="D2751" t="s">
        <v>22</v>
      </c>
      <c r="E2751" t="s">
        <v>24</v>
      </c>
      <c r="F2751" s="2">
        <v>580.20000000000005</v>
      </c>
      <c r="G2751" s="2">
        <v>959.4</v>
      </c>
      <c r="H2751" s="2">
        <v>1096.4000000000001</v>
      </c>
      <c r="I2751" s="5">
        <f>_xlfn.FORECAST.LINEAR($I$1,$F2751:H2751,$F$1:$H$1)</f>
        <v>1394.8666666666977</v>
      </c>
      <c r="J2751" s="5">
        <f>_xlfn.FORECAST.LINEAR($J$1,$F2751:I2751,$F$1:$I$1)</f>
        <v>1652.9666666667326</v>
      </c>
      <c r="K2751" s="5">
        <f>_xlfn.FORECAST.LINEAR($K$1,$F2751:J2751,$F$1:$J$1)</f>
        <v>1911.0666666667094</v>
      </c>
      <c r="L2751" s="7">
        <f t="shared" si="513"/>
        <v>0.27222424905754972</v>
      </c>
      <c r="M2751" s="2">
        <f t="shared" si="514"/>
        <v>1464.6100000000326</v>
      </c>
      <c r="N2751" s="2">
        <f t="shared" si="504"/>
        <v>1534.3533333333676</v>
      </c>
      <c r="O2751" s="2">
        <f t="shared" si="505"/>
        <v>1604.0966666667023</v>
      </c>
      <c r="P2751" s="7">
        <f t="shared" si="506"/>
        <v>0.18503560674857522</v>
      </c>
      <c r="Q2751" s="2">
        <f t="shared" si="515"/>
        <v>1735.6150000000694</v>
      </c>
      <c r="R2751" s="11">
        <f t="shared" si="507"/>
        <v>1818.2633333334061</v>
      </c>
      <c r="S2751" s="2">
        <f t="shared" si="508"/>
        <v>1900.9116666667423</v>
      </c>
      <c r="T2751" s="7">
        <f t="shared" si="509"/>
        <v>0.15614349956641571</v>
      </c>
      <c r="U2751" s="2">
        <f t="shared" si="510"/>
        <v>2006.6200000000449</v>
      </c>
      <c r="V2751" s="2">
        <f t="shared" si="511"/>
        <v>2102.1733333333805</v>
      </c>
      <c r="W2751" s="2">
        <f t="shared" si="512"/>
        <v>2197.7266666667156</v>
      </c>
    </row>
    <row r="2752" spans="1:23" x14ac:dyDescent="0.25">
      <c r="A2752" t="s">
        <v>60</v>
      </c>
      <c r="B2752" t="s">
        <v>61</v>
      </c>
      <c r="C2752" t="s">
        <v>41</v>
      </c>
      <c r="D2752" t="s">
        <v>22</v>
      </c>
      <c r="E2752" t="s">
        <v>25</v>
      </c>
      <c r="F2752" s="2">
        <v>759.6</v>
      </c>
      <c r="G2752" s="2">
        <v>943.2</v>
      </c>
      <c r="H2752" s="2">
        <v>1108.2</v>
      </c>
      <c r="I2752" s="5">
        <f>_xlfn.FORECAST.LINEAR($I$1,$F2752:H2752,$F$1:$H$1)</f>
        <v>1285.5999999999767</v>
      </c>
      <c r="J2752" s="5">
        <f>_xlfn.FORECAST.LINEAR($J$1,$F2752:I2752,$F$1:$I$1)</f>
        <v>1459.9000000000233</v>
      </c>
      <c r="K2752" s="5">
        <f>_xlfn.FORECAST.LINEAR($K$1,$F2752:J2752,$F$1:$J$1)</f>
        <v>1634.2000000000116</v>
      </c>
      <c r="L2752" s="7">
        <f t="shared" si="513"/>
        <v>0.16007940804906751</v>
      </c>
      <c r="M2752" s="2">
        <f t="shared" si="514"/>
        <v>1349.8799999999756</v>
      </c>
      <c r="N2752" s="2">
        <f t="shared" si="504"/>
        <v>1414.1599999999746</v>
      </c>
      <c r="O2752" s="2">
        <f t="shared" si="505"/>
        <v>1478.439999999973</v>
      </c>
      <c r="P2752" s="7">
        <f t="shared" si="506"/>
        <v>0.13557871810831501</v>
      </c>
      <c r="Q2752" s="2">
        <f t="shared" si="515"/>
        <v>1532.8950000000245</v>
      </c>
      <c r="R2752" s="11">
        <f t="shared" si="507"/>
        <v>1605.8900000000258</v>
      </c>
      <c r="S2752" s="2">
        <f t="shared" si="508"/>
        <v>1678.8850000000266</v>
      </c>
      <c r="T2752" s="7">
        <f t="shared" si="509"/>
        <v>0.11939173916020662</v>
      </c>
      <c r="U2752" s="2">
        <f t="shared" si="510"/>
        <v>1715.9100000000124</v>
      </c>
      <c r="V2752" s="2">
        <f t="shared" si="511"/>
        <v>1797.6200000000129</v>
      </c>
      <c r="W2752" s="2">
        <f t="shared" si="512"/>
        <v>1879.3300000000133</v>
      </c>
    </row>
    <row r="2753" spans="1:23" x14ac:dyDescent="0.25">
      <c r="A2753" t="s">
        <v>60</v>
      </c>
      <c r="B2753" t="s">
        <v>61</v>
      </c>
      <c r="C2753" t="s">
        <v>41</v>
      </c>
      <c r="D2753" t="s">
        <v>22</v>
      </c>
      <c r="E2753" t="s">
        <v>26</v>
      </c>
      <c r="F2753" s="2">
        <v>552.79999999999995</v>
      </c>
      <c r="G2753" s="2">
        <v>942</v>
      </c>
      <c r="H2753" s="2">
        <v>944</v>
      </c>
      <c r="I2753" s="5">
        <f>_xlfn.FORECAST.LINEAR($I$1,$F2753:H2753,$F$1:$H$1)</f>
        <v>1204.1333333333605</v>
      </c>
      <c r="J2753" s="5">
        <f>_xlfn.FORECAST.LINEAR($J$1,$F2753:I2753,$F$1:$I$1)</f>
        <v>1399.7333333333372</v>
      </c>
      <c r="K2753" s="5">
        <f>_xlfn.FORECAST.LINEAR($K$1,$F2753:J2753,$F$1:$J$1)</f>
        <v>1595.3333333333139</v>
      </c>
      <c r="L2753" s="7">
        <f t="shared" si="513"/>
        <v>0.27556497175144123</v>
      </c>
      <c r="M2753" s="2">
        <f t="shared" si="514"/>
        <v>1264.3400000000286</v>
      </c>
      <c r="N2753" s="2">
        <f t="shared" si="504"/>
        <v>1324.5466666666966</v>
      </c>
      <c r="O2753" s="2">
        <f t="shared" si="505"/>
        <v>1384.7533333333645</v>
      </c>
      <c r="P2753" s="7">
        <f t="shared" si="506"/>
        <v>0.16244048278150736</v>
      </c>
      <c r="Q2753" s="2">
        <f t="shared" si="515"/>
        <v>1469.7200000000041</v>
      </c>
      <c r="R2753" s="11">
        <f t="shared" si="507"/>
        <v>1539.706666666671</v>
      </c>
      <c r="S2753" s="2">
        <f t="shared" si="508"/>
        <v>1609.6933333333377</v>
      </c>
      <c r="T2753" s="7">
        <f t="shared" si="509"/>
        <v>0.13974090302913145</v>
      </c>
      <c r="U2753" s="2">
        <f t="shared" si="510"/>
        <v>1675.0999999999797</v>
      </c>
      <c r="V2753" s="2">
        <f t="shared" si="511"/>
        <v>1754.8666666666454</v>
      </c>
      <c r="W2753" s="2">
        <f t="shared" si="512"/>
        <v>1834.6333333333109</v>
      </c>
    </row>
    <row r="2754" spans="1:23" x14ac:dyDescent="0.25">
      <c r="A2754" t="s">
        <v>60</v>
      </c>
      <c r="B2754" t="s">
        <v>61</v>
      </c>
      <c r="C2754" t="s">
        <v>41</v>
      </c>
      <c r="D2754" t="s">
        <v>22</v>
      </c>
      <c r="E2754" t="s">
        <v>27</v>
      </c>
      <c r="F2754" s="2">
        <v>692.6</v>
      </c>
      <c r="G2754" s="2">
        <v>789.8</v>
      </c>
      <c r="H2754" s="2">
        <v>1011.8</v>
      </c>
      <c r="I2754" s="5">
        <f>_xlfn.FORECAST.LINEAR($I$1,$F2754:H2754,$F$1:$H$1)</f>
        <v>1150.6000000000349</v>
      </c>
      <c r="J2754" s="5">
        <f>_xlfn.FORECAST.LINEAR($J$1,$F2754:I2754,$F$1:$I$1)</f>
        <v>1310.2000000000116</v>
      </c>
      <c r="K2754" s="5">
        <f>_xlfn.FORECAST.LINEAR($K$1,$F2754:J2754,$F$1:$J$1)</f>
        <v>1469.7999999999884</v>
      </c>
      <c r="L2754" s="7">
        <f t="shared" si="513"/>
        <v>0.13718126111883278</v>
      </c>
      <c r="M2754" s="2">
        <f t="shared" si="514"/>
        <v>1208.1300000000367</v>
      </c>
      <c r="N2754" s="2">
        <f t="shared" si="504"/>
        <v>1265.6600000000385</v>
      </c>
      <c r="O2754" s="2">
        <f t="shared" si="505"/>
        <v>1323.1900000000401</v>
      </c>
      <c r="P2754" s="7">
        <f t="shared" si="506"/>
        <v>0.13871023813659988</v>
      </c>
      <c r="Q2754" s="2">
        <f t="shared" si="515"/>
        <v>1375.7100000000123</v>
      </c>
      <c r="R2754" s="11">
        <f t="shared" si="507"/>
        <v>1441.220000000013</v>
      </c>
      <c r="S2754" s="2">
        <f t="shared" si="508"/>
        <v>1506.7300000000132</v>
      </c>
      <c r="T2754" s="7">
        <f t="shared" si="509"/>
        <v>0.12181346359332568</v>
      </c>
      <c r="U2754" s="2">
        <f t="shared" si="510"/>
        <v>1543.2899999999879</v>
      </c>
      <c r="V2754" s="2">
        <f t="shared" si="511"/>
        <v>1616.7799999999872</v>
      </c>
      <c r="W2754" s="2">
        <f t="shared" si="512"/>
        <v>1690.2699999999866</v>
      </c>
    </row>
    <row r="2755" spans="1:23" x14ac:dyDescent="0.25">
      <c r="A2755" t="s">
        <v>60</v>
      </c>
      <c r="B2755" t="s">
        <v>61</v>
      </c>
      <c r="C2755" t="s">
        <v>41</v>
      </c>
      <c r="D2755" t="s">
        <v>22</v>
      </c>
      <c r="E2755" t="s">
        <v>28</v>
      </c>
      <c r="F2755" s="2">
        <v>638.4</v>
      </c>
      <c r="G2755" s="2">
        <v>1308.4000000000001</v>
      </c>
      <c r="H2755" s="2">
        <v>1031.5999999999999</v>
      </c>
      <c r="I2755" s="5">
        <f>_xlfn.FORECAST.LINEAR($I$1,$F2755:H2755,$F$1:$H$1)</f>
        <v>1386</v>
      </c>
      <c r="J2755" s="5">
        <f>_xlfn.FORECAST.LINEAR($J$1,$F2755:I2755,$F$1:$I$1)</f>
        <v>1582.5999999999767</v>
      </c>
      <c r="K2755" s="5">
        <f>_xlfn.FORECAST.LINEAR($K$1,$F2755:J2755,$F$1:$J$1)</f>
        <v>1779.2000000000116</v>
      </c>
      <c r="L2755" s="7">
        <f t="shared" si="513"/>
        <v>0.34354400930593254</v>
      </c>
      <c r="M2755" s="2">
        <f t="shared" si="514"/>
        <v>1455.3</v>
      </c>
      <c r="N2755" s="2">
        <f t="shared" ref="N2755:N2818" si="516">(L2755/L2755+10%)*I2755</f>
        <v>1524.6000000000001</v>
      </c>
      <c r="O2755" s="2">
        <f t="shared" ref="O2755:O2818" si="517">(L2755/L2755+15%)*I2755</f>
        <v>1593.8999999999999</v>
      </c>
      <c r="P2755" s="7">
        <f t="shared" ref="P2755:P2818" si="518">J2755/I2755-1</f>
        <v>0.14184704184702501</v>
      </c>
      <c r="Q2755" s="2">
        <f t="shared" si="515"/>
        <v>1661.7299999999757</v>
      </c>
      <c r="R2755" s="11">
        <f t="shared" ref="R2755:R2818" si="519">(P2755/P2755+10%)*J2755</f>
        <v>1740.8599999999744</v>
      </c>
      <c r="S2755" s="2">
        <f t="shared" ref="S2755:S2818" si="520">(P2755/P2755+15%)*J2755</f>
        <v>1819.9899999999732</v>
      </c>
      <c r="T2755" s="7">
        <f t="shared" ref="T2755:T2818" si="521">K2755/J2755-1</f>
        <v>0.12422595728550356</v>
      </c>
      <c r="U2755" s="2">
        <f t="shared" ref="U2755:U2818" si="522">(T2755/T2755+5%)*K2755</f>
        <v>1868.1600000000124</v>
      </c>
      <c r="V2755" s="2">
        <f t="shared" ref="V2755:V2818" si="523">(T2755/T2755+10%)*K2755</f>
        <v>1957.1200000000129</v>
      </c>
      <c r="W2755" s="2">
        <f t="shared" ref="W2755:W2818" si="524">(T2755/T2755+15%)*K2755</f>
        <v>2046.0800000000133</v>
      </c>
    </row>
    <row r="2756" spans="1:23" x14ac:dyDescent="0.25">
      <c r="A2756" t="s">
        <v>60</v>
      </c>
      <c r="B2756" t="s">
        <v>61</v>
      </c>
      <c r="C2756" t="s">
        <v>41</v>
      </c>
      <c r="D2756" t="s">
        <v>29</v>
      </c>
      <c r="E2756" t="s">
        <v>30</v>
      </c>
      <c r="F2756" s="2">
        <v>714.8</v>
      </c>
      <c r="G2756" s="2">
        <v>966.6</v>
      </c>
      <c r="H2756" s="2">
        <v>986</v>
      </c>
      <c r="I2756" s="5">
        <f>_xlfn.FORECAST.LINEAR($I$1,$F2756:H2756,$F$1:$H$1)</f>
        <v>1160.3333333333721</v>
      </c>
      <c r="J2756" s="5">
        <f>_xlfn.FORECAST.LINEAR($J$1,$F2756:I2756,$F$1:$I$1)</f>
        <v>1295.9333333334071</v>
      </c>
      <c r="K2756" s="5">
        <f>_xlfn.FORECAST.LINEAR($K$1,$F2756:J2756,$F$1:$J$1)</f>
        <v>1431.5333333333838</v>
      </c>
      <c r="L2756" s="7">
        <f t="shared" ref="L2756:L2819" si="525">I2756/H2756-1</f>
        <v>0.17680865449632055</v>
      </c>
      <c r="M2756" s="2">
        <f t="shared" ref="M2756:M2819" si="526">(L2756/L2756+5%)*I2756</f>
        <v>1218.3500000000408</v>
      </c>
      <c r="N2756" s="2">
        <f t="shared" si="516"/>
        <v>1276.3666666667095</v>
      </c>
      <c r="O2756" s="2">
        <f t="shared" si="517"/>
        <v>1334.3833333333778</v>
      </c>
      <c r="P2756" s="7">
        <f t="shared" si="518"/>
        <v>0.11686297041082772</v>
      </c>
      <c r="Q2756" s="2">
        <f t="shared" si="515"/>
        <v>1360.7300000000776</v>
      </c>
      <c r="R2756" s="11">
        <f t="shared" si="519"/>
        <v>1425.5266666667478</v>
      </c>
      <c r="S2756" s="2">
        <f t="shared" si="520"/>
        <v>1490.3233333334181</v>
      </c>
      <c r="T2756" s="7">
        <f t="shared" si="521"/>
        <v>0.10463501208907533</v>
      </c>
      <c r="U2756" s="2">
        <f t="shared" si="522"/>
        <v>1503.1100000000531</v>
      </c>
      <c r="V2756" s="2">
        <f t="shared" si="523"/>
        <v>1574.6866666667222</v>
      </c>
      <c r="W2756" s="2">
        <f t="shared" si="524"/>
        <v>1646.2633333333913</v>
      </c>
    </row>
    <row r="2757" spans="1:23" x14ac:dyDescent="0.25">
      <c r="A2757" t="s">
        <v>60</v>
      </c>
      <c r="B2757" t="s">
        <v>61</v>
      </c>
      <c r="C2757" t="s">
        <v>41</v>
      </c>
      <c r="D2757" t="s">
        <v>29</v>
      </c>
      <c r="E2757" t="s">
        <v>31</v>
      </c>
      <c r="F2757" s="2">
        <v>745.4</v>
      </c>
      <c r="G2757" s="2">
        <v>1013</v>
      </c>
      <c r="H2757" s="2">
        <v>1149.5999999999999</v>
      </c>
      <c r="I2757" s="5">
        <f>_xlfn.FORECAST.LINEAR($I$1,$F2757:H2757,$F$1:$H$1)</f>
        <v>1373.5333333333256</v>
      </c>
      <c r="J2757" s="5">
        <f>_xlfn.FORECAST.LINEAR($J$1,$F2757:I2757,$F$1:$I$1)</f>
        <v>1575.6333333333023</v>
      </c>
      <c r="K2757" s="5">
        <f>_xlfn.FORECAST.LINEAR($K$1,$F2757:J2757,$F$1:$J$1)</f>
        <v>1777.7333333333372</v>
      </c>
      <c r="L2757" s="7">
        <f t="shared" si="525"/>
        <v>0.19479239155647665</v>
      </c>
      <c r="M2757" s="2">
        <f t="shared" si="526"/>
        <v>1442.2099999999919</v>
      </c>
      <c r="N2757" s="2">
        <f t="shared" si="516"/>
        <v>1510.8866666666584</v>
      </c>
      <c r="O2757" s="2">
        <f t="shared" si="517"/>
        <v>1579.5633333333242</v>
      </c>
      <c r="P2757" s="7">
        <f t="shared" si="518"/>
        <v>0.14713876619908106</v>
      </c>
      <c r="Q2757" s="2">
        <f t="shared" ref="Q2757:Q2820" si="527">(P2757/P2757+5%)*J2757</f>
        <v>1654.4149999999674</v>
      </c>
      <c r="R2757" s="11">
        <f t="shared" si="519"/>
        <v>1733.1966666666326</v>
      </c>
      <c r="S2757" s="2">
        <f t="shared" si="520"/>
        <v>1811.9783333332975</v>
      </c>
      <c r="T2757" s="7">
        <f t="shared" si="521"/>
        <v>0.12826588250229887</v>
      </c>
      <c r="U2757" s="2">
        <f t="shared" si="522"/>
        <v>1866.6200000000042</v>
      </c>
      <c r="V2757" s="2">
        <f t="shared" si="523"/>
        <v>1955.506666666671</v>
      </c>
      <c r="W2757" s="2">
        <f t="shared" si="524"/>
        <v>2044.3933333333378</v>
      </c>
    </row>
    <row r="2758" spans="1:23" x14ac:dyDescent="0.25">
      <c r="A2758" t="s">
        <v>60</v>
      </c>
      <c r="B2758" t="s">
        <v>61</v>
      </c>
      <c r="C2758" t="s">
        <v>41</v>
      </c>
      <c r="D2758" t="s">
        <v>29</v>
      </c>
      <c r="E2758" t="s">
        <v>32</v>
      </c>
      <c r="F2758" s="2">
        <v>576.4</v>
      </c>
      <c r="G2758" s="2">
        <v>732.2</v>
      </c>
      <c r="H2758" s="2">
        <v>979.6</v>
      </c>
      <c r="I2758" s="5">
        <f>_xlfn.FORECAST.LINEAR($I$1,$F2758:H2758,$F$1:$H$1)</f>
        <v>1165.9333333333489</v>
      </c>
      <c r="J2758" s="5">
        <f>_xlfn.FORECAST.LINEAR($J$1,$F2758:I2758,$F$1:$I$1)</f>
        <v>1367.5333333333256</v>
      </c>
      <c r="K2758" s="5">
        <f>_xlfn.FORECAST.LINEAR($K$1,$F2758:J2758,$F$1:$J$1)</f>
        <v>1569.1333333333605</v>
      </c>
      <c r="L2758" s="7">
        <f t="shared" si="525"/>
        <v>0.19021369266368815</v>
      </c>
      <c r="M2758" s="2">
        <f t="shared" si="526"/>
        <v>1224.2300000000164</v>
      </c>
      <c r="N2758" s="2">
        <f t="shared" si="516"/>
        <v>1282.5266666666839</v>
      </c>
      <c r="O2758" s="2">
        <f t="shared" si="517"/>
        <v>1340.823333333351</v>
      </c>
      <c r="P2758" s="7">
        <f t="shared" si="518"/>
        <v>0.17290868545940929</v>
      </c>
      <c r="Q2758" s="2">
        <f t="shared" si="527"/>
        <v>1435.9099999999919</v>
      </c>
      <c r="R2758" s="11">
        <f t="shared" si="519"/>
        <v>1504.2866666666582</v>
      </c>
      <c r="S2758" s="2">
        <f t="shared" si="520"/>
        <v>1572.6633333333243</v>
      </c>
      <c r="T2758" s="7">
        <f t="shared" si="521"/>
        <v>0.14741871008631313</v>
      </c>
      <c r="U2758" s="2">
        <f t="shared" si="522"/>
        <v>1647.5900000000286</v>
      </c>
      <c r="V2758" s="2">
        <f t="shared" si="523"/>
        <v>1726.0466666666966</v>
      </c>
      <c r="W2758" s="2">
        <f t="shared" si="524"/>
        <v>1804.5033333333645</v>
      </c>
    </row>
    <row r="2759" spans="1:23" x14ac:dyDescent="0.25">
      <c r="A2759" t="s">
        <v>60</v>
      </c>
      <c r="B2759" t="s">
        <v>61</v>
      </c>
      <c r="C2759" t="s">
        <v>41</v>
      </c>
      <c r="D2759" t="s">
        <v>29</v>
      </c>
      <c r="E2759" t="s">
        <v>33</v>
      </c>
      <c r="F2759" s="2">
        <v>781.4</v>
      </c>
      <c r="G2759" s="2">
        <v>984.2</v>
      </c>
      <c r="H2759" s="2">
        <v>1036.5999999999999</v>
      </c>
      <c r="I2759" s="5">
        <f>_xlfn.FORECAST.LINEAR($I$1,$F2759:H2759,$F$1:$H$1)</f>
        <v>1189.2666666666919</v>
      </c>
      <c r="J2759" s="5">
        <f>_xlfn.FORECAST.LINEAR($J$1,$F2759:I2759,$F$1:$I$1)</f>
        <v>1316.8666666666686</v>
      </c>
      <c r="K2759" s="5">
        <f>_xlfn.FORECAST.LINEAR($K$1,$F2759:J2759,$F$1:$J$1)</f>
        <v>1444.4666666667035</v>
      </c>
      <c r="L2759" s="7">
        <f t="shared" si="525"/>
        <v>0.14727635217701329</v>
      </c>
      <c r="M2759" s="2">
        <f t="shared" si="526"/>
        <v>1248.7300000000266</v>
      </c>
      <c r="N2759" s="2">
        <f t="shared" si="516"/>
        <v>1308.1933333333611</v>
      </c>
      <c r="O2759" s="2">
        <f t="shared" si="517"/>
        <v>1367.6566666666956</v>
      </c>
      <c r="P2759" s="7">
        <f t="shared" si="518"/>
        <v>0.10729300969783107</v>
      </c>
      <c r="Q2759" s="2">
        <f t="shared" si="527"/>
        <v>1382.7100000000021</v>
      </c>
      <c r="R2759" s="11">
        <f t="shared" si="519"/>
        <v>1448.5533333333356</v>
      </c>
      <c r="S2759" s="2">
        <f t="shared" si="520"/>
        <v>1514.3966666666688</v>
      </c>
      <c r="T2759" s="7">
        <f t="shared" si="521"/>
        <v>9.6896673922974852E-2</v>
      </c>
      <c r="U2759" s="2">
        <f t="shared" si="522"/>
        <v>1516.6900000000387</v>
      </c>
      <c r="V2759" s="2">
        <f t="shared" si="523"/>
        <v>1588.9133333333741</v>
      </c>
      <c r="W2759" s="2">
        <f t="shared" si="524"/>
        <v>1661.1366666667088</v>
      </c>
    </row>
    <row r="2760" spans="1:23" x14ac:dyDescent="0.25">
      <c r="A2760" t="s">
        <v>60</v>
      </c>
      <c r="B2760" t="s">
        <v>61</v>
      </c>
      <c r="C2760" t="s">
        <v>41</v>
      </c>
      <c r="D2760" t="s">
        <v>29</v>
      </c>
      <c r="E2760" t="s">
        <v>34</v>
      </c>
      <c r="F2760" s="2">
        <v>400.4</v>
      </c>
      <c r="G2760" s="2">
        <v>1106</v>
      </c>
      <c r="H2760" s="2">
        <v>1134.4000000000001</v>
      </c>
      <c r="I2760" s="5">
        <f>_xlfn.FORECAST.LINEAR($I$1,$F2760:H2760,$F$1:$H$1)</f>
        <v>1614.266666666721</v>
      </c>
      <c r="J2760" s="5">
        <f>_xlfn.FORECAST.LINEAR($J$1,$F2760:I2760,$F$1:$I$1)</f>
        <v>1981.266666666721</v>
      </c>
      <c r="K2760" s="5">
        <f>_xlfn.FORECAST.LINEAR($K$1,$F2760:J2760,$F$1:$J$1)</f>
        <v>2348.266666666721</v>
      </c>
      <c r="L2760" s="7">
        <f t="shared" si="525"/>
        <v>0.42301363422665794</v>
      </c>
      <c r="M2760" s="2">
        <f t="shared" si="526"/>
        <v>1694.9800000000571</v>
      </c>
      <c r="N2760" s="2">
        <f t="shared" si="516"/>
        <v>1775.6933333333932</v>
      </c>
      <c r="O2760" s="2">
        <f t="shared" si="517"/>
        <v>1856.4066666667291</v>
      </c>
      <c r="P2760" s="7">
        <f t="shared" si="518"/>
        <v>0.22734781531344739</v>
      </c>
      <c r="Q2760" s="2">
        <f t="shared" si="527"/>
        <v>2080.3300000000572</v>
      </c>
      <c r="R2760" s="11">
        <f t="shared" si="519"/>
        <v>2179.3933333333935</v>
      </c>
      <c r="S2760" s="2">
        <f t="shared" si="520"/>
        <v>2278.4566666667288</v>
      </c>
      <c r="T2760" s="7">
        <f t="shared" si="521"/>
        <v>0.18523503482620041</v>
      </c>
      <c r="U2760" s="2">
        <f t="shared" si="522"/>
        <v>2465.6800000000571</v>
      </c>
      <c r="V2760" s="2">
        <f t="shared" si="523"/>
        <v>2583.0933333333933</v>
      </c>
      <c r="W2760" s="2">
        <f t="shared" si="524"/>
        <v>2700.506666666729</v>
      </c>
    </row>
    <row r="2761" spans="1:23" x14ac:dyDescent="0.25">
      <c r="A2761" t="s">
        <v>60</v>
      </c>
      <c r="B2761" t="s">
        <v>61</v>
      </c>
      <c r="C2761" t="s">
        <v>41</v>
      </c>
      <c r="D2761" t="s">
        <v>29</v>
      </c>
      <c r="E2761" t="s">
        <v>35</v>
      </c>
      <c r="F2761" s="2">
        <v>448.2</v>
      </c>
      <c r="G2761" s="2">
        <v>524.79999999999995</v>
      </c>
      <c r="H2761" s="2">
        <v>821.2</v>
      </c>
      <c r="I2761" s="5">
        <f>_xlfn.FORECAST.LINEAR($I$1,$F2761:H2761,$F$1:$H$1)</f>
        <v>971.06666666665114</v>
      </c>
      <c r="J2761" s="5">
        <f>_xlfn.FORECAST.LINEAR($J$1,$F2761:I2761,$F$1:$I$1)</f>
        <v>1157.5666666666511</v>
      </c>
      <c r="K2761" s="5">
        <f>_xlfn.FORECAST.LINEAR($K$1,$F2761:J2761,$F$1:$J$1)</f>
        <v>1344.0666666666511</v>
      </c>
      <c r="L2761" s="7">
        <f t="shared" si="525"/>
        <v>0.18249715862962868</v>
      </c>
      <c r="M2761" s="2">
        <f t="shared" si="526"/>
        <v>1019.6199999999837</v>
      </c>
      <c r="N2761" s="2">
        <f t="shared" si="516"/>
        <v>1068.1733333333164</v>
      </c>
      <c r="O2761" s="2">
        <f t="shared" si="517"/>
        <v>1116.7266666666487</v>
      </c>
      <c r="P2761" s="7">
        <f t="shared" si="518"/>
        <v>0.19205684470685469</v>
      </c>
      <c r="Q2761" s="2">
        <f t="shared" si="527"/>
        <v>1215.4449999999838</v>
      </c>
      <c r="R2761" s="11">
        <f t="shared" si="519"/>
        <v>1273.3233333333164</v>
      </c>
      <c r="S2761" s="2">
        <f t="shared" si="520"/>
        <v>1331.2016666666486</v>
      </c>
      <c r="T2761" s="7">
        <f t="shared" si="521"/>
        <v>0.16111383073689267</v>
      </c>
      <c r="U2761" s="2">
        <f t="shared" si="522"/>
        <v>1411.2699999999838</v>
      </c>
      <c r="V2761" s="2">
        <f t="shared" si="523"/>
        <v>1478.4733333333163</v>
      </c>
      <c r="W2761" s="2">
        <f t="shared" si="524"/>
        <v>1545.6766666666488</v>
      </c>
    </row>
    <row r="2762" spans="1:23" x14ac:dyDescent="0.25">
      <c r="A2762" t="s">
        <v>60</v>
      </c>
      <c r="B2762" t="s">
        <v>61</v>
      </c>
      <c r="C2762" t="s">
        <v>42</v>
      </c>
      <c r="D2762" t="s">
        <v>8</v>
      </c>
      <c r="E2762" t="s">
        <v>9</v>
      </c>
      <c r="F2762" s="2">
        <v>372.5</v>
      </c>
      <c r="G2762" s="2">
        <v>859.3</v>
      </c>
      <c r="H2762" s="2">
        <v>702.6</v>
      </c>
      <c r="I2762" s="5">
        <f>_xlfn.FORECAST.LINEAR($I$1,$F2762:H2762,$F$1:$H$1)</f>
        <v>974.89999999996508</v>
      </c>
      <c r="J2762" s="5">
        <f>_xlfn.FORECAST.LINEAR($J$1,$F2762:I2762,$F$1:$I$1)</f>
        <v>1139.9499999999534</v>
      </c>
      <c r="K2762" s="5">
        <f>_xlfn.FORECAST.LINEAR($K$1,$F2762:J2762,$F$1:$J$1)</f>
        <v>1304.9999999999418</v>
      </c>
      <c r="L2762" s="7">
        <f t="shared" si="525"/>
        <v>0.38756048960997025</v>
      </c>
      <c r="M2762" s="2">
        <f t="shared" si="526"/>
        <v>1023.6449999999634</v>
      </c>
      <c r="N2762" s="2">
        <f t="shared" si="516"/>
        <v>1072.3899999999617</v>
      </c>
      <c r="O2762" s="2">
        <f t="shared" si="517"/>
        <v>1121.1349999999597</v>
      </c>
      <c r="P2762" s="7">
        <f t="shared" si="518"/>
        <v>0.16929941532464277</v>
      </c>
      <c r="Q2762" s="2">
        <f t="shared" si="527"/>
        <v>1196.9474999999511</v>
      </c>
      <c r="R2762" s="11">
        <f t="shared" si="519"/>
        <v>1253.9449999999488</v>
      </c>
      <c r="S2762" s="2">
        <f t="shared" si="520"/>
        <v>1310.9424999999464</v>
      </c>
      <c r="T2762" s="7">
        <f t="shared" si="521"/>
        <v>0.1447870520636827</v>
      </c>
      <c r="U2762" s="2">
        <f t="shared" si="522"/>
        <v>1370.2499999999388</v>
      </c>
      <c r="V2762" s="2">
        <f t="shared" si="523"/>
        <v>1435.4999999999361</v>
      </c>
      <c r="W2762" s="2">
        <f t="shared" si="524"/>
        <v>1500.7499999999329</v>
      </c>
    </row>
    <row r="2763" spans="1:23" x14ac:dyDescent="0.25">
      <c r="A2763" t="s">
        <v>60</v>
      </c>
      <c r="B2763" t="s">
        <v>61</v>
      </c>
      <c r="C2763" t="s">
        <v>42</v>
      </c>
      <c r="D2763" t="s">
        <v>8</v>
      </c>
      <c r="E2763" t="s">
        <v>10</v>
      </c>
      <c r="F2763" s="2">
        <v>259.5</v>
      </c>
      <c r="G2763" s="2">
        <v>624.9</v>
      </c>
      <c r="H2763" s="2">
        <v>595.79999999999995</v>
      </c>
      <c r="I2763" s="5">
        <f>_xlfn.FORECAST.LINEAR($I$1,$F2763:H2763,$F$1:$H$1)</f>
        <v>829.70000000001164</v>
      </c>
      <c r="J2763" s="5">
        <f>_xlfn.FORECAST.LINEAR($J$1,$F2763:I2763,$F$1:$I$1)</f>
        <v>997.84999999997672</v>
      </c>
      <c r="K2763" s="5">
        <f>_xlfn.FORECAST.LINEAR($K$1,$F2763:J2763,$F$1:$J$1)</f>
        <v>1166</v>
      </c>
      <c r="L2763" s="7">
        <f t="shared" si="525"/>
        <v>0.39258140315544088</v>
      </c>
      <c r="M2763" s="2">
        <f t="shared" si="526"/>
        <v>871.18500000001222</v>
      </c>
      <c r="N2763" s="2">
        <f t="shared" si="516"/>
        <v>912.67000000001292</v>
      </c>
      <c r="O2763" s="2">
        <f t="shared" si="517"/>
        <v>954.15500000001327</v>
      </c>
      <c r="P2763" s="7">
        <f t="shared" si="518"/>
        <v>0.20266361335417948</v>
      </c>
      <c r="Q2763" s="2">
        <f t="shared" si="527"/>
        <v>1047.7424999999755</v>
      </c>
      <c r="R2763" s="11">
        <f t="shared" si="519"/>
        <v>1097.6349999999745</v>
      </c>
      <c r="S2763" s="2">
        <f t="shared" si="520"/>
        <v>1147.5274999999731</v>
      </c>
      <c r="T2763" s="7">
        <f t="shared" si="521"/>
        <v>0.16851230144814067</v>
      </c>
      <c r="U2763" s="2">
        <f t="shared" si="522"/>
        <v>1224.3</v>
      </c>
      <c r="V2763" s="2">
        <f t="shared" si="523"/>
        <v>1282.6000000000001</v>
      </c>
      <c r="W2763" s="2">
        <f t="shared" si="524"/>
        <v>1340.8999999999999</v>
      </c>
    </row>
    <row r="2764" spans="1:23" x14ac:dyDescent="0.25">
      <c r="A2764" t="s">
        <v>60</v>
      </c>
      <c r="B2764" t="s">
        <v>61</v>
      </c>
      <c r="C2764" t="s">
        <v>42</v>
      </c>
      <c r="D2764" t="s">
        <v>8</v>
      </c>
      <c r="E2764" t="s">
        <v>11</v>
      </c>
      <c r="F2764" s="2">
        <v>355.9</v>
      </c>
      <c r="G2764" s="2">
        <v>576.20000000000005</v>
      </c>
      <c r="H2764" s="2">
        <v>389</v>
      </c>
      <c r="I2764" s="5">
        <f>_xlfn.FORECAST.LINEAR($I$1,$F2764:H2764,$F$1:$H$1)</f>
        <v>473.46666666666715</v>
      </c>
      <c r="J2764" s="5">
        <f>_xlfn.FORECAST.LINEAR($J$1,$F2764:I2764,$F$1:$I$1)</f>
        <v>490.01666666667006</v>
      </c>
      <c r="K2764" s="5">
        <f>_xlfn.FORECAST.LINEAR($K$1,$F2764:J2764,$F$1:$J$1)</f>
        <v>506.5666666666657</v>
      </c>
      <c r="L2764" s="7">
        <f t="shared" si="525"/>
        <v>0.21713796058269197</v>
      </c>
      <c r="M2764" s="2">
        <f t="shared" si="526"/>
        <v>497.14000000000055</v>
      </c>
      <c r="N2764" s="2">
        <f t="shared" si="516"/>
        <v>520.81333333333396</v>
      </c>
      <c r="O2764" s="2">
        <f t="shared" si="517"/>
        <v>544.48666666666713</v>
      </c>
      <c r="P2764" s="7">
        <f t="shared" si="518"/>
        <v>3.4954942269789235E-2</v>
      </c>
      <c r="Q2764" s="2">
        <f t="shared" si="527"/>
        <v>514.51750000000357</v>
      </c>
      <c r="R2764" s="11">
        <f t="shared" si="519"/>
        <v>539.01833333333707</v>
      </c>
      <c r="S2764" s="2">
        <f t="shared" si="520"/>
        <v>563.51916666667057</v>
      </c>
      <c r="T2764" s="7">
        <f t="shared" si="521"/>
        <v>3.3774361416269105E-2</v>
      </c>
      <c r="U2764" s="2">
        <f t="shared" si="522"/>
        <v>531.89499999999896</v>
      </c>
      <c r="V2764" s="2">
        <f t="shared" si="523"/>
        <v>557.22333333333233</v>
      </c>
      <c r="W2764" s="2">
        <f t="shared" si="524"/>
        <v>582.55166666666548</v>
      </c>
    </row>
    <row r="2765" spans="1:23" x14ac:dyDescent="0.25">
      <c r="A2765" t="s">
        <v>60</v>
      </c>
      <c r="B2765" t="s">
        <v>61</v>
      </c>
      <c r="C2765" t="s">
        <v>42</v>
      </c>
      <c r="D2765" t="s">
        <v>8</v>
      </c>
      <c r="E2765" t="s">
        <v>12</v>
      </c>
      <c r="F2765" s="2">
        <v>265</v>
      </c>
      <c r="G2765" s="2">
        <v>288.3</v>
      </c>
      <c r="H2765" s="2">
        <v>441.1</v>
      </c>
      <c r="I2765" s="5">
        <f>_xlfn.FORECAST.LINEAR($I$1,$F2765:H2765,$F$1:$H$1)</f>
        <v>507.56666666668025</v>
      </c>
      <c r="J2765" s="5">
        <f>_xlfn.FORECAST.LINEAR($J$1,$F2765:I2765,$F$1:$I$1)</f>
        <v>595.61666666666861</v>
      </c>
      <c r="K2765" s="5">
        <f>_xlfn.FORECAST.LINEAR($K$1,$F2765:J2765,$F$1:$J$1)</f>
        <v>683.66666666665697</v>
      </c>
      <c r="L2765" s="7">
        <f t="shared" si="525"/>
        <v>0.15068389631983736</v>
      </c>
      <c r="M2765" s="2">
        <f t="shared" si="526"/>
        <v>532.94500000001426</v>
      </c>
      <c r="N2765" s="2">
        <f t="shared" si="516"/>
        <v>558.32333333334827</v>
      </c>
      <c r="O2765" s="2">
        <f t="shared" si="517"/>
        <v>583.70166666668229</v>
      </c>
      <c r="P2765" s="7">
        <f t="shared" si="518"/>
        <v>0.17347474880144342</v>
      </c>
      <c r="Q2765" s="2">
        <f t="shared" si="527"/>
        <v>625.39750000000208</v>
      </c>
      <c r="R2765" s="11">
        <f t="shared" si="519"/>
        <v>655.17833333333556</v>
      </c>
      <c r="S2765" s="2">
        <f t="shared" si="520"/>
        <v>684.95916666666881</v>
      </c>
      <c r="T2765" s="7">
        <f t="shared" si="521"/>
        <v>0.14782998013261572</v>
      </c>
      <c r="U2765" s="2">
        <f t="shared" si="522"/>
        <v>717.84999999998979</v>
      </c>
      <c r="V2765" s="2">
        <f t="shared" si="523"/>
        <v>752.03333333332273</v>
      </c>
      <c r="W2765" s="2">
        <f t="shared" si="524"/>
        <v>786.21666666665544</v>
      </c>
    </row>
    <row r="2766" spans="1:23" x14ac:dyDescent="0.25">
      <c r="A2766" t="s">
        <v>60</v>
      </c>
      <c r="B2766" t="s">
        <v>61</v>
      </c>
      <c r="C2766" t="s">
        <v>42</v>
      </c>
      <c r="D2766" t="s">
        <v>8</v>
      </c>
      <c r="E2766" t="s">
        <v>13</v>
      </c>
      <c r="F2766" s="2">
        <v>678.3</v>
      </c>
      <c r="G2766" s="2">
        <v>1364.4</v>
      </c>
      <c r="H2766" s="2">
        <v>1620.3</v>
      </c>
      <c r="I2766" s="5">
        <f>_xlfn.FORECAST.LINEAR($I$1,$F2766:H2766,$F$1:$H$1)</f>
        <v>2163</v>
      </c>
      <c r="J2766" s="5">
        <f>_xlfn.FORECAST.LINEAR($J$1,$F2766:I2766,$F$1:$I$1)</f>
        <v>2634</v>
      </c>
      <c r="K2766" s="5">
        <f>_xlfn.FORECAST.LINEAR($K$1,$F2766:J2766,$F$1:$J$1)</f>
        <v>3105</v>
      </c>
      <c r="L2766" s="7">
        <f t="shared" si="525"/>
        <v>0.33493797444917606</v>
      </c>
      <c r="M2766" s="2">
        <f t="shared" si="526"/>
        <v>2271.15</v>
      </c>
      <c r="N2766" s="2">
        <f t="shared" si="516"/>
        <v>2379.3000000000002</v>
      </c>
      <c r="O2766" s="2">
        <f t="shared" si="517"/>
        <v>2487.4499999999998</v>
      </c>
      <c r="P2766" s="7">
        <f t="shared" si="518"/>
        <v>0.21775312066574193</v>
      </c>
      <c r="Q2766" s="2">
        <f t="shared" si="527"/>
        <v>2765.7000000000003</v>
      </c>
      <c r="R2766" s="11">
        <f t="shared" si="519"/>
        <v>2897.4</v>
      </c>
      <c r="S2766" s="2">
        <f t="shared" si="520"/>
        <v>3029.1</v>
      </c>
      <c r="T2766" s="7">
        <f t="shared" si="521"/>
        <v>0.17881548974943051</v>
      </c>
      <c r="U2766" s="2">
        <f t="shared" si="522"/>
        <v>3260.25</v>
      </c>
      <c r="V2766" s="2">
        <f t="shared" si="523"/>
        <v>3415.5000000000005</v>
      </c>
      <c r="W2766" s="2">
        <f t="shared" si="524"/>
        <v>3570.7499999999995</v>
      </c>
    </row>
    <row r="2767" spans="1:23" x14ac:dyDescent="0.25">
      <c r="A2767" t="s">
        <v>60</v>
      </c>
      <c r="B2767" t="s">
        <v>61</v>
      </c>
      <c r="C2767" t="s">
        <v>42</v>
      </c>
      <c r="D2767" t="s">
        <v>8</v>
      </c>
      <c r="E2767" t="s">
        <v>14</v>
      </c>
      <c r="F2767" s="2">
        <v>389.8</v>
      </c>
      <c r="G2767" s="2">
        <v>424.7</v>
      </c>
      <c r="H2767" s="2">
        <v>427.8</v>
      </c>
      <c r="I2767" s="5">
        <f>_xlfn.FORECAST.LINEAR($I$1,$F2767:H2767,$F$1:$H$1)</f>
        <v>452.09999999999854</v>
      </c>
      <c r="J2767" s="5">
        <f>_xlfn.FORECAST.LINEAR($J$1,$F2767:I2767,$F$1:$I$1)</f>
        <v>471.09999999999854</v>
      </c>
      <c r="K2767" s="5">
        <f>_xlfn.FORECAST.LINEAR($K$1,$F2767:J2767,$F$1:$J$1)</f>
        <v>490.09999999999854</v>
      </c>
      <c r="L2767" s="7">
        <f t="shared" si="525"/>
        <v>5.6802244039267258E-2</v>
      </c>
      <c r="M2767" s="2">
        <f t="shared" si="526"/>
        <v>474.70499999999851</v>
      </c>
      <c r="N2767" s="2">
        <f t="shared" si="516"/>
        <v>497.30999999999847</v>
      </c>
      <c r="O2767" s="2">
        <f t="shared" si="517"/>
        <v>519.91499999999826</v>
      </c>
      <c r="P2767" s="7">
        <f t="shared" si="518"/>
        <v>4.2026100420261114E-2</v>
      </c>
      <c r="Q2767" s="2">
        <f t="shared" si="527"/>
        <v>494.65499999999849</v>
      </c>
      <c r="R2767" s="11">
        <f t="shared" si="519"/>
        <v>518.20999999999844</v>
      </c>
      <c r="S2767" s="2">
        <f t="shared" si="520"/>
        <v>541.76499999999828</v>
      </c>
      <c r="T2767" s="7">
        <f t="shared" si="521"/>
        <v>4.0331139885374734E-2</v>
      </c>
      <c r="U2767" s="2">
        <f t="shared" si="522"/>
        <v>514.60499999999854</v>
      </c>
      <c r="V2767" s="2">
        <f t="shared" si="523"/>
        <v>539.10999999999842</v>
      </c>
      <c r="W2767" s="2">
        <f t="shared" si="524"/>
        <v>563.6149999999983</v>
      </c>
    </row>
    <row r="2768" spans="1:23" x14ac:dyDescent="0.25">
      <c r="A2768" t="s">
        <v>60</v>
      </c>
      <c r="B2768" t="s">
        <v>61</v>
      </c>
      <c r="C2768" t="s">
        <v>42</v>
      </c>
      <c r="D2768" t="s">
        <v>15</v>
      </c>
      <c r="E2768" t="s">
        <v>16</v>
      </c>
      <c r="F2768" s="2">
        <v>3287</v>
      </c>
      <c r="G2768" s="2">
        <v>5687</v>
      </c>
      <c r="H2768" s="2">
        <v>5056</v>
      </c>
      <c r="I2768" s="5">
        <f>_xlfn.FORECAST.LINEAR($I$1,$F2768:H2768,$F$1:$H$1)</f>
        <v>6445.6666666667443</v>
      </c>
      <c r="J2768" s="5">
        <f>_xlfn.FORECAST.LINEAR($J$1,$F2768:I2768,$F$1:$I$1)</f>
        <v>7330.1666666667443</v>
      </c>
      <c r="K2768" s="5">
        <f>_xlfn.FORECAST.LINEAR($K$1,$F2768:J2768,$F$1:$J$1)</f>
        <v>8214.6666666667443</v>
      </c>
      <c r="L2768" s="7">
        <f t="shared" si="525"/>
        <v>0.27485495780592251</v>
      </c>
      <c r="M2768" s="2">
        <f t="shared" si="526"/>
        <v>6767.9500000000817</v>
      </c>
      <c r="N2768" s="2">
        <f t="shared" si="516"/>
        <v>7090.2333333334191</v>
      </c>
      <c r="O2768" s="2">
        <f t="shared" si="517"/>
        <v>7412.5166666667556</v>
      </c>
      <c r="P2768" s="7">
        <f t="shared" si="518"/>
        <v>0.1372239747634052</v>
      </c>
      <c r="Q2768" s="2">
        <f t="shared" si="527"/>
        <v>7696.675000000082</v>
      </c>
      <c r="R2768" s="11">
        <f t="shared" si="519"/>
        <v>8063.1833333334198</v>
      </c>
      <c r="S2768" s="2">
        <f t="shared" si="520"/>
        <v>8429.6916666667548</v>
      </c>
      <c r="T2768" s="7">
        <f t="shared" si="521"/>
        <v>0.12066574202496394</v>
      </c>
      <c r="U2768" s="2">
        <f t="shared" si="522"/>
        <v>8625.4000000000815</v>
      </c>
      <c r="V2768" s="2">
        <f t="shared" si="523"/>
        <v>9036.1333333334187</v>
      </c>
      <c r="W2768" s="2">
        <f t="shared" si="524"/>
        <v>9446.8666666667559</v>
      </c>
    </row>
    <row r="2769" spans="1:23" x14ac:dyDescent="0.25">
      <c r="A2769" t="s">
        <v>60</v>
      </c>
      <c r="B2769" t="s">
        <v>61</v>
      </c>
      <c r="C2769" t="s">
        <v>42</v>
      </c>
      <c r="D2769" t="s">
        <v>15</v>
      </c>
      <c r="E2769" t="s">
        <v>17</v>
      </c>
      <c r="F2769" s="2">
        <v>6140</v>
      </c>
      <c r="G2769" s="2">
        <v>7432</v>
      </c>
      <c r="H2769" s="2">
        <v>5610</v>
      </c>
      <c r="I2769" s="5">
        <f>_xlfn.FORECAST.LINEAR($I$1,$F2769:H2769,$F$1:$H$1)</f>
        <v>5864</v>
      </c>
      <c r="J2769" s="5">
        <f>_xlfn.FORECAST.LINEAR($J$1,$F2769:I2769,$F$1:$I$1)</f>
        <v>5599</v>
      </c>
      <c r="K2769" s="5">
        <f>_xlfn.FORECAST.LINEAR($K$1,$F2769:J2769,$F$1:$J$1)</f>
        <v>5334</v>
      </c>
      <c r="L2769" s="7">
        <f t="shared" si="525"/>
        <v>4.5276292335115764E-2</v>
      </c>
      <c r="M2769" s="2">
        <f t="shared" si="526"/>
        <v>6157.2</v>
      </c>
      <c r="N2769" s="2">
        <f t="shared" si="516"/>
        <v>6450.4000000000005</v>
      </c>
      <c r="O2769" s="2">
        <f t="shared" si="517"/>
        <v>6743.5999999999995</v>
      </c>
      <c r="P2769" s="7">
        <f t="shared" si="518"/>
        <v>-4.5190995907230525E-2</v>
      </c>
      <c r="Q2769" s="2">
        <f t="shared" si="527"/>
        <v>5878.95</v>
      </c>
      <c r="R2769" s="11">
        <f t="shared" si="519"/>
        <v>6158.9000000000005</v>
      </c>
      <c r="S2769" s="2">
        <f t="shared" si="520"/>
        <v>6438.8499999999995</v>
      </c>
      <c r="T2769" s="7">
        <f t="shared" si="521"/>
        <v>-4.7329880335774233E-2</v>
      </c>
      <c r="U2769" s="2">
        <f t="shared" si="522"/>
        <v>5600.7</v>
      </c>
      <c r="V2769" s="2">
        <f t="shared" si="523"/>
        <v>5867.4000000000005</v>
      </c>
      <c r="W2769" s="2">
        <f t="shared" si="524"/>
        <v>6134.0999999999995</v>
      </c>
    </row>
    <row r="2770" spans="1:23" x14ac:dyDescent="0.25">
      <c r="A2770" t="s">
        <v>60</v>
      </c>
      <c r="B2770" t="s">
        <v>61</v>
      </c>
      <c r="C2770" t="s">
        <v>42</v>
      </c>
      <c r="D2770" t="s">
        <v>15</v>
      </c>
      <c r="E2770" t="s">
        <v>18</v>
      </c>
      <c r="F2770" s="2">
        <v>1578</v>
      </c>
      <c r="G2770" s="2">
        <v>1961</v>
      </c>
      <c r="H2770" s="2">
        <v>2294</v>
      </c>
      <c r="I2770" s="5">
        <f>_xlfn.FORECAST.LINEAR($I$1,$F2770:H2770,$F$1:$H$1)</f>
        <v>2660.3333333333721</v>
      </c>
      <c r="J2770" s="5">
        <f>_xlfn.FORECAST.LINEAR($J$1,$F2770:I2770,$F$1:$I$1)</f>
        <v>3018.3333333333721</v>
      </c>
      <c r="K2770" s="5">
        <f>_xlfn.FORECAST.LINEAR($K$1,$F2770:J2770,$F$1:$J$1)</f>
        <v>3376.3333333333721</v>
      </c>
      <c r="L2770" s="7">
        <f t="shared" si="525"/>
        <v>0.1596919500145475</v>
      </c>
      <c r="M2770" s="2">
        <f t="shared" si="526"/>
        <v>2793.3500000000408</v>
      </c>
      <c r="N2770" s="2">
        <f t="shared" si="516"/>
        <v>2926.3666666667095</v>
      </c>
      <c r="O2770" s="2">
        <f t="shared" si="517"/>
        <v>3059.3833333333778</v>
      </c>
      <c r="P2770" s="7">
        <f t="shared" si="518"/>
        <v>0.13456960280666386</v>
      </c>
      <c r="Q2770" s="2">
        <f t="shared" si="527"/>
        <v>3169.2500000000409</v>
      </c>
      <c r="R2770" s="11">
        <f t="shared" si="519"/>
        <v>3320.1666666667097</v>
      </c>
      <c r="S2770" s="2">
        <f t="shared" si="520"/>
        <v>3471.0833333333776</v>
      </c>
      <c r="T2770" s="7">
        <f t="shared" si="521"/>
        <v>0.11860850358917574</v>
      </c>
      <c r="U2770" s="2">
        <f t="shared" si="522"/>
        <v>3545.150000000041</v>
      </c>
      <c r="V2770" s="2">
        <f t="shared" si="523"/>
        <v>3713.9666666667094</v>
      </c>
      <c r="W2770" s="2">
        <f t="shared" si="524"/>
        <v>3882.7833333333779</v>
      </c>
    </row>
    <row r="2771" spans="1:23" x14ac:dyDescent="0.25">
      <c r="A2771" t="s">
        <v>60</v>
      </c>
      <c r="B2771" t="s">
        <v>61</v>
      </c>
      <c r="C2771" t="s">
        <v>42</v>
      </c>
      <c r="D2771" t="s">
        <v>15</v>
      </c>
      <c r="E2771" t="s">
        <v>19</v>
      </c>
      <c r="F2771" s="2">
        <v>2762</v>
      </c>
      <c r="G2771" s="2">
        <v>7941.8</v>
      </c>
      <c r="H2771" s="2">
        <v>7095</v>
      </c>
      <c r="I2771" s="5">
        <f>_xlfn.FORECAST.LINEAR($I$1,$F2771:H2771,$F$1:$H$1)</f>
        <v>10265.933333333582</v>
      </c>
      <c r="J2771" s="5">
        <f>_xlfn.FORECAST.LINEAR($J$1,$F2771:I2771,$F$1:$I$1)</f>
        <v>12432.433333333582</v>
      </c>
      <c r="K2771" s="5">
        <f>_xlfn.FORECAST.LINEAR($K$1,$F2771:J2771,$F$1:$J$1)</f>
        <v>14598.933333333582</v>
      </c>
      <c r="L2771" s="7">
        <f t="shared" si="525"/>
        <v>0.4469250645995182</v>
      </c>
      <c r="M2771" s="2">
        <f t="shared" si="526"/>
        <v>10779.230000000261</v>
      </c>
      <c r="N2771" s="2">
        <f t="shared" si="516"/>
        <v>11292.526666666941</v>
      </c>
      <c r="O2771" s="2">
        <f t="shared" si="517"/>
        <v>11805.823333333617</v>
      </c>
      <c r="P2771" s="7">
        <f t="shared" si="518"/>
        <v>0.21103780140139361</v>
      </c>
      <c r="Q2771" s="2">
        <f t="shared" si="527"/>
        <v>13054.055000000262</v>
      </c>
      <c r="R2771" s="11">
        <f t="shared" si="519"/>
        <v>13675.676666666941</v>
      </c>
      <c r="S2771" s="2">
        <f t="shared" si="520"/>
        <v>14297.298333333618</v>
      </c>
      <c r="T2771" s="7">
        <f t="shared" si="521"/>
        <v>0.17426194389405847</v>
      </c>
      <c r="U2771" s="2">
        <f t="shared" si="522"/>
        <v>15328.880000000261</v>
      </c>
      <c r="V2771" s="2">
        <f t="shared" si="523"/>
        <v>16058.826666666941</v>
      </c>
      <c r="W2771" s="2">
        <f t="shared" si="524"/>
        <v>16788.773333333618</v>
      </c>
    </row>
    <row r="2772" spans="1:23" x14ac:dyDescent="0.25">
      <c r="A2772" t="s">
        <v>60</v>
      </c>
      <c r="B2772" t="s">
        <v>61</v>
      </c>
      <c r="C2772" t="s">
        <v>42</v>
      </c>
      <c r="D2772" t="s">
        <v>15</v>
      </c>
      <c r="E2772" t="s">
        <v>20</v>
      </c>
      <c r="F2772" s="2">
        <v>1864.1</v>
      </c>
      <c r="G2772" s="2">
        <v>5539</v>
      </c>
      <c r="H2772" s="2">
        <v>9292.1</v>
      </c>
      <c r="I2772" s="5">
        <f>_xlfn.FORECAST.LINEAR($I$1,$F2772:H2772,$F$1:$H$1)</f>
        <v>12993.066666666418</v>
      </c>
      <c r="J2772" s="5">
        <f>_xlfn.FORECAST.LINEAR($J$1,$F2772:I2772,$F$1:$I$1)</f>
        <v>16707.066666666418</v>
      </c>
      <c r="K2772" s="5">
        <f>_xlfn.FORECAST.LINEAR($K$1,$F2772:J2772,$F$1:$J$1)</f>
        <v>20421.066666666418</v>
      </c>
      <c r="L2772" s="7">
        <f t="shared" si="525"/>
        <v>0.39829173886058244</v>
      </c>
      <c r="M2772" s="2">
        <f t="shared" si="526"/>
        <v>13642.719999999739</v>
      </c>
      <c r="N2772" s="2">
        <f t="shared" si="516"/>
        <v>14292.373333333062</v>
      </c>
      <c r="O2772" s="2">
        <f t="shared" si="517"/>
        <v>14942.026666666379</v>
      </c>
      <c r="P2772" s="7">
        <f t="shared" si="518"/>
        <v>0.28584475823003586</v>
      </c>
      <c r="Q2772" s="2">
        <f t="shared" si="527"/>
        <v>17542.41999999974</v>
      </c>
      <c r="R2772" s="11">
        <f t="shared" si="519"/>
        <v>18377.773333333062</v>
      </c>
      <c r="S2772" s="2">
        <f t="shared" si="520"/>
        <v>19213.12666666638</v>
      </c>
      <c r="T2772" s="7">
        <f t="shared" si="521"/>
        <v>0.22230114203171847</v>
      </c>
      <c r="U2772" s="2">
        <f t="shared" si="522"/>
        <v>21442.119999999741</v>
      </c>
      <c r="V2772" s="2">
        <f t="shared" si="523"/>
        <v>22463.173333333063</v>
      </c>
      <c r="W2772" s="2">
        <f t="shared" si="524"/>
        <v>23484.226666666378</v>
      </c>
    </row>
    <row r="2773" spans="1:23" x14ac:dyDescent="0.25">
      <c r="A2773" t="s">
        <v>60</v>
      </c>
      <c r="B2773" t="s">
        <v>61</v>
      </c>
      <c r="C2773" t="s">
        <v>42</v>
      </c>
      <c r="D2773" t="s">
        <v>15</v>
      </c>
      <c r="E2773" t="s">
        <v>21</v>
      </c>
      <c r="F2773" s="2">
        <v>2440</v>
      </c>
      <c r="G2773" s="2">
        <v>7048</v>
      </c>
      <c r="H2773" s="2">
        <v>8347</v>
      </c>
      <c r="I2773" s="5">
        <f>_xlfn.FORECAST.LINEAR($I$1,$F2773:H2773,$F$1:$H$1)</f>
        <v>11852</v>
      </c>
      <c r="J2773" s="5">
        <f>_xlfn.FORECAST.LINEAR($J$1,$F2773:I2773,$F$1:$I$1)</f>
        <v>14805.5</v>
      </c>
      <c r="K2773" s="5">
        <f>_xlfn.FORECAST.LINEAR($K$1,$F2773:J2773,$F$1:$J$1)</f>
        <v>17759</v>
      </c>
      <c r="L2773" s="7">
        <f t="shared" si="525"/>
        <v>0.41991134539355457</v>
      </c>
      <c r="M2773" s="2">
        <f t="shared" si="526"/>
        <v>12444.6</v>
      </c>
      <c r="N2773" s="2">
        <f t="shared" si="516"/>
        <v>13037.2</v>
      </c>
      <c r="O2773" s="2">
        <f t="shared" si="517"/>
        <v>13629.8</v>
      </c>
      <c r="P2773" s="7">
        <f t="shared" si="518"/>
        <v>0.24919844751940601</v>
      </c>
      <c r="Q2773" s="2">
        <f t="shared" si="527"/>
        <v>15545.775000000001</v>
      </c>
      <c r="R2773" s="11">
        <f t="shared" si="519"/>
        <v>16286.050000000001</v>
      </c>
      <c r="S2773" s="2">
        <f t="shared" si="520"/>
        <v>17026.324999999997</v>
      </c>
      <c r="T2773" s="7">
        <f t="shared" si="521"/>
        <v>0.19948667724831992</v>
      </c>
      <c r="U2773" s="2">
        <f t="shared" si="522"/>
        <v>18646.95</v>
      </c>
      <c r="V2773" s="2">
        <f t="shared" si="523"/>
        <v>19534.900000000001</v>
      </c>
      <c r="W2773" s="2">
        <f t="shared" si="524"/>
        <v>20422.849999999999</v>
      </c>
    </row>
    <row r="2774" spans="1:23" x14ac:dyDescent="0.25">
      <c r="A2774" t="s">
        <v>60</v>
      </c>
      <c r="B2774" t="s">
        <v>61</v>
      </c>
      <c r="C2774" t="s">
        <v>42</v>
      </c>
      <c r="D2774" t="s">
        <v>22</v>
      </c>
      <c r="E2774" t="s">
        <v>23</v>
      </c>
      <c r="F2774" s="2">
        <v>609.79999999999995</v>
      </c>
      <c r="G2774" s="2">
        <v>816.2</v>
      </c>
      <c r="H2774" s="2">
        <v>994.4</v>
      </c>
      <c r="I2774" s="5">
        <f>_xlfn.FORECAST.LINEAR($I$1,$F2774:H2774,$F$1:$H$1)</f>
        <v>1191.3999999999651</v>
      </c>
      <c r="J2774" s="5">
        <f>_xlfn.FORECAST.LINEAR($J$1,$F2774:I2774,$F$1:$I$1)</f>
        <v>1383.6999999999534</v>
      </c>
      <c r="K2774" s="5">
        <f>_xlfn.FORECAST.LINEAR($K$1,$F2774:J2774,$F$1:$J$1)</f>
        <v>1575.9999999999418</v>
      </c>
      <c r="L2774" s="7">
        <f t="shared" si="525"/>
        <v>0.19810941271114757</v>
      </c>
      <c r="M2774" s="2">
        <f t="shared" si="526"/>
        <v>1250.9699999999634</v>
      </c>
      <c r="N2774" s="2">
        <f t="shared" si="516"/>
        <v>1310.5399999999618</v>
      </c>
      <c r="O2774" s="2">
        <f t="shared" si="517"/>
        <v>1370.1099999999597</v>
      </c>
      <c r="P2774" s="7">
        <f t="shared" si="518"/>
        <v>0.16140674836326507</v>
      </c>
      <c r="Q2774" s="2">
        <f t="shared" si="527"/>
        <v>1452.8849999999511</v>
      </c>
      <c r="R2774" s="11">
        <f t="shared" si="519"/>
        <v>1522.069999999949</v>
      </c>
      <c r="S2774" s="2">
        <f t="shared" si="520"/>
        <v>1591.2549999999462</v>
      </c>
      <c r="T2774" s="7">
        <f t="shared" si="521"/>
        <v>0.13897521138974844</v>
      </c>
      <c r="U2774" s="2">
        <f t="shared" si="522"/>
        <v>1654.799999999939</v>
      </c>
      <c r="V2774" s="2">
        <f t="shared" si="523"/>
        <v>1733.599999999936</v>
      </c>
      <c r="W2774" s="2">
        <f t="shared" si="524"/>
        <v>1812.399999999933</v>
      </c>
    </row>
    <row r="2775" spans="1:23" x14ac:dyDescent="0.25">
      <c r="A2775" t="s">
        <v>60</v>
      </c>
      <c r="B2775" t="s">
        <v>61</v>
      </c>
      <c r="C2775" t="s">
        <v>42</v>
      </c>
      <c r="D2775" t="s">
        <v>22</v>
      </c>
      <c r="E2775" t="s">
        <v>24</v>
      </c>
      <c r="F2775" s="2">
        <v>648.6</v>
      </c>
      <c r="G2775" s="2">
        <v>976.9</v>
      </c>
      <c r="H2775" s="2">
        <v>1006.3</v>
      </c>
      <c r="I2775" s="5">
        <f>_xlfn.FORECAST.LINEAR($I$1,$F2775:H2775,$F$1:$H$1)</f>
        <v>1234.9666666666744</v>
      </c>
      <c r="J2775" s="5">
        <f>_xlfn.FORECAST.LINEAR($J$1,$F2775:I2775,$F$1:$I$1)</f>
        <v>1413.8166666666511</v>
      </c>
      <c r="K2775" s="5">
        <f>_xlfn.FORECAST.LINEAR($K$1,$F2775:J2775,$F$1:$J$1)</f>
        <v>1592.6666666666279</v>
      </c>
      <c r="L2775" s="7">
        <f t="shared" si="525"/>
        <v>0.22723508562722294</v>
      </c>
      <c r="M2775" s="2">
        <f t="shared" si="526"/>
        <v>1296.7150000000081</v>
      </c>
      <c r="N2775" s="2">
        <f t="shared" si="516"/>
        <v>1358.463333333342</v>
      </c>
      <c r="O2775" s="2">
        <f t="shared" si="517"/>
        <v>1420.2116666666755</v>
      </c>
      <c r="P2775" s="7">
        <f t="shared" si="518"/>
        <v>0.14482172258358572</v>
      </c>
      <c r="Q2775" s="2">
        <f t="shared" si="527"/>
        <v>1484.5074999999838</v>
      </c>
      <c r="R2775" s="11">
        <f t="shared" si="519"/>
        <v>1555.1983333333164</v>
      </c>
      <c r="S2775" s="2">
        <f t="shared" si="520"/>
        <v>1625.8891666666486</v>
      </c>
      <c r="T2775" s="7">
        <f t="shared" si="521"/>
        <v>0.12650155017740072</v>
      </c>
      <c r="U2775" s="2">
        <f t="shared" si="522"/>
        <v>1672.2999999999593</v>
      </c>
      <c r="V2775" s="2">
        <f t="shared" si="523"/>
        <v>1751.9333333332909</v>
      </c>
      <c r="W2775" s="2">
        <f t="shared" si="524"/>
        <v>1831.5666666666218</v>
      </c>
    </row>
    <row r="2776" spans="1:23" x14ac:dyDescent="0.25">
      <c r="A2776" t="s">
        <v>60</v>
      </c>
      <c r="B2776" t="s">
        <v>61</v>
      </c>
      <c r="C2776" t="s">
        <v>42</v>
      </c>
      <c r="D2776" t="s">
        <v>22</v>
      </c>
      <c r="E2776" t="s">
        <v>25</v>
      </c>
      <c r="F2776" s="2">
        <v>377.3</v>
      </c>
      <c r="G2776" s="2">
        <v>784.4</v>
      </c>
      <c r="H2776" s="2">
        <v>984.1</v>
      </c>
      <c r="I2776" s="5">
        <f>_xlfn.FORECAST.LINEAR($I$1,$F2776:H2776,$F$1:$H$1)</f>
        <v>1322.0666666667676</v>
      </c>
      <c r="J2776" s="5">
        <f>_xlfn.FORECAST.LINEAR($J$1,$F2776:I2776,$F$1:$I$1)</f>
        <v>1625.4666666666744</v>
      </c>
      <c r="K2776" s="5">
        <f>_xlfn.FORECAST.LINEAR($K$1,$F2776:J2776,$F$1:$J$1)</f>
        <v>1928.8666666668141</v>
      </c>
      <c r="L2776" s="7">
        <f t="shared" si="525"/>
        <v>0.34342715848670613</v>
      </c>
      <c r="M2776" s="2">
        <f t="shared" si="526"/>
        <v>1388.170000000106</v>
      </c>
      <c r="N2776" s="2">
        <f t="shared" si="516"/>
        <v>1454.2733333334445</v>
      </c>
      <c r="O2776" s="2">
        <f t="shared" si="517"/>
        <v>1520.3766666667825</v>
      </c>
      <c r="P2776" s="7">
        <f t="shared" si="518"/>
        <v>0.22948918360134418</v>
      </c>
      <c r="Q2776" s="2">
        <f t="shared" si="527"/>
        <v>1706.7400000000082</v>
      </c>
      <c r="R2776" s="11">
        <f t="shared" si="519"/>
        <v>1788.013333333342</v>
      </c>
      <c r="S2776" s="2">
        <f t="shared" si="520"/>
        <v>1869.2866666666755</v>
      </c>
      <c r="T2776" s="7">
        <f t="shared" si="521"/>
        <v>0.18665408908219483</v>
      </c>
      <c r="U2776" s="2">
        <f t="shared" si="522"/>
        <v>2025.310000000155</v>
      </c>
      <c r="V2776" s="2">
        <f t="shared" si="523"/>
        <v>2121.7533333334959</v>
      </c>
      <c r="W2776" s="2">
        <f t="shared" si="524"/>
        <v>2218.1966666668359</v>
      </c>
    </row>
    <row r="2777" spans="1:23" x14ac:dyDescent="0.25">
      <c r="A2777" t="s">
        <v>60</v>
      </c>
      <c r="B2777" t="s">
        <v>61</v>
      </c>
      <c r="C2777" t="s">
        <v>42</v>
      </c>
      <c r="D2777" t="s">
        <v>22</v>
      </c>
      <c r="E2777" t="s">
        <v>26</v>
      </c>
      <c r="F2777" s="2">
        <v>705.6</v>
      </c>
      <c r="G2777" s="2">
        <v>1086.4000000000001</v>
      </c>
      <c r="H2777" s="2">
        <v>1117.3</v>
      </c>
      <c r="I2777" s="5">
        <f>_xlfn.FORECAST.LINEAR($I$1,$F2777:H2777,$F$1:$H$1)</f>
        <v>1381.4666666666744</v>
      </c>
      <c r="J2777" s="5">
        <f>_xlfn.FORECAST.LINEAR($J$1,$F2777:I2777,$F$1:$I$1)</f>
        <v>1587.3166666666511</v>
      </c>
      <c r="K2777" s="5">
        <f>_xlfn.FORECAST.LINEAR($K$1,$F2777:J2777,$F$1:$J$1)</f>
        <v>1793.1666666666279</v>
      </c>
      <c r="L2777" s="7">
        <f t="shared" si="525"/>
        <v>0.23643306781229256</v>
      </c>
      <c r="M2777" s="2">
        <f t="shared" si="526"/>
        <v>1450.5400000000081</v>
      </c>
      <c r="N2777" s="2">
        <f t="shared" si="516"/>
        <v>1519.6133333333421</v>
      </c>
      <c r="O2777" s="2">
        <f t="shared" si="517"/>
        <v>1588.6866666666754</v>
      </c>
      <c r="P2777" s="7">
        <f t="shared" si="518"/>
        <v>0.14900830035709078</v>
      </c>
      <c r="Q2777" s="2">
        <f t="shared" si="527"/>
        <v>1666.6824999999837</v>
      </c>
      <c r="R2777" s="11">
        <f t="shared" si="519"/>
        <v>1746.0483333333164</v>
      </c>
      <c r="S2777" s="2">
        <f t="shared" si="520"/>
        <v>1825.4141666666487</v>
      </c>
      <c r="T2777" s="7">
        <f t="shared" si="521"/>
        <v>0.12968426799944055</v>
      </c>
      <c r="U2777" s="2">
        <f t="shared" si="522"/>
        <v>1882.8249999999593</v>
      </c>
      <c r="V2777" s="2">
        <f t="shared" si="523"/>
        <v>1972.4833333332908</v>
      </c>
      <c r="W2777" s="2">
        <f t="shared" si="524"/>
        <v>2062.1416666666219</v>
      </c>
    </row>
    <row r="2778" spans="1:23" x14ac:dyDescent="0.25">
      <c r="A2778" t="s">
        <v>60</v>
      </c>
      <c r="B2778" t="s">
        <v>61</v>
      </c>
      <c r="C2778" t="s">
        <v>42</v>
      </c>
      <c r="D2778" t="s">
        <v>22</v>
      </c>
      <c r="E2778" t="s">
        <v>27</v>
      </c>
      <c r="F2778" s="2">
        <v>585.9</v>
      </c>
      <c r="G2778" s="2">
        <v>1266.8</v>
      </c>
      <c r="H2778" s="2">
        <v>836.8</v>
      </c>
      <c r="I2778" s="5">
        <f>_xlfn.FORECAST.LINEAR($I$1,$F2778:H2778,$F$1:$H$1)</f>
        <v>1147.3999999999942</v>
      </c>
      <c r="J2778" s="5">
        <f>_xlfn.FORECAST.LINEAR($J$1,$F2778:I2778,$F$1:$I$1)</f>
        <v>1272.8499999999767</v>
      </c>
      <c r="K2778" s="5">
        <f>_xlfn.FORECAST.LINEAR($K$1,$F2778:J2778,$F$1:$J$1)</f>
        <v>1398.2999999999593</v>
      </c>
      <c r="L2778" s="7">
        <f t="shared" si="525"/>
        <v>0.37117590822179047</v>
      </c>
      <c r="M2778" s="2">
        <f t="shared" si="526"/>
        <v>1204.7699999999938</v>
      </c>
      <c r="N2778" s="2">
        <f t="shared" si="516"/>
        <v>1262.1399999999937</v>
      </c>
      <c r="O2778" s="2">
        <f t="shared" si="517"/>
        <v>1319.5099999999932</v>
      </c>
      <c r="P2778" s="7">
        <f t="shared" si="518"/>
        <v>0.10933414676658804</v>
      </c>
      <c r="Q2778" s="2">
        <f t="shared" si="527"/>
        <v>1336.4924999999755</v>
      </c>
      <c r="R2778" s="11">
        <f t="shared" si="519"/>
        <v>1400.1349999999745</v>
      </c>
      <c r="S2778" s="2">
        <f t="shared" si="520"/>
        <v>1463.7774999999731</v>
      </c>
      <c r="T2778" s="7">
        <f t="shared" si="521"/>
        <v>9.8558353301634094E-2</v>
      </c>
      <c r="U2778" s="2">
        <f t="shared" si="522"/>
        <v>1468.2149999999572</v>
      </c>
      <c r="V2778" s="2">
        <f t="shared" si="523"/>
        <v>1538.1299999999553</v>
      </c>
      <c r="W2778" s="2">
        <f t="shared" si="524"/>
        <v>1608.044999999953</v>
      </c>
    </row>
    <row r="2779" spans="1:23" x14ac:dyDescent="0.25">
      <c r="A2779" t="s">
        <v>60</v>
      </c>
      <c r="B2779" t="s">
        <v>61</v>
      </c>
      <c r="C2779" t="s">
        <v>42</v>
      </c>
      <c r="D2779" t="s">
        <v>22</v>
      </c>
      <c r="E2779" t="s">
        <v>28</v>
      </c>
      <c r="F2779" s="2">
        <v>456.1</v>
      </c>
      <c r="G2779" s="2">
        <v>1221.2</v>
      </c>
      <c r="H2779" s="2">
        <v>1112.8</v>
      </c>
      <c r="I2779" s="5">
        <f>_xlfn.FORECAST.LINEAR($I$1,$F2779:H2779,$F$1:$H$1)</f>
        <v>1586.733333333279</v>
      </c>
      <c r="J2779" s="5">
        <f>_xlfn.FORECAST.LINEAR($J$1,$F2779:I2779,$F$1:$I$1)</f>
        <v>1915.0833333332557</v>
      </c>
      <c r="K2779" s="5">
        <f>_xlfn.FORECAST.LINEAR($K$1,$F2779:J2779,$F$1:$J$1)</f>
        <v>2243.4333333332324</v>
      </c>
      <c r="L2779" s="7">
        <f t="shared" si="525"/>
        <v>0.42589264318231401</v>
      </c>
      <c r="M2779" s="2">
        <f t="shared" si="526"/>
        <v>1666.0699999999431</v>
      </c>
      <c r="N2779" s="2">
        <f t="shared" si="516"/>
        <v>1745.406666666607</v>
      </c>
      <c r="O2779" s="2">
        <f t="shared" si="517"/>
        <v>1824.7433333332708</v>
      </c>
      <c r="P2779" s="7">
        <f t="shared" si="518"/>
        <v>0.20693458258055619</v>
      </c>
      <c r="Q2779" s="2">
        <f t="shared" si="527"/>
        <v>2010.8374999999187</v>
      </c>
      <c r="R2779" s="11">
        <f t="shared" si="519"/>
        <v>2106.5916666665817</v>
      </c>
      <c r="S2779" s="2">
        <f t="shared" si="520"/>
        <v>2202.3458333332437</v>
      </c>
      <c r="T2779" s="7">
        <f t="shared" si="521"/>
        <v>0.17145467995299946</v>
      </c>
      <c r="U2779" s="2">
        <f t="shared" si="522"/>
        <v>2355.6049999998941</v>
      </c>
      <c r="V2779" s="2">
        <f t="shared" si="523"/>
        <v>2467.7766666665557</v>
      </c>
      <c r="W2779" s="2">
        <f t="shared" si="524"/>
        <v>2579.9483333332173</v>
      </c>
    </row>
    <row r="2780" spans="1:23" x14ac:dyDescent="0.25">
      <c r="A2780" t="s">
        <v>60</v>
      </c>
      <c r="B2780" t="s">
        <v>61</v>
      </c>
      <c r="C2780" t="s">
        <v>42</v>
      </c>
      <c r="D2780" t="s">
        <v>29</v>
      </c>
      <c r="E2780" t="s">
        <v>30</v>
      </c>
      <c r="F2780" s="2">
        <v>662.8</v>
      </c>
      <c r="G2780" s="2">
        <v>1273.7</v>
      </c>
      <c r="H2780" s="2">
        <v>849.7</v>
      </c>
      <c r="I2780" s="5">
        <f>_xlfn.FORECAST.LINEAR($I$1,$F2780:H2780,$F$1:$H$1)</f>
        <v>1115.6333333333314</v>
      </c>
      <c r="J2780" s="5">
        <f>_xlfn.FORECAST.LINEAR($J$1,$F2780:I2780,$F$1:$I$1)</f>
        <v>1209.083333333343</v>
      </c>
      <c r="K2780" s="5">
        <f>_xlfn.FORECAST.LINEAR($K$1,$F2780:J2780,$F$1:$J$1)</f>
        <v>1302.5333333333547</v>
      </c>
      <c r="L2780" s="7">
        <f t="shared" si="525"/>
        <v>0.3129732062296473</v>
      </c>
      <c r="M2780" s="2">
        <f t="shared" si="526"/>
        <v>1171.4149999999979</v>
      </c>
      <c r="N2780" s="2">
        <f t="shared" si="516"/>
        <v>1227.1966666666647</v>
      </c>
      <c r="O2780" s="2">
        <f t="shared" si="517"/>
        <v>1282.978333333331</v>
      </c>
      <c r="P2780" s="7">
        <f t="shared" si="518"/>
        <v>8.3764080193622581E-2</v>
      </c>
      <c r="Q2780" s="2">
        <f t="shared" si="527"/>
        <v>1269.5375000000101</v>
      </c>
      <c r="R2780" s="11">
        <f t="shared" si="519"/>
        <v>1329.9916666666775</v>
      </c>
      <c r="S2780" s="2">
        <f t="shared" si="520"/>
        <v>1390.4458333333444</v>
      </c>
      <c r="T2780" s="7">
        <f t="shared" si="521"/>
        <v>7.728995795713911E-2</v>
      </c>
      <c r="U2780" s="2">
        <f t="shared" si="522"/>
        <v>1367.6600000000224</v>
      </c>
      <c r="V2780" s="2">
        <f t="shared" si="523"/>
        <v>1432.7866666666903</v>
      </c>
      <c r="W2780" s="2">
        <f t="shared" si="524"/>
        <v>1497.9133333333577</v>
      </c>
    </row>
    <row r="2781" spans="1:23" x14ac:dyDescent="0.25">
      <c r="A2781" t="s">
        <v>60</v>
      </c>
      <c r="B2781" t="s">
        <v>61</v>
      </c>
      <c r="C2781" t="s">
        <v>42</v>
      </c>
      <c r="D2781" t="s">
        <v>29</v>
      </c>
      <c r="E2781" t="s">
        <v>31</v>
      </c>
      <c r="F2781" s="2">
        <v>457</v>
      </c>
      <c r="G2781" s="2">
        <v>1172.4000000000001</v>
      </c>
      <c r="H2781" s="2">
        <v>999.3</v>
      </c>
      <c r="I2781" s="5">
        <f>_xlfn.FORECAST.LINEAR($I$1,$F2781:H2781,$F$1:$H$1)</f>
        <v>1418.5333333333256</v>
      </c>
      <c r="J2781" s="5">
        <f>_xlfn.FORECAST.LINEAR($J$1,$F2781:I2781,$F$1:$I$1)</f>
        <v>1689.6833333333489</v>
      </c>
      <c r="K2781" s="5">
        <f>_xlfn.FORECAST.LINEAR($K$1,$F2781:J2781,$F$1:$J$1)</f>
        <v>1960.8333333333721</v>
      </c>
      <c r="L2781" s="7">
        <f t="shared" si="525"/>
        <v>0.41952700223489003</v>
      </c>
      <c r="M2781" s="2">
        <f t="shared" si="526"/>
        <v>1489.4599999999919</v>
      </c>
      <c r="N2781" s="2">
        <f t="shared" si="516"/>
        <v>1560.3866666666584</v>
      </c>
      <c r="O2781" s="2">
        <f t="shared" si="517"/>
        <v>1631.3133333333242</v>
      </c>
      <c r="P2781" s="7">
        <f t="shared" si="518"/>
        <v>0.19114813422315868</v>
      </c>
      <c r="Q2781" s="2">
        <f t="shared" si="527"/>
        <v>1774.1675000000164</v>
      </c>
      <c r="R2781" s="11">
        <f t="shared" si="519"/>
        <v>1858.6516666666839</v>
      </c>
      <c r="S2781" s="2">
        <f t="shared" si="520"/>
        <v>1943.135833333351</v>
      </c>
      <c r="T2781" s="7">
        <f t="shared" si="521"/>
        <v>0.16047385604798969</v>
      </c>
      <c r="U2781" s="2">
        <f t="shared" si="522"/>
        <v>2058.8750000000409</v>
      </c>
      <c r="V2781" s="2">
        <f t="shared" si="523"/>
        <v>2156.9166666667097</v>
      </c>
      <c r="W2781" s="2">
        <f t="shared" si="524"/>
        <v>2254.9583333333776</v>
      </c>
    </row>
    <row r="2782" spans="1:23" x14ac:dyDescent="0.25">
      <c r="A2782" t="s">
        <v>60</v>
      </c>
      <c r="B2782" t="s">
        <v>61</v>
      </c>
      <c r="C2782" t="s">
        <v>42</v>
      </c>
      <c r="D2782" t="s">
        <v>29</v>
      </c>
      <c r="E2782" t="s">
        <v>32</v>
      </c>
      <c r="F2782" s="2">
        <v>299.89999999999998</v>
      </c>
      <c r="G2782" s="2">
        <v>721.2</v>
      </c>
      <c r="H2782" s="2">
        <v>937.4</v>
      </c>
      <c r="I2782" s="5">
        <f>_xlfn.FORECAST.LINEAR($I$1,$F2782:H2782,$F$1:$H$1)</f>
        <v>1290.3333333333721</v>
      </c>
      <c r="J2782" s="5">
        <f>_xlfn.FORECAST.LINEAR($J$1,$F2782:I2782,$F$1:$I$1)</f>
        <v>1609.0833333333721</v>
      </c>
      <c r="K2782" s="5">
        <f>_xlfn.FORECAST.LINEAR($K$1,$F2782:J2782,$F$1:$J$1)</f>
        <v>1927.8333333333721</v>
      </c>
      <c r="L2782" s="7">
        <f t="shared" si="525"/>
        <v>0.37650238247639445</v>
      </c>
      <c r="M2782" s="2">
        <f t="shared" si="526"/>
        <v>1354.8500000000408</v>
      </c>
      <c r="N2782" s="2">
        <f t="shared" si="516"/>
        <v>1419.3666666667095</v>
      </c>
      <c r="O2782" s="2">
        <f t="shared" si="517"/>
        <v>1483.8833333333778</v>
      </c>
      <c r="P2782" s="7">
        <f t="shared" si="518"/>
        <v>0.2470291914233973</v>
      </c>
      <c r="Q2782" s="2">
        <f t="shared" si="527"/>
        <v>1689.5375000000408</v>
      </c>
      <c r="R2782" s="11">
        <f t="shared" si="519"/>
        <v>1769.9916666667095</v>
      </c>
      <c r="S2782" s="2">
        <f t="shared" si="520"/>
        <v>1850.4458333333778</v>
      </c>
      <c r="T2782" s="7">
        <f t="shared" si="521"/>
        <v>0.19809415298564947</v>
      </c>
      <c r="U2782" s="2">
        <f t="shared" si="522"/>
        <v>2024.2250000000408</v>
      </c>
      <c r="V2782" s="2">
        <f t="shared" si="523"/>
        <v>2120.6166666667095</v>
      </c>
      <c r="W2782" s="2">
        <f t="shared" si="524"/>
        <v>2217.0083333333778</v>
      </c>
    </row>
    <row r="2783" spans="1:23" x14ac:dyDescent="0.25">
      <c r="A2783" t="s">
        <v>60</v>
      </c>
      <c r="B2783" t="s">
        <v>61</v>
      </c>
      <c r="C2783" t="s">
        <v>42</v>
      </c>
      <c r="D2783" t="s">
        <v>29</v>
      </c>
      <c r="E2783" t="s">
        <v>33</v>
      </c>
      <c r="F2783" s="2">
        <v>568.79999999999995</v>
      </c>
      <c r="G2783" s="2">
        <v>927.3</v>
      </c>
      <c r="H2783" s="2">
        <v>808.5</v>
      </c>
      <c r="I2783" s="5">
        <f>_xlfn.FORECAST.LINEAR($I$1,$F2783:H2783,$F$1:$H$1)</f>
        <v>1007.9000000000233</v>
      </c>
      <c r="J2783" s="5">
        <f>_xlfn.FORECAST.LINEAR($J$1,$F2783:I2783,$F$1:$I$1)</f>
        <v>1127.7500000000291</v>
      </c>
      <c r="K2783" s="5">
        <f>_xlfn.FORECAST.LINEAR($K$1,$F2783:J2783,$F$1:$J$1)</f>
        <v>1247.6000000000349</v>
      </c>
      <c r="L2783" s="7">
        <f t="shared" si="525"/>
        <v>0.24662956091530397</v>
      </c>
      <c r="M2783" s="2">
        <f t="shared" si="526"/>
        <v>1058.2950000000244</v>
      </c>
      <c r="N2783" s="2">
        <f t="shared" si="516"/>
        <v>1108.6900000000257</v>
      </c>
      <c r="O2783" s="2">
        <f t="shared" si="517"/>
        <v>1159.0850000000266</v>
      </c>
      <c r="P2783" s="7">
        <f t="shared" si="518"/>
        <v>0.11891060621093663</v>
      </c>
      <c r="Q2783" s="2">
        <f t="shared" si="527"/>
        <v>1184.1375000000305</v>
      </c>
      <c r="R2783" s="11">
        <f t="shared" si="519"/>
        <v>1240.5250000000322</v>
      </c>
      <c r="S2783" s="2">
        <f t="shared" si="520"/>
        <v>1296.9125000000333</v>
      </c>
      <c r="T2783" s="7">
        <f t="shared" si="521"/>
        <v>0.1062735535358037</v>
      </c>
      <c r="U2783" s="2">
        <f t="shared" si="522"/>
        <v>1309.9800000000366</v>
      </c>
      <c r="V2783" s="2">
        <f t="shared" si="523"/>
        <v>1372.3600000000386</v>
      </c>
      <c r="W2783" s="2">
        <f t="shared" si="524"/>
        <v>1434.74000000004</v>
      </c>
    </row>
    <row r="2784" spans="1:23" x14ac:dyDescent="0.25">
      <c r="A2784" t="s">
        <v>60</v>
      </c>
      <c r="B2784" t="s">
        <v>61</v>
      </c>
      <c r="C2784" t="s">
        <v>42</v>
      </c>
      <c r="D2784" t="s">
        <v>29</v>
      </c>
      <c r="E2784" t="s">
        <v>34</v>
      </c>
      <c r="F2784" s="2">
        <v>595.79999999999995</v>
      </c>
      <c r="G2784" s="2">
        <v>1024.9000000000001</v>
      </c>
      <c r="H2784" s="2">
        <v>935.3</v>
      </c>
      <c r="I2784" s="5">
        <f>_xlfn.FORECAST.LINEAR($I$1,$F2784:H2784,$F$1:$H$1)</f>
        <v>1191.5</v>
      </c>
      <c r="J2784" s="5">
        <f>_xlfn.FORECAST.LINEAR($J$1,$F2784:I2784,$F$1:$I$1)</f>
        <v>1361.25</v>
      </c>
      <c r="K2784" s="5">
        <f>_xlfn.FORECAST.LINEAR($K$1,$F2784:J2784,$F$1:$J$1)</f>
        <v>1531</v>
      </c>
      <c r="L2784" s="7">
        <f t="shared" si="525"/>
        <v>0.27392280551694648</v>
      </c>
      <c r="M2784" s="2">
        <f t="shared" si="526"/>
        <v>1251.075</v>
      </c>
      <c r="N2784" s="2">
        <f t="shared" si="516"/>
        <v>1310.6500000000001</v>
      </c>
      <c r="O2784" s="2">
        <f t="shared" si="517"/>
        <v>1370.2249999999999</v>
      </c>
      <c r="P2784" s="7">
        <f t="shared" si="518"/>
        <v>0.14246747796894677</v>
      </c>
      <c r="Q2784" s="2">
        <f t="shared" si="527"/>
        <v>1429.3125</v>
      </c>
      <c r="R2784" s="11">
        <f t="shared" si="519"/>
        <v>1497.3750000000002</v>
      </c>
      <c r="S2784" s="2">
        <f t="shared" si="520"/>
        <v>1565.4374999999998</v>
      </c>
      <c r="T2784" s="7">
        <f t="shared" si="521"/>
        <v>0.12470156106519736</v>
      </c>
      <c r="U2784" s="2">
        <f t="shared" si="522"/>
        <v>1607.55</v>
      </c>
      <c r="V2784" s="2">
        <f t="shared" si="523"/>
        <v>1684.1000000000001</v>
      </c>
      <c r="W2784" s="2">
        <f t="shared" si="524"/>
        <v>1760.6499999999999</v>
      </c>
    </row>
    <row r="2785" spans="1:23" x14ac:dyDescent="0.25">
      <c r="A2785" t="s">
        <v>60</v>
      </c>
      <c r="B2785" t="s">
        <v>61</v>
      </c>
      <c r="C2785" t="s">
        <v>42</v>
      </c>
      <c r="D2785" t="s">
        <v>29</v>
      </c>
      <c r="E2785" t="s">
        <v>35</v>
      </c>
      <c r="F2785" s="2">
        <v>467</v>
      </c>
      <c r="G2785" s="2">
        <v>738.1</v>
      </c>
      <c r="H2785" s="2">
        <v>741.9</v>
      </c>
      <c r="I2785" s="5">
        <f>_xlfn.FORECAST.LINEAR($I$1,$F2785:H2785,$F$1:$H$1)</f>
        <v>923.90000000002328</v>
      </c>
      <c r="J2785" s="5">
        <f>_xlfn.FORECAST.LINEAR($J$1,$F2785:I2785,$F$1:$I$1)</f>
        <v>1061.3500000000349</v>
      </c>
      <c r="K2785" s="5">
        <f>_xlfn.FORECAST.LINEAR($K$1,$F2785:J2785,$F$1:$J$1)</f>
        <v>1198.8000000000466</v>
      </c>
      <c r="L2785" s="7">
        <f t="shared" si="525"/>
        <v>0.24531608033430818</v>
      </c>
      <c r="M2785" s="2">
        <f t="shared" si="526"/>
        <v>970.09500000002447</v>
      </c>
      <c r="N2785" s="2">
        <f t="shared" si="516"/>
        <v>1016.2900000000257</v>
      </c>
      <c r="O2785" s="2">
        <f t="shared" si="517"/>
        <v>1062.4850000000267</v>
      </c>
      <c r="P2785" s="7">
        <f t="shared" si="518"/>
        <v>0.14877151206841455</v>
      </c>
      <c r="Q2785" s="2">
        <f t="shared" si="527"/>
        <v>1114.4175000000366</v>
      </c>
      <c r="R2785" s="11">
        <f t="shared" si="519"/>
        <v>1167.4850000000386</v>
      </c>
      <c r="S2785" s="2">
        <f t="shared" si="520"/>
        <v>1220.55250000004</v>
      </c>
      <c r="T2785" s="7">
        <f t="shared" si="521"/>
        <v>0.12950487586564963</v>
      </c>
      <c r="U2785" s="2">
        <f t="shared" si="522"/>
        <v>1258.7400000000489</v>
      </c>
      <c r="V2785" s="2">
        <f t="shared" si="523"/>
        <v>1318.6800000000512</v>
      </c>
      <c r="W2785" s="2">
        <f t="shared" si="524"/>
        <v>1378.6200000000536</v>
      </c>
    </row>
    <row r="2786" spans="1:23" x14ac:dyDescent="0.25">
      <c r="A2786" t="s">
        <v>60</v>
      </c>
      <c r="B2786" t="s">
        <v>61</v>
      </c>
      <c r="C2786" t="s">
        <v>43</v>
      </c>
      <c r="D2786" t="s">
        <v>8</v>
      </c>
      <c r="E2786" t="s">
        <v>9</v>
      </c>
      <c r="F2786" s="2">
        <v>738.2</v>
      </c>
      <c r="G2786" s="2">
        <v>579.20000000000005</v>
      </c>
      <c r="H2786" s="2">
        <v>683.6</v>
      </c>
      <c r="I2786" s="5">
        <f>_xlfn.FORECAST.LINEAR($I$1,$F2786:H2786,$F$1:$H$1)</f>
        <v>612.40000000000146</v>
      </c>
      <c r="J2786" s="5">
        <f>_xlfn.FORECAST.LINEAR($J$1,$F2786:I2786,$F$1:$I$1)</f>
        <v>585.10000000000582</v>
      </c>
      <c r="K2786" s="5">
        <f>_xlfn.FORECAST.LINEAR($K$1,$F2786:J2786,$F$1:$J$1)</f>
        <v>557.80000000001019</v>
      </c>
      <c r="L2786" s="7">
        <f t="shared" si="525"/>
        <v>-0.10415447630192887</v>
      </c>
      <c r="M2786" s="2">
        <f t="shared" si="526"/>
        <v>643.02000000000157</v>
      </c>
      <c r="N2786" s="2">
        <f t="shared" si="516"/>
        <v>673.64000000000169</v>
      </c>
      <c r="O2786" s="2">
        <f t="shared" si="517"/>
        <v>704.26000000000158</v>
      </c>
      <c r="P2786" s="7">
        <f t="shared" si="518"/>
        <v>-4.4578706727621764E-2</v>
      </c>
      <c r="Q2786" s="2">
        <f t="shared" si="527"/>
        <v>614.35500000000616</v>
      </c>
      <c r="R2786" s="11">
        <f t="shared" si="519"/>
        <v>643.61000000000649</v>
      </c>
      <c r="S2786" s="2">
        <f t="shared" si="520"/>
        <v>672.8650000000066</v>
      </c>
      <c r="T2786" s="7">
        <f t="shared" si="521"/>
        <v>-4.6658690822073745E-2</v>
      </c>
      <c r="U2786" s="2">
        <f t="shared" si="522"/>
        <v>585.69000000001074</v>
      </c>
      <c r="V2786" s="2">
        <f t="shared" si="523"/>
        <v>613.5800000000113</v>
      </c>
      <c r="W2786" s="2">
        <f t="shared" si="524"/>
        <v>641.47000000001162</v>
      </c>
    </row>
    <row r="2787" spans="1:23" x14ac:dyDescent="0.25">
      <c r="A2787" t="s">
        <v>60</v>
      </c>
      <c r="B2787" t="s">
        <v>61</v>
      </c>
      <c r="C2787" t="s">
        <v>43</v>
      </c>
      <c r="D2787" t="s">
        <v>8</v>
      </c>
      <c r="E2787" t="s">
        <v>10</v>
      </c>
      <c r="F2787" s="2">
        <v>444.5</v>
      </c>
      <c r="G2787" s="2">
        <v>562.79999999999995</v>
      </c>
      <c r="H2787" s="2">
        <v>726.4</v>
      </c>
      <c r="I2787" s="5">
        <f>_xlfn.FORECAST.LINEAR($I$1,$F2787:H2787,$F$1:$H$1)</f>
        <v>859.80000000004657</v>
      </c>
      <c r="J2787" s="5">
        <f>_xlfn.FORECAST.LINEAR($J$1,$F2787:I2787,$F$1:$I$1)</f>
        <v>1000.7500000000582</v>
      </c>
      <c r="K2787" s="5">
        <f>_xlfn.FORECAST.LINEAR($K$1,$F2787:J2787,$F$1:$J$1)</f>
        <v>1141.7000000000698</v>
      </c>
      <c r="L2787" s="7">
        <f t="shared" si="525"/>
        <v>0.18364537444940332</v>
      </c>
      <c r="M2787" s="2">
        <f t="shared" si="526"/>
        <v>902.79000000004896</v>
      </c>
      <c r="N2787" s="2">
        <f t="shared" si="516"/>
        <v>945.78000000005125</v>
      </c>
      <c r="O2787" s="2">
        <f t="shared" si="517"/>
        <v>988.77000000005353</v>
      </c>
      <c r="P2787" s="7">
        <f t="shared" si="518"/>
        <v>0.16393347290067917</v>
      </c>
      <c r="Q2787" s="2">
        <f t="shared" si="527"/>
        <v>1050.7875000000611</v>
      </c>
      <c r="R2787" s="11">
        <f t="shared" si="519"/>
        <v>1100.8250000000642</v>
      </c>
      <c r="S2787" s="2">
        <f t="shared" si="520"/>
        <v>1150.8625000000668</v>
      </c>
      <c r="T2787" s="7">
        <f t="shared" si="521"/>
        <v>0.1408443667249597</v>
      </c>
      <c r="U2787" s="2">
        <f t="shared" si="522"/>
        <v>1198.7850000000733</v>
      </c>
      <c r="V2787" s="2">
        <f t="shared" si="523"/>
        <v>1255.870000000077</v>
      </c>
      <c r="W2787" s="2">
        <f t="shared" si="524"/>
        <v>1312.9550000000802</v>
      </c>
    </row>
    <row r="2788" spans="1:23" x14ac:dyDescent="0.25">
      <c r="A2788" t="s">
        <v>60</v>
      </c>
      <c r="B2788" t="s">
        <v>61</v>
      </c>
      <c r="C2788" t="s">
        <v>43</v>
      </c>
      <c r="D2788" t="s">
        <v>8</v>
      </c>
      <c r="E2788" t="s">
        <v>11</v>
      </c>
      <c r="F2788" s="2">
        <v>484.2</v>
      </c>
      <c r="G2788" s="2">
        <v>322.89999999999998</v>
      </c>
      <c r="H2788" s="2">
        <v>430</v>
      </c>
      <c r="I2788" s="5">
        <f>_xlfn.FORECAST.LINEAR($I$1,$F2788:H2788,$F$1:$H$1)</f>
        <v>358.16666666667152</v>
      </c>
      <c r="J2788" s="5">
        <f>_xlfn.FORECAST.LINEAR($J$1,$F2788:I2788,$F$1:$I$1)</f>
        <v>331.06666666667297</v>
      </c>
      <c r="K2788" s="5">
        <f>_xlfn.FORECAST.LINEAR($K$1,$F2788:J2788,$F$1:$J$1)</f>
        <v>303.96666666667443</v>
      </c>
      <c r="L2788" s="7">
        <f t="shared" si="525"/>
        <v>-0.16705426356588016</v>
      </c>
      <c r="M2788" s="2">
        <f t="shared" si="526"/>
        <v>376.0750000000051</v>
      </c>
      <c r="N2788" s="2">
        <f t="shared" si="516"/>
        <v>393.98333333333869</v>
      </c>
      <c r="O2788" s="2">
        <f t="shared" si="517"/>
        <v>411.89166666667222</v>
      </c>
      <c r="P2788" s="7">
        <f t="shared" si="518"/>
        <v>-7.5663099115862775E-2</v>
      </c>
      <c r="Q2788" s="2">
        <f t="shared" si="527"/>
        <v>347.62000000000666</v>
      </c>
      <c r="R2788" s="11">
        <f t="shared" si="519"/>
        <v>364.17333333334028</v>
      </c>
      <c r="S2788" s="2">
        <f t="shared" si="520"/>
        <v>380.72666666667391</v>
      </c>
      <c r="T2788" s="7">
        <f t="shared" si="521"/>
        <v>-8.1856625050336418E-2</v>
      </c>
      <c r="U2788" s="2">
        <f t="shared" si="522"/>
        <v>319.16500000000815</v>
      </c>
      <c r="V2788" s="2">
        <f t="shared" si="523"/>
        <v>334.36333333334187</v>
      </c>
      <c r="W2788" s="2">
        <f t="shared" si="524"/>
        <v>349.56166666667559</v>
      </c>
    </row>
    <row r="2789" spans="1:23" x14ac:dyDescent="0.25">
      <c r="A2789" t="s">
        <v>60</v>
      </c>
      <c r="B2789" t="s">
        <v>61</v>
      </c>
      <c r="C2789" t="s">
        <v>43</v>
      </c>
      <c r="D2789" t="s">
        <v>8</v>
      </c>
      <c r="E2789" t="s">
        <v>12</v>
      </c>
      <c r="F2789" s="2">
        <v>361.1</v>
      </c>
      <c r="G2789" s="2">
        <v>366.6</v>
      </c>
      <c r="H2789" s="2">
        <v>476.9</v>
      </c>
      <c r="I2789" s="5">
        <f>_xlfn.FORECAST.LINEAR($I$1,$F2789:H2789,$F$1:$H$1)</f>
        <v>517.33333333334303</v>
      </c>
      <c r="J2789" s="5">
        <f>_xlfn.FORECAST.LINEAR($J$1,$F2789:I2789,$F$1:$I$1)</f>
        <v>575.23333333335177</v>
      </c>
      <c r="K2789" s="5">
        <f>_xlfn.FORECAST.LINEAR($K$1,$F2789:J2789,$F$1:$J$1)</f>
        <v>633.13333333334594</v>
      </c>
      <c r="L2789" s="7">
        <f t="shared" si="525"/>
        <v>8.4783672328251347E-2</v>
      </c>
      <c r="M2789" s="2">
        <f t="shared" si="526"/>
        <v>543.20000000001016</v>
      </c>
      <c r="N2789" s="2">
        <f t="shared" si="516"/>
        <v>569.06666666667741</v>
      </c>
      <c r="O2789" s="2">
        <f t="shared" si="517"/>
        <v>594.93333333334442</v>
      </c>
      <c r="P2789" s="7">
        <f t="shared" si="518"/>
        <v>0.11192010309279832</v>
      </c>
      <c r="Q2789" s="2">
        <f t="shared" si="527"/>
        <v>603.99500000001933</v>
      </c>
      <c r="R2789" s="11">
        <f t="shared" si="519"/>
        <v>632.75666666668701</v>
      </c>
      <c r="S2789" s="2">
        <f t="shared" si="520"/>
        <v>661.51833333335446</v>
      </c>
      <c r="T2789" s="7">
        <f t="shared" si="521"/>
        <v>0.10065480674507565</v>
      </c>
      <c r="U2789" s="2">
        <f t="shared" si="522"/>
        <v>664.79000000001326</v>
      </c>
      <c r="V2789" s="2">
        <f t="shared" si="523"/>
        <v>696.44666666668058</v>
      </c>
      <c r="W2789" s="2">
        <f t="shared" si="524"/>
        <v>728.10333333334779</v>
      </c>
    </row>
    <row r="2790" spans="1:23" x14ac:dyDescent="0.25">
      <c r="A2790" t="s">
        <v>60</v>
      </c>
      <c r="B2790" t="s">
        <v>61</v>
      </c>
      <c r="C2790" t="s">
        <v>43</v>
      </c>
      <c r="D2790" t="s">
        <v>8</v>
      </c>
      <c r="E2790" t="s">
        <v>13</v>
      </c>
      <c r="F2790" s="2">
        <v>888.4</v>
      </c>
      <c r="G2790" s="2">
        <v>940.7</v>
      </c>
      <c r="H2790" s="2">
        <v>2016.5</v>
      </c>
      <c r="I2790" s="5">
        <f>_xlfn.FORECAST.LINEAR($I$1,$F2790:H2790,$F$1:$H$1)</f>
        <v>2409.9666666667908</v>
      </c>
      <c r="J2790" s="5">
        <f>_xlfn.FORECAST.LINEAR($J$1,$F2790:I2790,$F$1:$I$1)</f>
        <v>2974.0166666666046</v>
      </c>
      <c r="K2790" s="5">
        <f>_xlfn.FORECAST.LINEAR($K$1,$F2790:J2790,$F$1:$J$1)</f>
        <v>3538.0666666666511</v>
      </c>
      <c r="L2790" s="7">
        <f t="shared" si="525"/>
        <v>0.19512356393096497</v>
      </c>
      <c r="M2790" s="2">
        <f t="shared" si="526"/>
        <v>2530.4650000001307</v>
      </c>
      <c r="N2790" s="2">
        <f t="shared" si="516"/>
        <v>2650.96333333347</v>
      </c>
      <c r="O2790" s="2">
        <f t="shared" si="517"/>
        <v>2771.4616666668094</v>
      </c>
      <c r="P2790" s="7">
        <f t="shared" si="518"/>
        <v>0.23404888034403704</v>
      </c>
      <c r="Q2790" s="2">
        <f t="shared" si="527"/>
        <v>3122.7174999999347</v>
      </c>
      <c r="R2790" s="11">
        <f t="shared" si="519"/>
        <v>3271.4183333332653</v>
      </c>
      <c r="S2790" s="2">
        <f t="shared" si="520"/>
        <v>3420.119166666595</v>
      </c>
      <c r="T2790" s="7">
        <f t="shared" si="521"/>
        <v>0.18965932717258638</v>
      </c>
      <c r="U2790" s="2">
        <f t="shared" si="522"/>
        <v>3714.9699999999839</v>
      </c>
      <c r="V2790" s="2">
        <f t="shared" si="523"/>
        <v>3891.8733333333166</v>
      </c>
      <c r="W2790" s="2">
        <f t="shared" si="524"/>
        <v>4068.7766666666485</v>
      </c>
    </row>
    <row r="2791" spans="1:23" x14ac:dyDescent="0.25">
      <c r="A2791" t="s">
        <v>60</v>
      </c>
      <c r="B2791" t="s">
        <v>61</v>
      </c>
      <c r="C2791" t="s">
        <v>43</v>
      </c>
      <c r="D2791" t="s">
        <v>8</v>
      </c>
      <c r="E2791" t="s">
        <v>14</v>
      </c>
      <c r="F2791" s="2">
        <v>342.3</v>
      </c>
      <c r="G2791" s="2">
        <v>324.60000000000002</v>
      </c>
      <c r="H2791" s="2">
        <v>365.3</v>
      </c>
      <c r="I2791" s="5">
        <f>_xlfn.FORECAST.LINEAR($I$1,$F2791:H2791,$F$1:$H$1)</f>
        <v>367.0666666666657</v>
      </c>
      <c r="J2791" s="5">
        <f>_xlfn.FORECAST.LINEAR($J$1,$F2791:I2791,$F$1:$I$1)</f>
        <v>378.5666666666657</v>
      </c>
      <c r="K2791" s="5">
        <f>_xlfn.FORECAST.LINEAR($K$1,$F2791:J2791,$F$1:$J$1)</f>
        <v>390.0666666666657</v>
      </c>
      <c r="L2791" s="7">
        <f t="shared" si="525"/>
        <v>4.8362076831800493E-3</v>
      </c>
      <c r="M2791" s="2">
        <f t="shared" si="526"/>
        <v>385.41999999999899</v>
      </c>
      <c r="N2791" s="2">
        <f t="shared" si="516"/>
        <v>403.77333333333229</v>
      </c>
      <c r="O2791" s="2">
        <f t="shared" si="517"/>
        <v>422.12666666666553</v>
      </c>
      <c r="P2791" s="7">
        <f t="shared" si="518"/>
        <v>3.1329458772248575E-2</v>
      </c>
      <c r="Q2791" s="2">
        <f t="shared" si="527"/>
        <v>397.49499999999898</v>
      </c>
      <c r="R2791" s="11">
        <f t="shared" si="519"/>
        <v>416.42333333333232</v>
      </c>
      <c r="S2791" s="2">
        <f t="shared" si="520"/>
        <v>435.35166666666549</v>
      </c>
      <c r="T2791" s="7">
        <f t="shared" si="521"/>
        <v>3.0377740600510794E-2</v>
      </c>
      <c r="U2791" s="2">
        <f t="shared" si="522"/>
        <v>409.56999999999903</v>
      </c>
      <c r="V2791" s="2">
        <f t="shared" si="523"/>
        <v>429.0733333333323</v>
      </c>
      <c r="W2791" s="2">
        <f t="shared" si="524"/>
        <v>448.57666666666552</v>
      </c>
    </row>
    <row r="2792" spans="1:23" x14ac:dyDescent="0.25">
      <c r="A2792" t="s">
        <v>60</v>
      </c>
      <c r="B2792" t="s">
        <v>61</v>
      </c>
      <c r="C2792" t="s">
        <v>43</v>
      </c>
      <c r="D2792" t="s">
        <v>15</v>
      </c>
      <c r="E2792" t="s">
        <v>16</v>
      </c>
      <c r="F2792" s="2">
        <v>3668</v>
      </c>
      <c r="G2792" s="2">
        <v>3390</v>
      </c>
      <c r="H2792" s="2">
        <v>6767</v>
      </c>
      <c r="I2792" s="5">
        <f>_xlfn.FORECAST.LINEAR($I$1,$F2792:H2792,$F$1:$H$1)</f>
        <v>7707.3333333334886</v>
      </c>
      <c r="J2792" s="5">
        <f>_xlfn.FORECAST.LINEAR($J$1,$F2792:I2792,$F$1:$I$1)</f>
        <v>9256.8333333334886</v>
      </c>
      <c r="K2792" s="5">
        <f>_xlfn.FORECAST.LINEAR($K$1,$F2792:J2792,$F$1:$J$1)</f>
        <v>10806.333333333489</v>
      </c>
      <c r="L2792" s="7">
        <f t="shared" si="525"/>
        <v>0.13895867198662448</v>
      </c>
      <c r="M2792" s="2">
        <f t="shared" si="526"/>
        <v>8092.7000000001635</v>
      </c>
      <c r="N2792" s="2">
        <f t="shared" si="516"/>
        <v>8478.0666666668385</v>
      </c>
      <c r="O2792" s="2">
        <f t="shared" si="517"/>
        <v>8863.4333333335107</v>
      </c>
      <c r="P2792" s="7">
        <f t="shared" si="518"/>
        <v>0.2010422973791155</v>
      </c>
      <c r="Q2792" s="2">
        <f t="shared" si="527"/>
        <v>9719.675000000163</v>
      </c>
      <c r="R2792" s="11">
        <f t="shared" si="519"/>
        <v>10182.516666666837</v>
      </c>
      <c r="S2792" s="2">
        <f t="shared" si="520"/>
        <v>10645.358333333512</v>
      </c>
      <c r="T2792" s="7">
        <f t="shared" si="521"/>
        <v>0.16738985614230639</v>
      </c>
      <c r="U2792" s="2">
        <f t="shared" si="522"/>
        <v>11346.650000000163</v>
      </c>
      <c r="V2792" s="2">
        <f t="shared" si="523"/>
        <v>11886.966666666838</v>
      </c>
      <c r="W2792" s="2">
        <f t="shared" si="524"/>
        <v>12427.283333333511</v>
      </c>
    </row>
    <row r="2793" spans="1:23" x14ac:dyDescent="0.25">
      <c r="A2793" t="s">
        <v>60</v>
      </c>
      <c r="B2793" t="s">
        <v>61</v>
      </c>
      <c r="C2793" t="s">
        <v>43</v>
      </c>
      <c r="D2793" t="s">
        <v>15</v>
      </c>
      <c r="E2793" t="s">
        <v>17</v>
      </c>
      <c r="F2793" s="2">
        <v>3070</v>
      </c>
      <c r="G2793" s="2">
        <v>6020</v>
      </c>
      <c r="H2793" s="2">
        <v>7456</v>
      </c>
      <c r="I2793" s="5">
        <f>_xlfn.FORECAST.LINEAR($I$1,$F2793:H2793,$F$1:$H$1)</f>
        <v>9901.3333333330229</v>
      </c>
      <c r="J2793" s="5">
        <f>_xlfn.FORECAST.LINEAR($J$1,$F2793:I2793,$F$1:$I$1)</f>
        <v>12094.333333333023</v>
      </c>
      <c r="K2793" s="5">
        <f>_xlfn.FORECAST.LINEAR($K$1,$F2793:J2793,$F$1:$J$1)</f>
        <v>14287.333333333023</v>
      </c>
      <c r="L2793" s="7">
        <f t="shared" si="525"/>
        <v>0.32796852646633901</v>
      </c>
      <c r="M2793" s="2">
        <f t="shared" si="526"/>
        <v>10396.399999999674</v>
      </c>
      <c r="N2793" s="2">
        <f t="shared" si="516"/>
        <v>10891.466666666325</v>
      </c>
      <c r="O2793" s="2">
        <f t="shared" si="517"/>
        <v>11386.533333332976</v>
      </c>
      <c r="P2793" s="7">
        <f t="shared" si="518"/>
        <v>0.22148532184218306</v>
      </c>
      <c r="Q2793" s="2">
        <f t="shared" si="527"/>
        <v>12699.049999999674</v>
      </c>
      <c r="R2793" s="11">
        <f t="shared" si="519"/>
        <v>13303.766666666326</v>
      </c>
      <c r="S2793" s="2">
        <f t="shared" si="520"/>
        <v>13908.483333332975</v>
      </c>
      <c r="T2793" s="7">
        <f t="shared" si="521"/>
        <v>0.18132458727228085</v>
      </c>
      <c r="U2793" s="2">
        <f t="shared" si="522"/>
        <v>15001.699999999675</v>
      </c>
      <c r="V2793" s="2">
        <f t="shared" si="523"/>
        <v>15716.066666666326</v>
      </c>
      <c r="W2793" s="2">
        <f t="shared" si="524"/>
        <v>16430.433333332974</v>
      </c>
    </row>
    <row r="2794" spans="1:23" x14ac:dyDescent="0.25">
      <c r="A2794" t="s">
        <v>60</v>
      </c>
      <c r="B2794" t="s">
        <v>61</v>
      </c>
      <c r="C2794" t="s">
        <v>43</v>
      </c>
      <c r="D2794" t="s">
        <v>15</v>
      </c>
      <c r="E2794" t="s">
        <v>18</v>
      </c>
      <c r="F2794" s="2">
        <v>1498.1</v>
      </c>
      <c r="G2794" s="2">
        <v>2426.5</v>
      </c>
      <c r="H2794" s="2">
        <v>2676.1</v>
      </c>
      <c r="I2794" s="5">
        <f>_xlfn.FORECAST.LINEAR($I$1,$F2794:H2794,$F$1:$H$1)</f>
        <v>3378.2333333333954</v>
      </c>
      <c r="J2794" s="5">
        <f>_xlfn.FORECAST.LINEAR($J$1,$F2794:I2794,$F$1:$I$1)</f>
        <v>3967.2333333333954</v>
      </c>
      <c r="K2794" s="5">
        <f>_xlfn.FORECAST.LINEAR($K$1,$F2794:J2794,$F$1:$J$1)</f>
        <v>4556.2333333333954</v>
      </c>
      <c r="L2794" s="7">
        <f t="shared" si="525"/>
        <v>0.26237185954687625</v>
      </c>
      <c r="M2794" s="2">
        <f t="shared" si="526"/>
        <v>3547.1450000000655</v>
      </c>
      <c r="N2794" s="2">
        <f t="shared" si="516"/>
        <v>3716.0566666667351</v>
      </c>
      <c r="O2794" s="2">
        <f t="shared" si="517"/>
        <v>3884.9683333334046</v>
      </c>
      <c r="P2794" s="7">
        <f t="shared" si="518"/>
        <v>0.17435148549044044</v>
      </c>
      <c r="Q2794" s="2">
        <f t="shared" si="527"/>
        <v>4165.5950000000657</v>
      </c>
      <c r="R2794" s="11">
        <f t="shared" si="519"/>
        <v>4363.9566666667351</v>
      </c>
      <c r="S2794" s="2">
        <f t="shared" si="520"/>
        <v>4562.3183333334046</v>
      </c>
      <c r="T2794" s="7">
        <f t="shared" si="521"/>
        <v>0.14846618550290902</v>
      </c>
      <c r="U2794" s="2">
        <f t="shared" si="522"/>
        <v>4784.0450000000656</v>
      </c>
      <c r="V2794" s="2">
        <f t="shared" si="523"/>
        <v>5011.8566666667357</v>
      </c>
      <c r="W2794" s="2">
        <f t="shared" si="524"/>
        <v>5239.668333333404</v>
      </c>
    </row>
    <row r="2795" spans="1:23" x14ac:dyDescent="0.25">
      <c r="A2795" t="s">
        <v>60</v>
      </c>
      <c r="B2795" t="s">
        <v>61</v>
      </c>
      <c r="C2795" t="s">
        <v>43</v>
      </c>
      <c r="D2795" t="s">
        <v>15</v>
      </c>
      <c r="E2795" t="s">
        <v>19</v>
      </c>
      <c r="F2795" s="2">
        <v>4056.2</v>
      </c>
      <c r="G2795" s="2">
        <v>6102.8</v>
      </c>
      <c r="H2795" s="2">
        <v>12724</v>
      </c>
      <c r="I2795" s="5">
        <f>_xlfn.FORECAST.LINEAR($I$1,$F2795:H2795,$F$1:$H$1)</f>
        <v>16295.466666666791</v>
      </c>
      <c r="J2795" s="5">
        <f>_xlfn.FORECAST.LINEAR($J$1,$F2795:I2795,$F$1:$I$1)</f>
        <v>20629.366666667163</v>
      </c>
      <c r="K2795" s="5">
        <f>_xlfn.FORECAST.LINEAR($K$1,$F2795:J2795,$F$1:$J$1)</f>
        <v>24963.266666667536</v>
      </c>
      <c r="L2795" s="7">
        <f t="shared" si="525"/>
        <v>0.28068741485906878</v>
      </c>
      <c r="M2795" s="2">
        <f t="shared" si="526"/>
        <v>17110.240000000133</v>
      </c>
      <c r="N2795" s="2">
        <f t="shared" si="516"/>
        <v>17925.013333333471</v>
      </c>
      <c r="O2795" s="2">
        <f t="shared" si="517"/>
        <v>18739.786666666809</v>
      </c>
      <c r="P2795" s="7">
        <f t="shared" si="518"/>
        <v>0.26595740328600637</v>
      </c>
      <c r="Q2795" s="2">
        <f t="shared" si="527"/>
        <v>21660.835000000523</v>
      </c>
      <c r="R2795" s="11">
        <f t="shared" si="519"/>
        <v>22692.303333333883</v>
      </c>
      <c r="S2795" s="2">
        <f t="shared" si="520"/>
        <v>23723.771666667235</v>
      </c>
      <c r="T2795" s="7">
        <f t="shared" si="521"/>
        <v>0.2100840064568279</v>
      </c>
      <c r="U2795" s="2">
        <f t="shared" si="522"/>
        <v>26211.430000000913</v>
      </c>
      <c r="V2795" s="2">
        <f t="shared" si="523"/>
        <v>27459.593333334291</v>
      </c>
      <c r="W2795" s="2">
        <f t="shared" si="524"/>
        <v>28707.756666667665</v>
      </c>
    </row>
    <row r="2796" spans="1:23" x14ac:dyDescent="0.25">
      <c r="A2796" t="s">
        <v>60</v>
      </c>
      <c r="B2796" t="s">
        <v>61</v>
      </c>
      <c r="C2796" t="s">
        <v>43</v>
      </c>
      <c r="D2796" t="s">
        <v>15</v>
      </c>
      <c r="E2796" t="s">
        <v>20</v>
      </c>
      <c r="F2796" s="2">
        <v>7970</v>
      </c>
      <c r="G2796" s="2">
        <v>3285.5</v>
      </c>
      <c r="H2796" s="2">
        <v>6085.5</v>
      </c>
      <c r="I2796" s="5">
        <f>_xlfn.FORECAST.LINEAR($I$1,$F2796:H2796,$F$1:$H$1)</f>
        <v>3895.8333333332557</v>
      </c>
      <c r="J2796" s="5">
        <f>_xlfn.FORECAST.LINEAR($J$1,$F2796:I2796,$F$1:$I$1)</f>
        <v>2953.5833333332557</v>
      </c>
      <c r="K2796" s="5">
        <f>_xlfn.FORECAST.LINEAR($K$1,$F2796:J2796,$F$1:$J$1)</f>
        <v>2011.3333333332557</v>
      </c>
      <c r="L2796" s="7">
        <f t="shared" si="525"/>
        <v>-0.35981705146113618</v>
      </c>
      <c r="M2796" s="2">
        <f t="shared" si="526"/>
        <v>4090.6249999999186</v>
      </c>
      <c r="N2796" s="2">
        <f t="shared" si="516"/>
        <v>4285.4166666665815</v>
      </c>
      <c r="O2796" s="2">
        <f t="shared" si="517"/>
        <v>4480.2083333332439</v>
      </c>
      <c r="P2796" s="7">
        <f t="shared" si="518"/>
        <v>-0.24186096256684975</v>
      </c>
      <c r="Q2796" s="2">
        <f t="shared" si="527"/>
        <v>3101.2624999999184</v>
      </c>
      <c r="R2796" s="11">
        <f t="shared" si="519"/>
        <v>3248.9416666665816</v>
      </c>
      <c r="S2796" s="2">
        <f t="shared" si="520"/>
        <v>3396.6208333332438</v>
      </c>
      <c r="T2796" s="7">
        <f t="shared" si="521"/>
        <v>-0.31901927037779809</v>
      </c>
      <c r="U2796" s="2">
        <f t="shared" si="522"/>
        <v>2111.8999999999187</v>
      </c>
      <c r="V2796" s="2">
        <f t="shared" si="523"/>
        <v>2212.4666666665817</v>
      </c>
      <c r="W2796" s="2">
        <f t="shared" si="524"/>
        <v>2313.0333333332437</v>
      </c>
    </row>
    <row r="2797" spans="1:23" x14ac:dyDescent="0.25">
      <c r="A2797" t="s">
        <v>60</v>
      </c>
      <c r="B2797" t="s">
        <v>61</v>
      </c>
      <c r="C2797" t="s">
        <v>43</v>
      </c>
      <c r="D2797" t="s">
        <v>15</v>
      </c>
      <c r="E2797" t="s">
        <v>21</v>
      </c>
      <c r="F2797" s="2">
        <v>6445</v>
      </c>
      <c r="G2797" s="2">
        <v>5360</v>
      </c>
      <c r="H2797" s="2">
        <v>6582</v>
      </c>
      <c r="I2797" s="5">
        <f>_xlfn.FORECAST.LINEAR($I$1,$F2797:H2797,$F$1:$H$1)</f>
        <v>6266</v>
      </c>
      <c r="J2797" s="5">
        <f>_xlfn.FORECAST.LINEAR($J$1,$F2797:I2797,$F$1:$I$1)</f>
        <v>6334.5</v>
      </c>
      <c r="K2797" s="5">
        <f>_xlfn.FORECAST.LINEAR($K$1,$F2797:J2797,$F$1:$J$1)</f>
        <v>6403</v>
      </c>
      <c r="L2797" s="7">
        <f t="shared" si="525"/>
        <v>-4.8009723488301459E-2</v>
      </c>
      <c r="M2797" s="2">
        <f t="shared" si="526"/>
        <v>6579.3</v>
      </c>
      <c r="N2797" s="2">
        <f t="shared" si="516"/>
        <v>6892.6</v>
      </c>
      <c r="O2797" s="2">
        <f t="shared" si="517"/>
        <v>7205.9</v>
      </c>
      <c r="P2797" s="7">
        <f t="shared" si="518"/>
        <v>1.09320140440472E-2</v>
      </c>
      <c r="Q2797" s="2">
        <f t="shared" si="527"/>
        <v>6651.2250000000004</v>
      </c>
      <c r="R2797" s="11">
        <f t="shared" si="519"/>
        <v>6967.9500000000007</v>
      </c>
      <c r="S2797" s="2">
        <f t="shared" si="520"/>
        <v>7284.6749999999993</v>
      </c>
      <c r="T2797" s="7">
        <f t="shared" si="521"/>
        <v>1.0813797458362862E-2</v>
      </c>
      <c r="U2797" s="2">
        <f t="shared" si="522"/>
        <v>6723.1500000000005</v>
      </c>
      <c r="V2797" s="2">
        <f t="shared" si="523"/>
        <v>7043.3</v>
      </c>
      <c r="W2797" s="2">
        <f t="shared" si="524"/>
        <v>7363.45</v>
      </c>
    </row>
    <row r="2798" spans="1:23" x14ac:dyDescent="0.25">
      <c r="A2798" t="s">
        <v>60</v>
      </c>
      <c r="B2798" t="s">
        <v>61</v>
      </c>
      <c r="C2798" t="s">
        <v>43</v>
      </c>
      <c r="D2798" t="s">
        <v>22</v>
      </c>
      <c r="E2798" t="s">
        <v>23</v>
      </c>
      <c r="F2798" s="2">
        <v>826.7</v>
      </c>
      <c r="G2798" s="2">
        <v>879.3</v>
      </c>
      <c r="H2798" s="2">
        <v>907.1</v>
      </c>
      <c r="I2798" s="5">
        <f>_xlfn.FORECAST.LINEAR($I$1,$F2798:H2798,$F$1:$H$1)</f>
        <v>951.4333333333343</v>
      </c>
      <c r="J2798" s="5">
        <f>_xlfn.FORECAST.LINEAR($J$1,$F2798:I2798,$F$1:$I$1)</f>
        <v>991.63333333333139</v>
      </c>
      <c r="K2798" s="5">
        <f>_xlfn.FORECAST.LINEAR($K$1,$F2798:J2798,$F$1:$J$1)</f>
        <v>1031.8333333333285</v>
      </c>
      <c r="L2798" s="7">
        <f t="shared" si="525"/>
        <v>4.8873700069820725E-2</v>
      </c>
      <c r="M2798" s="2">
        <f t="shared" si="526"/>
        <v>999.00500000000102</v>
      </c>
      <c r="N2798" s="2">
        <f t="shared" si="516"/>
        <v>1046.5766666666677</v>
      </c>
      <c r="O2798" s="2">
        <f t="shared" si="517"/>
        <v>1094.1483333333344</v>
      </c>
      <c r="P2798" s="7">
        <f t="shared" si="518"/>
        <v>4.2252040780573541E-2</v>
      </c>
      <c r="Q2798" s="2">
        <f t="shared" si="527"/>
        <v>1041.2149999999981</v>
      </c>
      <c r="R2798" s="11">
        <f t="shared" si="519"/>
        <v>1090.7966666666646</v>
      </c>
      <c r="S2798" s="2">
        <f t="shared" si="520"/>
        <v>1140.3783333333311</v>
      </c>
      <c r="T2798" s="7">
        <f t="shared" si="521"/>
        <v>4.0539177787485725E-2</v>
      </c>
      <c r="U2798" s="2">
        <f t="shared" si="522"/>
        <v>1083.424999999995</v>
      </c>
      <c r="V2798" s="2">
        <f t="shared" si="523"/>
        <v>1135.0166666666614</v>
      </c>
      <c r="W2798" s="2">
        <f t="shared" si="524"/>
        <v>1186.6083333333277</v>
      </c>
    </row>
    <row r="2799" spans="1:23" x14ac:dyDescent="0.25">
      <c r="A2799" t="s">
        <v>60</v>
      </c>
      <c r="B2799" t="s">
        <v>61</v>
      </c>
      <c r="C2799" t="s">
        <v>43</v>
      </c>
      <c r="D2799" t="s">
        <v>22</v>
      </c>
      <c r="E2799" t="s">
        <v>24</v>
      </c>
      <c r="F2799" s="2">
        <v>676.5</v>
      </c>
      <c r="G2799" s="2">
        <v>951</v>
      </c>
      <c r="H2799" s="2">
        <v>975</v>
      </c>
      <c r="I2799" s="5">
        <f>_xlfn.FORECAST.LINEAR($I$1,$F2799:H2799,$F$1:$H$1)</f>
        <v>1166</v>
      </c>
      <c r="J2799" s="5">
        <f>_xlfn.FORECAST.LINEAR($J$1,$F2799:I2799,$F$1:$I$1)</f>
        <v>1315.25</v>
      </c>
      <c r="K2799" s="5">
        <f>_xlfn.FORECAST.LINEAR($K$1,$F2799:J2799,$F$1:$J$1)</f>
        <v>1464.5</v>
      </c>
      <c r="L2799" s="7">
        <f t="shared" si="525"/>
        <v>0.19589743589743591</v>
      </c>
      <c r="M2799" s="2">
        <f t="shared" si="526"/>
        <v>1224.3</v>
      </c>
      <c r="N2799" s="2">
        <f t="shared" si="516"/>
        <v>1282.6000000000001</v>
      </c>
      <c r="O2799" s="2">
        <f t="shared" si="517"/>
        <v>1340.8999999999999</v>
      </c>
      <c r="P2799" s="7">
        <f t="shared" si="518"/>
        <v>0.12800171526586612</v>
      </c>
      <c r="Q2799" s="2">
        <f t="shared" si="527"/>
        <v>1381.0125</v>
      </c>
      <c r="R2799" s="11">
        <f t="shared" si="519"/>
        <v>1446.7750000000001</v>
      </c>
      <c r="S2799" s="2">
        <f t="shared" si="520"/>
        <v>1512.5374999999999</v>
      </c>
      <c r="T2799" s="7">
        <f t="shared" si="521"/>
        <v>0.11347652537540398</v>
      </c>
      <c r="U2799" s="2">
        <f t="shared" si="522"/>
        <v>1537.7250000000001</v>
      </c>
      <c r="V2799" s="2">
        <f t="shared" si="523"/>
        <v>1610.95</v>
      </c>
      <c r="W2799" s="2">
        <f t="shared" si="524"/>
        <v>1684.175</v>
      </c>
    </row>
    <row r="2800" spans="1:23" x14ac:dyDescent="0.25">
      <c r="A2800" t="s">
        <v>60</v>
      </c>
      <c r="B2800" t="s">
        <v>61</v>
      </c>
      <c r="C2800" t="s">
        <v>43</v>
      </c>
      <c r="D2800" t="s">
        <v>22</v>
      </c>
      <c r="E2800" t="s">
        <v>25</v>
      </c>
      <c r="F2800" s="2">
        <v>1054.0999999999999</v>
      </c>
      <c r="G2800" s="2">
        <v>858</v>
      </c>
      <c r="H2800" s="2">
        <v>930.6</v>
      </c>
      <c r="I2800" s="5">
        <f>_xlfn.FORECAST.LINEAR($I$1,$F2800:H2800,$F$1:$H$1)</f>
        <v>824.0666666666657</v>
      </c>
      <c r="J2800" s="5">
        <f>_xlfn.FORECAST.LINEAR($J$1,$F2800:I2800,$F$1:$I$1)</f>
        <v>762.31666666665114</v>
      </c>
      <c r="K2800" s="5">
        <f>_xlfn.FORECAST.LINEAR($K$1,$F2800:J2800,$F$1:$J$1)</f>
        <v>700.5666666666657</v>
      </c>
      <c r="L2800" s="7">
        <f t="shared" si="525"/>
        <v>-0.11447811447811551</v>
      </c>
      <c r="M2800" s="2">
        <f t="shared" si="526"/>
        <v>865.26999999999907</v>
      </c>
      <c r="N2800" s="2">
        <f t="shared" si="516"/>
        <v>906.47333333333233</v>
      </c>
      <c r="O2800" s="2">
        <f t="shared" si="517"/>
        <v>947.67666666666548</v>
      </c>
      <c r="P2800" s="7">
        <f t="shared" si="518"/>
        <v>-7.49332578270544E-2</v>
      </c>
      <c r="Q2800" s="2">
        <f t="shared" si="527"/>
        <v>800.43249999998375</v>
      </c>
      <c r="R2800" s="11">
        <f t="shared" si="519"/>
        <v>838.54833333331635</v>
      </c>
      <c r="S2800" s="2">
        <f t="shared" si="520"/>
        <v>876.66416666664873</v>
      </c>
      <c r="T2800" s="7">
        <f t="shared" si="521"/>
        <v>-8.1003082708393292E-2</v>
      </c>
      <c r="U2800" s="2">
        <f t="shared" si="522"/>
        <v>735.594999999999</v>
      </c>
      <c r="V2800" s="2">
        <f t="shared" si="523"/>
        <v>770.62333333333231</v>
      </c>
      <c r="W2800" s="2">
        <f t="shared" si="524"/>
        <v>805.65166666666551</v>
      </c>
    </row>
    <row r="2801" spans="1:23" x14ac:dyDescent="0.25">
      <c r="A2801" t="s">
        <v>60</v>
      </c>
      <c r="B2801" t="s">
        <v>61</v>
      </c>
      <c r="C2801" t="s">
        <v>43</v>
      </c>
      <c r="D2801" t="s">
        <v>22</v>
      </c>
      <c r="E2801" t="s">
        <v>26</v>
      </c>
      <c r="F2801" s="2">
        <v>775.4</v>
      </c>
      <c r="G2801" s="2">
        <v>775.9</v>
      </c>
      <c r="H2801" s="2">
        <v>886.9</v>
      </c>
      <c r="I2801" s="5">
        <f>_xlfn.FORECAST.LINEAR($I$1,$F2801:H2801,$F$1:$H$1)</f>
        <v>924.23333333333721</v>
      </c>
      <c r="J2801" s="5">
        <f>_xlfn.FORECAST.LINEAR($J$1,$F2801:I2801,$F$1:$I$1)</f>
        <v>979.98333333333721</v>
      </c>
      <c r="K2801" s="5">
        <f>_xlfn.FORECAST.LINEAR($K$1,$F2801:J2801,$F$1:$J$1)</f>
        <v>1035.7333333333372</v>
      </c>
      <c r="L2801" s="7">
        <f t="shared" si="525"/>
        <v>4.2094185740598977E-2</v>
      </c>
      <c r="M2801" s="2">
        <f t="shared" si="526"/>
        <v>970.44500000000414</v>
      </c>
      <c r="N2801" s="2">
        <f t="shared" si="516"/>
        <v>1016.6566666666711</v>
      </c>
      <c r="O2801" s="2">
        <f t="shared" si="517"/>
        <v>1062.8683333333377</v>
      </c>
      <c r="P2801" s="7">
        <f t="shared" si="518"/>
        <v>6.0320265445233723E-2</v>
      </c>
      <c r="Q2801" s="2">
        <f t="shared" si="527"/>
        <v>1028.9825000000042</v>
      </c>
      <c r="R2801" s="11">
        <f t="shared" si="519"/>
        <v>1077.9816666666711</v>
      </c>
      <c r="S2801" s="2">
        <f t="shared" si="520"/>
        <v>1126.9808333333376</v>
      </c>
      <c r="T2801" s="7">
        <f t="shared" si="521"/>
        <v>5.6888722597322916E-2</v>
      </c>
      <c r="U2801" s="2">
        <f t="shared" si="522"/>
        <v>1087.5200000000041</v>
      </c>
      <c r="V2801" s="2">
        <f t="shared" si="523"/>
        <v>1139.3066666666709</v>
      </c>
      <c r="W2801" s="2">
        <f t="shared" si="524"/>
        <v>1191.0933333333378</v>
      </c>
    </row>
    <row r="2802" spans="1:23" x14ac:dyDescent="0.25">
      <c r="A2802" t="s">
        <v>60</v>
      </c>
      <c r="B2802" t="s">
        <v>61</v>
      </c>
      <c r="C2802" t="s">
        <v>43</v>
      </c>
      <c r="D2802" t="s">
        <v>22</v>
      </c>
      <c r="E2802" t="s">
        <v>27</v>
      </c>
      <c r="F2802" s="2">
        <v>798.6</v>
      </c>
      <c r="G2802" s="2">
        <v>911.5</v>
      </c>
      <c r="H2802" s="2">
        <v>1058.5999999999999</v>
      </c>
      <c r="I2802" s="5">
        <f>_xlfn.FORECAST.LINEAR($I$1,$F2802:H2802,$F$1:$H$1)</f>
        <v>1182.8999999999942</v>
      </c>
      <c r="J2802" s="5">
        <f>_xlfn.FORECAST.LINEAR($J$1,$F2802:I2802,$F$1:$I$1)</f>
        <v>1312.8999999999942</v>
      </c>
      <c r="K2802" s="5">
        <f>_xlfn.FORECAST.LINEAR($K$1,$F2802:J2802,$F$1:$J$1)</f>
        <v>1442.8999999999942</v>
      </c>
      <c r="L2802" s="7">
        <f t="shared" si="525"/>
        <v>0.11741923294917278</v>
      </c>
      <c r="M2802" s="2">
        <f t="shared" si="526"/>
        <v>1242.0449999999939</v>
      </c>
      <c r="N2802" s="2">
        <f t="shared" si="516"/>
        <v>1301.1899999999937</v>
      </c>
      <c r="O2802" s="2">
        <f t="shared" si="517"/>
        <v>1360.3349999999932</v>
      </c>
      <c r="P2802" s="7">
        <f t="shared" si="518"/>
        <v>0.1098993997802018</v>
      </c>
      <c r="Q2802" s="2">
        <f t="shared" si="527"/>
        <v>1378.5449999999939</v>
      </c>
      <c r="R2802" s="11">
        <f t="shared" si="519"/>
        <v>1444.1899999999937</v>
      </c>
      <c r="S2802" s="2">
        <f t="shared" si="520"/>
        <v>1509.8349999999932</v>
      </c>
      <c r="T2802" s="7">
        <f t="shared" si="521"/>
        <v>9.9017442303298564E-2</v>
      </c>
      <c r="U2802" s="2">
        <f t="shared" si="522"/>
        <v>1515.0449999999939</v>
      </c>
      <c r="V2802" s="2">
        <f t="shared" si="523"/>
        <v>1587.1899999999937</v>
      </c>
      <c r="W2802" s="2">
        <f t="shared" si="524"/>
        <v>1659.3349999999932</v>
      </c>
    </row>
    <row r="2803" spans="1:23" x14ac:dyDescent="0.25">
      <c r="A2803" t="s">
        <v>60</v>
      </c>
      <c r="B2803" t="s">
        <v>61</v>
      </c>
      <c r="C2803" t="s">
        <v>43</v>
      </c>
      <c r="D2803" t="s">
        <v>22</v>
      </c>
      <c r="E2803" t="s">
        <v>28</v>
      </c>
      <c r="F2803" s="2">
        <v>813.5</v>
      </c>
      <c r="G2803" s="2">
        <v>899.5</v>
      </c>
      <c r="H2803" s="2">
        <v>1459.7</v>
      </c>
      <c r="I2803" s="5">
        <f>_xlfn.FORECAST.LINEAR($I$1,$F2803:H2803,$F$1:$H$1)</f>
        <v>1703.7666666666046</v>
      </c>
      <c r="J2803" s="5">
        <f>_xlfn.FORECAST.LINEAR($J$1,$F2803:I2803,$F$1:$I$1)</f>
        <v>2026.8666666666977</v>
      </c>
      <c r="K2803" s="5">
        <f>_xlfn.FORECAST.LINEAR($K$1,$F2803:J2803,$F$1:$J$1)</f>
        <v>2349.9666666666744</v>
      </c>
      <c r="L2803" s="7">
        <f t="shared" si="525"/>
        <v>0.16720330661547211</v>
      </c>
      <c r="M2803" s="2">
        <f t="shared" si="526"/>
        <v>1788.9549999999349</v>
      </c>
      <c r="N2803" s="2">
        <f t="shared" si="516"/>
        <v>1874.1433333332652</v>
      </c>
      <c r="O2803" s="2">
        <f t="shared" si="517"/>
        <v>1959.3316666665951</v>
      </c>
      <c r="P2803" s="7">
        <f t="shared" si="518"/>
        <v>0.18963864378931294</v>
      </c>
      <c r="Q2803" s="2">
        <f t="shared" si="527"/>
        <v>2128.2100000000328</v>
      </c>
      <c r="R2803" s="11">
        <f t="shared" si="519"/>
        <v>2229.5533333333678</v>
      </c>
      <c r="S2803" s="2">
        <f t="shared" si="520"/>
        <v>2330.896666666702</v>
      </c>
      <c r="T2803" s="7">
        <f t="shared" si="521"/>
        <v>0.15940861099232229</v>
      </c>
      <c r="U2803" s="2">
        <f t="shared" si="522"/>
        <v>2467.4650000000083</v>
      </c>
      <c r="V2803" s="2">
        <f t="shared" si="523"/>
        <v>2584.9633333333422</v>
      </c>
      <c r="W2803" s="2">
        <f t="shared" si="524"/>
        <v>2702.4616666666752</v>
      </c>
    </row>
    <row r="2804" spans="1:23" x14ac:dyDescent="0.25">
      <c r="A2804" t="s">
        <v>60</v>
      </c>
      <c r="B2804" t="s">
        <v>61</v>
      </c>
      <c r="C2804" t="s">
        <v>43</v>
      </c>
      <c r="D2804" t="s">
        <v>29</v>
      </c>
      <c r="E2804" t="s">
        <v>30</v>
      </c>
      <c r="F2804" s="2">
        <v>826.9</v>
      </c>
      <c r="G2804" s="2">
        <v>808.9</v>
      </c>
      <c r="H2804" s="2">
        <v>874.1</v>
      </c>
      <c r="I2804" s="5">
        <f>_xlfn.FORECAST.LINEAR($I$1,$F2804:H2804,$F$1:$H$1)</f>
        <v>883.83333333332848</v>
      </c>
      <c r="J2804" s="5">
        <f>_xlfn.FORECAST.LINEAR($J$1,$F2804:I2804,$F$1:$I$1)</f>
        <v>907.4333333333343</v>
      </c>
      <c r="K2804" s="5">
        <f>_xlfn.FORECAST.LINEAR($K$1,$F2804:J2804,$F$1:$J$1)</f>
        <v>931.03333333333285</v>
      </c>
      <c r="L2804" s="7">
        <f t="shared" si="525"/>
        <v>1.1135262937110646E-2</v>
      </c>
      <c r="M2804" s="2">
        <f t="shared" si="526"/>
        <v>928.02499999999498</v>
      </c>
      <c r="N2804" s="2">
        <f t="shared" si="516"/>
        <v>972.21666666666135</v>
      </c>
      <c r="O2804" s="2">
        <f t="shared" si="517"/>
        <v>1016.4083333333277</v>
      </c>
      <c r="P2804" s="7">
        <f t="shared" si="518"/>
        <v>2.6701866867817392E-2</v>
      </c>
      <c r="Q2804" s="2">
        <f t="shared" si="527"/>
        <v>952.80500000000109</v>
      </c>
      <c r="R2804" s="11">
        <f t="shared" si="519"/>
        <v>998.17666666666787</v>
      </c>
      <c r="S2804" s="2">
        <f t="shared" si="520"/>
        <v>1043.5483333333343</v>
      </c>
      <c r="T2804" s="7">
        <f t="shared" si="521"/>
        <v>2.6007420196155984E-2</v>
      </c>
      <c r="U2804" s="2">
        <f t="shared" si="522"/>
        <v>977.58499999999958</v>
      </c>
      <c r="V2804" s="2">
        <f t="shared" si="523"/>
        <v>1024.1366666666663</v>
      </c>
      <c r="W2804" s="2">
        <f t="shared" si="524"/>
        <v>1070.6883333333326</v>
      </c>
    </row>
    <row r="2805" spans="1:23" x14ac:dyDescent="0.25">
      <c r="A2805" t="s">
        <v>60</v>
      </c>
      <c r="B2805" t="s">
        <v>61</v>
      </c>
      <c r="C2805" t="s">
        <v>43</v>
      </c>
      <c r="D2805" t="s">
        <v>29</v>
      </c>
      <c r="E2805" t="s">
        <v>31</v>
      </c>
      <c r="F2805" s="2">
        <v>980.8</v>
      </c>
      <c r="G2805" s="2">
        <v>851.9</v>
      </c>
      <c r="H2805" s="2">
        <v>1156.5999999999999</v>
      </c>
      <c r="I2805" s="5">
        <f>_xlfn.FORECAST.LINEAR($I$1,$F2805:H2805,$F$1:$H$1)</f>
        <v>1172.2333333333081</v>
      </c>
      <c r="J2805" s="5">
        <f>_xlfn.FORECAST.LINEAR($J$1,$F2805:I2805,$F$1:$I$1)</f>
        <v>1260.1333333333314</v>
      </c>
      <c r="K2805" s="5">
        <f>_xlfn.FORECAST.LINEAR($K$1,$F2805:J2805,$F$1:$J$1)</f>
        <v>1348.0333333332965</v>
      </c>
      <c r="L2805" s="7">
        <f t="shared" si="525"/>
        <v>1.3516629200508667E-2</v>
      </c>
      <c r="M2805" s="2">
        <f t="shared" si="526"/>
        <v>1230.8449999999737</v>
      </c>
      <c r="N2805" s="2">
        <f t="shared" si="516"/>
        <v>1289.456666666639</v>
      </c>
      <c r="O2805" s="2">
        <f t="shared" si="517"/>
        <v>1348.0683333333043</v>
      </c>
      <c r="P2805" s="7">
        <f t="shared" si="518"/>
        <v>7.498507123157383E-2</v>
      </c>
      <c r="Q2805" s="2">
        <f t="shared" si="527"/>
        <v>1323.1399999999981</v>
      </c>
      <c r="R2805" s="11">
        <f t="shared" si="519"/>
        <v>1386.1466666666647</v>
      </c>
      <c r="S2805" s="2">
        <f t="shared" si="520"/>
        <v>1449.1533333333309</v>
      </c>
      <c r="T2805" s="7">
        <f t="shared" si="521"/>
        <v>6.975452333083676E-2</v>
      </c>
      <c r="U2805" s="2">
        <f t="shared" si="522"/>
        <v>1415.4349999999613</v>
      </c>
      <c r="V2805" s="2">
        <f t="shared" si="523"/>
        <v>1482.8366666666263</v>
      </c>
      <c r="W2805" s="2">
        <f t="shared" si="524"/>
        <v>1550.2383333332907</v>
      </c>
    </row>
    <row r="2806" spans="1:23" x14ac:dyDescent="0.25">
      <c r="A2806" t="s">
        <v>60</v>
      </c>
      <c r="B2806" t="s">
        <v>61</v>
      </c>
      <c r="C2806" t="s">
        <v>43</v>
      </c>
      <c r="D2806" t="s">
        <v>29</v>
      </c>
      <c r="E2806" t="s">
        <v>32</v>
      </c>
      <c r="F2806" s="2">
        <v>618.9</v>
      </c>
      <c r="G2806" s="2">
        <v>561.1</v>
      </c>
      <c r="H2806" s="2">
        <v>966.2</v>
      </c>
      <c r="I2806" s="5">
        <f>_xlfn.FORECAST.LINEAR($I$1,$F2806:H2806,$F$1:$H$1)</f>
        <v>1062.7000000000116</v>
      </c>
      <c r="J2806" s="5">
        <f>_xlfn.FORECAST.LINEAR($J$1,$F2806:I2806,$F$1:$I$1)</f>
        <v>1236.3499999999767</v>
      </c>
      <c r="K2806" s="5">
        <f>_xlfn.FORECAST.LINEAR($K$1,$F2806:J2806,$F$1:$J$1)</f>
        <v>1410</v>
      </c>
      <c r="L2806" s="7">
        <f t="shared" si="525"/>
        <v>9.9875802111376144E-2</v>
      </c>
      <c r="M2806" s="2">
        <f t="shared" si="526"/>
        <v>1115.8350000000123</v>
      </c>
      <c r="N2806" s="2">
        <f t="shared" si="516"/>
        <v>1168.970000000013</v>
      </c>
      <c r="O2806" s="2">
        <f t="shared" si="517"/>
        <v>1222.1050000000132</v>
      </c>
      <c r="P2806" s="7">
        <f t="shared" si="518"/>
        <v>0.16340453561679036</v>
      </c>
      <c r="Q2806" s="2">
        <f t="shared" si="527"/>
        <v>1298.1674999999757</v>
      </c>
      <c r="R2806" s="11">
        <f t="shared" si="519"/>
        <v>1359.9849999999744</v>
      </c>
      <c r="S2806" s="2">
        <f t="shared" si="520"/>
        <v>1421.8024999999732</v>
      </c>
      <c r="T2806" s="7">
        <f t="shared" si="521"/>
        <v>0.14045375500467228</v>
      </c>
      <c r="U2806" s="2">
        <f t="shared" si="522"/>
        <v>1480.5</v>
      </c>
      <c r="V2806" s="2">
        <f t="shared" si="523"/>
        <v>1551.0000000000002</v>
      </c>
      <c r="W2806" s="2">
        <f t="shared" si="524"/>
        <v>1621.4999999999998</v>
      </c>
    </row>
    <row r="2807" spans="1:23" x14ac:dyDescent="0.25">
      <c r="A2807" t="s">
        <v>60</v>
      </c>
      <c r="B2807" t="s">
        <v>61</v>
      </c>
      <c r="C2807" t="s">
        <v>43</v>
      </c>
      <c r="D2807" t="s">
        <v>29</v>
      </c>
      <c r="E2807" t="s">
        <v>33</v>
      </c>
      <c r="F2807" s="2">
        <v>889.1</v>
      </c>
      <c r="G2807" s="2">
        <v>867.9</v>
      </c>
      <c r="H2807" s="2">
        <v>1193.9000000000001</v>
      </c>
      <c r="I2807" s="5">
        <f>_xlfn.FORECAST.LINEAR($I$1,$F2807:H2807,$F$1:$H$1)</f>
        <v>1288.4333333333489</v>
      </c>
      <c r="J2807" s="5">
        <f>_xlfn.FORECAST.LINEAR($J$1,$F2807:I2807,$F$1:$I$1)</f>
        <v>1440.8333333333721</v>
      </c>
      <c r="K2807" s="5">
        <f>_xlfn.FORECAST.LINEAR($K$1,$F2807:J2807,$F$1:$J$1)</f>
        <v>1593.2333333333372</v>
      </c>
      <c r="L2807" s="7">
        <f t="shared" si="525"/>
        <v>7.9180277521860187E-2</v>
      </c>
      <c r="M2807" s="2">
        <f t="shared" si="526"/>
        <v>1352.8550000000164</v>
      </c>
      <c r="N2807" s="2">
        <f t="shared" si="516"/>
        <v>1417.2766666666839</v>
      </c>
      <c r="O2807" s="2">
        <f t="shared" si="517"/>
        <v>1481.698333333351</v>
      </c>
      <c r="P2807" s="7">
        <f t="shared" si="518"/>
        <v>0.11828318629862222</v>
      </c>
      <c r="Q2807" s="2">
        <f t="shared" si="527"/>
        <v>1512.8750000000407</v>
      </c>
      <c r="R2807" s="11">
        <f t="shared" si="519"/>
        <v>1584.9166666667095</v>
      </c>
      <c r="S2807" s="2">
        <f t="shared" si="520"/>
        <v>1656.9583333333778</v>
      </c>
      <c r="T2807" s="7">
        <f t="shared" si="521"/>
        <v>0.10577212261420077</v>
      </c>
      <c r="U2807" s="2">
        <f t="shared" si="522"/>
        <v>1672.8950000000041</v>
      </c>
      <c r="V2807" s="2">
        <f t="shared" si="523"/>
        <v>1752.5566666666712</v>
      </c>
      <c r="W2807" s="2">
        <f t="shared" si="524"/>
        <v>1832.2183333333376</v>
      </c>
    </row>
    <row r="2808" spans="1:23" x14ac:dyDescent="0.25">
      <c r="A2808" t="s">
        <v>60</v>
      </c>
      <c r="B2808" t="s">
        <v>61</v>
      </c>
      <c r="C2808" t="s">
        <v>43</v>
      </c>
      <c r="D2808" t="s">
        <v>29</v>
      </c>
      <c r="E2808" t="s">
        <v>34</v>
      </c>
      <c r="F2808" s="2">
        <v>832.6</v>
      </c>
      <c r="G2808" s="2">
        <v>793.3</v>
      </c>
      <c r="H2808" s="2">
        <v>999.6</v>
      </c>
      <c r="I2808" s="5">
        <f>_xlfn.FORECAST.LINEAR($I$1,$F2808:H2808,$F$1:$H$1)</f>
        <v>1042.166666666657</v>
      </c>
      <c r="J2808" s="5">
        <f>_xlfn.FORECAST.LINEAR($J$1,$F2808:I2808,$F$1:$I$1)</f>
        <v>1125.666666666657</v>
      </c>
      <c r="K2808" s="5">
        <f>_xlfn.FORECAST.LINEAR($K$1,$F2808:J2808,$F$1:$J$1)</f>
        <v>1209.166666666657</v>
      </c>
      <c r="L2808" s="7">
        <f t="shared" si="525"/>
        <v>4.2583700146715531E-2</v>
      </c>
      <c r="M2808" s="2">
        <f t="shared" si="526"/>
        <v>1094.2749999999899</v>
      </c>
      <c r="N2808" s="2">
        <f t="shared" si="516"/>
        <v>1146.3833333333228</v>
      </c>
      <c r="O2808" s="2">
        <f t="shared" si="517"/>
        <v>1198.4916666666554</v>
      </c>
      <c r="P2808" s="7">
        <f t="shared" si="518"/>
        <v>8.0121541660003848E-2</v>
      </c>
      <c r="Q2808" s="2">
        <f t="shared" si="527"/>
        <v>1181.9499999999898</v>
      </c>
      <c r="R2808" s="11">
        <f t="shared" si="519"/>
        <v>1238.2333333333227</v>
      </c>
      <c r="S2808" s="2">
        <f t="shared" si="520"/>
        <v>1294.5166666666555</v>
      </c>
      <c r="T2808" s="7">
        <f t="shared" si="521"/>
        <v>7.4178264732011279E-2</v>
      </c>
      <c r="U2808" s="2">
        <f t="shared" si="522"/>
        <v>1269.6249999999898</v>
      </c>
      <c r="V2808" s="2">
        <f t="shared" si="523"/>
        <v>1330.0833333333228</v>
      </c>
      <c r="W2808" s="2">
        <f t="shared" si="524"/>
        <v>1390.5416666666554</v>
      </c>
    </row>
    <row r="2809" spans="1:23" x14ac:dyDescent="0.25">
      <c r="A2809" t="s">
        <v>60</v>
      </c>
      <c r="B2809" t="s">
        <v>61</v>
      </c>
      <c r="C2809" t="s">
        <v>43</v>
      </c>
      <c r="D2809" t="s">
        <v>29</v>
      </c>
      <c r="E2809" t="s">
        <v>35</v>
      </c>
      <c r="F2809" s="2">
        <v>554.79999999999995</v>
      </c>
      <c r="G2809" s="2">
        <v>532.79999999999995</v>
      </c>
      <c r="H2809" s="2">
        <v>748.1</v>
      </c>
      <c r="I2809" s="5">
        <f>_xlfn.FORECAST.LINEAR($I$1,$F2809:H2809,$F$1:$H$1)</f>
        <v>805.19999999998254</v>
      </c>
      <c r="J2809" s="5">
        <f>_xlfn.FORECAST.LINEAR($J$1,$F2809:I2809,$F$1:$I$1)</f>
        <v>901.84999999997672</v>
      </c>
      <c r="K2809" s="5">
        <f>_xlfn.FORECAST.LINEAR($K$1,$F2809:J2809,$F$1:$J$1)</f>
        <v>998.4999999999709</v>
      </c>
      <c r="L2809" s="7">
        <f t="shared" si="525"/>
        <v>7.6326694292183639E-2</v>
      </c>
      <c r="M2809" s="2">
        <f t="shared" si="526"/>
        <v>845.45999999998173</v>
      </c>
      <c r="N2809" s="2">
        <f t="shared" si="516"/>
        <v>885.71999999998081</v>
      </c>
      <c r="O2809" s="2">
        <f t="shared" si="517"/>
        <v>925.9799999999799</v>
      </c>
      <c r="P2809" s="7">
        <f t="shared" si="518"/>
        <v>0.12003229011425276</v>
      </c>
      <c r="Q2809" s="2">
        <f t="shared" si="527"/>
        <v>946.94249999997555</v>
      </c>
      <c r="R2809" s="11">
        <f t="shared" si="519"/>
        <v>992.0349999999745</v>
      </c>
      <c r="S2809" s="2">
        <f t="shared" si="520"/>
        <v>1037.1274999999732</v>
      </c>
      <c r="T2809" s="7">
        <f t="shared" si="521"/>
        <v>0.10716859788212751</v>
      </c>
      <c r="U2809" s="2">
        <f t="shared" si="522"/>
        <v>1048.4249999999695</v>
      </c>
      <c r="V2809" s="2">
        <f t="shared" si="523"/>
        <v>1098.3499999999681</v>
      </c>
      <c r="W2809" s="2">
        <f t="shared" si="524"/>
        <v>1148.2749999999664</v>
      </c>
    </row>
    <row r="2810" spans="1:23" x14ac:dyDescent="0.25">
      <c r="A2810" t="s">
        <v>60</v>
      </c>
      <c r="B2810" t="s">
        <v>61</v>
      </c>
      <c r="C2810" t="s">
        <v>44</v>
      </c>
      <c r="D2810" t="s">
        <v>8</v>
      </c>
      <c r="E2810" t="s">
        <v>9</v>
      </c>
      <c r="F2810" s="2">
        <v>398</v>
      </c>
      <c r="G2810" s="2">
        <v>563</v>
      </c>
      <c r="H2810" s="2">
        <v>611</v>
      </c>
      <c r="I2810" s="5">
        <f>_xlfn.FORECAST.LINEAR($I$1,$F2810:H2810,$F$1:$H$1)</f>
        <v>737</v>
      </c>
      <c r="J2810" s="5">
        <f>_xlfn.FORECAST.LINEAR($J$1,$F2810:I2810,$F$1:$I$1)</f>
        <v>843.5</v>
      </c>
      <c r="K2810" s="5">
        <f>_xlfn.FORECAST.LINEAR($K$1,$F2810:J2810,$F$1:$J$1)</f>
        <v>950</v>
      </c>
      <c r="L2810" s="7">
        <f t="shared" si="525"/>
        <v>0.20621931260229132</v>
      </c>
      <c r="M2810" s="2">
        <f t="shared" si="526"/>
        <v>773.85</v>
      </c>
      <c r="N2810" s="2">
        <f t="shared" si="516"/>
        <v>810.7</v>
      </c>
      <c r="O2810" s="2">
        <f t="shared" si="517"/>
        <v>847.55</v>
      </c>
      <c r="P2810" s="7">
        <f t="shared" si="518"/>
        <v>0.14450474898236099</v>
      </c>
      <c r="Q2810" s="2">
        <f t="shared" si="527"/>
        <v>885.67500000000007</v>
      </c>
      <c r="R2810" s="11">
        <f t="shared" si="519"/>
        <v>927.85</v>
      </c>
      <c r="S2810" s="2">
        <f t="shared" si="520"/>
        <v>970.02499999999998</v>
      </c>
      <c r="T2810" s="7">
        <f t="shared" si="521"/>
        <v>0.12625963248369887</v>
      </c>
      <c r="U2810" s="2">
        <f t="shared" si="522"/>
        <v>997.5</v>
      </c>
      <c r="V2810" s="2">
        <f t="shared" si="523"/>
        <v>1045</v>
      </c>
      <c r="W2810" s="2">
        <f t="shared" si="524"/>
        <v>1092.5</v>
      </c>
    </row>
    <row r="2811" spans="1:23" x14ac:dyDescent="0.25">
      <c r="A2811" t="s">
        <v>60</v>
      </c>
      <c r="B2811" t="s">
        <v>61</v>
      </c>
      <c r="C2811" t="s">
        <v>44</v>
      </c>
      <c r="D2811" t="s">
        <v>8</v>
      </c>
      <c r="E2811" t="s">
        <v>10</v>
      </c>
      <c r="F2811" s="2">
        <v>369</v>
      </c>
      <c r="G2811" s="2">
        <v>428</v>
      </c>
      <c r="H2811" s="2">
        <v>387</v>
      </c>
      <c r="I2811" s="5">
        <f>_xlfn.FORECAST.LINEAR($I$1,$F2811:H2811,$F$1:$H$1)</f>
        <v>412.66666666666788</v>
      </c>
      <c r="J2811" s="5">
        <f>_xlfn.FORECAST.LINEAR($J$1,$F2811:I2811,$F$1:$I$1)</f>
        <v>421.66666666666788</v>
      </c>
      <c r="K2811" s="5">
        <f>_xlfn.FORECAST.LINEAR($K$1,$F2811:J2811,$F$1:$J$1)</f>
        <v>430.66666666666788</v>
      </c>
      <c r="L2811" s="7">
        <f t="shared" si="525"/>
        <v>6.6322136089581152E-2</v>
      </c>
      <c r="M2811" s="2">
        <f t="shared" si="526"/>
        <v>433.30000000000132</v>
      </c>
      <c r="N2811" s="2">
        <f t="shared" si="516"/>
        <v>453.9333333333347</v>
      </c>
      <c r="O2811" s="2">
        <f t="shared" si="517"/>
        <v>474.56666666666803</v>
      </c>
      <c r="P2811" s="7">
        <f t="shared" si="518"/>
        <v>2.1809369951534707E-2</v>
      </c>
      <c r="Q2811" s="2">
        <f t="shared" si="527"/>
        <v>442.75000000000131</v>
      </c>
      <c r="R2811" s="11">
        <f t="shared" si="519"/>
        <v>463.83333333333468</v>
      </c>
      <c r="S2811" s="2">
        <f t="shared" si="520"/>
        <v>484.91666666666805</v>
      </c>
      <c r="T2811" s="7">
        <f t="shared" si="521"/>
        <v>2.1343873517786438E-2</v>
      </c>
      <c r="U2811" s="2">
        <f t="shared" si="522"/>
        <v>452.2000000000013</v>
      </c>
      <c r="V2811" s="2">
        <f t="shared" si="523"/>
        <v>473.73333333333471</v>
      </c>
      <c r="W2811" s="2">
        <f t="shared" si="524"/>
        <v>495.26666666666802</v>
      </c>
    </row>
    <row r="2812" spans="1:23" x14ac:dyDescent="0.25">
      <c r="A2812" t="s">
        <v>60</v>
      </c>
      <c r="B2812" t="s">
        <v>61</v>
      </c>
      <c r="C2812" t="s">
        <v>44</v>
      </c>
      <c r="D2812" t="s">
        <v>8</v>
      </c>
      <c r="E2812" t="s">
        <v>11</v>
      </c>
      <c r="F2812" s="2">
        <v>259</v>
      </c>
      <c r="G2812" s="2">
        <v>374</v>
      </c>
      <c r="H2812" s="2">
        <v>420</v>
      </c>
      <c r="I2812" s="5">
        <f>_xlfn.FORECAST.LINEAR($I$1,$F2812:H2812,$F$1:$H$1)</f>
        <v>512</v>
      </c>
      <c r="J2812" s="5">
        <f>_xlfn.FORECAST.LINEAR($J$1,$F2812:I2812,$F$1:$I$1)</f>
        <v>592.5</v>
      </c>
      <c r="K2812" s="5">
        <f>_xlfn.FORECAST.LINEAR($K$1,$F2812:J2812,$F$1:$J$1)</f>
        <v>673</v>
      </c>
      <c r="L2812" s="7">
        <f t="shared" si="525"/>
        <v>0.21904761904761916</v>
      </c>
      <c r="M2812" s="2">
        <f t="shared" si="526"/>
        <v>537.6</v>
      </c>
      <c r="N2812" s="2">
        <f t="shared" si="516"/>
        <v>563.20000000000005</v>
      </c>
      <c r="O2812" s="2">
        <f t="shared" si="517"/>
        <v>588.79999999999995</v>
      </c>
      <c r="P2812" s="7">
        <f t="shared" si="518"/>
        <v>0.1572265625</v>
      </c>
      <c r="Q2812" s="2">
        <f t="shared" si="527"/>
        <v>622.125</v>
      </c>
      <c r="R2812" s="11">
        <f t="shared" si="519"/>
        <v>651.75</v>
      </c>
      <c r="S2812" s="2">
        <f t="shared" si="520"/>
        <v>681.375</v>
      </c>
      <c r="T2812" s="7">
        <f t="shared" si="521"/>
        <v>0.13586497890295357</v>
      </c>
      <c r="U2812" s="2">
        <f t="shared" si="522"/>
        <v>706.65</v>
      </c>
      <c r="V2812" s="2">
        <f t="shared" si="523"/>
        <v>740.30000000000007</v>
      </c>
      <c r="W2812" s="2">
        <f t="shared" si="524"/>
        <v>773.94999999999993</v>
      </c>
    </row>
    <row r="2813" spans="1:23" x14ac:dyDescent="0.25">
      <c r="A2813" t="s">
        <v>60</v>
      </c>
      <c r="B2813" t="s">
        <v>61</v>
      </c>
      <c r="C2813" t="s">
        <v>44</v>
      </c>
      <c r="D2813" t="s">
        <v>8</v>
      </c>
      <c r="E2813" t="s">
        <v>12</v>
      </c>
      <c r="F2813" s="2">
        <v>254</v>
      </c>
      <c r="G2813" s="2">
        <v>460</v>
      </c>
      <c r="H2813" s="2">
        <v>454</v>
      </c>
      <c r="I2813" s="5">
        <f>_xlfn.FORECAST.LINEAR($I$1,$F2813:H2813,$F$1:$H$1)</f>
        <v>589.33333333334303</v>
      </c>
      <c r="J2813" s="5">
        <f>_xlfn.FORECAST.LINEAR($J$1,$F2813:I2813,$F$1:$I$1)</f>
        <v>689.33333333334303</v>
      </c>
      <c r="K2813" s="5">
        <f>_xlfn.FORECAST.LINEAR($K$1,$F2813:J2813,$F$1:$J$1)</f>
        <v>789.33333333334303</v>
      </c>
      <c r="L2813" s="7">
        <f t="shared" si="525"/>
        <v>0.29809104258445607</v>
      </c>
      <c r="M2813" s="2">
        <f t="shared" si="526"/>
        <v>618.80000000001019</v>
      </c>
      <c r="N2813" s="2">
        <f t="shared" si="516"/>
        <v>648.26666666667734</v>
      </c>
      <c r="O2813" s="2">
        <f t="shared" si="517"/>
        <v>677.73333333334449</v>
      </c>
      <c r="P2813" s="7">
        <f t="shared" si="518"/>
        <v>0.16968325791854921</v>
      </c>
      <c r="Q2813" s="2">
        <f t="shared" si="527"/>
        <v>723.80000000001019</v>
      </c>
      <c r="R2813" s="11">
        <f t="shared" si="519"/>
        <v>758.26666666667745</v>
      </c>
      <c r="S2813" s="2">
        <f t="shared" si="520"/>
        <v>792.73333333334438</v>
      </c>
      <c r="T2813" s="7">
        <f t="shared" si="521"/>
        <v>0.14506769825918564</v>
      </c>
      <c r="U2813" s="2">
        <f t="shared" si="522"/>
        <v>828.80000000001019</v>
      </c>
      <c r="V2813" s="2">
        <f t="shared" si="523"/>
        <v>868.26666666667745</v>
      </c>
      <c r="W2813" s="2">
        <f t="shared" si="524"/>
        <v>907.73333333334438</v>
      </c>
    </row>
    <row r="2814" spans="1:23" x14ac:dyDescent="0.25">
      <c r="A2814" t="s">
        <v>60</v>
      </c>
      <c r="B2814" t="s">
        <v>61</v>
      </c>
      <c r="C2814" t="s">
        <v>44</v>
      </c>
      <c r="D2814" t="s">
        <v>8</v>
      </c>
      <c r="E2814" t="s">
        <v>13</v>
      </c>
      <c r="F2814" s="2">
        <v>722</v>
      </c>
      <c r="G2814" s="2">
        <v>882</v>
      </c>
      <c r="H2814" s="2">
        <v>1186</v>
      </c>
      <c r="I2814" s="5">
        <f>_xlfn.FORECAST.LINEAR($I$1,$F2814:H2814,$F$1:$H$1)</f>
        <v>1394</v>
      </c>
      <c r="J2814" s="5">
        <f>_xlfn.FORECAST.LINEAR($J$1,$F2814:I2814,$F$1:$I$1)</f>
        <v>1626</v>
      </c>
      <c r="K2814" s="5">
        <f>_xlfn.FORECAST.LINEAR($K$1,$F2814:J2814,$F$1:$J$1)</f>
        <v>1858</v>
      </c>
      <c r="L2814" s="7">
        <f t="shared" si="525"/>
        <v>0.17537942664418216</v>
      </c>
      <c r="M2814" s="2">
        <f t="shared" si="526"/>
        <v>1463.7</v>
      </c>
      <c r="N2814" s="2">
        <f t="shared" si="516"/>
        <v>1533.4</v>
      </c>
      <c r="O2814" s="2">
        <f t="shared" si="517"/>
        <v>1603.1</v>
      </c>
      <c r="P2814" s="7">
        <f t="shared" si="518"/>
        <v>0.16642754662840753</v>
      </c>
      <c r="Q2814" s="2">
        <f t="shared" si="527"/>
        <v>1707.3000000000002</v>
      </c>
      <c r="R2814" s="11">
        <f t="shared" si="519"/>
        <v>1788.6000000000001</v>
      </c>
      <c r="S2814" s="2">
        <f t="shared" si="520"/>
        <v>1869.8999999999999</v>
      </c>
      <c r="T2814" s="7">
        <f t="shared" si="521"/>
        <v>0.14268142681426821</v>
      </c>
      <c r="U2814" s="2">
        <f t="shared" si="522"/>
        <v>1950.9</v>
      </c>
      <c r="V2814" s="2">
        <f t="shared" si="523"/>
        <v>2043.8000000000002</v>
      </c>
      <c r="W2814" s="2">
        <f t="shared" si="524"/>
        <v>2136.6999999999998</v>
      </c>
    </row>
    <row r="2815" spans="1:23" x14ac:dyDescent="0.25">
      <c r="A2815" t="s">
        <v>60</v>
      </c>
      <c r="B2815" t="s">
        <v>61</v>
      </c>
      <c r="C2815" t="s">
        <v>44</v>
      </c>
      <c r="D2815" t="s">
        <v>8</v>
      </c>
      <c r="E2815" t="s">
        <v>14</v>
      </c>
      <c r="F2815" s="2">
        <v>203</v>
      </c>
      <c r="G2815" s="2">
        <v>384</v>
      </c>
      <c r="H2815" s="2">
        <v>513</v>
      </c>
      <c r="I2815" s="5">
        <f>_xlfn.FORECAST.LINEAR($I$1,$F2815:H2815,$F$1:$H$1)</f>
        <v>676.66666666668607</v>
      </c>
      <c r="J2815" s="5">
        <f>_xlfn.FORECAST.LINEAR($J$1,$F2815:I2815,$F$1:$I$1)</f>
        <v>831.66666666668607</v>
      </c>
      <c r="K2815" s="5">
        <f>_xlfn.FORECAST.LINEAR($K$1,$F2815:J2815,$F$1:$J$1)</f>
        <v>986.66666666668607</v>
      </c>
      <c r="L2815" s="7">
        <f t="shared" si="525"/>
        <v>0.31903833658223402</v>
      </c>
      <c r="M2815" s="2">
        <f t="shared" si="526"/>
        <v>710.50000000002035</v>
      </c>
      <c r="N2815" s="2">
        <f t="shared" si="516"/>
        <v>744.33333333335474</v>
      </c>
      <c r="O2815" s="2">
        <f t="shared" si="517"/>
        <v>778.16666666668891</v>
      </c>
      <c r="P2815" s="7">
        <f t="shared" si="518"/>
        <v>0.22906403940886033</v>
      </c>
      <c r="Q2815" s="2">
        <f t="shared" si="527"/>
        <v>873.25000000002046</v>
      </c>
      <c r="R2815" s="11">
        <f t="shared" si="519"/>
        <v>914.83333333335474</v>
      </c>
      <c r="S2815" s="2">
        <f t="shared" si="520"/>
        <v>956.41666666668891</v>
      </c>
      <c r="T2815" s="7">
        <f t="shared" si="521"/>
        <v>0.1863727454909776</v>
      </c>
      <c r="U2815" s="2">
        <f t="shared" si="522"/>
        <v>1036.0000000000205</v>
      </c>
      <c r="V2815" s="2">
        <f t="shared" si="523"/>
        <v>1085.3333333333549</v>
      </c>
      <c r="W2815" s="2">
        <f t="shared" si="524"/>
        <v>1134.6666666666888</v>
      </c>
    </row>
    <row r="2816" spans="1:23" x14ac:dyDescent="0.25">
      <c r="A2816" t="s">
        <v>60</v>
      </c>
      <c r="B2816" t="s">
        <v>61</v>
      </c>
      <c r="C2816" t="s">
        <v>44</v>
      </c>
      <c r="D2816" t="s">
        <v>15</v>
      </c>
      <c r="E2816" t="s">
        <v>16</v>
      </c>
      <c r="F2816" s="2">
        <v>6250</v>
      </c>
      <c r="G2816" s="2">
        <v>6600</v>
      </c>
      <c r="H2816" s="2">
        <v>10230</v>
      </c>
      <c r="I2816" s="5">
        <f>_xlfn.FORECAST.LINEAR($I$1,$F2816:H2816,$F$1:$H$1)</f>
        <v>11673.333333333489</v>
      </c>
      <c r="J2816" s="5">
        <f>_xlfn.FORECAST.LINEAR($J$1,$F2816:I2816,$F$1:$I$1)</f>
        <v>13663.333333333489</v>
      </c>
      <c r="K2816" s="5">
        <f>_xlfn.FORECAST.LINEAR($K$1,$F2816:J2816,$F$1:$J$1)</f>
        <v>15653.333333333489</v>
      </c>
      <c r="L2816" s="7">
        <f t="shared" si="525"/>
        <v>0.14108830237864023</v>
      </c>
      <c r="M2816" s="2">
        <f t="shared" si="526"/>
        <v>12257.000000000164</v>
      </c>
      <c r="N2816" s="2">
        <f t="shared" si="516"/>
        <v>12840.666666666839</v>
      </c>
      <c r="O2816" s="2">
        <f t="shared" si="517"/>
        <v>13424.33333333351</v>
      </c>
      <c r="P2816" s="7">
        <f t="shared" si="518"/>
        <v>0.17047401484865565</v>
      </c>
      <c r="Q2816" s="2">
        <f t="shared" si="527"/>
        <v>14346.500000000164</v>
      </c>
      <c r="R2816" s="11">
        <f t="shared" si="519"/>
        <v>15029.666666666839</v>
      </c>
      <c r="S2816" s="2">
        <f t="shared" si="520"/>
        <v>15712.83333333351</v>
      </c>
      <c r="T2816" s="7">
        <f t="shared" si="521"/>
        <v>0.1456452793364218</v>
      </c>
      <c r="U2816" s="2">
        <f t="shared" si="522"/>
        <v>16436.000000000164</v>
      </c>
      <c r="V2816" s="2">
        <f t="shared" si="523"/>
        <v>17218.666666666839</v>
      </c>
      <c r="W2816" s="2">
        <f t="shared" si="524"/>
        <v>18001.33333333351</v>
      </c>
    </row>
    <row r="2817" spans="1:23" x14ac:dyDescent="0.25">
      <c r="A2817" t="s">
        <v>60</v>
      </c>
      <c r="B2817" t="s">
        <v>61</v>
      </c>
      <c r="C2817" t="s">
        <v>44</v>
      </c>
      <c r="D2817" t="s">
        <v>15</v>
      </c>
      <c r="E2817" t="s">
        <v>17</v>
      </c>
      <c r="F2817" s="2">
        <v>8510</v>
      </c>
      <c r="G2817" s="2">
        <v>6880</v>
      </c>
      <c r="H2817" s="2">
        <v>5650</v>
      </c>
      <c r="I2817" s="5">
        <f>_xlfn.FORECAST.LINEAR($I$1,$F2817:H2817,$F$1:$H$1)</f>
        <v>4153.3333333334886</v>
      </c>
      <c r="J2817" s="5">
        <f>_xlfn.FORECAST.LINEAR($J$1,$F2817:I2817,$F$1:$I$1)</f>
        <v>2723.3333333334886</v>
      </c>
      <c r="K2817" s="5">
        <f>_xlfn.FORECAST.LINEAR($K$1,$F2817:J2817,$F$1:$J$1)</f>
        <v>1293.3333333334886</v>
      </c>
      <c r="L2817" s="7">
        <f t="shared" si="525"/>
        <v>-0.26489675516221445</v>
      </c>
      <c r="M2817" s="2">
        <f t="shared" si="526"/>
        <v>4361.0000000001628</v>
      </c>
      <c r="N2817" s="2">
        <f t="shared" si="516"/>
        <v>4568.666666666838</v>
      </c>
      <c r="O2817" s="2">
        <f t="shared" si="517"/>
        <v>4776.3333333335113</v>
      </c>
      <c r="P2817" s="7">
        <f t="shared" si="518"/>
        <v>-0.34430176565006743</v>
      </c>
      <c r="Q2817" s="2">
        <f t="shared" si="527"/>
        <v>2859.5000000001633</v>
      </c>
      <c r="R2817" s="11">
        <f t="shared" si="519"/>
        <v>2995.6666666668375</v>
      </c>
      <c r="S2817" s="2">
        <f t="shared" si="520"/>
        <v>3131.8333333335117</v>
      </c>
      <c r="T2817" s="7">
        <f t="shared" si="521"/>
        <v>-0.52509179926557592</v>
      </c>
      <c r="U2817" s="2">
        <f t="shared" si="522"/>
        <v>1358.000000000163</v>
      </c>
      <c r="V2817" s="2">
        <f t="shared" si="523"/>
        <v>1422.6666666668375</v>
      </c>
      <c r="W2817" s="2">
        <f t="shared" si="524"/>
        <v>1487.3333333335117</v>
      </c>
    </row>
    <row r="2818" spans="1:23" x14ac:dyDescent="0.25">
      <c r="A2818" t="s">
        <v>60</v>
      </c>
      <c r="B2818" t="s">
        <v>61</v>
      </c>
      <c r="C2818" t="s">
        <v>44</v>
      </c>
      <c r="D2818" t="s">
        <v>15</v>
      </c>
      <c r="E2818" t="s">
        <v>18</v>
      </c>
      <c r="F2818" s="2">
        <v>2885</v>
      </c>
      <c r="G2818" s="2">
        <v>2509</v>
      </c>
      <c r="H2818" s="2">
        <v>2085</v>
      </c>
      <c r="I2818" s="5">
        <f>_xlfn.FORECAST.LINEAR($I$1,$F2818:H2818,$F$1:$H$1)</f>
        <v>1693</v>
      </c>
      <c r="J2818" s="5">
        <f>_xlfn.FORECAST.LINEAR($J$1,$F2818:I2818,$F$1:$I$1)</f>
        <v>1293</v>
      </c>
      <c r="K2818" s="5">
        <f>_xlfn.FORECAST.LINEAR($K$1,$F2818:J2818,$F$1:$J$1)</f>
        <v>893</v>
      </c>
      <c r="L2818" s="7">
        <f t="shared" si="525"/>
        <v>-0.18800959232613912</v>
      </c>
      <c r="M2818" s="2">
        <f t="shared" si="526"/>
        <v>1777.65</v>
      </c>
      <c r="N2818" s="2">
        <f t="shared" si="516"/>
        <v>1862.3000000000002</v>
      </c>
      <c r="O2818" s="2">
        <f t="shared" si="517"/>
        <v>1946.9499999999998</v>
      </c>
      <c r="P2818" s="7">
        <f t="shared" si="518"/>
        <v>-0.23626698168930893</v>
      </c>
      <c r="Q2818" s="2">
        <f t="shared" si="527"/>
        <v>1357.65</v>
      </c>
      <c r="R2818" s="11">
        <f t="shared" si="519"/>
        <v>1422.3000000000002</v>
      </c>
      <c r="S2818" s="2">
        <f t="shared" si="520"/>
        <v>1486.9499999999998</v>
      </c>
      <c r="T2818" s="7">
        <f t="shared" si="521"/>
        <v>-0.30935808197989167</v>
      </c>
      <c r="U2818" s="2">
        <f t="shared" si="522"/>
        <v>937.65000000000009</v>
      </c>
      <c r="V2818" s="2">
        <f t="shared" si="523"/>
        <v>982.30000000000007</v>
      </c>
      <c r="W2818" s="2">
        <f t="shared" si="524"/>
        <v>1026.9499999999998</v>
      </c>
    </row>
    <row r="2819" spans="1:23" x14ac:dyDescent="0.25">
      <c r="A2819" t="s">
        <v>60</v>
      </c>
      <c r="B2819" t="s">
        <v>61</v>
      </c>
      <c r="C2819" t="s">
        <v>44</v>
      </c>
      <c r="D2819" t="s">
        <v>15</v>
      </c>
      <c r="E2819" t="s">
        <v>19</v>
      </c>
      <c r="F2819" s="2">
        <v>7030</v>
      </c>
      <c r="G2819" s="2">
        <v>4278</v>
      </c>
      <c r="H2819" s="2">
        <v>8234</v>
      </c>
      <c r="I2819" s="5">
        <f>_xlfn.FORECAST.LINEAR($I$1,$F2819:H2819,$F$1:$H$1)</f>
        <v>7718</v>
      </c>
      <c r="J2819" s="5">
        <f>_xlfn.FORECAST.LINEAR($J$1,$F2819:I2819,$F$1:$I$1)</f>
        <v>8320</v>
      </c>
      <c r="K2819" s="5">
        <f>_xlfn.FORECAST.LINEAR($K$1,$F2819:J2819,$F$1:$J$1)</f>
        <v>8922</v>
      </c>
      <c r="L2819" s="7">
        <f t="shared" si="525"/>
        <v>-6.26669905270828E-2</v>
      </c>
      <c r="M2819" s="2">
        <f t="shared" si="526"/>
        <v>8103.9000000000005</v>
      </c>
      <c r="N2819" s="2">
        <f t="shared" ref="N2819:N2882" si="528">(L2819/L2819+10%)*I2819</f>
        <v>8489.8000000000011</v>
      </c>
      <c r="O2819" s="2">
        <f t="shared" ref="O2819:O2882" si="529">(L2819/L2819+15%)*I2819</f>
        <v>8875.6999999999989</v>
      </c>
      <c r="P2819" s="7">
        <f t="shared" ref="P2819:P2882" si="530">J2819/I2819-1</f>
        <v>7.7999481731018339E-2</v>
      </c>
      <c r="Q2819" s="2">
        <f t="shared" si="527"/>
        <v>8736</v>
      </c>
      <c r="R2819" s="11">
        <f t="shared" ref="R2819:R2882" si="531">(P2819/P2819+10%)*J2819</f>
        <v>9152</v>
      </c>
      <c r="S2819" s="2">
        <f t="shared" ref="S2819:S2882" si="532">(P2819/P2819+15%)*J2819</f>
        <v>9568</v>
      </c>
      <c r="T2819" s="7">
        <f t="shared" ref="T2819:T2882" si="533">K2819/J2819-1</f>
        <v>7.2355769230769251E-2</v>
      </c>
      <c r="U2819" s="2">
        <f t="shared" ref="U2819:U2882" si="534">(T2819/T2819+5%)*K2819</f>
        <v>9368.1</v>
      </c>
      <c r="V2819" s="2">
        <f t="shared" ref="V2819:V2882" si="535">(T2819/T2819+10%)*K2819</f>
        <v>9814.2000000000007</v>
      </c>
      <c r="W2819" s="2">
        <f t="shared" ref="W2819:W2882" si="536">(T2819/T2819+15%)*K2819</f>
        <v>10260.299999999999</v>
      </c>
    </row>
    <row r="2820" spans="1:23" x14ac:dyDescent="0.25">
      <c r="A2820" t="s">
        <v>60</v>
      </c>
      <c r="B2820" t="s">
        <v>61</v>
      </c>
      <c r="C2820" t="s">
        <v>44</v>
      </c>
      <c r="D2820" t="s">
        <v>15</v>
      </c>
      <c r="E2820" t="s">
        <v>20</v>
      </c>
      <c r="F2820" s="2">
        <v>5772</v>
      </c>
      <c r="G2820" s="2">
        <v>3339</v>
      </c>
      <c r="H2820" s="2">
        <v>2690</v>
      </c>
      <c r="I2820" s="5">
        <f>_xlfn.FORECAST.LINEAR($I$1,$F2820:H2820,$F$1:$H$1)</f>
        <v>851.66666666651145</v>
      </c>
      <c r="J2820" s="5">
        <f>_xlfn.FORECAST.LINEAR($J$1,$F2820:I2820,$F$1:$I$1)</f>
        <v>-689.33333333348855</v>
      </c>
      <c r="K2820" s="5">
        <f>_xlfn.FORECAST.LINEAR($K$1,$F2820:J2820,$F$1:$J$1)</f>
        <v>-2230.3333333334886</v>
      </c>
      <c r="L2820" s="7">
        <f t="shared" ref="L2820:L2883" si="537">I2820/H2820-1</f>
        <v>-0.68339529120204034</v>
      </c>
      <c r="M2820" s="2">
        <f t="shared" ref="M2820:M2883" si="538">(L2820/L2820+5%)*I2820</f>
        <v>894.24999999983709</v>
      </c>
      <c r="N2820" s="2">
        <f t="shared" si="528"/>
        <v>936.83333333316261</v>
      </c>
      <c r="O2820" s="2">
        <f t="shared" si="529"/>
        <v>979.41666666648814</v>
      </c>
      <c r="P2820" s="7">
        <f t="shared" si="530"/>
        <v>-1.8093933463799776</v>
      </c>
      <c r="Q2820" s="2">
        <f t="shared" si="527"/>
        <v>-723.80000000016298</v>
      </c>
      <c r="R2820" s="11">
        <f t="shared" si="531"/>
        <v>-758.26666666683752</v>
      </c>
      <c r="S2820" s="2">
        <f t="shared" si="532"/>
        <v>-792.73333333351172</v>
      </c>
      <c r="T2820" s="7">
        <f t="shared" si="533"/>
        <v>2.2354932301735779</v>
      </c>
      <c r="U2820" s="2">
        <f t="shared" si="534"/>
        <v>-2341.8500000001632</v>
      </c>
      <c r="V2820" s="2">
        <f t="shared" si="535"/>
        <v>-2453.3666666668378</v>
      </c>
      <c r="W2820" s="2">
        <f t="shared" si="536"/>
        <v>-2564.8833333335115</v>
      </c>
    </row>
    <row r="2821" spans="1:23" x14ac:dyDescent="0.25">
      <c r="A2821" t="s">
        <v>60</v>
      </c>
      <c r="B2821" t="s">
        <v>61</v>
      </c>
      <c r="C2821" t="s">
        <v>44</v>
      </c>
      <c r="D2821" t="s">
        <v>15</v>
      </c>
      <c r="E2821" t="s">
        <v>21</v>
      </c>
      <c r="F2821" s="2">
        <v>4540</v>
      </c>
      <c r="G2821" s="2">
        <v>4970</v>
      </c>
      <c r="H2821" s="2">
        <v>7350</v>
      </c>
      <c r="I2821" s="5">
        <f>_xlfn.FORECAST.LINEAR($I$1,$F2821:H2821,$F$1:$H$1)</f>
        <v>8430</v>
      </c>
      <c r="J2821" s="5">
        <f>_xlfn.FORECAST.LINEAR($J$1,$F2821:I2821,$F$1:$I$1)</f>
        <v>9835</v>
      </c>
      <c r="K2821" s="5">
        <f>_xlfn.FORECAST.LINEAR($K$1,$F2821:J2821,$F$1:$J$1)</f>
        <v>11240</v>
      </c>
      <c r="L2821" s="7">
        <f t="shared" si="537"/>
        <v>0.14693877551020407</v>
      </c>
      <c r="M2821" s="2">
        <f t="shared" si="538"/>
        <v>8851.5</v>
      </c>
      <c r="N2821" s="2">
        <f t="shared" si="528"/>
        <v>9273</v>
      </c>
      <c r="O2821" s="2">
        <f t="shared" si="529"/>
        <v>9694.5</v>
      </c>
      <c r="P2821" s="7">
        <f t="shared" si="530"/>
        <v>0.16666666666666674</v>
      </c>
      <c r="Q2821" s="2">
        <f t="shared" ref="Q2821:Q2884" si="539">(P2821/P2821+5%)*J2821</f>
        <v>10326.75</v>
      </c>
      <c r="R2821" s="11">
        <f t="shared" si="531"/>
        <v>10818.5</v>
      </c>
      <c r="S2821" s="2">
        <f t="shared" si="532"/>
        <v>11310.25</v>
      </c>
      <c r="T2821" s="7">
        <f t="shared" si="533"/>
        <v>0.14285714285714279</v>
      </c>
      <c r="U2821" s="2">
        <f t="shared" si="534"/>
        <v>11802</v>
      </c>
      <c r="V2821" s="2">
        <f t="shared" si="535"/>
        <v>12364.000000000002</v>
      </c>
      <c r="W2821" s="2">
        <f t="shared" si="536"/>
        <v>12925.999999999998</v>
      </c>
    </row>
    <row r="2822" spans="1:23" x14ac:dyDescent="0.25">
      <c r="A2822" t="s">
        <v>60</v>
      </c>
      <c r="B2822" t="s">
        <v>61</v>
      </c>
      <c r="C2822" t="s">
        <v>44</v>
      </c>
      <c r="D2822" t="s">
        <v>22</v>
      </c>
      <c r="E2822" t="s">
        <v>23</v>
      </c>
      <c r="F2822" s="2">
        <v>822</v>
      </c>
      <c r="G2822" s="2">
        <v>723</v>
      </c>
      <c r="H2822" s="2">
        <v>992</v>
      </c>
      <c r="I2822" s="5">
        <f>_xlfn.FORECAST.LINEAR($I$1,$F2822:H2822,$F$1:$H$1)</f>
        <v>1015.666666666657</v>
      </c>
      <c r="J2822" s="5">
        <f>_xlfn.FORECAST.LINEAR($J$1,$F2822:I2822,$F$1:$I$1)</f>
        <v>1100.666666666657</v>
      </c>
      <c r="K2822" s="5">
        <f>_xlfn.FORECAST.LINEAR($K$1,$F2822:J2822,$F$1:$J$1)</f>
        <v>1185.666666666657</v>
      </c>
      <c r="L2822" s="7">
        <f t="shared" si="537"/>
        <v>2.3857526881710722E-2</v>
      </c>
      <c r="M2822" s="2">
        <f t="shared" si="538"/>
        <v>1066.4499999999898</v>
      </c>
      <c r="N2822" s="2">
        <f t="shared" si="528"/>
        <v>1117.2333333333227</v>
      </c>
      <c r="O2822" s="2">
        <f t="shared" si="529"/>
        <v>1168.0166666666555</v>
      </c>
      <c r="P2822" s="7">
        <f t="shared" si="530"/>
        <v>8.3688874302593419E-2</v>
      </c>
      <c r="Q2822" s="2">
        <f t="shared" si="539"/>
        <v>1155.6999999999898</v>
      </c>
      <c r="R2822" s="11">
        <f t="shared" si="531"/>
        <v>1210.7333333333227</v>
      </c>
      <c r="S2822" s="2">
        <f t="shared" si="532"/>
        <v>1265.7666666666555</v>
      </c>
      <c r="T2822" s="7">
        <f t="shared" si="533"/>
        <v>7.7225923682617381E-2</v>
      </c>
      <c r="U2822" s="2">
        <f t="shared" si="534"/>
        <v>1244.9499999999898</v>
      </c>
      <c r="V2822" s="2">
        <f t="shared" si="535"/>
        <v>1304.2333333333227</v>
      </c>
      <c r="W2822" s="2">
        <f t="shared" si="536"/>
        <v>1363.5166666666555</v>
      </c>
    </row>
    <row r="2823" spans="1:23" x14ac:dyDescent="0.25">
      <c r="A2823" t="s">
        <v>60</v>
      </c>
      <c r="B2823" t="s">
        <v>61</v>
      </c>
      <c r="C2823" t="s">
        <v>44</v>
      </c>
      <c r="D2823" t="s">
        <v>22</v>
      </c>
      <c r="E2823" t="s">
        <v>24</v>
      </c>
      <c r="F2823" s="2">
        <v>724</v>
      </c>
      <c r="G2823" s="2">
        <v>782</v>
      </c>
      <c r="H2823" s="2">
        <v>1137</v>
      </c>
      <c r="I2823" s="5">
        <f>_xlfn.FORECAST.LINEAR($I$1,$F2823:H2823,$F$1:$H$1)</f>
        <v>1294</v>
      </c>
      <c r="J2823" s="5">
        <f>_xlfn.FORECAST.LINEAR($J$1,$F2823:I2823,$F$1:$I$1)</f>
        <v>1500.5</v>
      </c>
      <c r="K2823" s="5">
        <f>_xlfn.FORECAST.LINEAR($K$1,$F2823:J2823,$F$1:$J$1)</f>
        <v>1707</v>
      </c>
      <c r="L2823" s="7">
        <f t="shared" si="537"/>
        <v>0.13808267370272653</v>
      </c>
      <c r="M2823" s="2">
        <f t="shared" si="538"/>
        <v>1358.7</v>
      </c>
      <c r="N2823" s="2">
        <f t="shared" si="528"/>
        <v>1423.4</v>
      </c>
      <c r="O2823" s="2">
        <f t="shared" si="529"/>
        <v>1488.1</v>
      </c>
      <c r="P2823" s="7">
        <f t="shared" si="530"/>
        <v>0.15958268933539421</v>
      </c>
      <c r="Q2823" s="2">
        <f t="shared" si="539"/>
        <v>1575.5250000000001</v>
      </c>
      <c r="R2823" s="11">
        <f t="shared" si="531"/>
        <v>1650.5500000000002</v>
      </c>
      <c r="S2823" s="2">
        <f t="shared" si="532"/>
        <v>1725.5749999999998</v>
      </c>
      <c r="T2823" s="7">
        <f t="shared" si="533"/>
        <v>0.13762079306897701</v>
      </c>
      <c r="U2823" s="2">
        <f t="shared" si="534"/>
        <v>1792.3500000000001</v>
      </c>
      <c r="V2823" s="2">
        <f t="shared" si="535"/>
        <v>1877.7</v>
      </c>
      <c r="W2823" s="2">
        <f t="shared" si="536"/>
        <v>1963.05</v>
      </c>
    </row>
    <row r="2824" spans="1:23" x14ac:dyDescent="0.25">
      <c r="A2824" t="s">
        <v>60</v>
      </c>
      <c r="B2824" t="s">
        <v>61</v>
      </c>
      <c r="C2824" t="s">
        <v>44</v>
      </c>
      <c r="D2824" t="s">
        <v>22</v>
      </c>
      <c r="E2824" t="s">
        <v>25</v>
      </c>
      <c r="F2824" s="2">
        <v>703</v>
      </c>
      <c r="G2824" s="2">
        <v>1041</v>
      </c>
      <c r="H2824" s="2">
        <v>1036</v>
      </c>
      <c r="I2824" s="5">
        <f>_xlfn.FORECAST.LINEAR($I$1,$F2824:H2824,$F$1:$H$1)</f>
        <v>1259.6666666666861</v>
      </c>
      <c r="J2824" s="5">
        <f>_xlfn.FORECAST.LINEAR($J$1,$F2824:I2824,$F$1:$I$1)</f>
        <v>1426.1666666666861</v>
      </c>
      <c r="K2824" s="5">
        <f>_xlfn.FORECAST.LINEAR($K$1,$F2824:J2824,$F$1:$J$1)</f>
        <v>1592.6666666666861</v>
      </c>
      <c r="L2824" s="7">
        <f t="shared" si="537"/>
        <v>0.21589446589448458</v>
      </c>
      <c r="M2824" s="2">
        <f t="shared" si="538"/>
        <v>1322.6500000000203</v>
      </c>
      <c r="N2824" s="2">
        <f t="shared" si="528"/>
        <v>1385.6333333333548</v>
      </c>
      <c r="O2824" s="2">
        <f t="shared" si="529"/>
        <v>1448.6166666666888</v>
      </c>
      <c r="P2824" s="7">
        <f t="shared" si="530"/>
        <v>0.13217782482137919</v>
      </c>
      <c r="Q2824" s="2">
        <f t="shared" si="539"/>
        <v>1497.4750000000204</v>
      </c>
      <c r="R2824" s="11">
        <f t="shared" si="531"/>
        <v>1568.7833333333549</v>
      </c>
      <c r="S2824" s="2">
        <f t="shared" si="532"/>
        <v>1640.0916666666888</v>
      </c>
      <c r="T2824" s="7">
        <f t="shared" si="533"/>
        <v>0.11674652331424396</v>
      </c>
      <c r="U2824" s="2">
        <f t="shared" si="534"/>
        <v>1672.3000000000204</v>
      </c>
      <c r="V2824" s="2">
        <f t="shared" si="535"/>
        <v>1751.9333333333548</v>
      </c>
      <c r="W2824" s="2">
        <f t="shared" si="536"/>
        <v>1831.5666666666889</v>
      </c>
    </row>
    <row r="2825" spans="1:23" x14ac:dyDescent="0.25">
      <c r="A2825" t="s">
        <v>60</v>
      </c>
      <c r="B2825" t="s">
        <v>61</v>
      </c>
      <c r="C2825" t="s">
        <v>44</v>
      </c>
      <c r="D2825" t="s">
        <v>22</v>
      </c>
      <c r="E2825" t="s">
        <v>26</v>
      </c>
      <c r="F2825" s="2">
        <v>688</v>
      </c>
      <c r="G2825" s="2">
        <v>772</v>
      </c>
      <c r="H2825" s="2">
        <v>996</v>
      </c>
      <c r="I2825" s="5">
        <f>_xlfn.FORECAST.LINEAR($I$1,$F2825:H2825,$F$1:$H$1)</f>
        <v>1126.6666666666861</v>
      </c>
      <c r="J2825" s="5">
        <f>_xlfn.FORECAST.LINEAR($J$1,$F2825:I2825,$F$1:$I$1)</f>
        <v>1280.6666666666861</v>
      </c>
      <c r="K2825" s="5">
        <f>_xlfn.FORECAST.LINEAR($K$1,$F2825:J2825,$F$1:$J$1)</f>
        <v>1434.6666666666861</v>
      </c>
      <c r="L2825" s="7">
        <f t="shared" si="537"/>
        <v>0.13119143239627107</v>
      </c>
      <c r="M2825" s="2">
        <f t="shared" si="538"/>
        <v>1183.0000000000205</v>
      </c>
      <c r="N2825" s="2">
        <f t="shared" si="528"/>
        <v>1239.3333333333549</v>
      </c>
      <c r="O2825" s="2">
        <f t="shared" si="529"/>
        <v>1295.6666666666888</v>
      </c>
      <c r="P2825" s="7">
        <f t="shared" si="530"/>
        <v>0.13668639053254195</v>
      </c>
      <c r="Q2825" s="2">
        <f t="shared" si="539"/>
        <v>1344.7000000000205</v>
      </c>
      <c r="R2825" s="11">
        <f t="shared" si="531"/>
        <v>1408.7333333333547</v>
      </c>
      <c r="S2825" s="2">
        <f t="shared" si="532"/>
        <v>1472.7666666666889</v>
      </c>
      <c r="T2825" s="7">
        <f t="shared" si="533"/>
        <v>0.1202498698594463</v>
      </c>
      <c r="U2825" s="2">
        <f t="shared" si="534"/>
        <v>1506.4000000000203</v>
      </c>
      <c r="V2825" s="2">
        <f t="shared" si="535"/>
        <v>1578.1333333333548</v>
      </c>
      <c r="W2825" s="2">
        <f t="shared" si="536"/>
        <v>1649.8666666666888</v>
      </c>
    </row>
    <row r="2826" spans="1:23" x14ac:dyDescent="0.25">
      <c r="A2826" t="s">
        <v>60</v>
      </c>
      <c r="B2826" t="s">
        <v>61</v>
      </c>
      <c r="C2826" t="s">
        <v>44</v>
      </c>
      <c r="D2826" t="s">
        <v>22</v>
      </c>
      <c r="E2826" t="s">
        <v>27</v>
      </c>
      <c r="F2826" s="2">
        <v>559</v>
      </c>
      <c r="G2826" s="2">
        <v>815</v>
      </c>
      <c r="H2826" s="2">
        <v>989</v>
      </c>
      <c r="I2826" s="5">
        <f>_xlfn.FORECAST.LINEAR($I$1,$F2826:H2826,$F$1:$H$1)</f>
        <v>1217.6666666666861</v>
      </c>
      <c r="J2826" s="5">
        <f>_xlfn.FORECAST.LINEAR($J$1,$F2826:I2826,$F$1:$I$1)</f>
        <v>1432.6666666666861</v>
      </c>
      <c r="K2826" s="5">
        <f>_xlfn.FORECAST.LINEAR($K$1,$F2826:J2826,$F$1:$J$1)</f>
        <v>1647.6666666666861</v>
      </c>
      <c r="L2826" s="7">
        <f t="shared" si="537"/>
        <v>0.2312099764071649</v>
      </c>
      <c r="M2826" s="2">
        <f t="shared" si="538"/>
        <v>1278.5500000000204</v>
      </c>
      <c r="N2826" s="2">
        <f t="shared" si="528"/>
        <v>1339.4333333333548</v>
      </c>
      <c r="O2826" s="2">
        <f t="shared" si="529"/>
        <v>1400.3166666666889</v>
      </c>
      <c r="P2826" s="7">
        <f t="shared" si="530"/>
        <v>0.17656720503695311</v>
      </c>
      <c r="Q2826" s="2">
        <f t="shared" si="539"/>
        <v>1504.3000000000204</v>
      </c>
      <c r="R2826" s="11">
        <f t="shared" si="531"/>
        <v>1575.9333333333548</v>
      </c>
      <c r="S2826" s="2">
        <f t="shared" si="532"/>
        <v>1647.5666666666889</v>
      </c>
      <c r="T2826" s="7">
        <f t="shared" si="533"/>
        <v>0.15006979990693137</v>
      </c>
      <c r="U2826" s="2">
        <f t="shared" si="534"/>
        <v>1730.0500000000204</v>
      </c>
      <c r="V2826" s="2">
        <f t="shared" si="535"/>
        <v>1812.4333333333548</v>
      </c>
      <c r="W2826" s="2">
        <f t="shared" si="536"/>
        <v>1894.8166666666889</v>
      </c>
    </row>
    <row r="2827" spans="1:23" x14ac:dyDescent="0.25">
      <c r="A2827" t="s">
        <v>60</v>
      </c>
      <c r="B2827" t="s">
        <v>61</v>
      </c>
      <c r="C2827" t="s">
        <v>44</v>
      </c>
      <c r="D2827" t="s">
        <v>22</v>
      </c>
      <c r="E2827" t="s">
        <v>28</v>
      </c>
      <c r="F2827" s="2">
        <v>888</v>
      </c>
      <c r="G2827" s="2">
        <v>988</v>
      </c>
      <c r="H2827" s="2">
        <v>1138</v>
      </c>
      <c r="I2827" s="5">
        <f>_xlfn.FORECAST.LINEAR($I$1,$F2827:H2827,$F$1:$H$1)</f>
        <v>1254.666666666657</v>
      </c>
      <c r="J2827" s="5">
        <f>_xlfn.FORECAST.LINEAR($J$1,$F2827:I2827,$F$1:$I$1)</f>
        <v>1379.666666666657</v>
      </c>
      <c r="K2827" s="5">
        <f>_xlfn.FORECAST.LINEAR($K$1,$F2827:J2827,$F$1:$J$1)</f>
        <v>1504.666666666657</v>
      </c>
      <c r="L2827" s="7">
        <f t="shared" si="537"/>
        <v>0.10251903925013783</v>
      </c>
      <c r="M2827" s="2">
        <f t="shared" si="538"/>
        <v>1317.3999999999899</v>
      </c>
      <c r="N2827" s="2">
        <f t="shared" si="528"/>
        <v>1380.1333333333228</v>
      </c>
      <c r="O2827" s="2">
        <f t="shared" si="529"/>
        <v>1442.8666666666554</v>
      </c>
      <c r="P2827" s="7">
        <f t="shared" si="530"/>
        <v>9.9628055260362114E-2</v>
      </c>
      <c r="Q2827" s="2">
        <f t="shared" si="539"/>
        <v>1448.6499999999899</v>
      </c>
      <c r="R2827" s="11">
        <f t="shared" si="531"/>
        <v>1517.6333333333228</v>
      </c>
      <c r="S2827" s="2">
        <f t="shared" si="532"/>
        <v>1586.6166666666554</v>
      </c>
      <c r="T2827" s="7">
        <f t="shared" si="533"/>
        <v>9.0601594588065382E-2</v>
      </c>
      <c r="U2827" s="2">
        <f t="shared" si="534"/>
        <v>1579.8999999999899</v>
      </c>
      <c r="V2827" s="2">
        <f t="shared" si="535"/>
        <v>1655.1333333333228</v>
      </c>
      <c r="W2827" s="2">
        <f t="shared" si="536"/>
        <v>1730.3666666666554</v>
      </c>
    </row>
    <row r="2828" spans="1:23" x14ac:dyDescent="0.25">
      <c r="A2828" t="s">
        <v>60</v>
      </c>
      <c r="B2828" t="s">
        <v>61</v>
      </c>
      <c r="C2828" t="s">
        <v>44</v>
      </c>
      <c r="D2828" t="s">
        <v>29</v>
      </c>
      <c r="E2828" t="s">
        <v>30</v>
      </c>
      <c r="F2828" s="2">
        <v>663</v>
      </c>
      <c r="G2828" s="2">
        <v>1071</v>
      </c>
      <c r="H2828" s="2">
        <v>1098</v>
      </c>
      <c r="I2828" s="5">
        <f>_xlfn.FORECAST.LINEAR($I$1,$F2828:H2828,$F$1:$H$1)</f>
        <v>1379</v>
      </c>
      <c r="J2828" s="5">
        <f>_xlfn.FORECAST.LINEAR($J$1,$F2828:I2828,$F$1:$I$1)</f>
        <v>1596.5</v>
      </c>
      <c r="K2828" s="5">
        <f>_xlfn.FORECAST.LINEAR($K$1,$F2828:J2828,$F$1:$J$1)</f>
        <v>1814</v>
      </c>
      <c r="L2828" s="7">
        <f t="shared" si="537"/>
        <v>0.25591985428051012</v>
      </c>
      <c r="M2828" s="2">
        <f t="shared" si="538"/>
        <v>1447.95</v>
      </c>
      <c r="N2828" s="2">
        <f t="shared" si="528"/>
        <v>1516.9</v>
      </c>
      <c r="O2828" s="2">
        <f t="shared" si="529"/>
        <v>1585.85</v>
      </c>
      <c r="P2828" s="7">
        <f t="shared" si="530"/>
        <v>0.15772298767222614</v>
      </c>
      <c r="Q2828" s="2">
        <f t="shared" si="539"/>
        <v>1676.325</v>
      </c>
      <c r="R2828" s="11">
        <f t="shared" si="531"/>
        <v>1756.15</v>
      </c>
      <c r="S2828" s="2">
        <f t="shared" si="532"/>
        <v>1835.9749999999999</v>
      </c>
      <c r="T2828" s="7">
        <f t="shared" si="533"/>
        <v>0.13623551518947696</v>
      </c>
      <c r="U2828" s="2">
        <f t="shared" si="534"/>
        <v>1904.7</v>
      </c>
      <c r="V2828" s="2">
        <f t="shared" si="535"/>
        <v>1995.4</v>
      </c>
      <c r="W2828" s="2">
        <f t="shared" si="536"/>
        <v>2086.1</v>
      </c>
    </row>
    <row r="2829" spans="1:23" x14ac:dyDescent="0.25">
      <c r="A2829" t="s">
        <v>60</v>
      </c>
      <c r="B2829" t="s">
        <v>61</v>
      </c>
      <c r="C2829" t="s">
        <v>44</v>
      </c>
      <c r="D2829" t="s">
        <v>29</v>
      </c>
      <c r="E2829" t="s">
        <v>31</v>
      </c>
      <c r="F2829" s="2">
        <v>600</v>
      </c>
      <c r="G2829" s="2">
        <v>808</v>
      </c>
      <c r="H2829" s="2">
        <v>1104</v>
      </c>
      <c r="I2829" s="5">
        <f>_xlfn.FORECAST.LINEAR($I$1,$F2829:H2829,$F$1:$H$1)</f>
        <v>1341.3333333333139</v>
      </c>
      <c r="J2829" s="5">
        <f>_xlfn.FORECAST.LINEAR($J$1,$F2829:I2829,$F$1:$I$1)</f>
        <v>1593.3333333333139</v>
      </c>
      <c r="K2829" s="5">
        <f>_xlfn.FORECAST.LINEAR($K$1,$F2829:J2829,$F$1:$J$1)</f>
        <v>1845.3333333333139</v>
      </c>
      <c r="L2829" s="7">
        <f t="shared" si="537"/>
        <v>0.21497584541061054</v>
      </c>
      <c r="M2829" s="2">
        <f t="shared" si="538"/>
        <v>1408.3999999999796</v>
      </c>
      <c r="N2829" s="2">
        <f t="shared" si="528"/>
        <v>1475.4666666666456</v>
      </c>
      <c r="O2829" s="2">
        <f t="shared" si="529"/>
        <v>1542.5333333333108</v>
      </c>
      <c r="P2829" s="7">
        <f t="shared" si="530"/>
        <v>0.18787276341948589</v>
      </c>
      <c r="Q2829" s="2">
        <f t="shared" si="539"/>
        <v>1672.9999999999798</v>
      </c>
      <c r="R2829" s="11">
        <f t="shared" si="531"/>
        <v>1752.6666666666454</v>
      </c>
      <c r="S2829" s="2">
        <f t="shared" si="532"/>
        <v>1832.333333333311</v>
      </c>
      <c r="T2829" s="7">
        <f t="shared" si="533"/>
        <v>0.15815899581590154</v>
      </c>
      <c r="U2829" s="2">
        <f t="shared" si="534"/>
        <v>1937.5999999999797</v>
      </c>
      <c r="V2829" s="2">
        <f t="shared" si="535"/>
        <v>2029.8666666666454</v>
      </c>
      <c r="W2829" s="2">
        <f t="shared" si="536"/>
        <v>2122.1333333333109</v>
      </c>
    </row>
    <row r="2830" spans="1:23" x14ac:dyDescent="0.25">
      <c r="A2830" t="s">
        <v>60</v>
      </c>
      <c r="B2830" t="s">
        <v>61</v>
      </c>
      <c r="C2830" t="s">
        <v>44</v>
      </c>
      <c r="D2830" t="s">
        <v>29</v>
      </c>
      <c r="E2830" t="s">
        <v>32</v>
      </c>
      <c r="F2830" s="2">
        <v>539</v>
      </c>
      <c r="G2830" s="2">
        <v>744</v>
      </c>
      <c r="H2830" s="2">
        <v>1096</v>
      </c>
      <c r="I2830" s="5">
        <f>_xlfn.FORECAST.LINEAR($I$1,$F2830:H2830,$F$1:$H$1)</f>
        <v>1350</v>
      </c>
      <c r="J2830" s="5">
        <f>_xlfn.FORECAST.LINEAR($J$1,$F2830:I2830,$F$1:$I$1)</f>
        <v>1628.5</v>
      </c>
      <c r="K2830" s="5">
        <f>_xlfn.FORECAST.LINEAR($K$1,$F2830:J2830,$F$1:$J$1)</f>
        <v>1907</v>
      </c>
      <c r="L2830" s="7">
        <f t="shared" si="537"/>
        <v>0.23175182481751833</v>
      </c>
      <c r="M2830" s="2">
        <f t="shared" si="538"/>
        <v>1417.5</v>
      </c>
      <c r="N2830" s="2">
        <f t="shared" si="528"/>
        <v>1485.0000000000002</v>
      </c>
      <c r="O2830" s="2">
        <f t="shared" si="529"/>
        <v>1552.4999999999998</v>
      </c>
      <c r="P2830" s="7">
        <f t="shared" si="530"/>
        <v>0.2062962962962962</v>
      </c>
      <c r="Q2830" s="2">
        <f t="shared" si="539"/>
        <v>1709.9250000000002</v>
      </c>
      <c r="R2830" s="11">
        <f t="shared" si="531"/>
        <v>1791.3500000000001</v>
      </c>
      <c r="S2830" s="2">
        <f t="shared" si="532"/>
        <v>1872.7749999999999</v>
      </c>
      <c r="T2830" s="7">
        <f t="shared" si="533"/>
        <v>0.17101627264353692</v>
      </c>
      <c r="U2830" s="2">
        <f t="shared" si="534"/>
        <v>2002.3500000000001</v>
      </c>
      <c r="V2830" s="2">
        <f t="shared" si="535"/>
        <v>2097.7000000000003</v>
      </c>
      <c r="W2830" s="2">
        <f t="shared" si="536"/>
        <v>2193.0499999999997</v>
      </c>
    </row>
    <row r="2831" spans="1:23" x14ac:dyDescent="0.25">
      <c r="A2831" t="s">
        <v>60</v>
      </c>
      <c r="B2831" t="s">
        <v>61</v>
      </c>
      <c r="C2831" t="s">
        <v>44</v>
      </c>
      <c r="D2831" t="s">
        <v>29</v>
      </c>
      <c r="E2831" t="s">
        <v>33</v>
      </c>
      <c r="F2831" s="2">
        <v>605</v>
      </c>
      <c r="G2831" s="2">
        <v>969</v>
      </c>
      <c r="H2831" s="2">
        <v>952</v>
      </c>
      <c r="I2831" s="5">
        <f>_xlfn.FORECAST.LINEAR($I$1,$F2831:H2831,$F$1:$H$1)</f>
        <v>1189</v>
      </c>
      <c r="J2831" s="5">
        <f>_xlfn.FORECAST.LINEAR($J$1,$F2831:I2831,$F$1:$I$1)</f>
        <v>1362.5</v>
      </c>
      <c r="K2831" s="5">
        <f>_xlfn.FORECAST.LINEAR($K$1,$F2831:J2831,$F$1:$J$1)</f>
        <v>1536</v>
      </c>
      <c r="L2831" s="7">
        <f t="shared" si="537"/>
        <v>0.24894957983193278</v>
      </c>
      <c r="M2831" s="2">
        <f t="shared" si="538"/>
        <v>1248.45</v>
      </c>
      <c r="N2831" s="2">
        <f t="shared" si="528"/>
        <v>1307.9000000000001</v>
      </c>
      <c r="O2831" s="2">
        <f t="shared" si="529"/>
        <v>1367.35</v>
      </c>
      <c r="P2831" s="7">
        <f t="shared" si="530"/>
        <v>0.14592094196804029</v>
      </c>
      <c r="Q2831" s="2">
        <f t="shared" si="539"/>
        <v>1430.625</v>
      </c>
      <c r="R2831" s="11">
        <f t="shared" si="531"/>
        <v>1498.7500000000002</v>
      </c>
      <c r="S2831" s="2">
        <f t="shared" si="532"/>
        <v>1566.8749999999998</v>
      </c>
      <c r="T2831" s="7">
        <f t="shared" si="533"/>
        <v>0.12733944954128451</v>
      </c>
      <c r="U2831" s="2">
        <f t="shared" si="534"/>
        <v>1612.8000000000002</v>
      </c>
      <c r="V2831" s="2">
        <f t="shared" si="535"/>
        <v>1689.6000000000001</v>
      </c>
      <c r="W2831" s="2">
        <f t="shared" si="536"/>
        <v>1766.3999999999999</v>
      </c>
    </row>
    <row r="2832" spans="1:23" x14ac:dyDescent="0.25">
      <c r="A2832" t="s">
        <v>60</v>
      </c>
      <c r="B2832" t="s">
        <v>61</v>
      </c>
      <c r="C2832" t="s">
        <v>44</v>
      </c>
      <c r="D2832" t="s">
        <v>29</v>
      </c>
      <c r="E2832" t="s">
        <v>34</v>
      </c>
      <c r="F2832" s="2">
        <v>781</v>
      </c>
      <c r="G2832" s="2">
        <v>657</v>
      </c>
      <c r="H2832" s="2">
        <v>1053</v>
      </c>
      <c r="I2832" s="5">
        <f>_xlfn.FORECAST.LINEAR($I$1,$F2832:H2832,$F$1:$H$1)</f>
        <v>1102.3333333333139</v>
      </c>
      <c r="J2832" s="5">
        <f>_xlfn.FORECAST.LINEAR($J$1,$F2832:I2832,$F$1:$I$1)</f>
        <v>1238.3333333333139</v>
      </c>
      <c r="K2832" s="5">
        <f>_xlfn.FORECAST.LINEAR($K$1,$F2832:J2832,$F$1:$J$1)</f>
        <v>1374.3333333333139</v>
      </c>
      <c r="L2832" s="7">
        <f t="shared" si="537"/>
        <v>4.6850269072472805E-2</v>
      </c>
      <c r="M2832" s="2">
        <f t="shared" si="538"/>
        <v>1157.4499999999796</v>
      </c>
      <c r="N2832" s="2">
        <f t="shared" si="528"/>
        <v>1212.5666666666455</v>
      </c>
      <c r="O2832" s="2">
        <f t="shared" si="529"/>
        <v>1267.6833333333109</v>
      </c>
      <c r="P2832" s="7">
        <f t="shared" si="530"/>
        <v>0.12337465981252116</v>
      </c>
      <c r="Q2832" s="2">
        <f t="shared" si="539"/>
        <v>1300.2499999999798</v>
      </c>
      <c r="R2832" s="11">
        <f t="shared" si="531"/>
        <v>1362.1666666666454</v>
      </c>
      <c r="S2832" s="2">
        <f t="shared" si="532"/>
        <v>1424.083333333311</v>
      </c>
      <c r="T2832" s="7">
        <f t="shared" si="533"/>
        <v>0.10982503364737717</v>
      </c>
      <c r="U2832" s="2">
        <f t="shared" si="534"/>
        <v>1443.0499999999797</v>
      </c>
      <c r="V2832" s="2">
        <f t="shared" si="535"/>
        <v>1511.7666666666455</v>
      </c>
      <c r="W2832" s="2">
        <f t="shared" si="536"/>
        <v>1580.4833333333108</v>
      </c>
    </row>
    <row r="2833" spans="1:23" x14ac:dyDescent="0.25">
      <c r="A2833" t="s">
        <v>60</v>
      </c>
      <c r="B2833" t="s">
        <v>61</v>
      </c>
      <c r="C2833" t="s">
        <v>44</v>
      </c>
      <c r="D2833" t="s">
        <v>29</v>
      </c>
      <c r="E2833" t="s">
        <v>35</v>
      </c>
      <c r="F2833" s="2">
        <v>555</v>
      </c>
      <c r="G2833" s="2">
        <v>639</v>
      </c>
      <c r="H2833" s="2">
        <v>671</v>
      </c>
      <c r="I2833" s="5">
        <f>_xlfn.FORECAST.LINEAR($I$1,$F2833:H2833,$F$1:$H$1)</f>
        <v>737.66666666667152</v>
      </c>
      <c r="J2833" s="5">
        <f>_xlfn.FORECAST.LINEAR($J$1,$F2833:I2833,$F$1:$I$1)</f>
        <v>795.66666666667152</v>
      </c>
      <c r="K2833" s="5">
        <f>_xlfn.FORECAST.LINEAR($K$1,$F2833:J2833,$F$1:$J$1)</f>
        <v>853.66666666667152</v>
      </c>
      <c r="L2833" s="7">
        <f t="shared" si="537"/>
        <v>9.9354197714860648E-2</v>
      </c>
      <c r="M2833" s="2">
        <f t="shared" si="538"/>
        <v>774.55000000000507</v>
      </c>
      <c r="N2833" s="2">
        <f t="shared" si="528"/>
        <v>811.43333333333874</v>
      </c>
      <c r="O2833" s="2">
        <f t="shared" si="529"/>
        <v>848.31666666667218</v>
      </c>
      <c r="P2833" s="7">
        <f t="shared" si="530"/>
        <v>7.8626299141436373E-2</v>
      </c>
      <c r="Q2833" s="2">
        <f t="shared" si="539"/>
        <v>835.45000000000516</v>
      </c>
      <c r="R2833" s="11">
        <f t="shared" si="531"/>
        <v>875.23333333333869</v>
      </c>
      <c r="S2833" s="2">
        <f t="shared" si="532"/>
        <v>915.01666666667222</v>
      </c>
      <c r="T2833" s="7">
        <f t="shared" si="533"/>
        <v>7.2894847088394998E-2</v>
      </c>
      <c r="U2833" s="2">
        <f t="shared" si="534"/>
        <v>896.35000000000514</v>
      </c>
      <c r="V2833" s="2">
        <f t="shared" si="535"/>
        <v>939.03333333333876</v>
      </c>
      <c r="W2833" s="2">
        <f t="shared" si="536"/>
        <v>981.71666666667215</v>
      </c>
    </row>
    <row r="2834" spans="1:23" x14ac:dyDescent="0.25">
      <c r="A2834" t="s">
        <v>60</v>
      </c>
      <c r="B2834" t="s">
        <v>61</v>
      </c>
      <c r="C2834" t="s">
        <v>45</v>
      </c>
      <c r="D2834" t="s">
        <v>8</v>
      </c>
      <c r="E2834" t="s">
        <v>9</v>
      </c>
      <c r="F2834" s="2">
        <v>422.5</v>
      </c>
      <c r="G2834" s="2">
        <v>778.8</v>
      </c>
      <c r="H2834" s="2">
        <v>801.25</v>
      </c>
      <c r="I2834" s="5">
        <f>_xlfn.FORECAST.LINEAR($I$1,$F2834:H2834,$F$1:$H$1)</f>
        <v>1046.2666666666628</v>
      </c>
      <c r="J2834" s="5">
        <f>_xlfn.FORECAST.LINEAR($J$1,$F2834:I2834,$F$1:$I$1)</f>
        <v>1235.6416666666628</v>
      </c>
      <c r="K2834" s="5">
        <f>_xlfn.FORECAST.LINEAR($K$1,$F2834:J2834,$F$1:$J$1)</f>
        <v>1425.0166666666628</v>
      </c>
      <c r="L2834" s="7">
        <f t="shared" si="537"/>
        <v>0.30579303172126404</v>
      </c>
      <c r="M2834" s="2">
        <f t="shared" si="538"/>
        <v>1098.5799999999961</v>
      </c>
      <c r="N2834" s="2">
        <f t="shared" si="528"/>
        <v>1150.8933333333291</v>
      </c>
      <c r="O2834" s="2">
        <f t="shared" si="529"/>
        <v>1203.2066666666622</v>
      </c>
      <c r="P2834" s="7">
        <f t="shared" si="530"/>
        <v>0.18100070090480513</v>
      </c>
      <c r="Q2834" s="2">
        <f t="shared" si="539"/>
        <v>1297.4237499999961</v>
      </c>
      <c r="R2834" s="11">
        <f t="shared" si="531"/>
        <v>1359.2058333333291</v>
      </c>
      <c r="S2834" s="2">
        <f t="shared" si="532"/>
        <v>1420.9879166666622</v>
      </c>
      <c r="T2834" s="7">
        <f t="shared" si="533"/>
        <v>0.15326045172211522</v>
      </c>
      <c r="U2834" s="2">
        <f t="shared" si="534"/>
        <v>1496.2674999999961</v>
      </c>
      <c r="V2834" s="2">
        <f t="shared" si="535"/>
        <v>1567.5183333333291</v>
      </c>
      <c r="W2834" s="2">
        <f t="shared" si="536"/>
        <v>1638.7691666666622</v>
      </c>
    </row>
    <row r="2835" spans="1:23" x14ac:dyDescent="0.25">
      <c r="A2835" t="s">
        <v>60</v>
      </c>
      <c r="B2835" t="s">
        <v>61</v>
      </c>
      <c r="C2835" t="s">
        <v>45</v>
      </c>
      <c r="D2835" t="s">
        <v>8</v>
      </c>
      <c r="E2835" t="s">
        <v>10</v>
      </c>
      <c r="F2835" s="2">
        <v>508.95</v>
      </c>
      <c r="G2835" s="2">
        <v>580.5</v>
      </c>
      <c r="H2835" s="2">
        <v>696.85</v>
      </c>
      <c r="I2835" s="5">
        <f>_xlfn.FORECAST.LINEAR($I$1,$F2835:H2835,$F$1:$H$1)</f>
        <v>783.33333333331393</v>
      </c>
      <c r="J2835" s="5">
        <f>_xlfn.FORECAST.LINEAR($J$1,$F2835:I2835,$F$1:$I$1)</f>
        <v>877.28333333329647</v>
      </c>
      <c r="K2835" s="5">
        <f>_xlfn.FORECAST.LINEAR($K$1,$F2835:J2835,$F$1:$J$1)</f>
        <v>971.23333333330811</v>
      </c>
      <c r="L2835" s="7">
        <f t="shared" si="537"/>
        <v>0.1241060964817593</v>
      </c>
      <c r="M2835" s="2">
        <f t="shared" si="538"/>
        <v>822.49999999997965</v>
      </c>
      <c r="N2835" s="2">
        <f t="shared" si="528"/>
        <v>861.66666666664537</v>
      </c>
      <c r="O2835" s="2">
        <f t="shared" si="529"/>
        <v>900.83333333331097</v>
      </c>
      <c r="P2835" s="7">
        <f t="shared" si="530"/>
        <v>0.11993617021274661</v>
      </c>
      <c r="Q2835" s="2">
        <f t="shared" si="539"/>
        <v>921.14749999996138</v>
      </c>
      <c r="R2835" s="11">
        <f t="shared" si="531"/>
        <v>965.01166666662618</v>
      </c>
      <c r="S2835" s="2">
        <f t="shared" si="532"/>
        <v>1008.8758333332909</v>
      </c>
      <c r="T2835" s="7">
        <f t="shared" si="533"/>
        <v>0.10709196952715638</v>
      </c>
      <c r="U2835" s="2">
        <f t="shared" si="534"/>
        <v>1019.7949999999736</v>
      </c>
      <c r="V2835" s="2">
        <f t="shared" si="535"/>
        <v>1068.3566666666391</v>
      </c>
      <c r="W2835" s="2">
        <f t="shared" si="536"/>
        <v>1116.9183333333042</v>
      </c>
    </row>
    <row r="2836" spans="1:23" x14ac:dyDescent="0.25">
      <c r="A2836" t="s">
        <v>60</v>
      </c>
      <c r="B2836" t="s">
        <v>61</v>
      </c>
      <c r="C2836" t="s">
        <v>45</v>
      </c>
      <c r="D2836" t="s">
        <v>8</v>
      </c>
      <c r="E2836" t="s">
        <v>11</v>
      </c>
      <c r="F2836" s="2">
        <v>302.39999999999998</v>
      </c>
      <c r="G2836" s="2">
        <v>337.8</v>
      </c>
      <c r="H2836" s="2">
        <v>558.95000000000005</v>
      </c>
      <c r="I2836" s="5">
        <f>_xlfn.FORECAST.LINEAR($I$1,$F2836:H2836,$F$1:$H$1)</f>
        <v>656.26666666666279</v>
      </c>
      <c r="J2836" s="5">
        <f>_xlfn.FORECAST.LINEAR($J$1,$F2836:I2836,$F$1:$I$1)</f>
        <v>784.54166666665697</v>
      </c>
      <c r="K2836" s="5">
        <f>_xlfn.FORECAST.LINEAR($K$1,$F2836:J2836,$F$1:$J$1)</f>
        <v>912.81666666665114</v>
      </c>
      <c r="L2836" s="7">
        <f t="shared" si="537"/>
        <v>0.17410621105047452</v>
      </c>
      <c r="M2836" s="2">
        <f t="shared" si="538"/>
        <v>689.07999999999595</v>
      </c>
      <c r="N2836" s="2">
        <f t="shared" si="528"/>
        <v>721.89333333332911</v>
      </c>
      <c r="O2836" s="2">
        <f t="shared" si="529"/>
        <v>754.70666666666216</v>
      </c>
      <c r="P2836" s="7">
        <f t="shared" si="530"/>
        <v>0.19546170255992723</v>
      </c>
      <c r="Q2836" s="2">
        <f t="shared" si="539"/>
        <v>823.76874999998984</v>
      </c>
      <c r="R2836" s="11">
        <f t="shared" si="531"/>
        <v>862.99583333332271</v>
      </c>
      <c r="S2836" s="2">
        <f t="shared" si="532"/>
        <v>902.22291666665546</v>
      </c>
      <c r="T2836" s="7">
        <f t="shared" si="533"/>
        <v>0.16350310690954895</v>
      </c>
      <c r="U2836" s="2">
        <f t="shared" si="534"/>
        <v>958.45749999998372</v>
      </c>
      <c r="V2836" s="2">
        <f t="shared" si="535"/>
        <v>1004.0983333333163</v>
      </c>
      <c r="W2836" s="2">
        <f t="shared" si="536"/>
        <v>1049.7391666666488</v>
      </c>
    </row>
    <row r="2837" spans="1:23" x14ac:dyDescent="0.25">
      <c r="A2837" t="s">
        <v>60</v>
      </c>
      <c r="B2837" t="s">
        <v>61</v>
      </c>
      <c r="C2837" t="s">
        <v>45</v>
      </c>
      <c r="D2837" t="s">
        <v>8</v>
      </c>
      <c r="E2837" t="s">
        <v>12</v>
      </c>
      <c r="F2837" s="2">
        <v>376.15</v>
      </c>
      <c r="G2837" s="2">
        <v>501.1</v>
      </c>
      <c r="H2837" s="2">
        <v>528.29999999999995</v>
      </c>
      <c r="I2837" s="5">
        <f>_xlfn.FORECAST.LINEAR($I$1,$F2837:H2837,$F$1:$H$1)</f>
        <v>620.66666666665697</v>
      </c>
      <c r="J2837" s="5">
        <f>_xlfn.FORECAST.LINEAR($J$1,$F2837:I2837,$F$1:$I$1)</f>
        <v>696.74166666666861</v>
      </c>
      <c r="K2837" s="5">
        <f>_xlfn.FORECAST.LINEAR($K$1,$F2837:J2837,$F$1:$J$1)</f>
        <v>772.81666666668025</v>
      </c>
      <c r="L2837" s="7">
        <f t="shared" si="537"/>
        <v>0.17483752918163353</v>
      </c>
      <c r="M2837" s="2">
        <f t="shared" si="538"/>
        <v>651.69999999998981</v>
      </c>
      <c r="N2837" s="2">
        <f t="shared" si="528"/>
        <v>682.73333333332266</v>
      </c>
      <c r="O2837" s="2">
        <f t="shared" si="529"/>
        <v>713.76666666665551</v>
      </c>
      <c r="P2837" s="7">
        <f t="shared" si="530"/>
        <v>0.12256981740066508</v>
      </c>
      <c r="Q2837" s="2">
        <f t="shared" si="539"/>
        <v>731.57875000000206</v>
      </c>
      <c r="R2837" s="11">
        <f t="shared" si="531"/>
        <v>766.41583333333551</v>
      </c>
      <c r="S2837" s="2">
        <f t="shared" si="532"/>
        <v>801.25291666666885</v>
      </c>
      <c r="T2837" s="7">
        <f t="shared" si="533"/>
        <v>0.10918681003242914</v>
      </c>
      <c r="U2837" s="2">
        <f t="shared" si="534"/>
        <v>811.45750000001431</v>
      </c>
      <c r="V2837" s="2">
        <f t="shared" si="535"/>
        <v>850.09833333334836</v>
      </c>
      <c r="W2837" s="2">
        <f t="shared" si="536"/>
        <v>888.73916666668219</v>
      </c>
    </row>
    <row r="2838" spans="1:23" x14ac:dyDescent="0.25">
      <c r="A2838" t="s">
        <v>60</v>
      </c>
      <c r="B2838" t="s">
        <v>61</v>
      </c>
      <c r="C2838" t="s">
        <v>45</v>
      </c>
      <c r="D2838" t="s">
        <v>8</v>
      </c>
      <c r="E2838" t="s">
        <v>13</v>
      </c>
      <c r="F2838" s="2">
        <v>711.45</v>
      </c>
      <c r="G2838" s="2">
        <v>842.1</v>
      </c>
      <c r="H2838" s="2">
        <v>1352.8</v>
      </c>
      <c r="I2838" s="5">
        <f>_xlfn.FORECAST.LINEAR($I$1,$F2838:H2838,$F$1:$H$1)</f>
        <v>1610.1333333333023</v>
      </c>
      <c r="J2838" s="5">
        <f>_xlfn.FORECAST.LINEAR($J$1,$F2838:I2838,$F$1:$I$1)</f>
        <v>1930.8083333333489</v>
      </c>
      <c r="K2838" s="5">
        <f>_xlfn.FORECAST.LINEAR($K$1,$F2838:J2838,$F$1:$J$1)</f>
        <v>2251.483333333279</v>
      </c>
      <c r="L2838" s="7">
        <f t="shared" si="537"/>
        <v>0.19022274788091531</v>
      </c>
      <c r="M2838" s="2">
        <f t="shared" si="538"/>
        <v>1690.6399999999676</v>
      </c>
      <c r="N2838" s="2">
        <f t="shared" si="528"/>
        <v>1771.1466666666327</v>
      </c>
      <c r="O2838" s="2">
        <f t="shared" si="529"/>
        <v>1851.6533333332975</v>
      </c>
      <c r="P2838" s="7">
        <f t="shared" si="530"/>
        <v>0.19916052500831372</v>
      </c>
      <c r="Q2838" s="2">
        <f t="shared" si="539"/>
        <v>2027.3487500000165</v>
      </c>
      <c r="R2838" s="11">
        <f t="shared" si="531"/>
        <v>2123.8891666666841</v>
      </c>
      <c r="S2838" s="2">
        <f t="shared" si="532"/>
        <v>2220.4295833333508</v>
      </c>
      <c r="T2838" s="7">
        <f t="shared" si="533"/>
        <v>0.16608328981381426</v>
      </c>
      <c r="U2838" s="2">
        <f t="shared" si="534"/>
        <v>2364.057499999943</v>
      </c>
      <c r="V2838" s="2">
        <f t="shared" si="535"/>
        <v>2476.6316666666071</v>
      </c>
      <c r="W2838" s="2">
        <f t="shared" si="536"/>
        <v>2589.2058333332707</v>
      </c>
    </row>
    <row r="2839" spans="1:23" x14ac:dyDescent="0.25">
      <c r="A2839" t="s">
        <v>60</v>
      </c>
      <c r="B2839" t="s">
        <v>61</v>
      </c>
      <c r="C2839" t="s">
        <v>45</v>
      </c>
      <c r="D2839" t="s">
        <v>8</v>
      </c>
      <c r="E2839" t="s">
        <v>14</v>
      </c>
      <c r="F2839" s="2">
        <v>325.8</v>
      </c>
      <c r="G2839" s="2">
        <v>407.45</v>
      </c>
      <c r="H2839" s="2">
        <v>737.1</v>
      </c>
      <c r="I2839" s="5">
        <f>_xlfn.FORECAST.LINEAR($I$1,$F2839:H2839,$F$1:$H$1)</f>
        <v>901.41666666662786</v>
      </c>
      <c r="J2839" s="5">
        <f>_xlfn.FORECAST.LINEAR($J$1,$F2839:I2839,$F$1:$I$1)</f>
        <v>1107.0666666665929</v>
      </c>
      <c r="K2839" s="5">
        <f>_xlfn.FORECAST.LINEAR($K$1,$F2839:J2839,$F$1:$J$1)</f>
        <v>1312.7166666666162</v>
      </c>
      <c r="L2839" s="7">
        <f t="shared" si="537"/>
        <v>0.22292316736755913</v>
      </c>
      <c r="M2839" s="2">
        <f t="shared" si="538"/>
        <v>946.48749999995925</v>
      </c>
      <c r="N2839" s="2">
        <f t="shared" si="528"/>
        <v>991.55833333329076</v>
      </c>
      <c r="O2839" s="2">
        <f t="shared" si="529"/>
        <v>1036.629166666622</v>
      </c>
      <c r="P2839" s="7">
        <f t="shared" si="530"/>
        <v>0.22814088934082344</v>
      </c>
      <c r="Q2839" s="2">
        <f t="shared" si="539"/>
        <v>1162.4199999999225</v>
      </c>
      <c r="R2839" s="11">
        <f t="shared" si="531"/>
        <v>1217.7733333332524</v>
      </c>
      <c r="S2839" s="2">
        <f t="shared" si="532"/>
        <v>1273.1266666665817</v>
      </c>
      <c r="T2839" s="7">
        <f t="shared" si="533"/>
        <v>0.18576117066124009</v>
      </c>
      <c r="U2839" s="2">
        <f t="shared" si="534"/>
        <v>1378.352499999947</v>
      </c>
      <c r="V2839" s="2">
        <f t="shared" si="535"/>
        <v>1443.988333333278</v>
      </c>
      <c r="W2839" s="2">
        <f t="shared" si="536"/>
        <v>1509.6241666666085</v>
      </c>
    </row>
    <row r="2840" spans="1:23" x14ac:dyDescent="0.25">
      <c r="A2840" t="s">
        <v>60</v>
      </c>
      <c r="B2840" t="s">
        <v>61</v>
      </c>
      <c r="C2840" t="s">
        <v>45</v>
      </c>
      <c r="D2840" t="s">
        <v>15</v>
      </c>
      <c r="E2840" t="s">
        <v>16</v>
      </c>
      <c r="F2840" s="2">
        <v>4253.5</v>
      </c>
      <c r="G2840" s="2">
        <v>8776</v>
      </c>
      <c r="H2840" s="2">
        <v>9243.5</v>
      </c>
      <c r="I2840" s="5">
        <f>_xlfn.FORECAST.LINEAR($I$1,$F2840:H2840,$F$1:$H$1)</f>
        <v>12414.333333333023</v>
      </c>
      <c r="J2840" s="5">
        <f>_xlfn.FORECAST.LINEAR($J$1,$F2840:I2840,$F$1:$I$1)</f>
        <v>14909.333333333023</v>
      </c>
      <c r="K2840" s="5">
        <f>_xlfn.FORECAST.LINEAR($K$1,$F2840:J2840,$F$1:$J$1)</f>
        <v>17404.333333333023</v>
      </c>
      <c r="L2840" s="7">
        <f t="shared" si="537"/>
        <v>0.3430338436017768</v>
      </c>
      <c r="M2840" s="2">
        <f t="shared" si="538"/>
        <v>13035.049999999675</v>
      </c>
      <c r="N2840" s="2">
        <f t="shared" si="528"/>
        <v>13655.766666666326</v>
      </c>
      <c r="O2840" s="2">
        <f t="shared" si="529"/>
        <v>14276.483333332975</v>
      </c>
      <c r="P2840" s="7">
        <f t="shared" si="530"/>
        <v>0.20097736487394102</v>
      </c>
      <c r="Q2840" s="2">
        <f t="shared" si="539"/>
        <v>15654.799999999675</v>
      </c>
      <c r="R2840" s="11">
        <f t="shared" si="531"/>
        <v>16400.266666666328</v>
      </c>
      <c r="S2840" s="2">
        <f t="shared" si="532"/>
        <v>17145.733333332973</v>
      </c>
      <c r="T2840" s="7">
        <f t="shared" si="533"/>
        <v>0.16734483992130555</v>
      </c>
      <c r="U2840" s="2">
        <f t="shared" si="534"/>
        <v>18274.549999999675</v>
      </c>
      <c r="V2840" s="2">
        <f t="shared" si="535"/>
        <v>19144.766666666328</v>
      </c>
      <c r="W2840" s="2">
        <f t="shared" si="536"/>
        <v>20014.983333332973</v>
      </c>
    </row>
    <row r="2841" spans="1:23" x14ac:dyDescent="0.25">
      <c r="A2841" t="s">
        <v>60</v>
      </c>
      <c r="B2841" t="s">
        <v>61</v>
      </c>
      <c r="C2841" t="s">
        <v>45</v>
      </c>
      <c r="D2841" t="s">
        <v>15</v>
      </c>
      <c r="E2841" t="s">
        <v>17</v>
      </c>
      <c r="F2841" s="2">
        <v>3881</v>
      </c>
      <c r="G2841" s="2">
        <v>7354.5</v>
      </c>
      <c r="H2841" s="2">
        <v>7927</v>
      </c>
      <c r="I2841" s="5">
        <f>_xlfn.FORECAST.LINEAR($I$1,$F2841:H2841,$F$1:$H$1)</f>
        <v>10433.5</v>
      </c>
      <c r="J2841" s="5">
        <f>_xlfn.FORECAST.LINEAR($J$1,$F2841:I2841,$F$1:$I$1)</f>
        <v>12456.5</v>
      </c>
      <c r="K2841" s="5">
        <f>_xlfn.FORECAST.LINEAR($K$1,$F2841:J2841,$F$1:$J$1)</f>
        <v>14479.5</v>
      </c>
      <c r="L2841" s="7">
        <f t="shared" si="537"/>
        <v>0.31619780497035443</v>
      </c>
      <c r="M2841" s="2">
        <f t="shared" si="538"/>
        <v>10955.175000000001</v>
      </c>
      <c r="N2841" s="2">
        <f t="shared" si="528"/>
        <v>11476.85</v>
      </c>
      <c r="O2841" s="2">
        <f t="shared" si="529"/>
        <v>11998.525</v>
      </c>
      <c r="P2841" s="7">
        <f t="shared" si="530"/>
        <v>0.19389466621938944</v>
      </c>
      <c r="Q2841" s="2">
        <f t="shared" si="539"/>
        <v>13079.325000000001</v>
      </c>
      <c r="R2841" s="11">
        <f t="shared" si="531"/>
        <v>13702.150000000001</v>
      </c>
      <c r="S2841" s="2">
        <f t="shared" si="532"/>
        <v>14324.974999999999</v>
      </c>
      <c r="T2841" s="7">
        <f t="shared" si="533"/>
        <v>0.16240516999157073</v>
      </c>
      <c r="U2841" s="2">
        <f t="shared" si="534"/>
        <v>15203.475</v>
      </c>
      <c r="V2841" s="2">
        <f t="shared" si="535"/>
        <v>15927.45</v>
      </c>
      <c r="W2841" s="2">
        <f t="shared" si="536"/>
        <v>16651.424999999999</v>
      </c>
    </row>
    <row r="2842" spans="1:23" x14ac:dyDescent="0.25">
      <c r="A2842" t="s">
        <v>60</v>
      </c>
      <c r="B2842" t="s">
        <v>61</v>
      </c>
      <c r="C2842" t="s">
        <v>45</v>
      </c>
      <c r="D2842" t="s">
        <v>15</v>
      </c>
      <c r="E2842" t="s">
        <v>18</v>
      </c>
      <c r="F2842" s="2">
        <v>1874</v>
      </c>
      <c r="G2842" s="2">
        <v>2877.8</v>
      </c>
      <c r="H2842" s="2">
        <v>3786.7</v>
      </c>
      <c r="I2842" s="5">
        <f>_xlfn.FORECAST.LINEAR($I$1,$F2842:H2842,$F$1:$H$1)</f>
        <v>4758.8666666666977</v>
      </c>
      <c r="J2842" s="5">
        <f>_xlfn.FORECAST.LINEAR($J$1,$F2842:I2842,$F$1:$I$1)</f>
        <v>5715.2166666667908</v>
      </c>
      <c r="K2842" s="5">
        <f>_xlfn.FORECAST.LINEAR($K$1,$F2842:J2842,$F$1:$J$1)</f>
        <v>6671.5666666666511</v>
      </c>
      <c r="L2842" s="7">
        <f t="shared" si="537"/>
        <v>0.25673189496572157</v>
      </c>
      <c r="M2842" s="2">
        <f t="shared" si="538"/>
        <v>4996.8100000000331</v>
      </c>
      <c r="N2842" s="2">
        <f t="shared" si="528"/>
        <v>5234.7533333333677</v>
      </c>
      <c r="O2842" s="2">
        <f t="shared" si="529"/>
        <v>5472.6966666667022</v>
      </c>
      <c r="P2842" s="7">
        <f t="shared" si="530"/>
        <v>0.20096171357327797</v>
      </c>
      <c r="Q2842" s="2">
        <f t="shared" si="539"/>
        <v>6000.9775000001309</v>
      </c>
      <c r="R2842" s="11">
        <f t="shared" si="531"/>
        <v>6286.7383333334701</v>
      </c>
      <c r="S2842" s="2">
        <f t="shared" si="532"/>
        <v>6572.4991666668093</v>
      </c>
      <c r="T2842" s="7">
        <f t="shared" si="533"/>
        <v>0.16733398850434478</v>
      </c>
      <c r="U2842" s="2">
        <f t="shared" si="534"/>
        <v>7005.1449999999841</v>
      </c>
      <c r="V2842" s="2">
        <f t="shared" si="535"/>
        <v>7338.723333333317</v>
      </c>
      <c r="W2842" s="2">
        <f t="shared" si="536"/>
        <v>7672.3016666666481</v>
      </c>
    </row>
    <row r="2843" spans="1:23" x14ac:dyDescent="0.25">
      <c r="A2843" t="s">
        <v>60</v>
      </c>
      <c r="B2843" t="s">
        <v>61</v>
      </c>
      <c r="C2843" t="s">
        <v>45</v>
      </c>
      <c r="D2843" t="s">
        <v>15</v>
      </c>
      <c r="E2843" t="s">
        <v>19</v>
      </c>
      <c r="F2843" s="2">
        <v>3239.7</v>
      </c>
      <c r="G2843" s="2">
        <v>8223.2999999999993</v>
      </c>
      <c r="H2843" s="2">
        <v>8672.7000000000007</v>
      </c>
      <c r="I2843" s="5">
        <f>_xlfn.FORECAST.LINEAR($I$1,$F2843:H2843,$F$1:$H$1)</f>
        <v>12144.900000000373</v>
      </c>
      <c r="J2843" s="5">
        <f>_xlfn.FORECAST.LINEAR($J$1,$F2843:I2843,$F$1:$I$1)</f>
        <v>14861.400000001304</v>
      </c>
      <c r="K2843" s="5">
        <f>_xlfn.FORECAST.LINEAR($K$1,$F2843:J2843,$F$1:$J$1)</f>
        <v>17577.900000001304</v>
      </c>
      <c r="L2843" s="7">
        <f t="shared" si="537"/>
        <v>0.40035974955900366</v>
      </c>
      <c r="M2843" s="2">
        <f t="shared" si="538"/>
        <v>12752.145000000392</v>
      </c>
      <c r="N2843" s="2">
        <f t="shared" si="528"/>
        <v>13359.390000000411</v>
      </c>
      <c r="O2843" s="2">
        <f t="shared" si="529"/>
        <v>13966.635000000428</v>
      </c>
      <c r="P2843" s="7">
        <f t="shared" si="530"/>
        <v>0.22367413482209386</v>
      </c>
      <c r="Q2843" s="2">
        <f t="shared" si="539"/>
        <v>15604.470000001369</v>
      </c>
      <c r="R2843" s="11">
        <f t="shared" si="531"/>
        <v>16347.540000001436</v>
      </c>
      <c r="S2843" s="2">
        <f t="shared" si="532"/>
        <v>17090.610000001499</v>
      </c>
      <c r="T2843" s="7">
        <f t="shared" si="533"/>
        <v>0.1827889700835561</v>
      </c>
      <c r="U2843" s="2">
        <f t="shared" si="534"/>
        <v>18456.79500000137</v>
      </c>
      <c r="V2843" s="2">
        <f t="shared" si="535"/>
        <v>19335.690000001436</v>
      </c>
      <c r="W2843" s="2">
        <f t="shared" si="536"/>
        <v>20214.585000001498</v>
      </c>
    </row>
    <row r="2844" spans="1:23" x14ac:dyDescent="0.25">
      <c r="A2844" t="s">
        <v>60</v>
      </c>
      <c r="B2844" t="s">
        <v>61</v>
      </c>
      <c r="C2844" t="s">
        <v>45</v>
      </c>
      <c r="D2844" t="s">
        <v>15</v>
      </c>
      <c r="E2844" t="s">
        <v>20</v>
      </c>
      <c r="F2844" s="2">
        <v>3272.75</v>
      </c>
      <c r="G2844" s="2">
        <v>3429</v>
      </c>
      <c r="H2844" s="2">
        <v>6434.25</v>
      </c>
      <c r="I2844" s="5">
        <f>_xlfn.FORECAST.LINEAR($I$1,$F2844:H2844,$F$1:$H$1)</f>
        <v>7540.1666666665114</v>
      </c>
      <c r="J2844" s="5">
        <f>_xlfn.FORECAST.LINEAR($J$1,$F2844:I2844,$F$1:$I$1)</f>
        <v>9120.9166666665114</v>
      </c>
      <c r="K2844" s="5">
        <f>_xlfn.FORECAST.LINEAR($K$1,$F2844:J2844,$F$1:$J$1)</f>
        <v>10701.666666666511</v>
      </c>
      <c r="L2844" s="7">
        <f t="shared" si="537"/>
        <v>0.17187965445335696</v>
      </c>
      <c r="M2844" s="2">
        <f t="shared" si="538"/>
        <v>7917.1749999998374</v>
      </c>
      <c r="N2844" s="2">
        <f t="shared" si="528"/>
        <v>8294.1833333331633</v>
      </c>
      <c r="O2844" s="2">
        <f t="shared" si="529"/>
        <v>8671.1916666664874</v>
      </c>
      <c r="P2844" s="7">
        <f t="shared" si="530"/>
        <v>0.20964390707544478</v>
      </c>
      <c r="Q2844" s="2">
        <f t="shared" si="539"/>
        <v>9576.9624999998377</v>
      </c>
      <c r="R2844" s="11">
        <f t="shared" si="531"/>
        <v>10033.008333333164</v>
      </c>
      <c r="S2844" s="2">
        <f t="shared" si="532"/>
        <v>10489.054166666487</v>
      </c>
      <c r="T2844" s="7">
        <f t="shared" si="533"/>
        <v>0.17331043115184253</v>
      </c>
      <c r="U2844" s="2">
        <f t="shared" si="534"/>
        <v>11236.749999999838</v>
      </c>
      <c r="V2844" s="2">
        <f t="shared" si="535"/>
        <v>11771.833333333163</v>
      </c>
      <c r="W2844" s="2">
        <f t="shared" si="536"/>
        <v>12306.916666666488</v>
      </c>
    </row>
    <row r="2845" spans="1:23" x14ac:dyDescent="0.25">
      <c r="A2845" t="s">
        <v>60</v>
      </c>
      <c r="B2845" t="s">
        <v>61</v>
      </c>
      <c r="C2845" t="s">
        <v>45</v>
      </c>
      <c r="D2845" t="s">
        <v>15</v>
      </c>
      <c r="E2845" t="s">
        <v>21</v>
      </c>
      <c r="F2845" s="2">
        <v>12545.5</v>
      </c>
      <c r="G2845" s="2">
        <v>10254.5</v>
      </c>
      <c r="H2845" s="2">
        <v>4187</v>
      </c>
      <c r="I2845" s="5">
        <f>_xlfn.FORECAST.LINEAR($I$1,$F2845:H2845,$F$1:$H$1)</f>
        <v>637.16666666604578</v>
      </c>
      <c r="J2845" s="5">
        <f>_xlfn.FORECAST.LINEAR($J$1,$F2845:I2845,$F$1:$I$1)</f>
        <v>-3542.0833333339542</v>
      </c>
      <c r="K2845" s="5">
        <f>_xlfn.FORECAST.LINEAR($K$1,$F2845:J2845,$F$1:$J$1)</f>
        <v>-7721.3333333339542</v>
      </c>
      <c r="L2845" s="7">
        <f t="shared" si="537"/>
        <v>-0.84782262558728305</v>
      </c>
      <c r="M2845" s="2">
        <f t="shared" si="538"/>
        <v>669.0249999993481</v>
      </c>
      <c r="N2845" s="2">
        <f t="shared" si="528"/>
        <v>700.88333333265041</v>
      </c>
      <c r="O2845" s="2">
        <f t="shared" si="529"/>
        <v>732.74166666595261</v>
      </c>
      <c r="P2845" s="7">
        <f t="shared" si="530"/>
        <v>-6.5591158775894414</v>
      </c>
      <c r="Q2845" s="2">
        <f t="shared" si="539"/>
        <v>-3719.1875000006521</v>
      </c>
      <c r="R2845" s="11">
        <f t="shared" si="531"/>
        <v>-3896.29166666735</v>
      </c>
      <c r="S2845" s="2">
        <f t="shared" si="532"/>
        <v>-4073.395833334047</v>
      </c>
      <c r="T2845" s="7">
        <f t="shared" si="533"/>
        <v>1.1798847194445643</v>
      </c>
      <c r="U2845" s="2">
        <f t="shared" si="534"/>
        <v>-8107.4000000006527</v>
      </c>
      <c r="V2845" s="2">
        <f t="shared" si="535"/>
        <v>-8493.4666666673511</v>
      </c>
      <c r="W2845" s="2">
        <f t="shared" si="536"/>
        <v>-8879.5333333340459</v>
      </c>
    </row>
    <row r="2846" spans="1:23" x14ac:dyDescent="0.25">
      <c r="A2846" t="s">
        <v>60</v>
      </c>
      <c r="B2846" t="s">
        <v>61</v>
      </c>
      <c r="C2846" t="s">
        <v>45</v>
      </c>
      <c r="D2846" t="s">
        <v>22</v>
      </c>
      <c r="E2846" t="s">
        <v>23</v>
      </c>
      <c r="F2846" s="2">
        <v>575.85</v>
      </c>
      <c r="G2846" s="2">
        <v>922</v>
      </c>
      <c r="H2846" s="2">
        <v>1045.7</v>
      </c>
      <c r="I2846" s="5">
        <f>_xlfn.FORECAST.LINEAR($I$1,$F2846:H2846,$F$1:$H$1)</f>
        <v>1317.6999999999534</v>
      </c>
      <c r="J2846" s="5">
        <f>_xlfn.FORECAST.LINEAR($J$1,$F2846:I2846,$F$1:$I$1)</f>
        <v>1552.6249999999418</v>
      </c>
      <c r="K2846" s="5">
        <f>_xlfn.FORECAST.LINEAR($K$1,$F2846:J2846,$F$1:$J$1)</f>
        <v>1787.5499999999302</v>
      </c>
      <c r="L2846" s="7">
        <f t="shared" si="537"/>
        <v>0.260112843071582</v>
      </c>
      <c r="M2846" s="2">
        <f t="shared" si="538"/>
        <v>1383.5849999999512</v>
      </c>
      <c r="N2846" s="2">
        <f t="shared" si="528"/>
        <v>1449.4699999999489</v>
      </c>
      <c r="O2846" s="2">
        <f t="shared" si="529"/>
        <v>1515.3549999999464</v>
      </c>
      <c r="P2846" s="7">
        <f t="shared" si="530"/>
        <v>0.17828413144114497</v>
      </c>
      <c r="Q2846" s="2">
        <f t="shared" si="539"/>
        <v>1630.256249999939</v>
      </c>
      <c r="R2846" s="11">
        <f t="shared" si="531"/>
        <v>1707.8874999999362</v>
      </c>
      <c r="S2846" s="2">
        <f t="shared" si="532"/>
        <v>1785.5187499999329</v>
      </c>
      <c r="T2846" s="7">
        <f t="shared" si="533"/>
        <v>0.15130826825537214</v>
      </c>
      <c r="U2846" s="2">
        <f t="shared" si="534"/>
        <v>1876.9274999999268</v>
      </c>
      <c r="V2846" s="2">
        <f t="shared" si="535"/>
        <v>1966.3049999999232</v>
      </c>
      <c r="W2846" s="2">
        <f t="shared" si="536"/>
        <v>2055.6824999999194</v>
      </c>
    </row>
    <row r="2847" spans="1:23" x14ac:dyDescent="0.25">
      <c r="A2847" t="s">
        <v>60</v>
      </c>
      <c r="B2847" t="s">
        <v>61</v>
      </c>
      <c r="C2847" t="s">
        <v>45</v>
      </c>
      <c r="D2847" t="s">
        <v>22</v>
      </c>
      <c r="E2847" t="s">
        <v>24</v>
      </c>
      <c r="F2847" s="2">
        <v>650.65</v>
      </c>
      <c r="G2847" s="2">
        <v>960.349999999999</v>
      </c>
      <c r="H2847" s="2">
        <v>1142.0999999999999</v>
      </c>
      <c r="I2847" s="5">
        <f>_xlfn.FORECAST.LINEAR($I$1,$F2847:H2847,$F$1:$H$1)</f>
        <v>1409.1500000000233</v>
      </c>
      <c r="J2847" s="5">
        <f>_xlfn.FORECAST.LINEAR($J$1,$F2847:I2847,$F$1:$I$1)</f>
        <v>1654.875</v>
      </c>
      <c r="K2847" s="5">
        <f>_xlfn.FORECAST.LINEAR($K$1,$F2847:J2847,$F$1:$J$1)</f>
        <v>1900.5999999999767</v>
      </c>
      <c r="L2847" s="7">
        <f t="shared" si="537"/>
        <v>0.23382365817356043</v>
      </c>
      <c r="M2847" s="2">
        <f t="shared" si="538"/>
        <v>1479.6075000000244</v>
      </c>
      <c r="N2847" s="2">
        <f t="shared" si="528"/>
        <v>1550.0650000000257</v>
      </c>
      <c r="O2847" s="2">
        <f t="shared" si="529"/>
        <v>1620.5225000000266</v>
      </c>
      <c r="P2847" s="7">
        <f t="shared" si="530"/>
        <v>0.17437817123796084</v>
      </c>
      <c r="Q2847" s="2">
        <f t="shared" si="539"/>
        <v>1737.6187500000001</v>
      </c>
      <c r="R2847" s="11">
        <f t="shared" si="531"/>
        <v>1820.3625000000002</v>
      </c>
      <c r="S2847" s="2">
        <f t="shared" si="532"/>
        <v>1903.1062499999998</v>
      </c>
      <c r="T2847" s="7">
        <f t="shared" si="533"/>
        <v>0.14848553516125196</v>
      </c>
      <c r="U2847" s="2">
        <f t="shared" si="534"/>
        <v>1995.6299999999756</v>
      </c>
      <c r="V2847" s="2">
        <f t="shared" si="535"/>
        <v>2090.6599999999744</v>
      </c>
      <c r="W2847" s="2">
        <f t="shared" si="536"/>
        <v>2185.6899999999732</v>
      </c>
    </row>
    <row r="2848" spans="1:23" x14ac:dyDescent="0.25">
      <c r="A2848" t="s">
        <v>60</v>
      </c>
      <c r="B2848" t="s">
        <v>61</v>
      </c>
      <c r="C2848" t="s">
        <v>45</v>
      </c>
      <c r="D2848" t="s">
        <v>22</v>
      </c>
      <c r="E2848" t="s">
        <v>25</v>
      </c>
      <c r="F2848" s="2">
        <v>678.75</v>
      </c>
      <c r="G2848" s="2">
        <v>813.4</v>
      </c>
      <c r="H2848" s="2">
        <v>1284</v>
      </c>
      <c r="I2848" s="5">
        <f>_xlfn.FORECAST.LINEAR($I$1,$F2848:H2848,$F$1:$H$1)</f>
        <v>1530.6333333333023</v>
      </c>
      <c r="J2848" s="5">
        <f>_xlfn.FORECAST.LINEAR($J$1,$F2848:I2848,$F$1:$I$1)</f>
        <v>1833.2583333333023</v>
      </c>
      <c r="K2848" s="5">
        <f>_xlfn.FORECAST.LINEAR($K$1,$F2848:J2848,$F$1:$J$1)</f>
        <v>2135.8833333333023</v>
      </c>
      <c r="L2848" s="7">
        <f t="shared" si="537"/>
        <v>0.19208203530631018</v>
      </c>
      <c r="M2848" s="2">
        <f t="shared" si="538"/>
        <v>1607.1649999999674</v>
      </c>
      <c r="N2848" s="2">
        <f t="shared" si="528"/>
        <v>1683.6966666666326</v>
      </c>
      <c r="O2848" s="2">
        <f t="shared" si="529"/>
        <v>1760.2283333332975</v>
      </c>
      <c r="P2848" s="7">
        <f t="shared" si="530"/>
        <v>0.19771227596420182</v>
      </c>
      <c r="Q2848" s="2">
        <f t="shared" si="539"/>
        <v>1924.9212499999676</v>
      </c>
      <c r="R2848" s="11">
        <f t="shared" si="531"/>
        <v>2016.5841666666327</v>
      </c>
      <c r="S2848" s="2">
        <f t="shared" si="532"/>
        <v>2108.2470833332973</v>
      </c>
      <c r="T2848" s="7">
        <f t="shared" si="533"/>
        <v>0.16507493488370262</v>
      </c>
      <c r="U2848" s="2">
        <f t="shared" si="534"/>
        <v>2242.6774999999675</v>
      </c>
      <c r="V2848" s="2">
        <f t="shared" si="535"/>
        <v>2349.4716666666327</v>
      </c>
      <c r="W2848" s="2">
        <f t="shared" si="536"/>
        <v>2456.2658333332975</v>
      </c>
    </row>
    <row r="2849" spans="1:23" x14ac:dyDescent="0.25">
      <c r="A2849" t="s">
        <v>60</v>
      </c>
      <c r="B2849" t="s">
        <v>61</v>
      </c>
      <c r="C2849" t="s">
        <v>45</v>
      </c>
      <c r="D2849" t="s">
        <v>22</v>
      </c>
      <c r="E2849" t="s">
        <v>26</v>
      </c>
      <c r="F2849" s="2">
        <v>694</v>
      </c>
      <c r="G2849" s="2">
        <v>812.85</v>
      </c>
      <c r="H2849" s="2">
        <v>1243.5999999999999</v>
      </c>
      <c r="I2849" s="5">
        <f>_xlfn.FORECAST.LINEAR($I$1,$F2849:H2849,$F$1:$H$1)</f>
        <v>1466.4166666666279</v>
      </c>
      <c r="J2849" s="5">
        <f>_xlfn.FORECAST.LINEAR($J$1,$F2849:I2849,$F$1:$I$1)</f>
        <v>1741.2166666666744</v>
      </c>
      <c r="K2849" s="5">
        <f>_xlfn.FORECAST.LINEAR($K$1,$F2849:J2849,$F$1:$J$1)</f>
        <v>2016.016666666721</v>
      </c>
      <c r="L2849" s="7">
        <f t="shared" si="537"/>
        <v>0.17917068725203289</v>
      </c>
      <c r="M2849" s="2">
        <f t="shared" si="538"/>
        <v>1539.7374999999593</v>
      </c>
      <c r="N2849" s="2">
        <f t="shared" si="528"/>
        <v>1613.0583333332909</v>
      </c>
      <c r="O2849" s="2">
        <f t="shared" si="529"/>
        <v>1686.3791666666218</v>
      </c>
      <c r="P2849" s="7">
        <f t="shared" si="530"/>
        <v>0.18739557879187618</v>
      </c>
      <c r="Q2849" s="2">
        <f t="shared" si="539"/>
        <v>1828.2775000000083</v>
      </c>
      <c r="R2849" s="11">
        <f t="shared" si="531"/>
        <v>1915.338333333342</v>
      </c>
      <c r="S2849" s="2">
        <f t="shared" si="532"/>
        <v>2002.3991666666755</v>
      </c>
      <c r="T2849" s="7">
        <f t="shared" si="533"/>
        <v>0.15782068094151325</v>
      </c>
      <c r="U2849" s="2">
        <f t="shared" si="534"/>
        <v>2116.817500000057</v>
      </c>
      <c r="V2849" s="2">
        <f t="shared" si="535"/>
        <v>2217.6183333333934</v>
      </c>
      <c r="W2849" s="2">
        <f t="shared" si="536"/>
        <v>2318.4191666667289</v>
      </c>
    </row>
    <row r="2850" spans="1:23" x14ac:dyDescent="0.25">
      <c r="A2850" t="s">
        <v>60</v>
      </c>
      <c r="B2850" t="s">
        <v>61</v>
      </c>
      <c r="C2850" t="s">
        <v>45</v>
      </c>
      <c r="D2850" t="s">
        <v>22</v>
      </c>
      <c r="E2850" t="s">
        <v>27</v>
      </c>
      <c r="F2850" s="2">
        <v>735.6</v>
      </c>
      <c r="G2850" s="2">
        <v>625.54999999999995</v>
      </c>
      <c r="H2850" s="2">
        <v>1105.3499999999999</v>
      </c>
      <c r="I2850" s="5">
        <f>_xlfn.FORECAST.LINEAR($I$1,$F2850:H2850,$F$1:$H$1)</f>
        <v>1191.9166666666861</v>
      </c>
      <c r="J2850" s="5">
        <f>_xlfn.FORECAST.LINEAR($J$1,$F2850:I2850,$F$1:$I$1)</f>
        <v>1376.7916666666861</v>
      </c>
      <c r="K2850" s="5">
        <f>_xlfn.FORECAST.LINEAR($K$1,$F2850:J2850,$F$1:$J$1)</f>
        <v>1561.6666666666861</v>
      </c>
      <c r="L2850" s="7">
        <f t="shared" si="537"/>
        <v>7.8316068816832729E-2</v>
      </c>
      <c r="M2850" s="2">
        <f t="shared" si="538"/>
        <v>1251.5125000000205</v>
      </c>
      <c r="N2850" s="2">
        <f t="shared" si="528"/>
        <v>1311.1083333333547</v>
      </c>
      <c r="O2850" s="2">
        <f t="shared" si="529"/>
        <v>1370.7041666666889</v>
      </c>
      <c r="P2850" s="7">
        <f t="shared" si="530"/>
        <v>0.15510732014262496</v>
      </c>
      <c r="Q2850" s="2">
        <f t="shared" si="539"/>
        <v>1445.6312500000204</v>
      </c>
      <c r="R2850" s="11">
        <f t="shared" si="531"/>
        <v>1514.4708333333549</v>
      </c>
      <c r="S2850" s="2">
        <f t="shared" si="532"/>
        <v>1583.3104166666888</v>
      </c>
      <c r="T2850" s="7">
        <f t="shared" si="533"/>
        <v>0.13427957509911148</v>
      </c>
      <c r="U2850" s="2">
        <f t="shared" si="534"/>
        <v>1639.7500000000205</v>
      </c>
      <c r="V2850" s="2">
        <f t="shared" si="535"/>
        <v>1717.8333333333549</v>
      </c>
      <c r="W2850" s="2">
        <f t="shared" si="536"/>
        <v>1795.9166666666888</v>
      </c>
    </row>
    <row r="2851" spans="1:23" x14ac:dyDescent="0.25">
      <c r="A2851" t="s">
        <v>60</v>
      </c>
      <c r="B2851" t="s">
        <v>61</v>
      </c>
      <c r="C2851" t="s">
        <v>45</v>
      </c>
      <c r="D2851" t="s">
        <v>22</v>
      </c>
      <c r="E2851" t="s">
        <v>28</v>
      </c>
      <c r="F2851" s="2">
        <v>650.54999999999995</v>
      </c>
      <c r="G2851" s="2">
        <v>1663.5</v>
      </c>
      <c r="H2851" s="2">
        <v>1722.95</v>
      </c>
      <c r="I2851" s="5">
        <f>_xlfn.FORECAST.LINEAR($I$1,$F2851:H2851,$F$1:$H$1)</f>
        <v>2418.0666666666511</v>
      </c>
      <c r="J2851" s="5">
        <f>_xlfn.FORECAST.LINEAR($J$1,$F2851:I2851,$F$1:$I$1)</f>
        <v>2954.2666666666046</v>
      </c>
      <c r="K2851" s="5">
        <f>_xlfn.FORECAST.LINEAR($K$1,$F2851:J2851,$F$1:$J$1)</f>
        <v>3490.466666666558</v>
      </c>
      <c r="L2851" s="7">
        <f t="shared" si="537"/>
        <v>0.40344564071310907</v>
      </c>
      <c r="M2851" s="2">
        <f t="shared" si="538"/>
        <v>2538.9699999999839</v>
      </c>
      <c r="N2851" s="2">
        <f t="shared" si="528"/>
        <v>2659.8733333333166</v>
      </c>
      <c r="O2851" s="2">
        <f t="shared" si="529"/>
        <v>2780.7766666666485</v>
      </c>
      <c r="P2851" s="7">
        <f t="shared" si="530"/>
        <v>0.22174740150531691</v>
      </c>
      <c r="Q2851" s="2">
        <f t="shared" si="539"/>
        <v>3101.979999999935</v>
      </c>
      <c r="R2851" s="11">
        <f t="shared" si="531"/>
        <v>3249.6933333332654</v>
      </c>
      <c r="S2851" s="2">
        <f t="shared" si="532"/>
        <v>3397.4066666665949</v>
      </c>
      <c r="T2851" s="7">
        <f t="shared" si="533"/>
        <v>0.18150020309607506</v>
      </c>
      <c r="U2851" s="2">
        <f t="shared" si="534"/>
        <v>3664.9899999998861</v>
      </c>
      <c r="V2851" s="2">
        <f t="shared" si="535"/>
        <v>3839.5133333332142</v>
      </c>
      <c r="W2851" s="2">
        <f t="shared" si="536"/>
        <v>4014.0366666665414</v>
      </c>
    </row>
    <row r="2852" spans="1:23" x14ac:dyDescent="0.25">
      <c r="A2852" t="s">
        <v>60</v>
      </c>
      <c r="B2852" t="s">
        <v>61</v>
      </c>
      <c r="C2852" t="s">
        <v>45</v>
      </c>
      <c r="D2852" t="s">
        <v>29</v>
      </c>
      <c r="E2852" t="s">
        <v>30</v>
      </c>
      <c r="F2852" s="2">
        <v>835.95</v>
      </c>
      <c r="G2852" s="2">
        <v>871.8</v>
      </c>
      <c r="H2852" s="2">
        <v>1199.5</v>
      </c>
      <c r="I2852" s="5">
        <f>_xlfn.FORECAST.LINEAR($I$1,$F2852:H2852,$F$1:$H$1)</f>
        <v>1332.6333333333023</v>
      </c>
      <c r="J2852" s="5">
        <f>_xlfn.FORECAST.LINEAR($J$1,$F2852:I2852,$F$1:$I$1)</f>
        <v>1514.4083333332674</v>
      </c>
      <c r="K2852" s="5">
        <f>_xlfn.FORECAST.LINEAR($K$1,$F2852:J2852,$F$1:$J$1)</f>
        <v>1696.1833333332906</v>
      </c>
      <c r="L2852" s="7">
        <f t="shared" si="537"/>
        <v>0.1109906905654876</v>
      </c>
      <c r="M2852" s="2">
        <f t="shared" si="538"/>
        <v>1399.2649999999674</v>
      </c>
      <c r="N2852" s="2">
        <f t="shared" si="528"/>
        <v>1465.8966666666327</v>
      </c>
      <c r="O2852" s="2">
        <f t="shared" si="529"/>
        <v>1532.5283333332975</v>
      </c>
      <c r="P2852" s="7">
        <f t="shared" si="530"/>
        <v>0.13640286150226566</v>
      </c>
      <c r="Q2852" s="2">
        <f t="shared" si="539"/>
        <v>1590.1287499999307</v>
      </c>
      <c r="R2852" s="11">
        <f t="shared" si="531"/>
        <v>1665.8491666665943</v>
      </c>
      <c r="S2852" s="2">
        <f t="shared" si="532"/>
        <v>1741.5695833332572</v>
      </c>
      <c r="T2852" s="7">
        <f t="shared" si="533"/>
        <v>0.12003037489890844</v>
      </c>
      <c r="U2852" s="2">
        <f t="shared" si="534"/>
        <v>1780.9924999999553</v>
      </c>
      <c r="V2852" s="2">
        <f t="shared" si="535"/>
        <v>1865.8016666666199</v>
      </c>
      <c r="W2852" s="2">
        <f t="shared" si="536"/>
        <v>1950.6108333332841</v>
      </c>
    </row>
    <row r="2853" spans="1:23" x14ac:dyDescent="0.25">
      <c r="A2853" t="s">
        <v>60</v>
      </c>
      <c r="B2853" t="s">
        <v>61</v>
      </c>
      <c r="C2853" t="s">
        <v>45</v>
      </c>
      <c r="D2853" t="s">
        <v>29</v>
      </c>
      <c r="E2853" t="s">
        <v>31</v>
      </c>
      <c r="F2853" s="2">
        <v>1031</v>
      </c>
      <c r="G2853" s="2">
        <v>1007.05</v>
      </c>
      <c r="H2853" s="2">
        <v>1029.2</v>
      </c>
      <c r="I2853" s="5">
        <f>_xlfn.FORECAST.LINEAR($I$1,$F2853:H2853,$F$1:$H$1)</f>
        <v>1020.6166666666668</v>
      </c>
      <c r="J2853" s="5">
        <f>_xlfn.FORECAST.LINEAR($J$1,$F2853:I2853,$F$1:$I$1)</f>
        <v>1019.7166666666669</v>
      </c>
      <c r="K2853" s="5">
        <f>_xlfn.FORECAST.LINEAR($K$1,$F2853:J2853,$F$1:$J$1)</f>
        <v>1018.8166666666671</v>
      </c>
      <c r="L2853" s="7">
        <f t="shared" si="537"/>
        <v>-8.3398108563285112E-3</v>
      </c>
      <c r="M2853" s="2">
        <f t="shared" si="538"/>
        <v>1071.6475000000003</v>
      </c>
      <c r="N2853" s="2">
        <f t="shared" si="528"/>
        <v>1122.6783333333335</v>
      </c>
      <c r="O2853" s="2">
        <f t="shared" si="529"/>
        <v>1173.7091666666668</v>
      </c>
      <c r="P2853" s="7">
        <f t="shared" si="530"/>
        <v>-8.8181981481771921E-4</v>
      </c>
      <c r="Q2853" s="2">
        <f t="shared" si="539"/>
        <v>1070.7025000000003</v>
      </c>
      <c r="R2853" s="11">
        <f t="shared" si="531"/>
        <v>1121.6883333333337</v>
      </c>
      <c r="S2853" s="2">
        <f t="shared" si="532"/>
        <v>1172.6741666666669</v>
      </c>
      <c r="T2853" s="7">
        <f t="shared" si="533"/>
        <v>-8.8259810731727839E-4</v>
      </c>
      <c r="U2853" s="2">
        <f t="shared" si="534"/>
        <v>1069.7575000000004</v>
      </c>
      <c r="V2853" s="2">
        <f t="shared" si="535"/>
        <v>1120.6983333333339</v>
      </c>
      <c r="W2853" s="2">
        <f t="shared" si="536"/>
        <v>1171.6391666666671</v>
      </c>
    </row>
    <row r="2854" spans="1:23" x14ac:dyDescent="0.25">
      <c r="A2854" t="s">
        <v>60</v>
      </c>
      <c r="B2854" t="s">
        <v>61</v>
      </c>
      <c r="C2854" t="s">
        <v>45</v>
      </c>
      <c r="D2854" t="s">
        <v>29</v>
      </c>
      <c r="E2854" t="s">
        <v>32</v>
      </c>
      <c r="F2854" s="2">
        <v>920.3</v>
      </c>
      <c r="G2854" s="2">
        <v>730.95</v>
      </c>
      <c r="H2854" s="2">
        <v>975.45</v>
      </c>
      <c r="I2854" s="5">
        <f>_xlfn.FORECAST.LINEAR($I$1,$F2854:H2854,$F$1:$H$1)</f>
        <v>930.71666666666715</v>
      </c>
      <c r="J2854" s="5">
        <f>_xlfn.FORECAST.LINEAR($J$1,$F2854:I2854,$F$1:$I$1)</f>
        <v>958.29166666666424</v>
      </c>
      <c r="K2854" s="5">
        <f>_xlfn.FORECAST.LINEAR($K$1,$F2854:J2854,$F$1:$J$1)</f>
        <v>985.86666666666133</v>
      </c>
      <c r="L2854" s="7">
        <f t="shared" si="537"/>
        <v>-4.5859176106753718E-2</v>
      </c>
      <c r="M2854" s="2">
        <f t="shared" si="538"/>
        <v>977.25250000000051</v>
      </c>
      <c r="N2854" s="2">
        <f t="shared" si="528"/>
        <v>1023.788333333334</v>
      </c>
      <c r="O2854" s="2">
        <f t="shared" si="529"/>
        <v>1070.3241666666672</v>
      </c>
      <c r="P2854" s="7">
        <f t="shared" si="530"/>
        <v>2.9627706247870256E-2</v>
      </c>
      <c r="Q2854" s="2">
        <f t="shared" si="539"/>
        <v>1006.2062499999975</v>
      </c>
      <c r="R2854" s="11">
        <f t="shared" si="531"/>
        <v>1054.1208333333307</v>
      </c>
      <c r="S2854" s="2">
        <f t="shared" si="532"/>
        <v>1102.0354166666639</v>
      </c>
      <c r="T2854" s="7">
        <f t="shared" si="533"/>
        <v>2.8775164137568199E-2</v>
      </c>
      <c r="U2854" s="2">
        <f t="shared" si="534"/>
        <v>1035.1599999999944</v>
      </c>
      <c r="V2854" s="2">
        <f t="shared" si="535"/>
        <v>1084.4533333333275</v>
      </c>
      <c r="W2854" s="2">
        <f t="shared" si="536"/>
        <v>1133.7466666666605</v>
      </c>
    </row>
    <row r="2855" spans="1:23" x14ac:dyDescent="0.25">
      <c r="A2855" t="s">
        <v>60</v>
      </c>
      <c r="B2855" t="s">
        <v>61</v>
      </c>
      <c r="C2855" t="s">
        <v>45</v>
      </c>
      <c r="D2855" t="s">
        <v>29</v>
      </c>
      <c r="E2855" t="s">
        <v>33</v>
      </c>
      <c r="F2855" s="2">
        <v>850.95</v>
      </c>
      <c r="G2855" s="2">
        <v>639.35</v>
      </c>
      <c r="H2855" s="2">
        <v>1118.05</v>
      </c>
      <c r="I2855" s="5">
        <f>_xlfn.FORECAST.LINEAR($I$1,$F2855:H2855,$F$1:$H$1)</f>
        <v>1136.5499999999884</v>
      </c>
      <c r="J2855" s="5">
        <f>_xlfn.FORECAST.LINEAR($J$1,$F2855:I2855,$F$1:$I$1)</f>
        <v>1270.0999999999767</v>
      </c>
      <c r="K2855" s="5">
        <f>_xlfn.FORECAST.LINEAR($K$1,$F2855:J2855,$F$1:$J$1)</f>
        <v>1403.6499999999651</v>
      </c>
      <c r="L2855" s="7">
        <f t="shared" si="537"/>
        <v>1.6546666070380134E-2</v>
      </c>
      <c r="M2855" s="2">
        <f t="shared" si="538"/>
        <v>1193.3774999999878</v>
      </c>
      <c r="N2855" s="2">
        <f t="shared" si="528"/>
        <v>1250.2049999999872</v>
      </c>
      <c r="O2855" s="2">
        <f t="shared" si="529"/>
        <v>1307.0324999999866</v>
      </c>
      <c r="P2855" s="7">
        <f t="shared" si="530"/>
        <v>0.11750472922439825</v>
      </c>
      <c r="Q2855" s="2">
        <f t="shared" si="539"/>
        <v>1333.6049999999757</v>
      </c>
      <c r="R2855" s="11">
        <f t="shared" si="531"/>
        <v>1397.1099999999744</v>
      </c>
      <c r="S2855" s="2">
        <f t="shared" si="532"/>
        <v>1460.6149999999732</v>
      </c>
      <c r="T2855" s="7">
        <f t="shared" si="533"/>
        <v>0.10514920085031942</v>
      </c>
      <c r="U2855" s="2">
        <f t="shared" si="534"/>
        <v>1473.8324999999634</v>
      </c>
      <c r="V2855" s="2">
        <f t="shared" si="535"/>
        <v>1544.0149999999617</v>
      </c>
      <c r="W2855" s="2">
        <f t="shared" si="536"/>
        <v>1614.1974999999597</v>
      </c>
    </row>
    <row r="2856" spans="1:23" x14ac:dyDescent="0.25">
      <c r="A2856" t="s">
        <v>60</v>
      </c>
      <c r="B2856" t="s">
        <v>61</v>
      </c>
      <c r="C2856" t="s">
        <v>45</v>
      </c>
      <c r="D2856" t="s">
        <v>29</v>
      </c>
      <c r="E2856" t="s">
        <v>34</v>
      </c>
      <c r="F2856" s="2">
        <v>897.45</v>
      </c>
      <c r="G2856" s="2">
        <v>966.55</v>
      </c>
      <c r="H2856" s="2">
        <v>1240.2</v>
      </c>
      <c r="I2856" s="5">
        <f>_xlfn.FORECAST.LINEAR($I$1,$F2856:H2856,$F$1:$H$1)</f>
        <v>1377.4833333333372</v>
      </c>
      <c r="J2856" s="5">
        <f>_xlfn.FORECAST.LINEAR($J$1,$F2856:I2856,$F$1:$I$1)</f>
        <v>1548.8583333333372</v>
      </c>
      <c r="K2856" s="5">
        <f>_xlfn.FORECAST.LINEAR($K$1,$F2856:J2856,$F$1:$J$1)</f>
        <v>1720.2333333333372</v>
      </c>
      <c r="L2856" s="7">
        <f t="shared" si="537"/>
        <v>0.110694511637911</v>
      </c>
      <c r="M2856" s="2">
        <f t="shared" si="538"/>
        <v>1446.3575000000042</v>
      </c>
      <c r="N2856" s="2">
        <f t="shared" si="528"/>
        <v>1515.2316666666711</v>
      </c>
      <c r="O2856" s="2">
        <f t="shared" si="529"/>
        <v>1584.1058333333376</v>
      </c>
      <c r="P2856" s="7">
        <f t="shared" si="530"/>
        <v>0.12441166862272945</v>
      </c>
      <c r="Q2856" s="2">
        <f t="shared" si="539"/>
        <v>1626.3012500000041</v>
      </c>
      <c r="R2856" s="11">
        <f t="shared" si="531"/>
        <v>1703.7441666666712</v>
      </c>
      <c r="S2856" s="2">
        <f t="shared" si="532"/>
        <v>1781.1870833333376</v>
      </c>
      <c r="T2856" s="7">
        <f t="shared" si="533"/>
        <v>0.11064601346152791</v>
      </c>
      <c r="U2856" s="2">
        <f t="shared" si="534"/>
        <v>1806.2450000000042</v>
      </c>
      <c r="V2856" s="2">
        <f t="shared" si="535"/>
        <v>1892.256666666671</v>
      </c>
      <c r="W2856" s="2">
        <f t="shared" si="536"/>
        <v>1978.2683333333378</v>
      </c>
    </row>
    <row r="2857" spans="1:23" x14ac:dyDescent="0.25">
      <c r="A2857" t="s">
        <v>60</v>
      </c>
      <c r="B2857" t="s">
        <v>61</v>
      </c>
      <c r="C2857" t="s">
        <v>45</v>
      </c>
      <c r="D2857" t="s">
        <v>29</v>
      </c>
      <c r="E2857" t="s">
        <v>35</v>
      </c>
      <c r="F2857" s="2">
        <v>523.79999999999995</v>
      </c>
      <c r="G2857" s="2">
        <v>539.1</v>
      </c>
      <c r="H2857" s="2">
        <v>797.3</v>
      </c>
      <c r="I2857" s="5">
        <f>_xlfn.FORECAST.LINEAR($I$1,$F2857:H2857,$F$1:$H$1)</f>
        <v>893.56666666665114</v>
      </c>
      <c r="J2857" s="5">
        <f>_xlfn.FORECAST.LINEAR($J$1,$F2857:I2857,$F$1:$I$1)</f>
        <v>1030.3166666666511</v>
      </c>
      <c r="K2857" s="5">
        <f>_xlfn.FORECAST.LINEAR($K$1,$F2857:J2857,$F$1:$J$1)</f>
        <v>1167.0666666666511</v>
      </c>
      <c r="L2857" s="7">
        <f t="shared" si="537"/>
        <v>0.12074083364687227</v>
      </c>
      <c r="M2857" s="2">
        <f t="shared" si="538"/>
        <v>938.24499999998375</v>
      </c>
      <c r="N2857" s="2">
        <f t="shared" si="528"/>
        <v>982.92333333331635</v>
      </c>
      <c r="O2857" s="2">
        <f t="shared" si="529"/>
        <v>1027.6016666666487</v>
      </c>
      <c r="P2857" s="7">
        <f t="shared" si="530"/>
        <v>0.1530383854963282</v>
      </c>
      <c r="Q2857" s="2">
        <f t="shared" si="539"/>
        <v>1081.8324999999838</v>
      </c>
      <c r="R2857" s="11">
        <f t="shared" si="531"/>
        <v>1133.3483333333163</v>
      </c>
      <c r="S2857" s="2">
        <f t="shared" si="532"/>
        <v>1184.8641666666488</v>
      </c>
      <c r="T2857" s="7">
        <f t="shared" si="533"/>
        <v>0.13272618450638363</v>
      </c>
      <c r="U2857" s="2">
        <f t="shared" si="534"/>
        <v>1225.4199999999837</v>
      </c>
      <c r="V2857" s="2">
        <f t="shared" si="535"/>
        <v>1283.7733333333163</v>
      </c>
      <c r="W2857" s="2">
        <f t="shared" si="536"/>
        <v>1342.1266666666488</v>
      </c>
    </row>
    <row r="2858" spans="1:23" x14ac:dyDescent="0.25">
      <c r="A2858" t="s">
        <v>60</v>
      </c>
      <c r="B2858" t="s">
        <v>61</v>
      </c>
      <c r="C2858" t="s">
        <v>46</v>
      </c>
      <c r="D2858" t="s">
        <v>8</v>
      </c>
      <c r="E2858" t="s">
        <v>9</v>
      </c>
      <c r="F2858" s="2">
        <v>495.15</v>
      </c>
      <c r="G2858" s="2">
        <v>511.3</v>
      </c>
      <c r="H2858" s="2">
        <v>803.7</v>
      </c>
      <c r="I2858" s="5">
        <f>_xlfn.FORECAST.LINEAR($I$1,$F2858:H2858,$F$1:$H$1)</f>
        <v>911.93333333334886</v>
      </c>
      <c r="J2858" s="5">
        <f>_xlfn.FORECAST.LINEAR($J$1,$F2858:I2858,$F$1:$I$1)</f>
        <v>1066.2083333333721</v>
      </c>
      <c r="K2858" s="5">
        <f>_xlfn.FORECAST.LINEAR($K$1,$F2858:J2858,$F$1:$J$1)</f>
        <v>1220.4833333333372</v>
      </c>
      <c r="L2858" s="7">
        <f t="shared" si="537"/>
        <v>0.13466882335865216</v>
      </c>
      <c r="M2858" s="2">
        <f t="shared" si="538"/>
        <v>957.53000000001634</v>
      </c>
      <c r="N2858" s="2">
        <f t="shared" si="528"/>
        <v>1003.1266666666838</v>
      </c>
      <c r="O2858" s="2">
        <f t="shared" si="529"/>
        <v>1048.7233333333511</v>
      </c>
      <c r="P2858" s="7">
        <f t="shared" si="530"/>
        <v>0.16917355069817308</v>
      </c>
      <c r="Q2858" s="2">
        <f t="shared" si="539"/>
        <v>1119.5187500000409</v>
      </c>
      <c r="R2858" s="11">
        <f t="shared" si="531"/>
        <v>1172.8291666667094</v>
      </c>
      <c r="S2858" s="2">
        <f t="shared" si="532"/>
        <v>1226.1395833333779</v>
      </c>
      <c r="T2858" s="7">
        <f t="shared" si="533"/>
        <v>0.14469498612681342</v>
      </c>
      <c r="U2858" s="2">
        <f t="shared" si="534"/>
        <v>1281.507500000004</v>
      </c>
      <c r="V2858" s="2">
        <f t="shared" si="535"/>
        <v>1342.5316666666711</v>
      </c>
      <c r="W2858" s="2">
        <f t="shared" si="536"/>
        <v>1403.5558333333377</v>
      </c>
    </row>
    <row r="2859" spans="1:23" x14ac:dyDescent="0.25">
      <c r="A2859" t="s">
        <v>60</v>
      </c>
      <c r="B2859" t="s">
        <v>61</v>
      </c>
      <c r="C2859" t="s">
        <v>46</v>
      </c>
      <c r="D2859" t="s">
        <v>8</v>
      </c>
      <c r="E2859" t="s">
        <v>10</v>
      </c>
      <c r="F2859" s="2">
        <v>322.95</v>
      </c>
      <c r="G2859" s="2">
        <v>474.9</v>
      </c>
      <c r="H2859" s="2">
        <v>617</v>
      </c>
      <c r="I2859" s="5">
        <f>_xlfn.FORECAST.LINEAR($I$1,$F2859:H2859,$F$1:$H$1)</f>
        <v>765.66666666662786</v>
      </c>
      <c r="J2859" s="5">
        <f>_xlfn.FORECAST.LINEAR($J$1,$F2859:I2859,$F$1:$I$1)</f>
        <v>912.69166666659294</v>
      </c>
      <c r="K2859" s="5">
        <f>_xlfn.FORECAST.LINEAR($K$1,$F2859:J2859,$F$1:$J$1)</f>
        <v>1059.7166666666162</v>
      </c>
      <c r="L2859" s="7">
        <f t="shared" si="537"/>
        <v>0.24095083738513434</v>
      </c>
      <c r="M2859" s="2">
        <f t="shared" si="538"/>
        <v>803.94999999995923</v>
      </c>
      <c r="N2859" s="2">
        <f t="shared" si="528"/>
        <v>842.23333333329072</v>
      </c>
      <c r="O2859" s="2">
        <f t="shared" si="529"/>
        <v>880.51666666662197</v>
      </c>
      <c r="P2859" s="7">
        <f t="shared" si="530"/>
        <v>0.1920222028732772</v>
      </c>
      <c r="Q2859" s="2">
        <f t="shared" si="539"/>
        <v>958.32624999992265</v>
      </c>
      <c r="R2859" s="11">
        <f t="shared" si="531"/>
        <v>1003.9608333332524</v>
      </c>
      <c r="S2859" s="2">
        <f t="shared" si="532"/>
        <v>1049.5954166665817</v>
      </c>
      <c r="T2859" s="7">
        <f t="shared" si="533"/>
        <v>0.16108945153076726</v>
      </c>
      <c r="U2859" s="2">
        <f t="shared" si="534"/>
        <v>1112.7024999999471</v>
      </c>
      <c r="V2859" s="2">
        <f t="shared" si="535"/>
        <v>1165.688333333278</v>
      </c>
      <c r="W2859" s="2">
        <f t="shared" si="536"/>
        <v>1218.6741666666085</v>
      </c>
    </row>
    <row r="2860" spans="1:23" x14ac:dyDescent="0.25">
      <c r="A2860" t="s">
        <v>60</v>
      </c>
      <c r="B2860" t="s">
        <v>61</v>
      </c>
      <c r="C2860" t="s">
        <v>46</v>
      </c>
      <c r="D2860" t="s">
        <v>8</v>
      </c>
      <c r="E2860" t="s">
        <v>11</v>
      </c>
      <c r="F2860" s="2">
        <v>228.6</v>
      </c>
      <c r="G2860" s="2">
        <v>326.14999999999998</v>
      </c>
      <c r="H2860" s="2">
        <v>297.85000000000002</v>
      </c>
      <c r="I2860" s="5">
        <f>_xlfn.FORECAST.LINEAR($I$1,$F2860:H2860,$F$1:$H$1)</f>
        <v>353.44999999999709</v>
      </c>
      <c r="J2860" s="5">
        <f>_xlfn.FORECAST.LINEAR($J$1,$F2860:I2860,$F$1:$I$1)</f>
        <v>388.07499999999709</v>
      </c>
      <c r="K2860" s="5">
        <f>_xlfn.FORECAST.LINEAR($K$1,$F2860:J2860,$F$1:$J$1)</f>
        <v>422.69999999999709</v>
      </c>
      <c r="L2860" s="7">
        <f t="shared" si="537"/>
        <v>0.18667114319287248</v>
      </c>
      <c r="M2860" s="2">
        <f t="shared" si="538"/>
        <v>371.12249999999693</v>
      </c>
      <c r="N2860" s="2">
        <f t="shared" si="528"/>
        <v>388.79499999999683</v>
      </c>
      <c r="O2860" s="2">
        <f t="shared" si="529"/>
        <v>406.46749999999662</v>
      </c>
      <c r="P2860" s="7">
        <f t="shared" si="530"/>
        <v>9.7962936766162967E-2</v>
      </c>
      <c r="Q2860" s="2">
        <f t="shared" si="539"/>
        <v>407.47874999999698</v>
      </c>
      <c r="R2860" s="11">
        <f t="shared" si="531"/>
        <v>426.88249999999681</v>
      </c>
      <c r="S2860" s="2">
        <f t="shared" si="532"/>
        <v>446.28624999999664</v>
      </c>
      <c r="T2860" s="7">
        <f t="shared" si="533"/>
        <v>8.922244411518454E-2</v>
      </c>
      <c r="U2860" s="2">
        <f t="shared" si="534"/>
        <v>443.83499999999697</v>
      </c>
      <c r="V2860" s="2">
        <f t="shared" si="535"/>
        <v>464.96999999999684</v>
      </c>
      <c r="W2860" s="2">
        <f t="shared" si="536"/>
        <v>486.10499999999661</v>
      </c>
    </row>
    <row r="2861" spans="1:23" x14ac:dyDescent="0.25">
      <c r="A2861" t="s">
        <v>60</v>
      </c>
      <c r="B2861" t="s">
        <v>61</v>
      </c>
      <c r="C2861" t="s">
        <v>46</v>
      </c>
      <c r="D2861" t="s">
        <v>8</v>
      </c>
      <c r="E2861" t="s">
        <v>12</v>
      </c>
      <c r="F2861" s="2">
        <v>276</v>
      </c>
      <c r="G2861" s="2">
        <v>477</v>
      </c>
      <c r="H2861" s="2">
        <v>465.4</v>
      </c>
      <c r="I2861" s="5">
        <f>_xlfn.FORECAST.LINEAR($I$1,$F2861:H2861,$F$1:$H$1)</f>
        <v>595.53333333332557</v>
      </c>
      <c r="J2861" s="5">
        <f>_xlfn.FORECAST.LINEAR($J$1,$F2861:I2861,$F$1:$I$1)</f>
        <v>690.23333333333721</v>
      </c>
      <c r="K2861" s="5">
        <f>_xlfn.FORECAST.LINEAR($K$1,$F2861:J2861,$F$1:$J$1)</f>
        <v>784.93333333331975</v>
      </c>
      <c r="L2861" s="7">
        <f t="shared" si="537"/>
        <v>0.27961610084513455</v>
      </c>
      <c r="M2861" s="2">
        <f t="shared" si="538"/>
        <v>625.30999999999187</v>
      </c>
      <c r="N2861" s="2">
        <f t="shared" si="528"/>
        <v>655.08666666665818</v>
      </c>
      <c r="O2861" s="2">
        <f t="shared" si="529"/>
        <v>684.86333333332436</v>
      </c>
      <c r="P2861" s="7">
        <f t="shared" si="530"/>
        <v>0.15901712750477937</v>
      </c>
      <c r="Q2861" s="2">
        <f t="shared" si="539"/>
        <v>724.7450000000041</v>
      </c>
      <c r="R2861" s="11">
        <f t="shared" si="531"/>
        <v>759.25666666667098</v>
      </c>
      <c r="S2861" s="2">
        <f t="shared" si="532"/>
        <v>793.76833333333775</v>
      </c>
      <c r="T2861" s="7">
        <f t="shared" si="533"/>
        <v>0.13719998068283479</v>
      </c>
      <c r="U2861" s="2">
        <f t="shared" si="534"/>
        <v>824.17999999998574</v>
      </c>
      <c r="V2861" s="2">
        <f t="shared" si="535"/>
        <v>863.42666666665184</v>
      </c>
      <c r="W2861" s="2">
        <f t="shared" si="536"/>
        <v>902.6733333333176</v>
      </c>
    </row>
    <row r="2862" spans="1:23" x14ac:dyDescent="0.25">
      <c r="A2862" t="s">
        <v>60</v>
      </c>
      <c r="B2862" t="s">
        <v>61</v>
      </c>
      <c r="C2862" t="s">
        <v>46</v>
      </c>
      <c r="D2862" t="s">
        <v>8</v>
      </c>
      <c r="E2862" t="s">
        <v>13</v>
      </c>
      <c r="F2862" s="2">
        <v>844.1</v>
      </c>
      <c r="G2862" s="2">
        <v>1448.1</v>
      </c>
      <c r="H2862" s="2">
        <v>1414.35</v>
      </c>
      <c r="I2862" s="5">
        <f>_xlfn.FORECAST.LINEAR($I$1,$F2862:H2862,$F$1:$H$1)</f>
        <v>1805.766666666721</v>
      </c>
      <c r="J2862" s="5">
        <f>_xlfn.FORECAST.LINEAR($J$1,$F2862:I2862,$F$1:$I$1)</f>
        <v>2090.891666666721</v>
      </c>
      <c r="K2862" s="5">
        <f>_xlfn.FORECAST.LINEAR($K$1,$F2862:J2862,$F$1:$J$1)</f>
        <v>2376.016666666721</v>
      </c>
      <c r="L2862" s="7">
        <f t="shared" si="537"/>
        <v>0.27674667986475843</v>
      </c>
      <c r="M2862" s="2">
        <f t="shared" si="538"/>
        <v>1896.0550000000571</v>
      </c>
      <c r="N2862" s="2">
        <f t="shared" si="528"/>
        <v>1986.3433333333933</v>
      </c>
      <c r="O2862" s="2">
        <f t="shared" si="529"/>
        <v>2076.631666666729</v>
      </c>
      <c r="P2862" s="7">
        <f t="shared" si="530"/>
        <v>0.15789692282132695</v>
      </c>
      <c r="Q2862" s="2">
        <f t="shared" si="539"/>
        <v>2195.436250000057</v>
      </c>
      <c r="R2862" s="11">
        <f t="shared" si="531"/>
        <v>2299.9808333333931</v>
      </c>
      <c r="S2862" s="2">
        <f t="shared" si="532"/>
        <v>2404.5254166667291</v>
      </c>
      <c r="T2862" s="7">
        <f t="shared" si="533"/>
        <v>0.13636526681200256</v>
      </c>
      <c r="U2862" s="2">
        <f t="shared" si="534"/>
        <v>2494.817500000057</v>
      </c>
      <c r="V2862" s="2">
        <f t="shared" si="535"/>
        <v>2613.6183333333934</v>
      </c>
      <c r="W2862" s="2">
        <f t="shared" si="536"/>
        <v>2732.4191666667289</v>
      </c>
    </row>
    <row r="2863" spans="1:23" x14ac:dyDescent="0.25">
      <c r="A2863" t="s">
        <v>60</v>
      </c>
      <c r="B2863" t="s">
        <v>61</v>
      </c>
      <c r="C2863" t="s">
        <v>46</v>
      </c>
      <c r="D2863" t="s">
        <v>8</v>
      </c>
      <c r="E2863" t="s">
        <v>14</v>
      </c>
      <c r="F2863" s="2">
        <v>477.8</v>
      </c>
      <c r="G2863" s="2">
        <v>395.25</v>
      </c>
      <c r="H2863" s="2">
        <v>447.15</v>
      </c>
      <c r="I2863" s="5">
        <f>_xlfn.FORECAST.LINEAR($I$1,$F2863:H2863,$F$1:$H$1)</f>
        <v>409.41666666666788</v>
      </c>
      <c r="J2863" s="5">
        <f>_xlfn.FORECAST.LINEAR($J$1,$F2863:I2863,$F$1:$I$1)</f>
        <v>394.09166666666715</v>
      </c>
      <c r="K2863" s="5">
        <f>_xlfn.FORECAST.LINEAR($K$1,$F2863:J2863,$F$1:$J$1)</f>
        <v>378.76666666667006</v>
      </c>
      <c r="L2863" s="7">
        <f t="shared" si="537"/>
        <v>-8.4386298408435922E-2</v>
      </c>
      <c r="M2863" s="2">
        <f t="shared" si="538"/>
        <v>429.8875000000013</v>
      </c>
      <c r="N2863" s="2">
        <f t="shared" si="528"/>
        <v>450.35833333333471</v>
      </c>
      <c r="O2863" s="2">
        <f t="shared" si="529"/>
        <v>470.82916666666802</v>
      </c>
      <c r="P2863" s="7">
        <f t="shared" si="530"/>
        <v>-3.7431304701813217E-2</v>
      </c>
      <c r="Q2863" s="2">
        <f t="shared" si="539"/>
        <v>413.79625000000055</v>
      </c>
      <c r="R2863" s="11">
        <f t="shared" si="531"/>
        <v>433.5008333333339</v>
      </c>
      <c r="S2863" s="2">
        <f t="shared" si="532"/>
        <v>453.20541666666719</v>
      </c>
      <c r="T2863" s="7">
        <f t="shared" si="533"/>
        <v>-3.8886891797586198E-2</v>
      </c>
      <c r="U2863" s="2">
        <f t="shared" si="534"/>
        <v>397.70500000000357</v>
      </c>
      <c r="V2863" s="2">
        <f t="shared" si="535"/>
        <v>416.64333333333713</v>
      </c>
      <c r="W2863" s="2">
        <f t="shared" si="536"/>
        <v>435.58166666667051</v>
      </c>
    </row>
    <row r="2864" spans="1:23" x14ac:dyDescent="0.25">
      <c r="A2864" t="s">
        <v>60</v>
      </c>
      <c r="B2864" t="s">
        <v>61</v>
      </c>
      <c r="C2864" t="s">
        <v>46</v>
      </c>
      <c r="D2864" t="s">
        <v>15</v>
      </c>
      <c r="E2864" t="s">
        <v>16</v>
      </c>
      <c r="F2864" s="2">
        <v>3769.5</v>
      </c>
      <c r="G2864" s="2">
        <v>3699</v>
      </c>
      <c r="H2864" s="2">
        <v>4480</v>
      </c>
      <c r="I2864" s="5">
        <f>_xlfn.FORECAST.LINEAR($I$1,$F2864:H2864,$F$1:$H$1)</f>
        <v>4693.3333333333721</v>
      </c>
      <c r="J2864" s="5">
        <f>_xlfn.FORECAST.LINEAR($J$1,$F2864:I2864,$F$1:$I$1)</f>
        <v>5048.5833333333721</v>
      </c>
      <c r="K2864" s="5">
        <f>_xlfn.FORECAST.LINEAR($K$1,$F2864:J2864,$F$1:$J$1)</f>
        <v>5403.8333333333721</v>
      </c>
      <c r="L2864" s="7">
        <f t="shared" si="537"/>
        <v>4.7619047619056332E-2</v>
      </c>
      <c r="M2864" s="2">
        <f t="shared" si="538"/>
        <v>4928.0000000000409</v>
      </c>
      <c r="N2864" s="2">
        <f t="shared" si="528"/>
        <v>5162.6666666667097</v>
      </c>
      <c r="O2864" s="2">
        <f t="shared" si="529"/>
        <v>5397.3333333333776</v>
      </c>
      <c r="P2864" s="7">
        <f t="shared" si="530"/>
        <v>7.5692471590908417E-2</v>
      </c>
      <c r="Q2864" s="2">
        <f t="shared" si="539"/>
        <v>5301.0125000000407</v>
      </c>
      <c r="R2864" s="11">
        <f t="shared" si="531"/>
        <v>5553.4416666667094</v>
      </c>
      <c r="S2864" s="2">
        <f t="shared" si="532"/>
        <v>5805.870833333378</v>
      </c>
      <c r="T2864" s="7">
        <f t="shared" si="533"/>
        <v>7.0366274367396286E-2</v>
      </c>
      <c r="U2864" s="2">
        <f t="shared" si="534"/>
        <v>5674.0250000000406</v>
      </c>
      <c r="V2864" s="2">
        <f t="shared" si="535"/>
        <v>5944.2166666667099</v>
      </c>
      <c r="W2864" s="2">
        <f t="shared" si="536"/>
        <v>6214.4083333333774</v>
      </c>
    </row>
    <row r="2865" spans="1:23" x14ac:dyDescent="0.25">
      <c r="A2865" t="s">
        <v>60</v>
      </c>
      <c r="B2865" t="s">
        <v>61</v>
      </c>
      <c r="C2865" t="s">
        <v>46</v>
      </c>
      <c r="D2865" t="s">
        <v>15</v>
      </c>
      <c r="E2865" t="s">
        <v>17</v>
      </c>
      <c r="F2865" s="2">
        <v>6249.5</v>
      </c>
      <c r="G2865" s="2">
        <v>10294</v>
      </c>
      <c r="H2865" s="2">
        <v>8141.5</v>
      </c>
      <c r="I2865" s="5">
        <f>_xlfn.FORECAST.LINEAR($I$1,$F2865:H2865,$F$1:$H$1)</f>
        <v>10120.333333333256</v>
      </c>
      <c r="J2865" s="5">
        <f>_xlfn.FORECAST.LINEAR($J$1,$F2865:I2865,$F$1:$I$1)</f>
        <v>11066.333333333256</v>
      </c>
      <c r="K2865" s="5">
        <f>_xlfn.FORECAST.LINEAR($K$1,$F2865:J2865,$F$1:$J$1)</f>
        <v>12012.333333333256</v>
      </c>
      <c r="L2865" s="7">
        <f t="shared" si="537"/>
        <v>0.24305512907120996</v>
      </c>
      <c r="M2865" s="2">
        <f t="shared" si="538"/>
        <v>10626.349999999919</v>
      </c>
      <c r="N2865" s="2">
        <f t="shared" si="528"/>
        <v>11132.366666666581</v>
      </c>
      <c r="O2865" s="2">
        <f t="shared" si="529"/>
        <v>11638.383333333244</v>
      </c>
      <c r="P2865" s="7">
        <f t="shared" si="530"/>
        <v>9.3475181976878874E-2</v>
      </c>
      <c r="Q2865" s="2">
        <f t="shared" si="539"/>
        <v>11619.64999999992</v>
      </c>
      <c r="R2865" s="11">
        <f t="shared" si="531"/>
        <v>12172.966666666582</v>
      </c>
      <c r="S2865" s="2">
        <f t="shared" si="532"/>
        <v>12726.283333333244</v>
      </c>
      <c r="T2865" s="7">
        <f t="shared" si="533"/>
        <v>8.5484502545257968E-2</v>
      </c>
      <c r="U2865" s="2">
        <f t="shared" si="534"/>
        <v>12612.949999999919</v>
      </c>
      <c r="V2865" s="2">
        <f t="shared" si="535"/>
        <v>13213.566666666582</v>
      </c>
      <c r="W2865" s="2">
        <f t="shared" si="536"/>
        <v>13814.183333333243</v>
      </c>
    </row>
    <row r="2866" spans="1:23" x14ac:dyDescent="0.25">
      <c r="A2866" t="s">
        <v>60</v>
      </c>
      <c r="B2866" t="s">
        <v>61</v>
      </c>
      <c r="C2866" t="s">
        <v>46</v>
      </c>
      <c r="D2866" t="s">
        <v>15</v>
      </c>
      <c r="E2866" t="s">
        <v>18</v>
      </c>
      <c r="F2866" s="2">
        <v>2121.8000000000002</v>
      </c>
      <c r="G2866" s="2">
        <v>2798.75</v>
      </c>
      <c r="H2866" s="2">
        <v>3403</v>
      </c>
      <c r="I2866" s="5">
        <f>_xlfn.FORECAST.LINEAR($I$1,$F2866:H2866,$F$1:$H$1)</f>
        <v>4055.716666666558</v>
      </c>
      <c r="J2866" s="5">
        <f>_xlfn.FORECAST.LINEAR($J$1,$F2866:I2866,$F$1:$I$1)</f>
        <v>4696.3166666666511</v>
      </c>
      <c r="K2866" s="5">
        <f>_xlfn.FORECAST.LINEAR($K$1,$F2866:J2866,$F$1:$J$1)</f>
        <v>5336.9166666667443</v>
      </c>
      <c r="L2866" s="7">
        <f t="shared" si="537"/>
        <v>0.19180624938776325</v>
      </c>
      <c r="M2866" s="2">
        <f t="shared" si="538"/>
        <v>4258.5024999998859</v>
      </c>
      <c r="N2866" s="2">
        <f t="shared" si="528"/>
        <v>4461.2883333332138</v>
      </c>
      <c r="O2866" s="2">
        <f t="shared" si="529"/>
        <v>4664.0741666665417</v>
      </c>
      <c r="P2866" s="7">
        <f t="shared" si="530"/>
        <v>0.15794988966194468</v>
      </c>
      <c r="Q2866" s="2">
        <f t="shared" si="539"/>
        <v>4931.1324999999842</v>
      </c>
      <c r="R2866" s="11">
        <f t="shared" si="531"/>
        <v>5165.9483333333164</v>
      </c>
      <c r="S2866" s="2">
        <f t="shared" si="532"/>
        <v>5400.7641666666486</v>
      </c>
      <c r="T2866" s="7">
        <f t="shared" si="533"/>
        <v>0.13640477111497207</v>
      </c>
      <c r="U2866" s="2">
        <f t="shared" si="534"/>
        <v>5603.7625000000817</v>
      </c>
      <c r="V2866" s="2">
        <f t="shared" si="535"/>
        <v>5870.6083333334191</v>
      </c>
      <c r="W2866" s="2">
        <f t="shared" si="536"/>
        <v>6137.4541666667556</v>
      </c>
    </row>
    <row r="2867" spans="1:23" x14ac:dyDescent="0.25">
      <c r="A2867" t="s">
        <v>60</v>
      </c>
      <c r="B2867" t="s">
        <v>61</v>
      </c>
      <c r="C2867" t="s">
        <v>46</v>
      </c>
      <c r="D2867" t="s">
        <v>15</v>
      </c>
      <c r="E2867" t="s">
        <v>19</v>
      </c>
      <c r="F2867" s="2">
        <v>5434</v>
      </c>
      <c r="G2867" s="2">
        <v>5787.9</v>
      </c>
      <c r="H2867" s="2">
        <v>6849.5</v>
      </c>
      <c r="I2867" s="5">
        <f>_xlfn.FORECAST.LINEAR($I$1,$F2867:H2867,$F$1:$H$1)</f>
        <v>7439.3000000000466</v>
      </c>
      <c r="J2867" s="5">
        <f>_xlfn.FORECAST.LINEAR($J$1,$F2867:I2867,$F$1:$I$1)</f>
        <v>8147.0500000000466</v>
      </c>
      <c r="K2867" s="5">
        <f>_xlfn.FORECAST.LINEAR($K$1,$F2867:J2867,$F$1:$J$1)</f>
        <v>8854.8000000000466</v>
      </c>
      <c r="L2867" s="7">
        <f t="shared" si="537"/>
        <v>8.6108475071179802E-2</v>
      </c>
      <c r="M2867" s="2">
        <f t="shared" si="538"/>
        <v>7811.2650000000494</v>
      </c>
      <c r="N2867" s="2">
        <f t="shared" si="528"/>
        <v>8183.2300000000523</v>
      </c>
      <c r="O2867" s="2">
        <f t="shared" si="529"/>
        <v>8555.1950000000525</v>
      </c>
      <c r="P2867" s="7">
        <f t="shared" si="530"/>
        <v>9.5136639199924211E-2</v>
      </c>
      <c r="Q2867" s="2">
        <f t="shared" si="539"/>
        <v>8554.4025000000493</v>
      </c>
      <c r="R2867" s="11">
        <f t="shared" si="531"/>
        <v>8961.755000000052</v>
      </c>
      <c r="S2867" s="2">
        <f t="shared" si="532"/>
        <v>9369.1075000000528</v>
      </c>
      <c r="T2867" s="7">
        <f t="shared" si="533"/>
        <v>8.687193524036263E-2</v>
      </c>
      <c r="U2867" s="2">
        <f t="shared" si="534"/>
        <v>9297.54000000005</v>
      </c>
      <c r="V2867" s="2">
        <f t="shared" si="535"/>
        <v>9740.2800000000516</v>
      </c>
      <c r="W2867" s="2">
        <f t="shared" si="536"/>
        <v>10183.020000000053</v>
      </c>
    </row>
    <row r="2868" spans="1:23" x14ac:dyDescent="0.25">
      <c r="A2868" t="s">
        <v>60</v>
      </c>
      <c r="B2868" t="s">
        <v>61</v>
      </c>
      <c r="C2868" t="s">
        <v>46</v>
      </c>
      <c r="D2868" t="s">
        <v>15</v>
      </c>
      <c r="E2868" t="s">
        <v>20</v>
      </c>
      <c r="F2868" s="2">
        <v>5569.15</v>
      </c>
      <c r="G2868" s="2">
        <v>9640.7999999999993</v>
      </c>
      <c r="H2868" s="2">
        <v>6273.25</v>
      </c>
      <c r="I2868" s="5">
        <f>_xlfn.FORECAST.LINEAR($I$1,$F2868:H2868,$F$1:$H$1)</f>
        <v>7865.1666666666279</v>
      </c>
      <c r="J2868" s="5">
        <f>_xlfn.FORECAST.LINEAR($J$1,$F2868:I2868,$F$1:$I$1)</f>
        <v>8217.216666666558</v>
      </c>
      <c r="K2868" s="5">
        <f>_xlfn.FORECAST.LINEAR($K$1,$F2868:J2868,$F$1:$J$1)</f>
        <v>8569.2666666664882</v>
      </c>
      <c r="L2868" s="7">
        <f t="shared" si="537"/>
        <v>0.2537626695359867</v>
      </c>
      <c r="M2868" s="2">
        <f t="shared" si="538"/>
        <v>8258.4249999999593</v>
      </c>
      <c r="N2868" s="2">
        <f t="shared" si="528"/>
        <v>8651.6833333332906</v>
      </c>
      <c r="O2868" s="2">
        <f t="shared" si="529"/>
        <v>9044.941666666622</v>
      </c>
      <c r="P2868" s="7">
        <f t="shared" si="530"/>
        <v>4.4760653514432702E-2</v>
      </c>
      <c r="Q2868" s="2">
        <f t="shared" si="539"/>
        <v>8628.0774999998866</v>
      </c>
      <c r="R2868" s="11">
        <f t="shared" si="531"/>
        <v>9038.9383333332153</v>
      </c>
      <c r="S2868" s="2">
        <f t="shared" si="532"/>
        <v>9449.7991666665403</v>
      </c>
      <c r="T2868" s="7">
        <f t="shared" si="533"/>
        <v>4.2842973999704048E-2</v>
      </c>
      <c r="U2868" s="2">
        <f t="shared" si="534"/>
        <v>8997.7299999998122</v>
      </c>
      <c r="V2868" s="2">
        <f t="shared" si="535"/>
        <v>9426.1933333331381</v>
      </c>
      <c r="W2868" s="2">
        <f t="shared" si="536"/>
        <v>9854.6566666664603</v>
      </c>
    </row>
    <row r="2869" spans="1:23" x14ac:dyDescent="0.25">
      <c r="A2869" t="s">
        <v>60</v>
      </c>
      <c r="B2869" t="s">
        <v>61</v>
      </c>
      <c r="C2869" t="s">
        <v>46</v>
      </c>
      <c r="D2869" t="s">
        <v>15</v>
      </c>
      <c r="E2869" t="s">
        <v>21</v>
      </c>
      <c r="F2869" s="2">
        <v>4964.5</v>
      </c>
      <c r="G2869" s="2">
        <v>2095</v>
      </c>
      <c r="H2869" s="2">
        <v>8094.5</v>
      </c>
      <c r="I2869" s="5">
        <f>_xlfn.FORECAST.LINEAR($I$1,$F2869:H2869,$F$1:$H$1)</f>
        <v>8181.3333333334886</v>
      </c>
      <c r="J2869" s="5">
        <f>_xlfn.FORECAST.LINEAR($J$1,$F2869:I2869,$F$1:$I$1)</f>
        <v>9746.3333333334886</v>
      </c>
      <c r="K2869" s="5">
        <f>_xlfn.FORECAST.LINEAR($K$1,$F2869:J2869,$F$1:$J$1)</f>
        <v>11311.333333333489</v>
      </c>
      <c r="L2869" s="7">
        <f t="shared" si="537"/>
        <v>1.0727448679163532E-2</v>
      </c>
      <c r="M2869" s="2">
        <f t="shared" si="538"/>
        <v>8590.4000000001633</v>
      </c>
      <c r="N2869" s="2">
        <f t="shared" si="528"/>
        <v>8999.4666666668381</v>
      </c>
      <c r="O2869" s="2">
        <f t="shared" si="529"/>
        <v>9408.5333333335111</v>
      </c>
      <c r="P2869" s="7">
        <f t="shared" si="530"/>
        <v>0.19128911342894028</v>
      </c>
      <c r="Q2869" s="2">
        <f t="shared" si="539"/>
        <v>10233.650000000163</v>
      </c>
      <c r="R2869" s="11">
        <f t="shared" si="531"/>
        <v>10720.966666666838</v>
      </c>
      <c r="S2869" s="2">
        <f t="shared" si="532"/>
        <v>11208.283333333511</v>
      </c>
      <c r="T2869" s="7">
        <f t="shared" si="533"/>
        <v>0.16057320701802125</v>
      </c>
      <c r="U2869" s="2">
        <f t="shared" si="534"/>
        <v>11876.900000000163</v>
      </c>
      <c r="V2869" s="2">
        <f t="shared" si="535"/>
        <v>12442.466666666838</v>
      </c>
      <c r="W2869" s="2">
        <f t="shared" si="536"/>
        <v>13008.033333333511</v>
      </c>
    </row>
    <row r="2870" spans="1:23" x14ac:dyDescent="0.25">
      <c r="A2870" t="s">
        <v>60</v>
      </c>
      <c r="B2870" t="s">
        <v>61</v>
      </c>
      <c r="C2870" t="s">
        <v>46</v>
      </c>
      <c r="D2870" t="s">
        <v>22</v>
      </c>
      <c r="E2870" t="s">
        <v>23</v>
      </c>
      <c r="F2870" s="2">
        <v>853.5</v>
      </c>
      <c r="G2870" s="2">
        <v>854</v>
      </c>
      <c r="H2870" s="2">
        <v>947.5</v>
      </c>
      <c r="I2870" s="5">
        <f>_xlfn.FORECAST.LINEAR($I$1,$F2870:H2870,$F$1:$H$1)</f>
        <v>979</v>
      </c>
      <c r="J2870" s="5">
        <f>_xlfn.FORECAST.LINEAR($J$1,$F2870:I2870,$F$1:$I$1)</f>
        <v>1026</v>
      </c>
      <c r="K2870" s="5">
        <f>_xlfn.FORECAST.LINEAR($K$1,$F2870:J2870,$F$1:$J$1)</f>
        <v>1073</v>
      </c>
      <c r="L2870" s="7">
        <f t="shared" si="537"/>
        <v>3.3245382585751937E-2</v>
      </c>
      <c r="M2870" s="2">
        <f t="shared" si="538"/>
        <v>1027.95</v>
      </c>
      <c r="N2870" s="2">
        <f t="shared" si="528"/>
        <v>1076.9000000000001</v>
      </c>
      <c r="O2870" s="2">
        <f t="shared" si="529"/>
        <v>1125.8499999999999</v>
      </c>
      <c r="P2870" s="7">
        <f t="shared" si="530"/>
        <v>4.8008171603677319E-2</v>
      </c>
      <c r="Q2870" s="2">
        <f t="shared" si="539"/>
        <v>1077.3</v>
      </c>
      <c r="R2870" s="11">
        <f t="shared" si="531"/>
        <v>1128.6000000000001</v>
      </c>
      <c r="S2870" s="2">
        <f t="shared" si="532"/>
        <v>1179.8999999999999</v>
      </c>
      <c r="T2870" s="7">
        <f t="shared" si="533"/>
        <v>4.580896686159841E-2</v>
      </c>
      <c r="U2870" s="2">
        <f t="shared" si="534"/>
        <v>1126.6500000000001</v>
      </c>
      <c r="V2870" s="2">
        <f t="shared" si="535"/>
        <v>1180.3000000000002</v>
      </c>
      <c r="W2870" s="2">
        <f t="shared" si="536"/>
        <v>1233.9499999999998</v>
      </c>
    </row>
    <row r="2871" spans="1:23" x14ac:dyDescent="0.25">
      <c r="A2871" t="s">
        <v>60</v>
      </c>
      <c r="B2871" t="s">
        <v>61</v>
      </c>
      <c r="C2871" t="s">
        <v>46</v>
      </c>
      <c r="D2871" t="s">
        <v>22</v>
      </c>
      <c r="E2871" t="s">
        <v>24</v>
      </c>
      <c r="F2871" s="2">
        <v>802.9</v>
      </c>
      <c r="G2871" s="2">
        <v>882</v>
      </c>
      <c r="H2871" s="2">
        <v>963.69999999999902</v>
      </c>
      <c r="I2871" s="5">
        <f>_xlfn.FORECAST.LINEAR($I$1,$F2871:H2871,$F$1:$H$1)</f>
        <v>1043.6666666666861</v>
      </c>
      <c r="J2871" s="5">
        <f>_xlfn.FORECAST.LINEAR($J$1,$F2871:I2871,$F$1:$I$1)</f>
        <v>1124.0666666666802</v>
      </c>
      <c r="K2871" s="5">
        <f>_xlfn.FORECAST.LINEAR($K$1,$F2871:J2871,$F$1:$J$1)</f>
        <v>1204.4666666666744</v>
      </c>
      <c r="L2871" s="7">
        <f t="shared" si="537"/>
        <v>8.297879699770383E-2</v>
      </c>
      <c r="M2871" s="2">
        <f t="shared" si="538"/>
        <v>1095.8500000000204</v>
      </c>
      <c r="N2871" s="2">
        <f t="shared" si="528"/>
        <v>1148.0333333333547</v>
      </c>
      <c r="O2871" s="2">
        <f t="shared" si="529"/>
        <v>1200.216666666689</v>
      </c>
      <c r="P2871" s="7">
        <f t="shared" si="530"/>
        <v>7.7036090705837834E-2</v>
      </c>
      <c r="Q2871" s="2">
        <f t="shared" si="539"/>
        <v>1180.2700000000143</v>
      </c>
      <c r="R2871" s="11">
        <f t="shared" si="531"/>
        <v>1236.4733333333484</v>
      </c>
      <c r="S2871" s="2">
        <f t="shared" si="532"/>
        <v>1292.6766666666822</v>
      </c>
      <c r="T2871" s="7">
        <f t="shared" si="533"/>
        <v>7.1526006761158722E-2</v>
      </c>
      <c r="U2871" s="2">
        <f t="shared" si="534"/>
        <v>1264.6900000000082</v>
      </c>
      <c r="V2871" s="2">
        <f t="shared" si="535"/>
        <v>1324.9133333333421</v>
      </c>
      <c r="W2871" s="2">
        <f t="shared" si="536"/>
        <v>1385.1366666666754</v>
      </c>
    </row>
    <row r="2872" spans="1:23" x14ac:dyDescent="0.25">
      <c r="A2872" t="s">
        <v>60</v>
      </c>
      <c r="B2872" t="s">
        <v>61</v>
      </c>
      <c r="C2872" t="s">
        <v>46</v>
      </c>
      <c r="D2872" t="s">
        <v>22</v>
      </c>
      <c r="E2872" t="s">
        <v>25</v>
      </c>
      <c r="F2872" s="2">
        <v>747.4</v>
      </c>
      <c r="G2872" s="2">
        <v>945.35</v>
      </c>
      <c r="H2872" s="2">
        <v>1024.8</v>
      </c>
      <c r="I2872" s="5">
        <f>_xlfn.FORECAST.LINEAR($I$1,$F2872:H2872,$F$1:$H$1)</f>
        <v>1183.25</v>
      </c>
      <c r="J2872" s="5">
        <f>_xlfn.FORECAST.LINEAR($J$1,$F2872:I2872,$F$1:$I$1)</f>
        <v>1321.9500000000116</v>
      </c>
      <c r="K2872" s="5">
        <f>_xlfn.FORECAST.LINEAR($K$1,$F2872:J2872,$F$1:$J$1)</f>
        <v>1460.6499999999651</v>
      </c>
      <c r="L2872" s="7">
        <f t="shared" si="537"/>
        <v>0.15461553473848566</v>
      </c>
      <c r="M2872" s="2">
        <f t="shared" si="538"/>
        <v>1242.4125000000001</v>
      </c>
      <c r="N2872" s="2">
        <f t="shared" si="528"/>
        <v>1301.575</v>
      </c>
      <c r="O2872" s="2">
        <f t="shared" si="529"/>
        <v>1360.7375</v>
      </c>
      <c r="P2872" s="7">
        <f t="shared" si="530"/>
        <v>0.1172195225015944</v>
      </c>
      <c r="Q2872" s="2">
        <f t="shared" si="539"/>
        <v>1388.0475000000122</v>
      </c>
      <c r="R2872" s="11">
        <f t="shared" si="531"/>
        <v>1454.1450000000129</v>
      </c>
      <c r="S2872" s="2">
        <f t="shared" si="532"/>
        <v>1520.2425000000133</v>
      </c>
      <c r="T2872" s="7">
        <f t="shared" si="533"/>
        <v>0.10492076099697578</v>
      </c>
      <c r="U2872" s="2">
        <f t="shared" si="534"/>
        <v>1533.6824999999633</v>
      </c>
      <c r="V2872" s="2">
        <f t="shared" si="535"/>
        <v>1606.7149999999617</v>
      </c>
      <c r="W2872" s="2">
        <f t="shared" si="536"/>
        <v>1679.7474999999597</v>
      </c>
    </row>
    <row r="2873" spans="1:23" x14ac:dyDescent="0.25">
      <c r="A2873" t="s">
        <v>60</v>
      </c>
      <c r="B2873" t="s">
        <v>61</v>
      </c>
      <c r="C2873" t="s">
        <v>46</v>
      </c>
      <c r="D2873" t="s">
        <v>22</v>
      </c>
      <c r="E2873" t="s">
        <v>26</v>
      </c>
      <c r="F2873" s="2">
        <v>723.05</v>
      </c>
      <c r="G2873" s="2">
        <v>949.7</v>
      </c>
      <c r="H2873" s="2">
        <v>1145.3</v>
      </c>
      <c r="I2873" s="5">
        <f>_xlfn.FORECAST.LINEAR($I$1,$F2873:H2873,$F$1:$H$1)</f>
        <v>1361.5999999999767</v>
      </c>
      <c r="J2873" s="5">
        <f>_xlfn.FORECAST.LINEAR($J$1,$F2873:I2873,$F$1:$I$1)</f>
        <v>1572.7249999999185</v>
      </c>
      <c r="K2873" s="5">
        <f>_xlfn.FORECAST.LINEAR($K$1,$F2873:J2873,$F$1:$J$1)</f>
        <v>1783.8499999999185</v>
      </c>
      <c r="L2873" s="7">
        <f t="shared" si="537"/>
        <v>0.18885881428444673</v>
      </c>
      <c r="M2873" s="2">
        <f t="shared" si="538"/>
        <v>1429.6799999999755</v>
      </c>
      <c r="N2873" s="2">
        <f t="shared" si="528"/>
        <v>1497.7599999999745</v>
      </c>
      <c r="O2873" s="2">
        <f t="shared" si="529"/>
        <v>1565.8399999999731</v>
      </c>
      <c r="P2873" s="7">
        <f t="shared" si="530"/>
        <v>0.15505655111629357</v>
      </c>
      <c r="Q2873" s="2">
        <f t="shared" si="539"/>
        <v>1651.3612499999144</v>
      </c>
      <c r="R2873" s="11">
        <f t="shared" si="531"/>
        <v>1729.9974999999106</v>
      </c>
      <c r="S2873" s="2">
        <f t="shared" si="532"/>
        <v>1808.6337499999061</v>
      </c>
      <c r="T2873" s="7">
        <f t="shared" si="533"/>
        <v>0.13424152347041662</v>
      </c>
      <c r="U2873" s="2">
        <f t="shared" si="534"/>
        <v>1873.0424999999145</v>
      </c>
      <c r="V2873" s="2">
        <f t="shared" si="535"/>
        <v>1962.2349999999105</v>
      </c>
      <c r="W2873" s="2">
        <f t="shared" si="536"/>
        <v>2051.4274999999061</v>
      </c>
    </row>
    <row r="2874" spans="1:23" x14ac:dyDescent="0.25">
      <c r="A2874" t="s">
        <v>60</v>
      </c>
      <c r="B2874" t="s">
        <v>61</v>
      </c>
      <c r="C2874" t="s">
        <v>46</v>
      </c>
      <c r="D2874" t="s">
        <v>22</v>
      </c>
      <c r="E2874" t="s">
        <v>27</v>
      </c>
      <c r="F2874" s="2">
        <v>693.25</v>
      </c>
      <c r="G2874" s="2">
        <v>847.55</v>
      </c>
      <c r="H2874" s="2">
        <v>981.15</v>
      </c>
      <c r="I2874" s="5">
        <f>_xlfn.FORECAST.LINEAR($I$1,$F2874:H2874,$F$1:$H$1)</f>
        <v>1128.5500000000466</v>
      </c>
      <c r="J2874" s="5">
        <f>_xlfn.FORECAST.LINEAR($J$1,$F2874:I2874,$F$1:$I$1)</f>
        <v>1272.5000000000582</v>
      </c>
      <c r="K2874" s="5">
        <f>_xlfn.FORECAST.LINEAR($K$1,$F2874:J2874,$F$1:$J$1)</f>
        <v>1416.4500000000698</v>
      </c>
      <c r="L2874" s="7">
        <f t="shared" si="537"/>
        <v>0.15023187076394695</v>
      </c>
      <c r="M2874" s="2">
        <f t="shared" si="538"/>
        <v>1184.9775000000488</v>
      </c>
      <c r="N2874" s="2">
        <f t="shared" si="528"/>
        <v>1241.4050000000514</v>
      </c>
      <c r="O2874" s="2">
        <f t="shared" si="529"/>
        <v>1297.8325000000534</v>
      </c>
      <c r="P2874" s="7">
        <f t="shared" si="530"/>
        <v>0.12755305480484314</v>
      </c>
      <c r="Q2874" s="2">
        <f t="shared" si="539"/>
        <v>1336.1250000000612</v>
      </c>
      <c r="R2874" s="11">
        <f t="shared" si="531"/>
        <v>1399.7500000000641</v>
      </c>
      <c r="S2874" s="2">
        <f t="shared" si="532"/>
        <v>1463.3750000000668</v>
      </c>
      <c r="T2874" s="7">
        <f t="shared" si="533"/>
        <v>0.11312377210216518</v>
      </c>
      <c r="U2874" s="2">
        <f t="shared" si="534"/>
        <v>1487.2725000000735</v>
      </c>
      <c r="V2874" s="2">
        <f t="shared" si="535"/>
        <v>1558.0950000000769</v>
      </c>
      <c r="W2874" s="2">
        <f t="shared" si="536"/>
        <v>1628.9175000000803</v>
      </c>
    </row>
    <row r="2875" spans="1:23" x14ac:dyDescent="0.25">
      <c r="A2875" t="s">
        <v>60</v>
      </c>
      <c r="B2875" t="s">
        <v>61</v>
      </c>
      <c r="C2875" t="s">
        <v>46</v>
      </c>
      <c r="D2875" t="s">
        <v>22</v>
      </c>
      <c r="E2875" t="s">
        <v>28</v>
      </c>
      <c r="F2875" s="2">
        <v>1061.3499999999999</v>
      </c>
      <c r="G2875" s="2">
        <v>1148</v>
      </c>
      <c r="H2875" s="2">
        <v>1129.5999999999999</v>
      </c>
      <c r="I2875" s="5">
        <f>_xlfn.FORECAST.LINEAR($I$1,$F2875:H2875,$F$1:$H$1)</f>
        <v>1181.2333333333372</v>
      </c>
      <c r="J2875" s="5">
        <f>_xlfn.FORECAST.LINEAR($J$1,$F2875:I2875,$F$1:$I$1)</f>
        <v>1215.3583333333372</v>
      </c>
      <c r="K2875" s="5">
        <f>_xlfn.FORECAST.LINEAR($K$1,$F2875:J2875,$F$1:$J$1)</f>
        <v>1249.4833333333372</v>
      </c>
      <c r="L2875" s="7">
        <f t="shared" si="537"/>
        <v>4.5709395656283069E-2</v>
      </c>
      <c r="M2875" s="2">
        <f t="shared" si="538"/>
        <v>1240.2950000000042</v>
      </c>
      <c r="N2875" s="2">
        <f t="shared" si="528"/>
        <v>1299.3566666666711</v>
      </c>
      <c r="O2875" s="2">
        <f t="shared" si="529"/>
        <v>1358.4183333333376</v>
      </c>
      <c r="P2875" s="7">
        <f t="shared" si="530"/>
        <v>2.888929649801053E-2</v>
      </c>
      <c r="Q2875" s="2">
        <f t="shared" si="539"/>
        <v>1276.1262500000041</v>
      </c>
      <c r="R2875" s="11">
        <f t="shared" si="531"/>
        <v>1336.894166666671</v>
      </c>
      <c r="S2875" s="2">
        <f t="shared" si="532"/>
        <v>1397.6620833333377</v>
      </c>
      <c r="T2875" s="7">
        <f t="shared" si="533"/>
        <v>2.8078138820512466E-2</v>
      </c>
      <c r="U2875" s="2">
        <f t="shared" si="534"/>
        <v>1311.9575000000041</v>
      </c>
      <c r="V2875" s="2">
        <f t="shared" si="535"/>
        <v>1374.4316666666709</v>
      </c>
      <c r="W2875" s="2">
        <f t="shared" si="536"/>
        <v>1436.9058333333378</v>
      </c>
    </row>
    <row r="2876" spans="1:23" x14ac:dyDescent="0.25">
      <c r="A2876" t="s">
        <v>60</v>
      </c>
      <c r="B2876" t="s">
        <v>61</v>
      </c>
      <c r="C2876" t="s">
        <v>46</v>
      </c>
      <c r="D2876" t="s">
        <v>29</v>
      </c>
      <c r="E2876" t="s">
        <v>30</v>
      </c>
      <c r="F2876" s="2">
        <v>772.6</v>
      </c>
      <c r="G2876" s="2">
        <v>1032.9000000000001</v>
      </c>
      <c r="H2876" s="2">
        <v>1165.1500000000001</v>
      </c>
      <c r="I2876" s="5">
        <f>_xlfn.FORECAST.LINEAR($I$1,$F2876:H2876,$F$1:$H$1)</f>
        <v>1382.7666666666628</v>
      </c>
      <c r="J2876" s="5">
        <f>_xlfn.FORECAST.LINEAR($J$1,$F2876:I2876,$F$1:$I$1)</f>
        <v>1579.0416666666861</v>
      </c>
      <c r="K2876" s="5">
        <f>_xlfn.FORECAST.LINEAR($K$1,$F2876:J2876,$F$1:$J$1)</f>
        <v>1775.3166666667094</v>
      </c>
      <c r="L2876" s="7">
        <f t="shared" si="537"/>
        <v>0.18677137421504764</v>
      </c>
      <c r="M2876" s="2">
        <f t="shared" si="538"/>
        <v>1451.9049999999959</v>
      </c>
      <c r="N2876" s="2">
        <f t="shared" si="528"/>
        <v>1521.0433333333292</v>
      </c>
      <c r="O2876" s="2">
        <f t="shared" si="529"/>
        <v>1590.1816666666621</v>
      </c>
      <c r="P2876" s="7">
        <f t="shared" si="530"/>
        <v>0.14194368777573252</v>
      </c>
      <c r="Q2876" s="2">
        <f t="shared" si="539"/>
        <v>1657.9937500000206</v>
      </c>
      <c r="R2876" s="11">
        <f t="shared" si="531"/>
        <v>1736.9458333333548</v>
      </c>
      <c r="S2876" s="2">
        <f t="shared" si="532"/>
        <v>1815.8979166666888</v>
      </c>
      <c r="T2876" s="7">
        <f t="shared" si="533"/>
        <v>0.12430007652322095</v>
      </c>
      <c r="U2876" s="2">
        <f t="shared" si="534"/>
        <v>1864.082500000045</v>
      </c>
      <c r="V2876" s="2">
        <f t="shared" si="535"/>
        <v>1952.8483333333804</v>
      </c>
      <c r="W2876" s="2">
        <f t="shared" si="536"/>
        <v>2041.6141666667156</v>
      </c>
    </row>
    <row r="2877" spans="1:23" x14ac:dyDescent="0.25">
      <c r="A2877" t="s">
        <v>60</v>
      </c>
      <c r="B2877" t="s">
        <v>61</v>
      </c>
      <c r="C2877" t="s">
        <v>46</v>
      </c>
      <c r="D2877" t="s">
        <v>29</v>
      </c>
      <c r="E2877" t="s">
        <v>31</v>
      </c>
      <c r="F2877" s="2">
        <v>910.65</v>
      </c>
      <c r="G2877" s="2">
        <v>971.85</v>
      </c>
      <c r="H2877" s="2">
        <v>1140.8</v>
      </c>
      <c r="I2877" s="5">
        <f>_xlfn.FORECAST.LINEAR($I$1,$F2877:H2877,$F$1:$H$1)</f>
        <v>1237.916666666657</v>
      </c>
      <c r="J2877" s="5">
        <f>_xlfn.FORECAST.LINEAR($J$1,$F2877:I2877,$F$1:$I$1)</f>
        <v>1352.9916666666686</v>
      </c>
      <c r="K2877" s="5">
        <f>_xlfn.FORECAST.LINEAR($K$1,$F2877:J2877,$F$1:$J$1)</f>
        <v>1468.0666666666802</v>
      </c>
      <c r="L2877" s="7">
        <f t="shared" si="537"/>
        <v>8.513031790555492E-2</v>
      </c>
      <c r="M2877" s="2">
        <f t="shared" si="538"/>
        <v>1299.8124999999898</v>
      </c>
      <c r="N2877" s="2">
        <f t="shared" si="528"/>
        <v>1361.7083333333228</v>
      </c>
      <c r="O2877" s="2">
        <f t="shared" si="529"/>
        <v>1423.6041666666554</v>
      </c>
      <c r="P2877" s="7">
        <f t="shared" si="530"/>
        <v>9.2958599798057984E-2</v>
      </c>
      <c r="Q2877" s="2">
        <f t="shared" si="539"/>
        <v>1420.6412500000022</v>
      </c>
      <c r="R2877" s="11">
        <f t="shared" si="531"/>
        <v>1488.2908333333355</v>
      </c>
      <c r="S2877" s="2">
        <f t="shared" si="532"/>
        <v>1555.9404166666689</v>
      </c>
      <c r="T2877" s="7">
        <f t="shared" si="533"/>
        <v>8.505226073085792E-2</v>
      </c>
      <c r="U2877" s="2">
        <f t="shared" si="534"/>
        <v>1541.4700000000144</v>
      </c>
      <c r="V2877" s="2">
        <f t="shared" si="535"/>
        <v>1614.8733333333485</v>
      </c>
      <c r="W2877" s="2">
        <f t="shared" si="536"/>
        <v>1688.2766666666821</v>
      </c>
    </row>
    <row r="2878" spans="1:23" x14ac:dyDescent="0.25">
      <c r="A2878" t="s">
        <v>60</v>
      </c>
      <c r="B2878" t="s">
        <v>61</v>
      </c>
      <c r="C2878" t="s">
        <v>46</v>
      </c>
      <c r="D2878" t="s">
        <v>29</v>
      </c>
      <c r="E2878" t="s">
        <v>32</v>
      </c>
      <c r="F2878" s="2">
        <v>473.15</v>
      </c>
      <c r="G2878" s="2">
        <v>738.05</v>
      </c>
      <c r="H2878" s="2">
        <v>722</v>
      </c>
      <c r="I2878" s="5">
        <f>_xlfn.FORECAST.LINEAR($I$1,$F2878:H2878,$F$1:$H$1)</f>
        <v>893.25</v>
      </c>
      <c r="J2878" s="5">
        <f>_xlfn.FORECAST.LINEAR($J$1,$F2878:I2878,$F$1:$I$1)</f>
        <v>1017.6749999999884</v>
      </c>
      <c r="K2878" s="5">
        <f>_xlfn.FORECAST.LINEAR($K$1,$F2878:J2878,$F$1:$J$1)</f>
        <v>1142.1000000000058</v>
      </c>
      <c r="L2878" s="7">
        <f t="shared" si="537"/>
        <v>0.23718836565096946</v>
      </c>
      <c r="M2878" s="2">
        <f t="shared" si="538"/>
        <v>937.91250000000002</v>
      </c>
      <c r="N2878" s="2">
        <f t="shared" si="528"/>
        <v>982.57500000000005</v>
      </c>
      <c r="O2878" s="2">
        <f t="shared" si="529"/>
        <v>1027.2375</v>
      </c>
      <c r="P2878" s="7">
        <f t="shared" si="530"/>
        <v>0.13929471032744289</v>
      </c>
      <c r="Q2878" s="2">
        <f t="shared" si="539"/>
        <v>1068.5587499999879</v>
      </c>
      <c r="R2878" s="11">
        <f t="shared" si="531"/>
        <v>1119.4424999999874</v>
      </c>
      <c r="S2878" s="2">
        <f t="shared" si="532"/>
        <v>1170.3262499999864</v>
      </c>
      <c r="T2878" s="7">
        <f t="shared" si="533"/>
        <v>0.12226398408138039</v>
      </c>
      <c r="U2878" s="2">
        <f t="shared" si="534"/>
        <v>1199.2050000000061</v>
      </c>
      <c r="V2878" s="2">
        <f t="shared" si="535"/>
        <v>1256.3100000000065</v>
      </c>
      <c r="W2878" s="2">
        <f t="shared" si="536"/>
        <v>1313.4150000000066</v>
      </c>
    </row>
    <row r="2879" spans="1:23" x14ac:dyDescent="0.25">
      <c r="A2879" t="s">
        <v>60</v>
      </c>
      <c r="B2879" t="s">
        <v>61</v>
      </c>
      <c r="C2879" t="s">
        <v>46</v>
      </c>
      <c r="D2879" t="s">
        <v>29</v>
      </c>
      <c r="E2879" t="s">
        <v>33</v>
      </c>
      <c r="F2879" s="2">
        <v>902.25</v>
      </c>
      <c r="G2879" s="2">
        <v>1065.05</v>
      </c>
      <c r="H2879" s="2">
        <v>1095.95</v>
      </c>
      <c r="I2879" s="5">
        <f>_xlfn.FORECAST.LINEAR($I$1,$F2879:H2879,$F$1:$H$1)</f>
        <v>1214.7833333333547</v>
      </c>
      <c r="J2879" s="5">
        <f>_xlfn.FORECAST.LINEAR($J$1,$F2879:I2879,$F$1:$I$1)</f>
        <v>1311.6333333333314</v>
      </c>
      <c r="K2879" s="5">
        <f>_xlfn.FORECAST.LINEAR($K$1,$F2879:J2879,$F$1:$J$1)</f>
        <v>1408.4833333333663</v>
      </c>
      <c r="L2879" s="7">
        <f t="shared" si="537"/>
        <v>0.10842952081149204</v>
      </c>
      <c r="M2879" s="2">
        <f t="shared" si="538"/>
        <v>1275.5225000000225</v>
      </c>
      <c r="N2879" s="2">
        <f t="shared" si="528"/>
        <v>1336.2616666666902</v>
      </c>
      <c r="O2879" s="2">
        <f t="shared" si="529"/>
        <v>1397.0008333333578</v>
      </c>
      <c r="P2879" s="7">
        <f t="shared" si="530"/>
        <v>7.9726151439879489E-2</v>
      </c>
      <c r="Q2879" s="2">
        <f t="shared" si="539"/>
        <v>1377.2149999999981</v>
      </c>
      <c r="R2879" s="11">
        <f t="shared" si="531"/>
        <v>1442.7966666666646</v>
      </c>
      <c r="S2879" s="2">
        <f t="shared" si="532"/>
        <v>1508.3783333333311</v>
      </c>
      <c r="T2879" s="7">
        <f t="shared" si="533"/>
        <v>7.3839233525656356E-2</v>
      </c>
      <c r="U2879" s="2">
        <f t="shared" si="534"/>
        <v>1478.9075000000346</v>
      </c>
      <c r="V2879" s="2">
        <f t="shared" si="535"/>
        <v>1549.3316666667031</v>
      </c>
      <c r="W2879" s="2">
        <f t="shared" si="536"/>
        <v>1619.7558333333711</v>
      </c>
    </row>
    <row r="2880" spans="1:23" x14ac:dyDescent="0.25">
      <c r="A2880" t="s">
        <v>60</v>
      </c>
      <c r="B2880" t="s">
        <v>61</v>
      </c>
      <c r="C2880" t="s">
        <v>46</v>
      </c>
      <c r="D2880" t="s">
        <v>29</v>
      </c>
      <c r="E2880" t="s">
        <v>34</v>
      </c>
      <c r="F2880" s="2">
        <v>855.25</v>
      </c>
      <c r="G2880" s="2">
        <v>1027.8499999999999</v>
      </c>
      <c r="H2880" s="2">
        <v>944.25</v>
      </c>
      <c r="I2880" s="5">
        <f>_xlfn.FORECAST.LINEAR($I$1,$F2880:H2880,$F$1:$H$1)</f>
        <v>1031.4499999999971</v>
      </c>
      <c r="J2880" s="5">
        <f>_xlfn.FORECAST.LINEAR($J$1,$F2880:I2880,$F$1:$I$1)</f>
        <v>1075.9499999999971</v>
      </c>
      <c r="K2880" s="5">
        <f>_xlfn.FORECAST.LINEAR($K$1,$F2880:J2880,$F$1:$J$1)</f>
        <v>1120.4499999999971</v>
      </c>
      <c r="L2880" s="7">
        <f t="shared" si="537"/>
        <v>9.2348424675665397E-2</v>
      </c>
      <c r="M2880" s="2">
        <f t="shared" si="538"/>
        <v>1083.0224999999971</v>
      </c>
      <c r="N2880" s="2">
        <f t="shared" si="528"/>
        <v>1134.5949999999968</v>
      </c>
      <c r="O2880" s="2">
        <f t="shared" si="529"/>
        <v>1186.1674999999966</v>
      </c>
      <c r="P2880" s="7">
        <f t="shared" si="530"/>
        <v>4.3143147995540421E-2</v>
      </c>
      <c r="Q2880" s="2">
        <f t="shared" si="539"/>
        <v>1129.747499999997</v>
      </c>
      <c r="R2880" s="11">
        <f t="shared" si="531"/>
        <v>1183.5449999999969</v>
      </c>
      <c r="S2880" s="2">
        <f t="shared" si="532"/>
        <v>1237.3424999999966</v>
      </c>
      <c r="T2880" s="7">
        <f t="shared" si="533"/>
        <v>4.1358799200706509E-2</v>
      </c>
      <c r="U2880" s="2">
        <f t="shared" si="534"/>
        <v>1176.4724999999969</v>
      </c>
      <c r="V2880" s="2">
        <f t="shared" si="535"/>
        <v>1232.4949999999969</v>
      </c>
      <c r="W2880" s="2">
        <f t="shared" si="536"/>
        <v>1288.5174999999965</v>
      </c>
    </row>
    <row r="2881" spans="1:23" x14ac:dyDescent="0.25">
      <c r="A2881" t="s">
        <v>60</v>
      </c>
      <c r="B2881" t="s">
        <v>61</v>
      </c>
      <c r="C2881" t="s">
        <v>46</v>
      </c>
      <c r="D2881" t="s">
        <v>29</v>
      </c>
      <c r="E2881" t="s">
        <v>35</v>
      </c>
      <c r="F2881" s="2">
        <v>584</v>
      </c>
      <c r="G2881" s="2">
        <v>584.5</v>
      </c>
      <c r="H2881" s="2">
        <v>654.1</v>
      </c>
      <c r="I2881" s="5">
        <f>_xlfn.FORECAST.LINEAR($I$1,$F2881:H2881,$F$1:$H$1)</f>
        <v>677.63333333334594</v>
      </c>
      <c r="J2881" s="5">
        <f>_xlfn.FORECAST.LINEAR($J$1,$F2881:I2881,$F$1:$I$1)</f>
        <v>712.6833333333343</v>
      </c>
      <c r="K2881" s="5">
        <f>_xlfn.FORECAST.LINEAR($K$1,$F2881:J2881,$F$1:$J$1)</f>
        <v>747.73333333335177</v>
      </c>
      <c r="L2881" s="7">
        <f t="shared" si="537"/>
        <v>3.5978188860030347E-2</v>
      </c>
      <c r="M2881" s="2">
        <f t="shared" si="538"/>
        <v>711.51500000001329</v>
      </c>
      <c r="N2881" s="2">
        <f t="shared" si="528"/>
        <v>745.39666666668063</v>
      </c>
      <c r="O2881" s="2">
        <f t="shared" si="529"/>
        <v>779.27833333334775</v>
      </c>
      <c r="P2881" s="7">
        <f t="shared" si="530"/>
        <v>5.1724137931016267E-2</v>
      </c>
      <c r="Q2881" s="2">
        <f t="shared" si="539"/>
        <v>748.31750000000102</v>
      </c>
      <c r="R2881" s="11">
        <f t="shared" si="531"/>
        <v>783.95166666666785</v>
      </c>
      <c r="S2881" s="2">
        <f t="shared" si="532"/>
        <v>819.58583333333434</v>
      </c>
      <c r="T2881" s="7">
        <f t="shared" si="533"/>
        <v>4.9180327868876939E-2</v>
      </c>
      <c r="U2881" s="2">
        <f t="shared" si="534"/>
        <v>785.12000000001933</v>
      </c>
      <c r="V2881" s="2">
        <f t="shared" si="535"/>
        <v>822.50666666668701</v>
      </c>
      <c r="W2881" s="2">
        <f t="shared" si="536"/>
        <v>859.89333333335446</v>
      </c>
    </row>
    <row r="2882" spans="1:23" x14ac:dyDescent="0.25">
      <c r="A2882" t="s">
        <v>62</v>
      </c>
      <c r="B2882" t="s">
        <v>61</v>
      </c>
      <c r="C2882" t="s">
        <v>7</v>
      </c>
      <c r="D2882" t="s">
        <v>8</v>
      </c>
      <c r="E2882" t="s">
        <v>9</v>
      </c>
      <c r="F2882" s="2">
        <v>1391</v>
      </c>
      <c r="G2882" s="2">
        <v>2367</v>
      </c>
      <c r="H2882" s="2">
        <v>2584</v>
      </c>
      <c r="I2882" s="5">
        <f>_xlfn.FORECAST.LINEAR($I$1,$F2882:H2882,$F$1:$H$1)</f>
        <v>3307</v>
      </c>
      <c r="J2882" s="5">
        <f>_xlfn.FORECAST.LINEAR($J$1,$F2882:I2882,$F$1:$I$1)</f>
        <v>3903.5</v>
      </c>
      <c r="K2882" s="5">
        <f>_xlfn.FORECAST.LINEAR($K$1,$F2882:J2882,$F$1:$J$1)</f>
        <v>4500</v>
      </c>
      <c r="L2882" s="7">
        <f t="shared" si="537"/>
        <v>0.27979876160990713</v>
      </c>
      <c r="M2882" s="2">
        <f t="shared" si="538"/>
        <v>3472.3500000000004</v>
      </c>
      <c r="N2882" s="2">
        <f t="shared" si="528"/>
        <v>3637.7000000000003</v>
      </c>
      <c r="O2882" s="2">
        <f t="shared" si="529"/>
        <v>3803.0499999999997</v>
      </c>
      <c r="P2882" s="7">
        <f t="shared" si="530"/>
        <v>0.18037496220139104</v>
      </c>
      <c r="Q2882" s="2">
        <f t="shared" si="539"/>
        <v>4098.6750000000002</v>
      </c>
      <c r="R2882" s="11">
        <f t="shared" si="531"/>
        <v>4293.8500000000004</v>
      </c>
      <c r="S2882" s="2">
        <f t="shared" si="532"/>
        <v>4489.0249999999996</v>
      </c>
      <c r="T2882" s="7">
        <f t="shared" si="533"/>
        <v>0.15281157935186362</v>
      </c>
      <c r="U2882" s="2">
        <f t="shared" si="534"/>
        <v>4725</v>
      </c>
      <c r="V2882" s="2">
        <f t="shared" si="535"/>
        <v>4950</v>
      </c>
      <c r="W2882" s="2">
        <f t="shared" si="536"/>
        <v>5175</v>
      </c>
    </row>
    <row r="2883" spans="1:23" x14ac:dyDescent="0.25">
      <c r="A2883" t="s">
        <v>62</v>
      </c>
      <c r="B2883" t="s">
        <v>61</v>
      </c>
      <c r="C2883" t="s">
        <v>7</v>
      </c>
      <c r="D2883" t="s">
        <v>8</v>
      </c>
      <c r="E2883" t="s">
        <v>10</v>
      </c>
      <c r="F2883" s="2">
        <v>963</v>
      </c>
      <c r="G2883" s="2">
        <v>2069</v>
      </c>
      <c r="H2883" s="2">
        <v>2591</v>
      </c>
      <c r="I2883" s="5">
        <f>_xlfn.FORECAST.LINEAR($I$1,$F2883:H2883,$F$1:$H$1)</f>
        <v>3502.3333333332557</v>
      </c>
      <c r="J2883" s="5">
        <f>_xlfn.FORECAST.LINEAR($J$1,$F2883:I2883,$F$1:$I$1)</f>
        <v>4316.3333333332557</v>
      </c>
      <c r="K2883" s="5">
        <f>_xlfn.FORECAST.LINEAR($K$1,$F2883:J2883,$F$1:$J$1)</f>
        <v>5130.3333333332557</v>
      </c>
      <c r="L2883" s="7">
        <f t="shared" si="537"/>
        <v>0.35173034864270769</v>
      </c>
      <c r="M2883" s="2">
        <f t="shared" si="538"/>
        <v>3677.4499999999189</v>
      </c>
      <c r="N2883" s="2">
        <f t="shared" ref="N2883:N2946" si="540">(L2883/L2883+10%)*I2883</f>
        <v>3852.5666666665816</v>
      </c>
      <c r="O2883" s="2">
        <f t="shared" ref="O2883:O2946" si="541">(L2883/L2883+15%)*I2883</f>
        <v>4027.6833333332438</v>
      </c>
      <c r="P2883" s="7">
        <f t="shared" ref="P2883:P2946" si="542">J2883/I2883-1</f>
        <v>0.2324164842486014</v>
      </c>
      <c r="Q2883" s="2">
        <f t="shared" si="539"/>
        <v>4532.1499999999187</v>
      </c>
      <c r="R2883" s="11">
        <f t="shared" ref="R2883:R2946" si="543">(P2883/P2883+10%)*J2883</f>
        <v>4747.9666666665817</v>
      </c>
      <c r="S2883" s="2">
        <f t="shared" ref="S2883:S2946" si="544">(P2883/P2883+15%)*J2883</f>
        <v>4963.7833333332437</v>
      </c>
      <c r="T2883" s="7">
        <f t="shared" ref="T2883:T2946" si="545">K2883/J2883-1</f>
        <v>0.18858599119623487</v>
      </c>
      <c r="U2883" s="2">
        <f t="shared" ref="U2883:U2946" si="546">(T2883/T2883+5%)*K2883</f>
        <v>5386.8499999999185</v>
      </c>
      <c r="V2883" s="2">
        <f t="shared" ref="V2883:V2946" si="547">(T2883/T2883+10%)*K2883</f>
        <v>5643.3666666665822</v>
      </c>
      <c r="W2883" s="2">
        <f t="shared" ref="W2883:W2946" si="548">(T2883/T2883+15%)*K2883</f>
        <v>5899.8833333332432</v>
      </c>
    </row>
    <row r="2884" spans="1:23" x14ac:dyDescent="0.25">
      <c r="A2884" t="s">
        <v>62</v>
      </c>
      <c r="B2884" t="s">
        <v>61</v>
      </c>
      <c r="C2884" t="s">
        <v>7</v>
      </c>
      <c r="D2884" t="s">
        <v>8</v>
      </c>
      <c r="E2884" t="s">
        <v>11</v>
      </c>
      <c r="F2884" s="2">
        <v>756</v>
      </c>
      <c r="G2884" s="2">
        <v>1353</v>
      </c>
      <c r="H2884" s="2">
        <v>1586</v>
      </c>
      <c r="I2884" s="5">
        <f>_xlfn.FORECAST.LINEAR($I$1,$F2884:H2884,$F$1:$H$1)</f>
        <v>2061.6666666666279</v>
      </c>
      <c r="J2884" s="5">
        <f>_xlfn.FORECAST.LINEAR($J$1,$F2884:I2884,$F$1:$I$1)</f>
        <v>2476.6666666666279</v>
      </c>
      <c r="K2884" s="5">
        <f>_xlfn.FORECAST.LINEAR($K$1,$F2884:J2884,$F$1:$J$1)</f>
        <v>2891.6666666666279</v>
      </c>
      <c r="L2884" s="7">
        <f t="shared" ref="L2884:L2947" si="549">I2884/H2884-1</f>
        <v>0.2999159310634476</v>
      </c>
      <c r="M2884" s="2">
        <f t="shared" ref="M2884:M2947" si="550">(L2884/L2884+5%)*I2884</f>
        <v>2164.7499999999595</v>
      </c>
      <c r="N2884" s="2">
        <f t="shared" si="540"/>
        <v>2267.8333333332907</v>
      </c>
      <c r="O2884" s="2">
        <f t="shared" si="541"/>
        <v>2370.9166666666219</v>
      </c>
      <c r="P2884" s="7">
        <f t="shared" si="542"/>
        <v>0.20129345189976133</v>
      </c>
      <c r="Q2884" s="2">
        <f t="shared" si="539"/>
        <v>2600.4999999999595</v>
      </c>
      <c r="R2884" s="11">
        <f t="shared" si="543"/>
        <v>2724.3333333332907</v>
      </c>
      <c r="S2884" s="2">
        <f t="shared" si="544"/>
        <v>2848.1666666666219</v>
      </c>
      <c r="T2884" s="7">
        <f t="shared" si="545"/>
        <v>0.16756393001346148</v>
      </c>
      <c r="U2884" s="2">
        <f t="shared" si="546"/>
        <v>3036.2499999999595</v>
      </c>
      <c r="V2884" s="2">
        <f t="shared" si="547"/>
        <v>3180.8333333332907</v>
      </c>
      <c r="W2884" s="2">
        <f t="shared" si="548"/>
        <v>3325.4166666666219</v>
      </c>
    </row>
    <row r="2885" spans="1:23" x14ac:dyDescent="0.25">
      <c r="A2885" t="s">
        <v>62</v>
      </c>
      <c r="B2885" t="s">
        <v>61</v>
      </c>
      <c r="C2885" t="s">
        <v>7</v>
      </c>
      <c r="D2885" t="s">
        <v>8</v>
      </c>
      <c r="E2885" t="s">
        <v>12</v>
      </c>
      <c r="F2885" s="2">
        <v>1129</v>
      </c>
      <c r="G2885" s="2">
        <v>1633</v>
      </c>
      <c r="H2885" s="2">
        <v>1959</v>
      </c>
      <c r="I2885" s="5">
        <f>_xlfn.FORECAST.LINEAR($I$1,$F2885:H2885,$F$1:$H$1)</f>
        <v>2403.6666666666279</v>
      </c>
      <c r="J2885" s="5">
        <f>_xlfn.FORECAST.LINEAR($J$1,$F2885:I2885,$F$1:$I$1)</f>
        <v>2818.6666666666279</v>
      </c>
      <c r="K2885" s="5">
        <f>_xlfn.FORECAST.LINEAR($K$1,$F2885:J2885,$F$1:$J$1)</f>
        <v>3233.6666666666279</v>
      </c>
      <c r="L2885" s="7">
        <f t="shared" si="549"/>
        <v>0.22698655776754872</v>
      </c>
      <c r="M2885" s="2">
        <f t="shared" si="550"/>
        <v>2523.8499999999594</v>
      </c>
      <c r="N2885" s="2">
        <f t="shared" si="540"/>
        <v>2644.033333333291</v>
      </c>
      <c r="O2885" s="2">
        <f t="shared" si="541"/>
        <v>2764.2166666666217</v>
      </c>
      <c r="P2885" s="7">
        <f t="shared" si="542"/>
        <v>0.17265289141589513</v>
      </c>
      <c r="Q2885" s="2">
        <f t="shared" ref="Q2885:Q2948" si="551">(P2885/P2885+5%)*J2885</f>
        <v>2959.5999999999594</v>
      </c>
      <c r="R2885" s="11">
        <f t="shared" si="543"/>
        <v>3100.533333333291</v>
      </c>
      <c r="S2885" s="2">
        <f t="shared" si="544"/>
        <v>3241.4666666666217</v>
      </c>
      <c r="T2885" s="7">
        <f t="shared" si="545"/>
        <v>0.14723273415326599</v>
      </c>
      <c r="U2885" s="2">
        <f t="shared" si="546"/>
        <v>3395.3499999999594</v>
      </c>
      <c r="V2885" s="2">
        <f t="shared" si="547"/>
        <v>3557.033333333291</v>
      </c>
      <c r="W2885" s="2">
        <f t="shared" si="548"/>
        <v>3718.7166666666217</v>
      </c>
    </row>
    <row r="2886" spans="1:23" x14ac:dyDescent="0.25">
      <c r="A2886" t="s">
        <v>62</v>
      </c>
      <c r="B2886" t="s">
        <v>61</v>
      </c>
      <c r="C2886" t="s">
        <v>7</v>
      </c>
      <c r="D2886" t="s">
        <v>8</v>
      </c>
      <c r="E2886" t="s">
        <v>13</v>
      </c>
      <c r="F2886" s="2">
        <v>2095</v>
      </c>
      <c r="G2886" s="2">
        <v>4176</v>
      </c>
      <c r="H2886" s="2">
        <v>4783</v>
      </c>
      <c r="I2886" s="5">
        <f>_xlfn.FORECAST.LINEAR($I$1,$F2886:H2886,$F$1:$H$1)</f>
        <v>6372.6666666665114</v>
      </c>
      <c r="J2886" s="5">
        <f>_xlfn.FORECAST.LINEAR($J$1,$F2886:I2886,$F$1:$I$1)</f>
        <v>7716.6666666665114</v>
      </c>
      <c r="K2886" s="5">
        <f>_xlfn.FORECAST.LINEAR($K$1,$F2886:J2886,$F$1:$J$1)</f>
        <v>9060.6666666665114</v>
      </c>
      <c r="L2886" s="7">
        <f t="shared" si="549"/>
        <v>0.33235765558572261</v>
      </c>
      <c r="M2886" s="2">
        <f t="shared" si="550"/>
        <v>6691.2999999998374</v>
      </c>
      <c r="N2886" s="2">
        <f t="shared" si="540"/>
        <v>7009.9333333331633</v>
      </c>
      <c r="O2886" s="2">
        <f t="shared" si="541"/>
        <v>7328.5666666664874</v>
      </c>
      <c r="P2886" s="7">
        <f t="shared" si="542"/>
        <v>0.21090072183283293</v>
      </c>
      <c r="Q2886" s="2">
        <f t="shared" si="551"/>
        <v>8102.4999999998372</v>
      </c>
      <c r="R2886" s="11">
        <f t="shared" si="543"/>
        <v>8488.333333333163</v>
      </c>
      <c r="S2886" s="2">
        <f t="shared" si="544"/>
        <v>8874.1666666664878</v>
      </c>
      <c r="T2886" s="7">
        <f t="shared" si="545"/>
        <v>0.1741684665226817</v>
      </c>
      <c r="U2886" s="2">
        <f t="shared" si="546"/>
        <v>9513.699999999837</v>
      </c>
      <c r="V2886" s="2">
        <f t="shared" si="547"/>
        <v>9966.7333333331626</v>
      </c>
      <c r="W2886" s="2">
        <f t="shared" si="548"/>
        <v>10419.766666666488</v>
      </c>
    </row>
    <row r="2887" spans="1:23" x14ac:dyDescent="0.25">
      <c r="A2887" t="s">
        <v>62</v>
      </c>
      <c r="B2887" t="s">
        <v>61</v>
      </c>
      <c r="C2887" t="s">
        <v>7</v>
      </c>
      <c r="D2887" t="s">
        <v>8</v>
      </c>
      <c r="E2887" t="s">
        <v>14</v>
      </c>
      <c r="F2887" s="2">
        <v>1011</v>
      </c>
      <c r="G2887" s="2">
        <v>1717</v>
      </c>
      <c r="H2887" s="2">
        <v>2057</v>
      </c>
      <c r="I2887" s="5">
        <f>_xlfn.FORECAST.LINEAR($I$1,$F2887:H2887,$F$1:$H$1)</f>
        <v>2641</v>
      </c>
      <c r="J2887" s="5">
        <f>_xlfn.FORECAST.LINEAR($J$1,$F2887:I2887,$F$1:$I$1)</f>
        <v>3164</v>
      </c>
      <c r="K2887" s="5">
        <f>_xlfn.FORECAST.LINEAR($K$1,$F2887:J2887,$F$1:$J$1)</f>
        <v>3687</v>
      </c>
      <c r="L2887" s="7">
        <f t="shared" si="549"/>
        <v>0.28390860476421964</v>
      </c>
      <c r="M2887" s="2">
        <f t="shared" si="550"/>
        <v>2773.05</v>
      </c>
      <c r="N2887" s="2">
        <f t="shared" si="540"/>
        <v>2905.1000000000004</v>
      </c>
      <c r="O2887" s="2">
        <f t="shared" si="541"/>
        <v>3037.1499999999996</v>
      </c>
      <c r="P2887" s="7">
        <f t="shared" si="542"/>
        <v>0.19803104884513445</v>
      </c>
      <c r="Q2887" s="2">
        <f t="shared" si="551"/>
        <v>3322.2000000000003</v>
      </c>
      <c r="R2887" s="11">
        <f t="shared" si="543"/>
        <v>3480.4</v>
      </c>
      <c r="S2887" s="2">
        <f t="shared" si="544"/>
        <v>3638.6</v>
      </c>
      <c r="T2887" s="7">
        <f t="shared" si="545"/>
        <v>0.16529709228824263</v>
      </c>
      <c r="U2887" s="2">
        <f t="shared" si="546"/>
        <v>3871.3500000000004</v>
      </c>
      <c r="V2887" s="2">
        <f t="shared" si="547"/>
        <v>4055.7000000000003</v>
      </c>
      <c r="W2887" s="2">
        <f t="shared" si="548"/>
        <v>4240.0499999999993</v>
      </c>
    </row>
    <row r="2888" spans="1:23" x14ac:dyDescent="0.25">
      <c r="A2888" t="s">
        <v>62</v>
      </c>
      <c r="B2888" t="s">
        <v>61</v>
      </c>
      <c r="C2888" t="s">
        <v>7</v>
      </c>
      <c r="D2888" t="s">
        <v>15</v>
      </c>
      <c r="E2888" t="s">
        <v>16</v>
      </c>
      <c r="F2888" s="2">
        <v>11910</v>
      </c>
      <c r="G2888" s="2">
        <v>18390</v>
      </c>
      <c r="H2888" s="2">
        <v>24700</v>
      </c>
      <c r="I2888" s="5">
        <f>_xlfn.FORECAST.LINEAR($I$1,$F2888:H2888,$F$1:$H$1)</f>
        <v>31123.333333333954</v>
      </c>
      <c r="J2888" s="5">
        <f>_xlfn.FORECAST.LINEAR($J$1,$F2888:I2888,$F$1:$I$1)</f>
        <v>37518.333333333954</v>
      </c>
      <c r="K2888" s="5">
        <f>_xlfn.FORECAST.LINEAR($K$1,$F2888:J2888,$F$1:$J$1)</f>
        <v>43913.333333333954</v>
      </c>
      <c r="L2888" s="7">
        <f t="shared" si="549"/>
        <v>0.2600539811066378</v>
      </c>
      <c r="M2888" s="2">
        <f t="shared" si="550"/>
        <v>32679.500000000655</v>
      </c>
      <c r="N2888" s="2">
        <f t="shared" si="540"/>
        <v>34235.666666667355</v>
      </c>
      <c r="O2888" s="2">
        <f t="shared" si="541"/>
        <v>35791.833333334042</v>
      </c>
      <c r="P2888" s="7">
        <f t="shared" si="542"/>
        <v>0.2054728499518006</v>
      </c>
      <c r="Q2888" s="2">
        <f t="shared" si="551"/>
        <v>39394.250000000655</v>
      </c>
      <c r="R2888" s="11">
        <f t="shared" si="543"/>
        <v>41270.166666667355</v>
      </c>
      <c r="S2888" s="2">
        <f t="shared" si="544"/>
        <v>43146.083333334042</v>
      </c>
      <c r="T2888" s="7">
        <f t="shared" si="545"/>
        <v>0.17045000222113349</v>
      </c>
      <c r="U2888" s="2">
        <f t="shared" si="546"/>
        <v>46109.000000000655</v>
      </c>
      <c r="V2888" s="2">
        <f t="shared" si="547"/>
        <v>48304.666666667355</v>
      </c>
      <c r="W2888" s="2">
        <f t="shared" si="548"/>
        <v>50500.333333334042</v>
      </c>
    </row>
    <row r="2889" spans="1:23" x14ac:dyDescent="0.25">
      <c r="A2889" t="s">
        <v>62</v>
      </c>
      <c r="B2889" t="s">
        <v>61</v>
      </c>
      <c r="C2889" t="s">
        <v>7</v>
      </c>
      <c r="D2889" t="s">
        <v>15</v>
      </c>
      <c r="E2889" t="s">
        <v>17</v>
      </c>
      <c r="F2889" s="2">
        <v>13550</v>
      </c>
      <c r="G2889" s="2">
        <v>27650</v>
      </c>
      <c r="H2889" s="2">
        <v>24350</v>
      </c>
      <c r="I2889" s="5">
        <f>_xlfn.FORECAST.LINEAR($I$1,$F2889:H2889,$F$1:$H$1)</f>
        <v>32650</v>
      </c>
      <c r="J2889" s="5">
        <f>_xlfn.FORECAST.LINEAR($J$1,$F2889:I2889,$F$1:$I$1)</f>
        <v>38050</v>
      </c>
      <c r="K2889" s="5">
        <f>_xlfn.FORECAST.LINEAR($K$1,$F2889:J2889,$F$1:$J$1)</f>
        <v>43450</v>
      </c>
      <c r="L2889" s="7">
        <f t="shared" si="549"/>
        <v>0.34086242299794667</v>
      </c>
      <c r="M2889" s="2">
        <f t="shared" si="550"/>
        <v>34282.5</v>
      </c>
      <c r="N2889" s="2">
        <f t="shared" si="540"/>
        <v>35915</v>
      </c>
      <c r="O2889" s="2">
        <f t="shared" si="541"/>
        <v>37547.5</v>
      </c>
      <c r="P2889" s="7">
        <f t="shared" si="542"/>
        <v>0.16539050535987743</v>
      </c>
      <c r="Q2889" s="2">
        <f t="shared" si="551"/>
        <v>39952.5</v>
      </c>
      <c r="R2889" s="11">
        <f t="shared" si="543"/>
        <v>41855</v>
      </c>
      <c r="S2889" s="2">
        <f t="shared" si="544"/>
        <v>43757.5</v>
      </c>
      <c r="T2889" s="7">
        <f t="shared" si="545"/>
        <v>0.14191852825229967</v>
      </c>
      <c r="U2889" s="2">
        <f t="shared" si="546"/>
        <v>45622.5</v>
      </c>
      <c r="V2889" s="2">
        <f t="shared" si="547"/>
        <v>47795.000000000007</v>
      </c>
      <c r="W2889" s="2">
        <f t="shared" si="548"/>
        <v>49967.499999999993</v>
      </c>
    </row>
    <row r="2890" spans="1:23" x14ac:dyDescent="0.25">
      <c r="A2890" t="s">
        <v>62</v>
      </c>
      <c r="B2890" t="s">
        <v>61</v>
      </c>
      <c r="C2890" t="s">
        <v>7</v>
      </c>
      <c r="D2890" t="s">
        <v>15</v>
      </c>
      <c r="E2890" t="s">
        <v>18</v>
      </c>
      <c r="F2890" s="2">
        <v>6870</v>
      </c>
      <c r="G2890" s="2">
        <v>7188</v>
      </c>
      <c r="H2890" s="2">
        <v>11440</v>
      </c>
      <c r="I2890" s="5">
        <f>_xlfn.FORECAST.LINEAR($I$1,$F2890:H2890,$F$1:$H$1)</f>
        <v>13069.333333333023</v>
      </c>
      <c r="J2890" s="5">
        <f>_xlfn.FORECAST.LINEAR($J$1,$F2890:I2890,$F$1:$I$1)</f>
        <v>15354.333333333023</v>
      </c>
      <c r="K2890" s="5">
        <f>_xlfn.FORECAST.LINEAR($K$1,$F2890:J2890,$F$1:$J$1)</f>
        <v>17639.333333333023</v>
      </c>
      <c r="L2890" s="7">
        <f t="shared" si="549"/>
        <v>0.14242424242421525</v>
      </c>
      <c r="M2890" s="2">
        <f t="shared" si="550"/>
        <v>13722.799999999675</v>
      </c>
      <c r="N2890" s="2">
        <f t="shared" si="540"/>
        <v>14376.266666666326</v>
      </c>
      <c r="O2890" s="2">
        <f t="shared" si="541"/>
        <v>15029.733333332975</v>
      </c>
      <c r="P2890" s="7">
        <f t="shared" si="542"/>
        <v>0.17483676800653347</v>
      </c>
      <c r="Q2890" s="2">
        <f t="shared" si="551"/>
        <v>16122.049999999675</v>
      </c>
      <c r="R2890" s="11">
        <f t="shared" si="543"/>
        <v>16889.766666666328</v>
      </c>
      <c r="S2890" s="2">
        <f t="shared" si="544"/>
        <v>17657.483333332973</v>
      </c>
      <c r="T2890" s="7">
        <f t="shared" si="545"/>
        <v>0.14881792327899057</v>
      </c>
      <c r="U2890" s="2">
        <f t="shared" si="546"/>
        <v>18521.299999999675</v>
      </c>
      <c r="V2890" s="2">
        <f t="shared" si="547"/>
        <v>19403.266666666328</v>
      </c>
      <c r="W2890" s="2">
        <f t="shared" si="548"/>
        <v>20285.233333332973</v>
      </c>
    </row>
    <row r="2891" spans="1:23" x14ac:dyDescent="0.25">
      <c r="A2891" t="s">
        <v>62</v>
      </c>
      <c r="B2891" t="s">
        <v>61</v>
      </c>
      <c r="C2891" t="s">
        <v>7</v>
      </c>
      <c r="D2891" t="s">
        <v>15</v>
      </c>
      <c r="E2891" t="s">
        <v>19</v>
      </c>
      <c r="F2891" s="2">
        <v>15276</v>
      </c>
      <c r="G2891" s="2">
        <v>21062</v>
      </c>
      <c r="H2891" s="2">
        <v>27304</v>
      </c>
      <c r="I2891" s="5">
        <f>_xlfn.FORECAST.LINEAR($I$1,$F2891:H2891,$F$1:$H$1)</f>
        <v>33242</v>
      </c>
      <c r="J2891" s="5">
        <f>_xlfn.FORECAST.LINEAR($J$1,$F2891:I2891,$F$1:$I$1)</f>
        <v>39256</v>
      </c>
      <c r="K2891" s="5">
        <f>_xlfn.FORECAST.LINEAR($K$1,$F2891:J2891,$F$1:$J$1)</f>
        <v>45270</v>
      </c>
      <c r="L2891" s="7">
        <f t="shared" si="549"/>
        <v>0.21747729270436555</v>
      </c>
      <c r="M2891" s="2">
        <f t="shared" si="550"/>
        <v>34904.1</v>
      </c>
      <c r="N2891" s="2">
        <f t="shared" si="540"/>
        <v>36566.200000000004</v>
      </c>
      <c r="O2891" s="2">
        <f t="shared" si="541"/>
        <v>38228.299999999996</v>
      </c>
      <c r="P2891" s="7">
        <f t="shared" si="542"/>
        <v>0.18091570904277732</v>
      </c>
      <c r="Q2891" s="2">
        <f t="shared" si="551"/>
        <v>41218.800000000003</v>
      </c>
      <c r="R2891" s="11">
        <f t="shared" si="543"/>
        <v>43181.600000000006</v>
      </c>
      <c r="S2891" s="2">
        <f t="shared" si="544"/>
        <v>45144.399999999994</v>
      </c>
      <c r="T2891" s="7">
        <f t="shared" si="545"/>
        <v>0.15319951090279194</v>
      </c>
      <c r="U2891" s="2">
        <f t="shared" si="546"/>
        <v>47533.5</v>
      </c>
      <c r="V2891" s="2">
        <f t="shared" si="547"/>
        <v>49797.000000000007</v>
      </c>
      <c r="W2891" s="2">
        <f t="shared" si="548"/>
        <v>52060.499999999993</v>
      </c>
    </row>
    <row r="2892" spans="1:23" x14ac:dyDescent="0.25">
      <c r="A2892" t="s">
        <v>62</v>
      </c>
      <c r="B2892" t="s">
        <v>61</v>
      </c>
      <c r="C2892" t="s">
        <v>7</v>
      </c>
      <c r="D2892" t="s">
        <v>15</v>
      </c>
      <c r="E2892" t="s">
        <v>20</v>
      </c>
      <c r="F2892" s="2">
        <v>8580</v>
      </c>
      <c r="G2892" s="2">
        <v>23130</v>
      </c>
      <c r="H2892" s="2">
        <v>26773</v>
      </c>
      <c r="I2892" s="5">
        <f>_xlfn.FORECAST.LINEAR($I$1,$F2892:H2892,$F$1:$H$1)</f>
        <v>37687.333333332092</v>
      </c>
      <c r="J2892" s="5">
        <f>_xlfn.FORECAST.LINEAR($J$1,$F2892:I2892,$F$1:$I$1)</f>
        <v>46783.833333332092</v>
      </c>
      <c r="K2892" s="5">
        <f>_xlfn.FORECAST.LINEAR($K$1,$F2892:J2892,$F$1:$J$1)</f>
        <v>55880.333333332092</v>
      </c>
      <c r="L2892" s="7">
        <f t="shared" si="549"/>
        <v>0.40766194798237376</v>
      </c>
      <c r="M2892" s="2">
        <f t="shared" si="550"/>
        <v>39571.699999998695</v>
      </c>
      <c r="N2892" s="2">
        <f t="shared" si="540"/>
        <v>41456.066666665305</v>
      </c>
      <c r="O2892" s="2">
        <f t="shared" si="541"/>
        <v>43340.433333331901</v>
      </c>
      <c r="P2892" s="7">
        <f t="shared" si="542"/>
        <v>0.24136756823690453</v>
      </c>
      <c r="Q2892" s="2">
        <f t="shared" si="551"/>
        <v>49123.024999998699</v>
      </c>
      <c r="R2892" s="11">
        <f t="shared" si="543"/>
        <v>51462.216666665307</v>
      </c>
      <c r="S2892" s="2">
        <f t="shared" si="544"/>
        <v>53801.408333331899</v>
      </c>
      <c r="T2892" s="7">
        <f t="shared" si="545"/>
        <v>0.19443682468659551</v>
      </c>
      <c r="U2892" s="2">
        <f t="shared" si="546"/>
        <v>58674.349999998696</v>
      </c>
      <c r="V2892" s="2">
        <f t="shared" si="547"/>
        <v>61468.366666665308</v>
      </c>
      <c r="W2892" s="2">
        <f t="shared" si="548"/>
        <v>64262.383333331898</v>
      </c>
    </row>
    <row r="2893" spans="1:23" x14ac:dyDescent="0.25">
      <c r="A2893" t="s">
        <v>62</v>
      </c>
      <c r="B2893" t="s">
        <v>61</v>
      </c>
      <c r="C2893" t="s">
        <v>7</v>
      </c>
      <c r="D2893" t="s">
        <v>15</v>
      </c>
      <c r="E2893" t="s">
        <v>21</v>
      </c>
      <c r="F2893" s="2">
        <v>15250</v>
      </c>
      <c r="G2893" s="2">
        <v>22800</v>
      </c>
      <c r="H2893" s="2">
        <v>26590</v>
      </c>
      <c r="I2893" s="5">
        <f>_xlfn.FORECAST.LINEAR($I$1,$F2893:H2893,$F$1:$H$1)</f>
        <v>32886.666666666046</v>
      </c>
      <c r="J2893" s="5">
        <f>_xlfn.FORECAST.LINEAR($J$1,$F2893:I2893,$F$1:$I$1)</f>
        <v>38556.666666666046</v>
      </c>
      <c r="K2893" s="5">
        <f>_xlfn.FORECAST.LINEAR($K$1,$F2893:J2893,$F$1:$J$1)</f>
        <v>44226.666666666046</v>
      </c>
      <c r="L2893" s="7">
        <f t="shared" si="549"/>
        <v>0.23680581672305556</v>
      </c>
      <c r="M2893" s="2">
        <f t="shared" si="550"/>
        <v>34530.999999999352</v>
      </c>
      <c r="N2893" s="2">
        <f t="shared" si="540"/>
        <v>36175.333333332652</v>
      </c>
      <c r="O2893" s="2">
        <f t="shared" si="541"/>
        <v>37819.666666665951</v>
      </c>
      <c r="P2893" s="7">
        <f t="shared" si="542"/>
        <v>0.17241029799311081</v>
      </c>
      <c r="Q2893" s="2">
        <f t="shared" si="551"/>
        <v>40484.499999999352</v>
      </c>
      <c r="R2893" s="11">
        <f t="shared" si="543"/>
        <v>42412.333333332652</v>
      </c>
      <c r="S2893" s="2">
        <f t="shared" si="544"/>
        <v>44340.166666665951</v>
      </c>
      <c r="T2893" s="7">
        <f t="shared" si="545"/>
        <v>0.14705628079882671</v>
      </c>
      <c r="U2893" s="2">
        <f t="shared" si="546"/>
        <v>46437.999999999352</v>
      </c>
      <c r="V2893" s="2">
        <f t="shared" si="547"/>
        <v>48649.333333332652</v>
      </c>
      <c r="W2893" s="2">
        <f t="shared" si="548"/>
        <v>50860.666666665951</v>
      </c>
    </row>
    <row r="2894" spans="1:23" x14ac:dyDescent="0.25">
      <c r="A2894" t="s">
        <v>62</v>
      </c>
      <c r="B2894" t="s">
        <v>61</v>
      </c>
      <c r="C2894" t="s">
        <v>7</v>
      </c>
      <c r="D2894" t="s">
        <v>22</v>
      </c>
      <c r="E2894" t="s">
        <v>23</v>
      </c>
      <c r="F2894" s="2">
        <v>1855</v>
      </c>
      <c r="G2894" s="2">
        <v>2888</v>
      </c>
      <c r="H2894" s="2">
        <v>3514</v>
      </c>
      <c r="I2894" s="5">
        <f>_xlfn.FORECAST.LINEAR($I$1,$F2894:H2894,$F$1:$H$1)</f>
        <v>4411.3333333332557</v>
      </c>
      <c r="J2894" s="5">
        <f>_xlfn.FORECAST.LINEAR($J$1,$F2894:I2894,$F$1:$I$1)</f>
        <v>5240.8333333332557</v>
      </c>
      <c r="K2894" s="5">
        <f>_xlfn.FORECAST.LINEAR($K$1,$F2894:J2894,$F$1:$J$1)</f>
        <v>6070.3333333332557</v>
      </c>
      <c r="L2894" s="7">
        <f t="shared" si="549"/>
        <v>0.25535951432363557</v>
      </c>
      <c r="M2894" s="2">
        <f t="shared" si="550"/>
        <v>4631.8999999999187</v>
      </c>
      <c r="N2894" s="2">
        <f t="shared" si="540"/>
        <v>4852.4666666665817</v>
      </c>
      <c r="O2894" s="2">
        <f t="shared" si="541"/>
        <v>5073.0333333332437</v>
      </c>
      <c r="P2894" s="7">
        <f t="shared" si="542"/>
        <v>0.18803838597552081</v>
      </c>
      <c r="Q2894" s="2">
        <f t="shared" si="551"/>
        <v>5502.8749999999191</v>
      </c>
      <c r="R2894" s="11">
        <f t="shared" si="543"/>
        <v>5764.9166666665815</v>
      </c>
      <c r="S2894" s="2">
        <f t="shared" si="544"/>
        <v>6026.9583333332439</v>
      </c>
      <c r="T2894" s="7">
        <f t="shared" si="545"/>
        <v>0.15827635554142394</v>
      </c>
      <c r="U2894" s="2">
        <f t="shared" si="546"/>
        <v>6373.8499999999185</v>
      </c>
      <c r="V2894" s="2">
        <f t="shared" si="547"/>
        <v>6677.3666666665822</v>
      </c>
      <c r="W2894" s="2">
        <f t="shared" si="548"/>
        <v>6980.8833333332432</v>
      </c>
    </row>
    <row r="2895" spans="1:23" x14ac:dyDescent="0.25">
      <c r="A2895" t="s">
        <v>62</v>
      </c>
      <c r="B2895" t="s">
        <v>61</v>
      </c>
      <c r="C2895" t="s">
        <v>7</v>
      </c>
      <c r="D2895" t="s">
        <v>22</v>
      </c>
      <c r="E2895" t="s">
        <v>24</v>
      </c>
      <c r="F2895" s="2">
        <v>1974</v>
      </c>
      <c r="G2895" s="2">
        <v>2876</v>
      </c>
      <c r="H2895" s="2">
        <v>3885</v>
      </c>
      <c r="I2895" s="5">
        <f>_xlfn.FORECAST.LINEAR($I$1,$F2895:H2895,$F$1:$H$1)</f>
        <v>4822.6666666667443</v>
      </c>
      <c r="J2895" s="5">
        <f>_xlfn.FORECAST.LINEAR($J$1,$F2895:I2895,$F$1:$I$1)</f>
        <v>5778.1666666667443</v>
      </c>
      <c r="K2895" s="5">
        <f>_xlfn.FORECAST.LINEAR($K$1,$F2895:J2895,$F$1:$J$1)</f>
        <v>6733.6666666667443</v>
      </c>
      <c r="L2895" s="7">
        <f t="shared" si="549"/>
        <v>0.24135564135566123</v>
      </c>
      <c r="M2895" s="2">
        <f t="shared" si="550"/>
        <v>5063.800000000082</v>
      </c>
      <c r="N2895" s="2">
        <f t="shared" si="540"/>
        <v>5304.9333333334189</v>
      </c>
      <c r="O2895" s="2">
        <f t="shared" si="541"/>
        <v>5546.0666666667557</v>
      </c>
      <c r="P2895" s="7">
        <f t="shared" si="542"/>
        <v>0.19812690074647188</v>
      </c>
      <c r="Q2895" s="2">
        <f t="shared" si="551"/>
        <v>6067.0750000000817</v>
      </c>
      <c r="R2895" s="11">
        <f t="shared" si="543"/>
        <v>6355.9833333334191</v>
      </c>
      <c r="S2895" s="2">
        <f t="shared" si="544"/>
        <v>6644.8916666667556</v>
      </c>
      <c r="T2895" s="7">
        <f t="shared" si="545"/>
        <v>0.16536386973953454</v>
      </c>
      <c r="U2895" s="2">
        <f t="shared" si="546"/>
        <v>7070.3500000000822</v>
      </c>
      <c r="V2895" s="2">
        <f t="shared" si="547"/>
        <v>7407.0333333334193</v>
      </c>
      <c r="W2895" s="2">
        <f t="shared" si="548"/>
        <v>7743.7166666667554</v>
      </c>
    </row>
    <row r="2896" spans="1:23" x14ac:dyDescent="0.25">
      <c r="A2896" t="s">
        <v>62</v>
      </c>
      <c r="B2896" t="s">
        <v>61</v>
      </c>
      <c r="C2896" t="s">
        <v>7</v>
      </c>
      <c r="D2896" t="s">
        <v>22</v>
      </c>
      <c r="E2896" t="s">
        <v>25</v>
      </c>
      <c r="F2896" s="2">
        <v>1824</v>
      </c>
      <c r="G2896" s="2">
        <v>2864</v>
      </c>
      <c r="H2896" s="2">
        <v>3542</v>
      </c>
      <c r="I2896" s="5">
        <f>_xlfn.FORECAST.LINEAR($I$1,$F2896:H2896,$F$1:$H$1)</f>
        <v>4461.3333333332557</v>
      </c>
      <c r="J2896" s="5">
        <f>_xlfn.FORECAST.LINEAR($J$1,$F2896:I2896,$F$1:$I$1)</f>
        <v>5320.3333333332557</v>
      </c>
      <c r="K2896" s="5">
        <f>_xlfn.FORECAST.LINEAR($K$1,$F2896:J2896,$F$1:$J$1)</f>
        <v>6179.3333333332557</v>
      </c>
      <c r="L2896" s="7">
        <f t="shared" si="549"/>
        <v>0.25955204216071581</v>
      </c>
      <c r="M2896" s="2">
        <f t="shared" si="550"/>
        <v>4684.3999999999187</v>
      </c>
      <c r="N2896" s="2">
        <f t="shared" si="540"/>
        <v>4907.4666666665817</v>
      </c>
      <c r="O2896" s="2">
        <f t="shared" si="541"/>
        <v>5130.5333333332437</v>
      </c>
      <c r="P2896" s="7">
        <f t="shared" si="542"/>
        <v>0.19254333532576551</v>
      </c>
      <c r="Q2896" s="2">
        <f t="shared" si="551"/>
        <v>5586.3499999999185</v>
      </c>
      <c r="R2896" s="11">
        <f t="shared" si="543"/>
        <v>5852.3666666665822</v>
      </c>
      <c r="S2896" s="2">
        <f t="shared" si="544"/>
        <v>6118.3833333332432</v>
      </c>
      <c r="T2896" s="7">
        <f t="shared" si="545"/>
        <v>0.16145604911973166</v>
      </c>
      <c r="U2896" s="2">
        <f t="shared" si="546"/>
        <v>6488.2999999999192</v>
      </c>
      <c r="V2896" s="2">
        <f t="shared" si="547"/>
        <v>6797.2666666665818</v>
      </c>
      <c r="W2896" s="2">
        <f t="shared" si="548"/>
        <v>7106.2333333332435</v>
      </c>
    </row>
    <row r="2897" spans="1:23" x14ac:dyDescent="0.25">
      <c r="A2897" t="s">
        <v>62</v>
      </c>
      <c r="B2897" t="s">
        <v>61</v>
      </c>
      <c r="C2897" t="s">
        <v>7</v>
      </c>
      <c r="D2897" t="s">
        <v>22</v>
      </c>
      <c r="E2897" t="s">
        <v>26</v>
      </c>
      <c r="F2897" s="2">
        <v>1740</v>
      </c>
      <c r="G2897" s="2">
        <v>2636</v>
      </c>
      <c r="H2897" s="2">
        <v>2885</v>
      </c>
      <c r="I2897" s="5">
        <f>_xlfn.FORECAST.LINEAR($I$1,$F2897:H2897,$F$1:$H$1)</f>
        <v>3565.3333333332557</v>
      </c>
      <c r="J2897" s="5">
        <f>_xlfn.FORECAST.LINEAR($J$1,$F2897:I2897,$F$1:$I$1)</f>
        <v>4137.8333333332557</v>
      </c>
      <c r="K2897" s="5">
        <f>_xlfn.FORECAST.LINEAR($K$1,$F2897:J2897,$F$1:$J$1)</f>
        <v>4710.3333333332557</v>
      </c>
      <c r="L2897" s="7">
        <f t="shared" si="549"/>
        <v>0.23581744656265369</v>
      </c>
      <c r="M2897" s="2">
        <f t="shared" si="550"/>
        <v>3743.5999999999185</v>
      </c>
      <c r="N2897" s="2">
        <f t="shared" si="540"/>
        <v>3921.8666666665818</v>
      </c>
      <c r="O2897" s="2">
        <f t="shared" si="541"/>
        <v>4100.1333333332441</v>
      </c>
      <c r="P2897" s="7">
        <f t="shared" si="542"/>
        <v>0.16057404637247918</v>
      </c>
      <c r="Q2897" s="2">
        <f t="shared" si="551"/>
        <v>4344.7249999999185</v>
      </c>
      <c r="R2897" s="11">
        <f t="shared" si="543"/>
        <v>4551.6166666665813</v>
      </c>
      <c r="S2897" s="2">
        <f t="shared" si="544"/>
        <v>4758.5083333332441</v>
      </c>
      <c r="T2897" s="7">
        <f t="shared" si="545"/>
        <v>0.13835743343940332</v>
      </c>
      <c r="U2897" s="2">
        <f t="shared" si="546"/>
        <v>4945.8499999999185</v>
      </c>
      <c r="V2897" s="2">
        <f t="shared" si="547"/>
        <v>5181.3666666665813</v>
      </c>
      <c r="W2897" s="2">
        <f t="shared" si="548"/>
        <v>5416.8833333332441</v>
      </c>
    </row>
    <row r="2898" spans="1:23" x14ac:dyDescent="0.25">
      <c r="A2898" t="s">
        <v>62</v>
      </c>
      <c r="B2898" t="s">
        <v>61</v>
      </c>
      <c r="C2898" t="s">
        <v>7</v>
      </c>
      <c r="D2898" t="s">
        <v>22</v>
      </c>
      <c r="E2898" t="s">
        <v>27</v>
      </c>
      <c r="F2898" s="2">
        <v>1698</v>
      </c>
      <c r="G2898" s="2">
        <v>2974</v>
      </c>
      <c r="H2898" s="2">
        <v>3823</v>
      </c>
      <c r="I2898" s="5">
        <f>_xlfn.FORECAST.LINEAR($I$1,$F2898:H2898,$F$1:$H$1)</f>
        <v>4956.6666666665114</v>
      </c>
      <c r="J2898" s="5">
        <f>_xlfn.FORECAST.LINEAR($J$1,$F2898:I2898,$F$1:$I$1)</f>
        <v>6019.1666666665114</v>
      </c>
      <c r="K2898" s="5">
        <f>_xlfn.FORECAST.LINEAR($K$1,$F2898:J2898,$F$1:$J$1)</f>
        <v>7081.6666666665114</v>
      </c>
      <c r="L2898" s="7">
        <f t="shared" si="549"/>
        <v>0.29653849507363628</v>
      </c>
      <c r="M2898" s="2">
        <f t="shared" si="550"/>
        <v>5204.4999999998372</v>
      </c>
      <c r="N2898" s="2">
        <f t="shared" si="540"/>
        <v>5452.333333333163</v>
      </c>
      <c r="O2898" s="2">
        <f t="shared" si="541"/>
        <v>5700.1666666664878</v>
      </c>
      <c r="P2898" s="7">
        <f t="shared" si="542"/>
        <v>0.21435776731675182</v>
      </c>
      <c r="Q2898" s="2">
        <f t="shared" si="551"/>
        <v>6320.1249999998372</v>
      </c>
      <c r="R2898" s="11">
        <f t="shared" si="543"/>
        <v>6621.083333333163</v>
      </c>
      <c r="S2898" s="2">
        <f t="shared" si="544"/>
        <v>6922.0416666664878</v>
      </c>
      <c r="T2898" s="7">
        <f t="shared" si="545"/>
        <v>0.17651945175135442</v>
      </c>
      <c r="U2898" s="2">
        <f t="shared" si="546"/>
        <v>7435.7499999998372</v>
      </c>
      <c r="V2898" s="2">
        <f t="shared" si="547"/>
        <v>7789.833333333163</v>
      </c>
      <c r="W2898" s="2">
        <f t="shared" si="548"/>
        <v>8143.9166666664878</v>
      </c>
    </row>
    <row r="2899" spans="1:23" x14ac:dyDescent="0.25">
      <c r="A2899" t="s">
        <v>62</v>
      </c>
      <c r="B2899" t="s">
        <v>61</v>
      </c>
      <c r="C2899" t="s">
        <v>7</v>
      </c>
      <c r="D2899" t="s">
        <v>22</v>
      </c>
      <c r="E2899" t="s">
        <v>28</v>
      </c>
      <c r="F2899" s="2">
        <v>2453</v>
      </c>
      <c r="G2899" s="2">
        <v>3517</v>
      </c>
      <c r="H2899" s="2">
        <v>5005</v>
      </c>
      <c r="I2899" s="5">
        <f>_xlfn.FORECAST.LINEAR($I$1,$F2899:H2899,$F$1:$H$1)</f>
        <v>6210.3333333334886</v>
      </c>
      <c r="J2899" s="5">
        <f>_xlfn.FORECAST.LINEAR($J$1,$F2899:I2899,$F$1:$I$1)</f>
        <v>7486.3333333334886</v>
      </c>
      <c r="K2899" s="5">
        <f>_xlfn.FORECAST.LINEAR($K$1,$F2899:J2899,$F$1:$J$1)</f>
        <v>8762.3333333334886</v>
      </c>
      <c r="L2899" s="7">
        <f t="shared" si="549"/>
        <v>0.24082584082587188</v>
      </c>
      <c r="M2899" s="2">
        <f t="shared" si="550"/>
        <v>6520.8500000001632</v>
      </c>
      <c r="N2899" s="2">
        <f t="shared" si="540"/>
        <v>6831.3666666668378</v>
      </c>
      <c r="O2899" s="2">
        <f t="shared" si="541"/>
        <v>7141.8833333335115</v>
      </c>
      <c r="P2899" s="7">
        <f t="shared" si="542"/>
        <v>0.20546401159357552</v>
      </c>
      <c r="Q2899" s="2">
        <f t="shared" si="551"/>
        <v>7860.6500000001633</v>
      </c>
      <c r="R2899" s="11">
        <f t="shared" si="543"/>
        <v>8234.9666666668381</v>
      </c>
      <c r="S2899" s="2">
        <f t="shared" si="544"/>
        <v>8609.2833333335111</v>
      </c>
      <c r="T2899" s="7">
        <f t="shared" si="545"/>
        <v>0.17044392003205489</v>
      </c>
      <c r="U2899" s="2">
        <f t="shared" si="546"/>
        <v>9200.4500000001626</v>
      </c>
      <c r="V2899" s="2">
        <f t="shared" si="547"/>
        <v>9638.5666666668385</v>
      </c>
      <c r="W2899" s="2">
        <f t="shared" si="548"/>
        <v>10076.683333333511</v>
      </c>
    </row>
    <row r="2900" spans="1:23" x14ac:dyDescent="0.25">
      <c r="A2900" t="s">
        <v>62</v>
      </c>
      <c r="B2900" t="s">
        <v>61</v>
      </c>
      <c r="C2900" t="s">
        <v>7</v>
      </c>
      <c r="D2900" t="s">
        <v>29</v>
      </c>
      <c r="E2900" t="s">
        <v>30</v>
      </c>
      <c r="F2900" s="2">
        <v>2182</v>
      </c>
      <c r="G2900" s="2">
        <v>3117</v>
      </c>
      <c r="H2900" s="2">
        <v>3620</v>
      </c>
      <c r="I2900" s="5">
        <f>_xlfn.FORECAST.LINEAR($I$1,$F2900:H2900,$F$1:$H$1)</f>
        <v>4411</v>
      </c>
      <c r="J2900" s="5">
        <f>_xlfn.FORECAST.LINEAR($J$1,$F2900:I2900,$F$1:$I$1)</f>
        <v>5130</v>
      </c>
      <c r="K2900" s="5">
        <f>_xlfn.FORECAST.LINEAR($K$1,$F2900:J2900,$F$1:$J$1)</f>
        <v>5849</v>
      </c>
      <c r="L2900" s="7">
        <f t="shared" si="549"/>
        <v>0.21850828729281768</v>
      </c>
      <c r="M2900" s="2">
        <f t="shared" si="550"/>
        <v>4631.55</v>
      </c>
      <c r="N2900" s="2">
        <f t="shared" si="540"/>
        <v>4852.1000000000004</v>
      </c>
      <c r="O2900" s="2">
        <f t="shared" si="541"/>
        <v>5072.6499999999996</v>
      </c>
      <c r="P2900" s="7">
        <f t="shared" si="542"/>
        <v>0.1630015869417365</v>
      </c>
      <c r="Q2900" s="2">
        <f t="shared" si="551"/>
        <v>5386.5</v>
      </c>
      <c r="R2900" s="11">
        <f t="shared" si="543"/>
        <v>5643.0000000000009</v>
      </c>
      <c r="S2900" s="2">
        <f t="shared" si="544"/>
        <v>5899.4999999999991</v>
      </c>
      <c r="T2900" s="7">
        <f t="shared" si="545"/>
        <v>0.14015594541910326</v>
      </c>
      <c r="U2900" s="2">
        <f t="shared" si="546"/>
        <v>6141.45</v>
      </c>
      <c r="V2900" s="2">
        <f t="shared" si="547"/>
        <v>6433.9000000000005</v>
      </c>
      <c r="W2900" s="2">
        <f t="shared" si="548"/>
        <v>6726.3499999999995</v>
      </c>
    </row>
    <row r="2901" spans="1:23" x14ac:dyDescent="0.25">
      <c r="A2901" t="s">
        <v>62</v>
      </c>
      <c r="B2901" t="s">
        <v>61</v>
      </c>
      <c r="C2901" t="s">
        <v>7</v>
      </c>
      <c r="D2901" t="s">
        <v>29</v>
      </c>
      <c r="E2901" t="s">
        <v>31</v>
      </c>
      <c r="F2901" s="2">
        <v>1985</v>
      </c>
      <c r="G2901" s="2">
        <v>3337</v>
      </c>
      <c r="H2901" s="2">
        <v>4525</v>
      </c>
      <c r="I2901" s="5">
        <f>_xlfn.FORECAST.LINEAR($I$1,$F2901:H2901,$F$1:$H$1)</f>
        <v>5822.3333333334886</v>
      </c>
      <c r="J2901" s="5">
        <f>_xlfn.FORECAST.LINEAR($J$1,$F2901:I2901,$F$1:$I$1)</f>
        <v>7092.3333333334886</v>
      </c>
      <c r="K2901" s="5">
        <f>_xlfn.FORECAST.LINEAR($K$1,$F2901:J2901,$F$1:$J$1)</f>
        <v>8362.3333333334886</v>
      </c>
      <c r="L2901" s="7">
        <f t="shared" si="549"/>
        <v>0.2867034990792241</v>
      </c>
      <c r="M2901" s="2">
        <f t="shared" si="550"/>
        <v>6113.4500000001635</v>
      </c>
      <c r="N2901" s="2">
        <f t="shared" si="540"/>
        <v>6404.5666666668376</v>
      </c>
      <c r="O2901" s="2">
        <f t="shared" si="541"/>
        <v>6695.6833333335117</v>
      </c>
      <c r="P2901" s="7">
        <f t="shared" si="542"/>
        <v>0.21812560828991234</v>
      </c>
      <c r="Q2901" s="2">
        <f t="shared" si="551"/>
        <v>7446.9500000001635</v>
      </c>
      <c r="R2901" s="11">
        <f t="shared" si="543"/>
        <v>7801.5666666668376</v>
      </c>
      <c r="S2901" s="2">
        <f t="shared" si="544"/>
        <v>8156.1833333335117</v>
      </c>
      <c r="T2901" s="7">
        <f t="shared" si="545"/>
        <v>0.17906659773463907</v>
      </c>
      <c r="U2901" s="2">
        <f t="shared" si="546"/>
        <v>8780.4500000001626</v>
      </c>
      <c r="V2901" s="2">
        <f t="shared" si="547"/>
        <v>9198.5666666668385</v>
      </c>
      <c r="W2901" s="2">
        <f t="shared" si="548"/>
        <v>9616.6833333335107</v>
      </c>
    </row>
    <row r="2902" spans="1:23" x14ac:dyDescent="0.25">
      <c r="A2902" t="s">
        <v>62</v>
      </c>
      <c r="B2902" t="s">
        <v>61</v>
      </c>
      <c r="C2902" t="s">
        <v>7</v>
      </c>
      <c r="D2902" t="s">
        <v>29</v>
      </c>
      <c r="E2902" t="s">
        <v>32</v>
      </c>
      <c r="F2902" s="2">
        <v>1974</v>
      </c>
      <c r="G2902" s="2">
        <v>2465</v>
      </c>
      <c r="H2902" s="2">
        <v>3087</v>
      </c>
      <c r="I2902" s="5">
        <f>_xlfn.FORECAST.LINEAR($I$1,$F2902:H2902,$F$1:$H$1)</f>
        <v>3621.6666666667443</v>
      </c>
      <c r="J2902" s="5">
        <f>_xlfn.FORECAST.LINEAR($J$1,$F2902:I2902,$F$1:$I$1)</f>
        <v>4178.1666666667443</v>
      </c>
      <c r="K2902" s="5">
        <f>_xlfn.FORECAST.LINEAR($K$1,$F2902:J2902,$F$1:$J$1)</f>
        <v>4734.6666666667443</v>
      </c>
      <c r="L2902" s="7">
        <f t="shared" si="549"/>
        <v>0.17319943850558617</v>
      </c>
      <c r="M2902" s="2">
        <f t="shared" si="550"/>
        <v>3802.7500000000819</v>
      </c>
      <c r="N2902" s="2">
        <f t="shared" si="540"/>
        <v>3983.833333333419</v>
      </c>
      <c r="O2902" s="2">
        <f t="shared" si="541"/>
        <v>4164.9166666667552</v>
      </c>
      <c r="P2902" s="7">
        <f t="shared" si="542"/>
        <v>0.15365853658536266</v>
      </c>
      <c r="Q2902" s="2">
        <f t="shared" si="551"/>
        <v>4387.0750000000817</v>
      </c>
      <c r="R2902" s="11">
        <f t="shared" si="543"/>
        <v>4595.9833333334191</v>
      </c>
      <c r="S2902" s="2">
        <f t="shared" si="544"/>
        <v>4804.8916666667556</v>
      </c>
      <c r="T2902" s="7">
        <f t="shared" si="545"/>
        <v>0.13319238900634001</v>
      </c>
      <c r="U2902" s="2">
        <f t="shared" si="546"/>
        <v>4971.4000000000815</v>
      </c>
      <c r="V2902" s="2">
        <f t="shared" si="547"/>
        <v>5208.1333333334187</v>
      </c>
      <c r="W2902" s="2">
        <f t="shared" si="548"/>
        <v>5444.8666666667559</v>
      </c>
    </row>
    <row r="2903" spans="1:23" x14ac:dyDescent="0.25">
      <c r="A2903" t="s">
        <v>62</v>
      </c>
      <c r="B2903" t="s">
        <v>61</v>
      </c>
      <c r="C2903" t="s">
        <v>7</v>
      </c>
      <c r="D2903" t="s">
        <v>29</v>
      </c>
      <c r="E2903" t="s">
        <v>33</v>
      </c>
      <c r="F2903" s="2">
        <v>2160</v>
      </c>
      <c r="G2903" s="2">
        <v>2778</v>
      </c>
      <c r="H2903" s="2">
        <v>3629</v>
      </c>
      <c r="I2903" s="5">
        <f>_xlfn.FORECAST.LINEAR($I$1,$F2903:H2903,$F$1:$H$1)</f>
        <v>4324.6666666667443</v>
      </c>
      <c r="J2903" s="5">
        <f>_xlfn.FORECAST.LINEAR($J$1,$F2903:I2903,$F$1:$I$1)</f>
        <v>5059.1666666667443</v>
      </c>
      <c r="K2903" s="5">
        <f>_xlfn.FORECAST.LINEAR($K$1,$F2903:J2903,$F$1:$J$1)</f>
        <v>5793.6666666667443</v>
      </c>
      <c r="L2903" s="7">
        <f t="shared" si="549"/>
        <v>0.19169651878389216</v>
      </c>
      <c r="M2903" s="2">
        <f t="shared" si="550"/>
        <v>4540.9000000000815</v>
      </c>
      <c r="N2903" s="2">
        <f t="shared" si="540"/>
        <v>4757.1333333334187</v>
      </c>
      <c r="O2903" s="2">
        <f t="shared" si="541"/>
        <v>4973.3666666667559</v>
      </c>
      <c r="P2903" s="7">
        <f t="shared" si="542"/>
        <v>0.16983967935871447</v>
      </c>
      <c r="Q2903" s="2">
        <f t="shared" si="551"/>
        <v>5312.1250000000819</v>
      </c>
      <c r="R2903" s="11">
        <f t="shared" si="543"/>
        <v>5565.0833333334194</v>
      </c>
      <c r="S2903" s="2">
        <f t="shared" si="544"/>
        <v>5818.0416666667552</v>
      </c>
      <c r="T2903" s="7">
        <f t="shared" si="545"/>
        <v>0.1451820128479635</v>
      </c>
      <c r="U2903" s="2">
        <f t="shared" si="546"/>
        <v>6083.3500000000813</v>
      </c>
      <c r="V2903" s="2">
        <f t="shared" si="547"/>
        <v>6373.0333333334193</v>
      </c>
      <c r="W2903" s="2">
        <f t="shared" si="548"/>
        <v>6662.7166666667554</v>
      </c>
    </row>
    <row r="2904" spans="1:23" x14ac:dyDescent="0.25">
      <c r="A2904" t="s">
        <v>62</v>
      </c>
      <c r="B2904" t="s">
        <v>61</v>
      </c>
      <c r="C2904" t="s">
        <v>7</v>
      </c>
      <c r="D2904" t="s">
        <v>29</v>
      </c>
      <c r="E2904" t="s">
        <v>34</v>
      </c>
      <c r="F2904" s="2">
        <v>1996</v>
      </c>
      <c r="G2904" s="2">
        <v>3334</v>
      </c>
      <c r="H2904" s="2">
        <v>3849</v>
      </c>
      <c r="I2904" s="5">
        <f>_xlfn.FORECAST.LINEAR($I$1,$F2904:H2904,$F$1:$H$1)</f>
        <v>4912.6666666667443</v>
      </c>
      <c r="J2904" s="5">
        <f>_xlfn.FORECAST.LINEAR($J$1,$F2904:I2904,$F$1:$I$1)</f>
        <v>5839.1666666667443</v>
      </c>
      <c r="K2904" s="5">
        <f>_xlfn.FORECAST.LINEAR($K$1,$F2904:J2904,$F$1:$J$1)</f>
        <v>6765.6666666667443</v>
      </c>
      <c r="L2904" s="7">
        <f t="shared" si="549"/>
        <v>0.27634883519530895</v>
      </c>
      <c r="M2904" s="2">
        <f t="shared" si="550"/>
        <v>5158.300000000082</v>
      </c>
      <c r="N2904" s="2">
        <f t="shared" si="540"/>
        <v>5403.9333333334189</v>
      </c>
      <c r="O2904" s="2">
        <f t="shared" si="541"/>
        <v>5649.5666666667557</v>
      </c>
      <c r="P2904" s="7">
        <f t="shared" si="542"/>
        <v>0.18859411046274643</v>
      </c>
      <c r="Q2904" s="2">
        <f t="shared" si="551"/>
        <v>6131.1250000000819</v>
      </c>
      <c r="R2904" s="11">
        <f t="shared" si="543"/>
        <v>6423.0833333334194</v>
      </c>
      <c r="S2904" s="2">
        <f t="shared" si="544"/>
        <v>6715.0416666667552</v>
      </c>
      <c r="T2904" s="7">
        <f t="shared" si="545"/>
        <v>0.1586699015270423</v>
      </c>
      <c r="U2904" s="2">
        <f t="shared" si="546"/>
        <v>7103.9500000000817</v>
      </c>
      <c r="V2904" s="2">
        <f t="shared" si="547"/>
        <v>7442.2333333334191</v>
      </c>
      <c r="W2904" s="2">
        <f t="shared" si="548"/>
        <v>7780.5166666667556</v>
      </c>
    </row>
    <row r="2905" spans="1:23" x14ac:dyDescent="0.25">
      <c r="A2905" t="s">
        <v>62</v>
      </c>
      <c r="B2905" t="s">
        <v>61</v>
      </c>
      <c r="C2905" t="s">
        <v>7</v>
      </c>
      <c r="D2905" t="s">
        <v>29</v>
      </c>
      <c r="E2905" t="s">
        <v>35</v>
      </c>
      <c r="F2905" s="2">
        <v>1409</v>
      </c>
      <c r="G2905" s="2">
        <v>2181</v>
      </c>
      <c r="H2905" s="2">
        <v>2322</v>
      </c>
      <c r="I2905" s="5">
        <f>_xlfn.FORECAST.LINEAR($I$1,$F2905:H2905,$F$1:$H$1)</f>
        <v>2883.6666666666279</v>
      </c>
      <c r="J2905" s="5">
        <f>_xlfn.FORECAST.LINEAR($J$1,$F2905:I2905,$F$1:$I$1)</f>
        <v>3340.1666666666279</v>
      </c>
      <c r="K2905" s="5">
        <f>_xlfn.FORECAST.LINEAR($K$1,$F2905:J2905,$F$1:$J$1)</f>
        <v>3796.6666666666279</v>
      </c>
      <c r="L2905" s="7">
        <f t="shared" si="549"/>
        <v>0.24188917599768645</v>
      </c>
      <c r="M2905" s="2">
        <f t="shared" si="550"/>
        <v>3027.8499999999594</v>
      </c>
      <c r="N2905" s="2">
        <f t="shared" si="540"/>
        <v>3172.033333333291</v>
      </c>
      <c r="O2905" s="2">
        <f t="shared" si="541"/>
        <v>3316.2166666666217</v>
      </c>
      <c r="P2905" s="7">
        <f t="shared" si="542"/>
        <v>0.158305398219861</v>
      </c>
      <c r="Q2905" s="2">
        <f t="shared" si="551"/>
        <v>3507.1749999999593</v>
      </c>
      <c r="R2905" s="11">
        <f t="shared" si="543"/>
        <v>3674.1833333332911</v>
      </c>
      <c r="S2905" s="2">
        <f t="shared" si="544"/>
        <v>3841.1916666666216</v>
      </c>
      <c r="T2905" s="7">
        <f t="shared" si="545"/>
        <v>0.13666982685494888</v>
      </c>
      <c r="U2905" s="2">
        <f t="shared" si="546"/>
        <v>3986.4999999999595</v>
      </c>
      <c r="V2905" s="2">
        <f t="shared" si="547"/>
        <v>4176.3333333332912</v>
      </c>
      <c r="W2905" s="2">
        <f t="shared" si="548"/>
        <v>4366.1666666666215</v>
      </c>
    </row>
    <row r="2906" spans="1:23" x14ac:dyDescent="0.25">
      <c r="A2906" t="s">
        <v>62</v>
      </c>
      <c r="B2906" t="s">
        <v>61</v>
      </c>
      <c r="C2906" t="s">
        <v>36</v>
      </c>
      <c r="D2906" t="s">
        <v>8</v>
      </c>
      <c r="E2906" t="s">
        <v>9</v>
      </c>
      <c r="F2906" s="2">
        <v>1874</v>
      </c>
      <c r="G2906" s="2">
        <v>2535</v>
      </c>
      <c r="H2906" s="2">
        <v>2840</v>
      </c>
      <c r="I2906" s="5">
        <f>_xlfn.FORECAST.LINEAR($I$1,$F2906:H2906,$F$1:$H$1)</f>
        <v>3382.3333333333721</v>
      </c>
      <c r="J2906" s="5">
        <f>_xlfn.FORECAST.LINEAR($J$1,$F2906:I2906,$F$1:$I$1)</f>
        <v>3865.3333333333721</v>
      </c>
      <c r="K2906" s="5">
        <f>_xlfn.FORECAST.LINEAR($K$1,$F2906:J2906,$F$1:$J$1)</f>
        <v>4348.3333333333721</v>
      </c>
      <c r="L2906" s="7">
        <f t="shared" si="549"/>
        <v>0.19096244131456763</v>
      </c>
      <c r="M2906" s="2">
        <f t="shared" si="550"/>
        <v>3551.4500000000407</v>
      </c>
      <c r="N2906" s="2">
        <f t="shared" si="540"/>
        <v>3720.5666666667098</v>
      </c>
      <c r="O2906" s="2">
        <f t="shared" si="541"/>
        <v>3889.6833333333775</v>
      </c>
      <c r="P2906" s="7">
        <f t="shared" si="542"/>
        <v>0.14280082783088432</v>
      </c>
      <c r="Q2906" s="2">
        <f t="shared" si="551"/>
        <v>4058.6000000000408</v>
      </c>
      <c r="R2906" s="11">
        <f t="shared" si="543"/>
        <v>4251.8666666667095</v>
      </c>
      <c r="S2906" s="2">
        <f t="shared" si="544"/>
        <v>4445.1333333333778</v>
      </c>
      <c r="T2906" s="7">
        <f t="shared" si="545"/>
        <v>0.12495688168333774</v>
      </c>
      <c r="U2906" s="2">
        <f t="shared" si="546"/>
        <v>4565.7500000000409</v>
      </c>
      <c r="V2906" s="2">
        <f t="shared" si="547"/>
        <v>4783.1666666667097</v>
      </c>
      <c r="W2906" s="2">
        <f t="shared" si="548"/>
        <v>5000.5833333333776</v>
      </c>
    </row>
    <row r="2907" spans="1:23" x14ac:dyDescent="0.25">
      <c r="A2907" t="s">
        <v>62</v>
      </c>
      <c r="B2907" t="s">
        <v>61</v>
      </c>
      <c r="C2907" t="s">
        <v>36</v>
      </c>
      <c r="D2907" t="s">
        <v>8</v>
      </c>
      <c r="E2907" t="s">
        <v>10</v>
      </c>
      <c r="F2907" s="2">
        <v>1658</v>
      </c>
      <c r="G2907" s="2">
        <v>2093</v>
      </c>
      <c r="H2907" s="2">
        <v>2344</v>
      </c>
      <c r="I2907" s="5">
        <f>_xlfn.FORECAST.LINEAR($I$1,$F2907:H2907,$F$1:$H$1)</f>
        <v>2717.6666666666279</v>
      </c>
      <c r="J2907" s="5">
        <f>_xlfn.FORECAST.LINEAR($J$1,$F2907:I2907,$F$1:$I$1)</f>
        <v>3060.6666666666279</v>
      </c>
      <c r="K2907" s="5">
        <f>_xlfn.FORECAST.LINEAR($K$1,$F2907:J2907,$F$1:$J$1)</f>
        <v>3403.6666666666279</v>
      </c>
      <c r="L2907" s="7">
        <f t="shared" si="549"/>
        <v>0.15941410693968772</v>
      </c>
      <c r="M2907" s="2">
        <f t="shared" si="550"/>
        <v>2853.5499999999593</v>
      </c>
      <c r="N2907" s="2">
        <f t="shared" si="540"/>
        <v>2989.4333333332911</v>
      </c>
      <c r="O2907" s="2">
        <f t="shared" si="541"/>
        <v>3125.3166666666216</v>
      </c>
      <c r="P2907" s="7">
        <f t="shared" si="542"/>
        <v>0.12621121059732787</v>
      </c>
      <c r="Q2907" s="2">
        <f t="shared" si="551"/>
        <v>3213.6999999999593</v>
      </c>
      <c r="R2907" s="11">
        <f t="shared" si="543"/>
        <v>3366.7333333332908</v>
      </c>
      <c r="S2907" s="2">
        <f t="shared" si="544"/>
        <v>3519.7666666666219</v>
      </c>
      <c r="T2907" s="7">
        <f t="shared" si="545"/>
        <v>0.1120670877804415</v>
      </c>
      <c r="U2907" s="2">
        <f t="shared" si="546"/>
        <v>3573.8499999999594</v>
      </c>
      <c r="V2907" s="2">
        <f t="shared" si="547"/>
        <v>3744.033333333291</v>
      </c>
      <c r="W2907" s="2">
        <f t="shared" si="548"/>
        <v>3914.2166666666217</v>
      </c>
    </row>
    <row r="2908" spans="1:23" x14ac:dyDescent="0.25">
      <c r="A2908" t="s">
        <v>62</v>
      </c>
      <c r="B2908" t="s">
        <v>61</v>
      </c>
      <c r="C2908" t="s">
        <v>36</v>
      </c>
      <c r="D2908" t="s">
        <v>8</v>
      </c>
      <c r="E2908" t="s">
        <v>11</v>
      </c>
      <c r="F2908" s="2">
        <v>1295</v>
      </c>
      <c r="G2908" s="2">
        <v>1495</v>
      </c>
      <c r="H2908" s="2">
        <v>1551</v>
      </c>
      <c r="I2908" s="5">
        <f>_xlfn.FORECAST.LINEAR($I$1,$F2908:H2908,$F$1:$H$1)</f>
        <v>1703</v>
      </c>
      <c r="J2908" s="5">
        <f>_xlfn.FORECAST.LINEAR($J$1,$F2908:I2908,$F$1:$I$1)</f>
        <v>1831</v>
      </c>
      <c r="K2908" s="5">
        <f>_xlfn.FORECAST.LINEAR($K$1,$F2908:J2908,$F$1:$J$1)</f>
        <v>1959</v>
      </c>
      <c r="L2908" s="7">
        <f t="shared" si="549"/>
        <v>9.8001289490651233E-2</v>
      </c>
      <c r="M2908" s="2">
        <f t="shared" si="550"/>
        <v>1788.15</v>
      </c>
      <c r="N2908" s="2">
        <f t="shared" si="540"/>
        <v>1873.3000000000002</v>
      </c>
      <c r="O2908" s="2">
        <f t="shared" si="541"/>
        <v>1958.4499999999998</v>
      </c>
      <c r="P2908" s="7">
        <f t="shared" si="542"/>
        <v>7.5161479741632453E-2</v>
      </c>
      <c r="Q2908" s="2">
        <f t="shared" si="551"/>
        <v>1922.5500000000002</v>
      </c>
      <c r="R2908" s="11">
        <f t="shared" si="543"/>
        <v>2014.1000000000001</v>
      </c>
      <c r="S2908" s="2">
        <f t="shared" si="544"/>
        <v>2105.6499999999996</v>
      </c>
      <c r="T2908" s="7">
        <f t="shared" si="545"/>
        <v>6.9907154560349571E-2</v>
      </c>
      <c r="U2908" s="2">
        <f t="shared" si="546"/>
        <v>2056.9500000000003</v>
      </c>
      <c r="V2908" s="2">
        <f t="shared" si="547"/>
        <v>2154.9</v>
      </c>
      <c r="W2908" s="2">
        <f t="shared" si="548"/>
        <v>2252.85</v>
      </c>
    </row>
    <row r="2909" spans="1:23" x14ac:dyDescent="0.25">
      <c r="A2909" t="s">
        <v>62</v>
      </c>
      <c r="B2909" t="s">
        <v>61</v>
      </c>
      <c r="C2909" t="s">
        <v>36</v>
      </c>
      <c r="D2909" t="s">
        <v>8</v>
      </c>
      <c r="E2909" t="s">
        <v>12</v>
      </c>
      <c r="F2909" s="2">
        <v>1293</v>
      </c>
      <c r="G2909" s="2">
        <v>1497</v>
      </c>
      <c r="H2909" s="2">
        <v>1976</v>
      </c>
      <c r="I2909" s="5">
        <f>_xlfn.FORECAST.LINEAR($I$1,$F2909:H2909,$F$1:$H$1)</f>
        <v>2271.6666666666279</v>
      </c>
      <c r="J2909" s="5">
        <f>_xlfn.FORECAST.LINEAR($J$1,$F2909:I2909,$F$1:$I$1)</f>
        <v>2613.1666666666279</v>
      </c>
      <c r="K2909" s="5">
        <f>_xlfn.FORECAST.LINEAR($K$1,$F2909:J2909,$F$1:$J$1)</f>
        <v>2954.6666666666279</v>
      </c>
      <c r="L2909" s="7">
        <f t="shared" si="549"/>
        <v>0.14962887989201823</v>
      </c>
      <c r="M2909" s="2">
        <f t="shared" si="550"/>
        <v>2385.2499999999595</v>
      </c>
      <c r="N2909" s="2">
        <f t="shared" si="540"/>
        <v>2498.8333333332907</v>
      </c>
      <c r="O2909" s="2">
        <f t="shared" si="541"/>
        <v>2612.4166666666219</v>
      </c>
      <c r="P2909" s="7">
        <f t="shared" si="542"/>
        <v>0.15033015407190287</v>
      </c>
      <c r="Q2909" s="2">
        <f t="shared" si="551"/>
        <v>2743.8249999999593</v>
      </c>
      <c r="R2909" s="11">
        <f t="shared" si="543"/>
        <v>2874.4833333332908</v>
      </c>
      <c r="S2909" s="2">
        <f t="shared" si="544"/>
        <v>3005.1416666666219</v>
      </c>
      <c r="T2909" s="7">
        <f t="shared" si="545"/>
        <v>0.13068435486957264</v>
      </c>
      <c r="U2909" s="2">
        <f t="shared" si="546"/>
        <v>3102.3999999999592</v>
      </c>
      <c r="V2909" s="2">
        <f t="shared" si="547"/>
        <v>3250.1333333332909</v>
      </c>
      <c r="W2909" s="2">
        <f t="shared" si="548"/>
        <v>3397.8666666666218</v>
      </c>
    </row>
    <row r="2910" spans="1:23" x14ac:dyDescent="0.25">
      <c r="A2910" t="s">
        <v>62</v>
      </c>
      <c r="B2910" t="s">
        <v>61</v>
      </c>
      <c r="C2910" t="s">
        <v>36</v>
      </c>
      <c r="D2910" t="s">
        <v>8</v>
      </c>
      <c r="E2910" t="s">
        <v>13</v>
      </c>
      <c r="F2910" s="2">
        <v>2994</v>
      </c>
      <c r="G2910" s="2">
        <v>3833</v>
      </c>
      <c r="H2910" s="2">
        <v>5467</v>
      </c>
      <c r="I2910" s="5">
        <f>_xlfn.FORECAST.LINEAR($I$1,$F2910:H2910,$F$1:$H$1)</f>
        <v>6571</v>
      </c>
      <c r="J2910" s="5">
        <f>_xlfn.FORECAST.LINEAR($J$1,$F2910:I2910,$F$1:$I$1)</f>
        <v>7807.5</v>
      </c>
      <c r="K2910" s="5">
        <f>_xlfn.FORECAST.LINEAR($K$1,$F2910:J2910,$F$1:$J$1)</f>
        <v>9044</v>
      </c>
      <c r="L2910" s="7">
        <f t="shared" si="549"/>
        <v>0.20193890616425825</v>
      </c>
      <c r="M2910" s="2">
        <f t="shared" si="550"/>
        <v>6899.55</v>
      </c>
      <c r="N2910" s="2">
        <f t="shared" si="540"/>
        <v>7228.1</v>
      </c>
      <c r="O2910" s="2">
        <f t="shared" si="541"/>
        <v>7556.65</v>
      </c>
      <c r="P2910" s="7">
        <f t="shared" si="542"/>
        <v>0.18817531578146407</v>
      </c>
      <c r="Q2910" s="2">
        <f t="shared" si="551"/>
        <v>8197.875</v>
      </c>
      <c r="R2910" s="11">
        <f t="shared" si="543"/>
        <v>8588.25</v>
      </c>
      <c r="S2910" s="2">
        <f t="shared" si="544"/>
        <v>8978.625</v>
      </c>
      <c r="T2910" s="7">
        <f t="shared" si="545"/>
        <v>0.15837335894972782</v>
      </c>
      <c r="U2910" s="2">
        <f t="shared" si="546"/>
        <v>9496.2000000000007</v>
      </c>
      <c r="V2910" s="2">
        <f t="shared" si="547"/>
        <v>9948.4000000000015</v>
      </c>
      <c r="W2910" s="2">
        <f t="shared" si="548"/>
        <v>10400.599999999999</v>
      </c>
    </row>
    <row r="2911" spans="1:23" x14ac:dyDescent="0.25">
      <c r="A2911" t="s">
        <v>62</v>
      </c>
      <c r="B2911" t="s">
        <v>61</v>
      </c>
      <c r="C2911" t="s">
        <v>36</v>
      </c>
      <c r="D2911" t="s">
        <v>8</v>
      </c>
      <c r="E2911" t="s">
        <v>14</v>
      </c>
      <c r="F2911" s="2">
        <v>1297</v>
      </c>
      <c r="G2911" s="2">
        <v>1836</v>
      </c>
      <c r="H2911" s="2">
        <v>1955</v>
      </c>
      <c r="I2911" s="5">
        <f>_xlfn.FORECAST.LINEAR($I$1,$F2911:H2911,$F$1:$H$1)</f>
        <v>2354</v>
      </c>
      <c r="J2911" s="5">
        <f>_xlfn.FORECAST.LINEAR($J$1,$F2911:I2911,$F$1:$I$1)</f>
        <v>2683</v>
      </c>
      <c r="K2911" s="5">
        <f>_xlfn.FORECAST.LINEAR($K$1,$F2911:J2911,$F$1:$J$1)</f>
        <v>3012</v>
      </c>
      <c r="L2911" s="7">
        <f t="shared" si="549"/>
        <v>0.20409207161125309</v>
      </c>
      <c r="M2911" s="2">
        <f t="shared" si="550"/>
        <v>2471.7000000000003</v>
      </c>
      <c r="N2911" s="2">
        <f t="shared" si="540"/>
        <v>2589.4</v>
      </c>
      <c r="O2911" s="2">
        <f t="shared" si="541"/>
        <v>2707.1</v>
      </c>
      <c r="P2911" s="7">
        <f t="shared" si="542"/>
        <v>0.13976210705182668</v>
      </c>
      <c r="Q2911" s="2">
        <f t="shared" si="551"/>
        <v>2817.15</v>
      </c>
      <c r="R2911" s="11">
        <f t="shared" si="543"/>
        <v>2951.3</v>
      </c>
      <c r="S2911" s="2">
        <f t="shared" si="544"/>
        <v>3085.45</v>
      </c>
      <c r="T2911" s="7">
        <f t="shared" si="545"/>
        <v>0.12262392843831527</v>
      </c>
      <c r="U2911" s="2">
        <f t="shared" si="546"/>
        <v>3162.6</v>
      </c>
      <c r="V2911" s="2">
        <f t="shared" si="547"/>
        <v>3313.2000000000003</v>
      </c>
      <c r="W2911" s="2">
        <f t="shared" si="548"/>
        <v>3463.7999999999997</v>
      </c>
    </row>
    <row r="2912" spans="1:23" x14ac:dyDescent="0.25">
      <c r="A2912" t="s">
        <v>62</v>
      </c>
      <c r="B2912" t="s">
        <v>61</v>
      </c>
      <c r="C2912" t="s">
        <v>36</v>
      </c>
      <c r="D2912" t="s">
        <v>15</v>
      </c>
      <c r="E2912" t="s">
        <v>16</v>
      </c>
      <c r="F2912" s="2">
        <v>14130</v>
      </c>
      <c r="G2912" s="2">
        <v>22710</v>
      </c>
      <c r="H2912" s="2">
        <v>20140</v>
      </c>
      <c r="I2912" s="5">
        <f>_xlfn.FORECAST.LINEAR($I$1,$F2912:H2912,$F$1:$H$1)</f>
        <v>25003.333333333023</v>
      </c>
      <c r="J2912" s="5">
        <f>_xlfn.FORECAST.LINEAR($J$1,$F2912:I2912,$F$1:$I$1)</f>
        <v>28008.333333333023</v>
      </c>
      <c r="K2912" s="5">
        <f>_xlfn.FORECAST.LINEAR($K$1,$F2912:J2912,$F$1:$J$1)</f>
        <v>31013.333333333023</v>
      </c>
      <c r="L2912" s="7">
        <f t="shared" si="549"/>
        <v>0.24147633234026933</v>
      </c>
      <c r="M2912" s="2">
        <f t="shared" si="550"/>
        <v>26253.499999999676</v>
      </c>
      <c r="N2912" s="2">
        <f t="shared" si="540"/>
        <v>27503.666666666326</v>
      </c>
      <c r="O2912" s="2">
        <f t="shared" si="541"/>
        <v>28753.833333332976</v>
      </c>
      <c r="P2912" s="7">
        <f t="shared" si="542"/>
        <v>0.12018397546993875</v>
      </c>
      <c r="Q2912" s="2">
        <f t="shared" si="551"/>
        <v>29408.749999999676</v>
      </c>
      <c r="R2912" s="11">
        <f t="shared" si="543"/>
        <v>30809.166666666326</v>
      </c>
      <c r="S2912" s="2">
        <f t="shared" si="544"/>
        <v>32209.583333332976</v>
      </c>
      <c r="T2912" s="7">
        <f t="shared" si="545"/>
        <v>0.10728949717346148</v>
      </c>
      <c r="U2912" s="2">
        <f t="shared" si="546"/>
        <v>32563.999999999676</v>
      </c>
      <c r="V2912" s="2">
        <f t="shared" si="547"/>
        <v>34114.66666666633</v>
      </c>
      <c r="W2912" s="2">
        <f t="shared" si="548"/>
        <v>35665.333333332972</v>
      </c>
    </row>
    <row r="2913" spans="1:23" x14ac:dyDescent="0.25">
      <c r="A2913" t="s">
        <v>62</v>
      </c>
      <c r="B2913" t="s">
        <v>61</v>
      </c>
      <c r="C2913" t="s">
        <v>36</v>
      </c>
      <c r="D2913" t="s">
        <v>15</v>
      </c>
      <c r="E2913" t="s">
        <v>17</v>
      </c>
      <c r="F2913" s="2">
        <v>20650</v>
      </c>
      <c r="G2913" s="2">
        <v>23050</v>
      </c>
      <c r="H2913" s="2">
        <v>25620</v>
      </c>
      <c r="I2913" s="5">
        <f>_xlfn.FORECAST.LINEAR($I$1,$F2913:H2913,$F$1:$H$1)</f>
        <v>28076.666666666977</v>
      </c>
      <c r="J2913" s="5">
        <f>_xlfn.FORECAST.LINEAR($J$1,$F2913:I2913,$F$1:$I$1)</f>
        <v>30561.666666666977</v>
      </c>
      <c r="K2913" s="5">
        <f>_xlfn.FORECAST.LINEAR($K$1,$F2913:J2913,$F$1:$J$1)</f>
        <v>33046.666666666977</v>
      </c>
      <c r="L2913" s="7">
        <f t="shared" si="549"/>
        <v>9.5888628675526055E-2</v>
      </c>
      <c r="M2913" s="2">
        <f t="shared" si="550"/>
        <v>29480.500000000327</v>
      </c>
      <c r="N2913" s="2">
        <f t="shared" si="540"/>
        <v>30884.333333333678</v>
      </c>
      <c r="O2913" s="2">
        <f t="shared" si="541"/>
        <v>32288.166666667021</v>
      </c>
      <c r="P2913" s="7">
        <f t="shared" si="542"/>
        <v>8.8507657604178114E-2</v>
      </c>
      <c r="Q2913" s="2">
        <f t="shared" si="551"/>
        <v>32089.750000000327</v>
      </c>
      <c r="R2913" s="11">
        <f t="shared" si="543"/>
        <v>33617.833333333678</v>
      </c>
      <c r="S2913" s="2">
        <f t="shared" si="544"/>
        <v>35145.916666667021</v>
      </c>
      <c r="T2913" s="7">
        <f t="shared" si="545"/>
        <v>8.1311010525166871E-2</v>
      </c>
      <c r="U2913" s="2">
        <f t="shared" si="546"/>
        <v>34699.000000000327</v>
      </c>
      <c r="V2913" s="2">
        <f t="shared" si="547"/>
        <v>36351.333333333678</v>
      </c>
      <c r="W2913" s="2">
        <f t="shared" si="548"/>
        <v>38003.666666667021</v>
      </c>
    </row>
    <row r="2914" spans="1:23" x14ac:dyDescent="0.25">
      <c r="A2914" t="s">
        <v>62</v>
      </c>
      <c r="B2914" t="s">
        <v>61</v>
      </c>
      <c r="C2914" t="s">
        <v>36</v>
      </c>
      <c r="D2914" t="s">
        <v>15</v>
      </c>
      <c r="E2914" t="s">
        <v>18</v>
      </c>
      <c r="F2914" s="2">
        <v>8206</v>
      </c>
      <c r="G2914" s="2">
        <v>8546</v>
      </c>
      <c r="H2914" s="2">
        <v>10363</v>
      </c>
      <c r="I2914" s="5">
        <f>_xlfn.FORECAST.LINEAR($I$1,$F2914:H2914,$F$1:$H$1)</f>
        <v>11195.333333333489</v>
      </c>
      <c r="J2914" s="5">
        <f>_xlfn.FORECAST.LINEAR($J$1,$F2914:I2914,$F$1:$I$1)</f>
        <v>12273.833333333489</v>
      </c>
      <c r="K2914" s="5">
        <f>_xlfn.FORECAST.LINEAR($K$1,$F2914:J2914,$F$1:$J$1)</f>
        <v>13352.333333333489</v>
      </c>
      <c r="L2914" s="7">
        <f t="shared" si="549"/>
        <v>8.0317797291661552E-2</v>
      </c>
      <c r="M2914" s="2">
        <f t="shared" si="550"/>
        <v>11755.100000000164</v>
      </c>
      <c r="N2914" s="2">
        <f t="shared" si="540"/>
        <v>12314.866666666838</v>
      </c>
      <c r="O2914" s="2">
        <f t="shared" si="541"/>
        <v>12874.633333333511</v>
      </c>
      <c r="P2914" s="7">
        <f t="shared" si="542"/>
        <v>9.6334782349787318E-2</v>
      </c>
      <c r="Q2914" s="2">
        <f t="shared" si="551"/>
        <v>12887.525000000163</v>
      </c>
      <c r="R2914" s="11">
        <f t="shared" si="543"/>
        <v>13501.216666666838</v>
      </c>
      <c r="S2914" s="2">
        <f t="shared" si="544"/>
        <v>14114.908333333511</v>
      </c>
      <c r="T2914" s="7">
        <f t="shared" si="545"/>
        <v>8.7869858642368071E-2</v>
      </c>
      <c r="U2914" s="2">
        <f t="shared" si="546"/>
        <v>14019.950000000164</v>
      </c>
      <c r="V2914" s="2">
        <f t="shared" si="547"/>
        <v>14687.566666666839</v>
      </c>
      <c r="W2914" s="2">
        <f t="shared" si="548"/>
        <v>15355.183333333511</v>
      </c>
    </row>
    <row r="2915" spans="1:23" x14ac:dyDescent="0.25">
      <c r="A2915" t="s">
        <v>62</v>
      </c>
      <c r="B2915" t="s">
        <v>61</v>
      </c>
      <c r="C2915" t="s">
        <v>36</v>
      </c>
      <c r="D2915" t="s">
        <v>15</v>
      </c>
      <c r="E2915" t="s">
        <v>19</v>
      </c>
      <c r="F2915" s="2">
        <v>20186</v>
      </c>
      <c r="G2915" s="2">
        <v>28032</v>
      </c>
      <c r="H2915" s="2">
        <v>28122</v>
      </c>
      <c r="I2915" s="5">
        <f>_xlfn.FORECAST.LINEAR($I$1,$F2915:H2915,$F$1:$H$1)</f>
        <v>33382.666666666977</v>
      </c>
      <c r="J2915" s="5">
        <f>_xlfn.FORECAST.LINEAR($J$1,$F2915:I2915,$F$1:$I$1)</f>
        <v>37350.666666666977</v>
      </c>
      <c r="K2915" s="5">
        <f>_xlfn.FORECAST.LINEAR($K$1,$F2915:J2915,$F$1:$J$1)</f>
        <v>41318.666666666977</v>
      </c>
      <c r="L2915" s="7">
        <f t="shared" si="549"/>
        <v>0.18706587961976306</v>
      </c>
      <c r="M2915" s="2">
        <f t="shared" si="550"/>
        <v>35051.80000000033</v>
      </c>
      <c r="N2915" s="2">
        <f t="shared" si="540"/>
        <v>36720.933333333676</v>
      </c>
      <c r="O2915" s="2">
        <f t="shared" si="541"/>
        <v>38390.066666667022</v>
      </c>
      <c r="P2915" s="7">
        <f t="shared" si="542"/>
        <v>0.11886408115988223</v>
      </c>
      <c r="Q2915" s="2">
        <f t="shared" si="551"/>
        <v>39218.200000000325</v>
      </c>
      <c r="R2915" s="11">
        <f t="shared" si="543"/>
        <v>41085.733333333679</v>
      </c>
      <c r="S2915" s="2">
        <f t="shared" si="544"/>
        <v>42953.266666667019</v>
      </c>
      <c r="T2915" s="7">
        <f t="shared" si="545"/>
        <v>0.10623639024738418</v>
      </c>
      <c r="U2915" s="2">
        <f t="shared" si="546"/>
        <v>43384.600000000326</v>
      </c>
      <c r="V2915" s="2">
        <f t="shared" si="547"/>
        <v>45450.533333333682</v>
      </c>
      <c r="W2915" s="2">
        <f t="shared" si="548"/>
        <v>47516.466666667016</v>
      </c>
    </row>
    <row r="2916" spans="1:23" x14ac:dyDescent="0.25">
      <c r="A2916" t="s">
        <v>62</v>
      </c>
      <c r="B2916" t="s">
        <v>61</v>
      </c>
      <c r="C2916" t="s">
        <v>36</v>
      </c>
      <c r="D2916" t="s">
        <v>15</v>
      </c>
      <c r="E2916" t="s">
        <v>20</v>
      </c>
      <c r="F2916" s="2">
        <v>15806</v>
      </c>
      <c r="G2916" s="2">
        <v>16396</v>
      </c>
      <c r="H2916" s="2">
        <v>15158</v>
      </c>
      <c r="I2916" s="5">
        <f>_xlfn.FORECAST.LINEAR($I$1,$F2916:H2916,$F$1:$H$1)</f>
        <v>15138.666666666628</v>
      </c>
      <c r="J2916" s="5">
        <f>_xlfn.FORECAST.LINEAR($J$1,$F2916:I2916,$F$1:$I$1)</f>
        <v>14814.666666666628</v>
      </c>
      <c r="K2916" s="5">
        <f>_xlfn.FORECAST.LINEAR($K$1,$F2916:J2916,$F$1:$J$1)</f>
        <v>14490.666666666628</v>
      </c>
      <c r="L2916" s="7">
        <f t="shared" si="549"/>
        <v>-1.275454105645335E-3</v>
      </c>
      <c r="M2916" s="2">
        <f t="shared" si="550"/>
        <v>15895.59999999996</v>
      </c>
      <c r="N2916" s="2">
        <f t="shared" si="540"/>
        <v>16652.533333333293</v>
      </c>
      <c r="O2916" s="2">
        <f t="shared" si="541"/>
        <v>17409.46666666662</v>
      </c>
      <c r="P2916" s="7">
        <f t="shared" si="542"/>
        <v>-2.1402149022371031E-2</v>
      </c>
      <c r="Q2916" s="2">
        <f t="shared" si="551"/>
        <v>15555.39999999996</v>
      </c>
      <c r="R2916" s="11">
        <f t="shared" si="543"/>
        <v>16296.133333333291</v>
      </c>
      <c r="S2916" s="2">
        <f t="shared" si="544"/>
        <v>17036.866666666621</v>
      </c>
      <c r="T2916" s="7">
        <f t="shared" si="545"/>
        <v>-2.1870218702187083E-2</v>
      </c>
      <c r="U2916" s="2">
        <f t="shared" si="546"/>
        <v>15215.199999999961</v>
      </c>
      <c r="V2916" s="2">
        <f t="shared" si="547"/>
        <v>15939.733333333292</v>
      </c>
      <c r="W2916" s="2">
        <f t="shared" si="548"/>
        <v>16664.266666666619</v>
      </c>
    </row>
    <row r="2917" spans="1:23" x14ac:dyDescent="0.25">
      <c r="A2917" t="s">
        <v>62</v>
      </c>
      <c r="B2917" t="s">
        <v>61</v>
      </c>
      <c r="C2917" t="s">
        <v>36</v>
      </c>
      <c r="D2917" t="s">
        <v>15</v>
      </c>
      <c r="E2917" t="s">
        <v>21</v>
      </c>
      <c r="F2917" s="2">
        <v>23430</v>
      </c>
      <c r="G2917" s="2">
        <v>27130</v>
      </c>
      <c r="H2917" s="2">
        <v>33870</v>
      </c>
      <c r="I2917" s="5">
        <f>_xlfn.FORECAST.LINEAR($I$1,$F2917:H2917,$F$1:$H$1)</f>
        <v>38583.333333333954</v>
      </c>
      <c r="J2917" s="5">
        <f>_xlfn.FORECAST.LINEAR($J$1,$F2917:I2917,$F$1:$I$1)</f>
        <v>43803.333333333954</v>
      </c>
      <c r="K2917" s="5">
        <f>_xlfn.FORECAST.LINEAR($K$1,$F2917:J2917,$F$1:$J$1)</f>
        <v>49023.333333333954</v>
      </c>
      <c r="L2917" s="7">
        <f t="shared" si="549"/>
        <v>0.13915953154218941</v>
      </c>
      <c r="M2917" s="2">
        <f t="shared" si="550"/>
        <v>40512.500000000655</v>
      </c>
      <c r="N2917" s="2">
        <f t="shared" si="540"/>
        <v>42441.666666667355</v>
      </c>
      <c r="O2917" s="2">
        <f t="shared" si="541"/>
        <v>44370.833333334042</v>
      </c>
      <c r="P2917" s="7">
        <f t="shared" si="542"/>
        <v>0.13529157667386382</v>
      </c>
      <c r="Q2917" s="2">
        <f t="shared" si="551"/>
        <v>45993.500000000655</v>
      </c>
      <c r="R2917" s="11">
        <f t="shared" si="543"/>
        <v>48183.666666667355</v>
      </c>
      <c r="S2917" s="2">
        <f t="shared" si="544"/>
        <v>50373.833333334042</v>
      </c>
      <c r="T2917" s="7">
        <f t="shared" si="545"/>
        <v>0.11916901301270655</v>
      </c>
      <c r="U2917" s="2">
        <f t="shared" si="546"/>
        <v>51474.500000000655</v>
      </c>
      <c r="V2917" s="2">
        <f t="shared" si="547"/>
        <v>53925.666666667355</v>
      </c>
      <c r="W2917" s="2">
        <f t="shared" si="548"/>
        <v>56376.833333334042</v>
      </c>
    </row>
    <row r="2918" spans="1:23" x14ac:dyDescent="0.25">
      <c r="A2918" t="s">
        <v>62</v>
      </c>
      <c r="B2918" t="s">
        <v>61</v>
      </c>
      <c r="C2918" t="s">
        <v>36</v>
      </c>
      <c r="D2918" t="s">
        <v>22</v>
      </c>
      <c r="E2918" t="s">
        <v>23</v>
      </c>
      <c r="F2918" s="2">
        <v>2382</v>
      </c>
      <c r="G2918" s="2">
        <v>3190</v>
      </c>
      <c r="H2918" s="2">
        <v>3526</v>
      </c>
      <c r="I2918" s="5">
        <f>_xlfn.FORECAST.LINEAR($I$1,$F2918:H2918,$F$1:$H$1)</f>
        <v>4176.6666666667443</v>
      </c>
      <c r="J2918" s="5">
        <f>_xlfn.FORECAST.LINEAR($J$1,$F2918:I2918,$F$1:$I$1)</f>
        <v>4748.6666666667443</v>
      </c>
      <c r="K2918" s="5">
        <f>_xlfn.FORECAST.LINEAR($K$1,$F2918:J2918,$F$1:$J$1)</f>
        <v>5320.6666666667443</v>
      </c>
      <c r="L2918" s="7">
        <f t="shared" si="549"/>
        <v>0.18453393836266141</v>
      </c>
      <c r="M2918" s="2">
        <f t="shared" si="550"/>
        <v>4385.5000000000819</v>
      </c>
      <c r="N2918" s="2">
        <f t="shared" si="540"/>
        <v>4594.3333333334194</v>
      </c>
      <c r="O2918" s="2">
        <f t="shared" si="541"/>
        <v>4803.1666666667552</v>
      </c>
      <c r="P2918" s="7">
        <f t="shared" si="542"/>
        <v>0.13695131683958239</v>
      </c>
      <c r="Q2918" s="2">
        <f t="shared" si="551"/>
        <v>4986.1000000000813</v>
      </c>
      <c r="R2918" s="11">
        <f t="shared" si="543"/>
        <v>5223.5333333334193</v>
      </c>
      <c r="S2918" s="2">
        <f t="shared" si="544"/>
        <v>5460.9666666667554</v>
      </c>
      <c r="T2918" s="7">
        <f t="shared" si="545"/>
        <v>0.12045486452337295</v>
      </c>
      <c r="U2918" s="2">
        <f t="shared" si="546"/>
        <v>5586.7000000000817</v>
      </c>
      <c r="V2918" s="2">
        <f t="shared" si="547"/>
        <v>5852.7333333334191</v>
      </c>
      <c r="W2918" s="2">
        <f t="shared" si="548"/>
        <v>6118.7666666667556</v>
      </c>
    </row>
    <row r="2919" spans="1:23" x14ac:dyDescent="0.25">
      <c r="A2919" t="s">
        <v>62</v>
      </c>
      <c r="B2919" t="s">
        <v>61</v>
      </c>
      <c r="C2919" t="s">
        <v>36</v>
      </c>
      <c r="D2919" t="s">
        <v>22</v>
      </c>
      <c r="E2919" t="s">
        <v>24</v>
      </c>
      <c r="F2919" s="2">
        <v>2430</v>
      </c>
      <c r="G2919" s="2">
        <v>3631</v>
      </c>
      <c r="H2919" s="2">
        <v>4157</v>
      </c>
      <c r="I2919" s="5">
        <f>_xlfn.FORECAST.LINEAR($I$1,$F2919:H2919,$F$1:$H$1)</f>
        <v>5133</v>
      </c>
      <c r="J2919" s="5">
        <f>_xlfn.FORECAST.LINEAR($J$1,$F2919:I2919,$F$1:$I$1)</f>
        <v>5996.5</v>
      </c>
      <c r="K2919" s="5">
        <f>_xlfn.FORECAST.LINEAR($K$1,$F2919:J2919,$F$1:$J$1)</f>
        <v>6860</v>
      </c>
      <c r="L2919" s="7">
        <f t="shared" si="549"/>
        <v>0.23478470050517197</v>
      </c>
      <c r="M2919" s="2">
        <f t="shared" si="550"/>
        <v>5389.6500000000005</v>
      </c>
      <c r="N2919" s="2">
        <f t="shared" si="540"/>
        <v>5646.3</v>
      </c>
      <c r="O2919" s="2">
        <f t="shared" si="541"/>
        <v>5902.95</v>
      </c>
      <c r="P2919" s="7">
        <f t="shared" si="542"/>
        <v>0.16822520942918362</v>
      </c>
      <c r="Q2919" s="2">
        <f t="shared" si="551"/>
        <v>6296.3249999999998</v>
      </c>
      <c r="R2919" s="11">
        <f t="shared" si="543"/>
        <v>6596.1500000000005</v>
      </c>
      <c r="S2919" s="2">
        <f t="shared" si="544"/>
        <v>6895.9749999999995</v>
      </c>
      <c r="T2919" s="7">
        <f t="shared" si="545"/>
        <v>0.14400066705578252</v>
      </c>
      <c r="U2919" s="2">
        <f t="shared" si="546"/>
        <v>7203</v>
      </c>
      <c r="V2919" s="2">
        <f t="shared" si="547"/>
        <v>7546.0000000000009</v>
      </c>
      <c r="W2919" s="2">
        <f t="shared" si="548"/>
        <v>7888.9999999999991</v>
      </c>
    </row>
    <row r="2920" spans="1:23" x14ac:dyDescent="0.25">
      <c r="A2920" t="s">
        <v>62</v>
      </c>
      <c r="B2920" t="s">
        <v>61</v>
      </c>
      <c r="C2920" t="s">
        <v>36</v>
      </c>
      <c r="D2920" t="s">
        <v>22</v>
      </c>
      <c r="E2920" t="s">
        <v>25</v>
      </c>
      <c r="F2920" s="2">
        <v>2517</v>
      </c>
      <c r="G2920" s="2">
        <v>3979</v>
      </c>
      <c r="H2920" s="2">
        <v>3992</v>
      </c>
      <c r="I2920" s="5">
        <f>_xlfn.FORECAST.LINEAR($I$1,$F2920:H2920,$F$1:$H$1)</f>
        <v>4971</v>
      </c>
      <c r="J2920" s="5">
        <f>_xlfn.FORECAST.LINEAR($J$1,$F2920:I2920,$F$1:$I$1)</f>
        <v>5708.5</v>
      </c>
      <c r="K2920" s="5">
        <f>_xlfn.FORECAST.LINEAR($K$1,$F2920:J2920,$F$1:$J$1)</f>
        <v>6446</v>
      </c>
      <c r="L2920" s="7">
        <f t="shared" si="549"/>
        <v>0.24524048096192375</v>
      </c>
      <c r="M2920" s="2">
        <f t="shared" si="550"/>
        <v>5219.55</v>
      </c>
      <c r="N2920" s="2">
        <f t="shared" si="540"/>
        <v>5468.1</v>
      </c>
      <c r="O2920" s="2">
        <f t="shared" si="541"/>
        <v>5716.65</v>
      </c>
      <c r="P2920" s="7">
        <f t="shared" si="542"/>
        <v>0.14836049084691205</v>
      </c>
      <c r="Q2920" s="2">
        <f t="shared" si="551"/>
        <v>5993.9250000000002</v>
      </c>
      <c r="R2920" s="11">
        <f t="shared" si="543"/>
        <v>6279.35</v>
      </c>
      <c r="S2920" s="2">
        <f t="shared" si="544"/>
        <v>6564.7749999999996</v>
      </c>
      <c r="T2920" s="7">
        <f t="shared" si="545"/>
        <v>0.12919330822457731</v>
      </c>
      <c r="U2920" s="2">
        <f t="shared" si="546"/>
        <v>6768.3</v>
      </c>
      <c r="V2920" s="2">
        <f t="shared" si="547"/>
        <v>7090.6</v>
      </c>
      <c r="W2920" s="2">
        <f t="shared" si="548"/>
        <v>7412.9</v>
      </c>
    </row>
    <row r="2921" spans="1:23" x14ac:dyDescent="0.25">
      <c r="A2921" t="s">
        <v>62</v>
      </c>
      <c r="B2921" t="s">
        <v>61</v>
      </c>
      <c r="C2921" t="s">
        <v>36</v>
      </c>
      <c r="D2921" t="s">
        <v>22</v>
      </c>
      <c r="E2921" t="s">
        <v>26</v>
      </c>
      <c r="F2921" s="2">
        <v>2674</v>
      </c>
      <c r="G2921" s="2">
        <v>3219</v>
      </c>
      <c r="H2921" s="2">
        <v>4159</v>
      </c>
      <c r="I2921" s="5">
        <f>_xlfn.FORECAST.LINEAR($I$1,$F2921:H2921,$F$1:$H$1)</f>
        <v>4835.6666666667443</v>
      </c>
      <c r="J2921" s="5">
        <f>_xlfn.FORECAST.LINEAR($J$1,$F2921:I2921,$F$1:$I$1)</f>
        <v>5578.1666666667443</v>
      </c>
      <c r="K2921" s="5">
        <f>_xlfn.FORECAST.LINEAR($K$1,$F2921:J2921,$F$1:$J$1)</f>
        <v>6320.6666666667443</v>
      </c>
      <c r="L2921" s="7">
        <f t="shared" si="549"/>
        <v>0.16269936683499497</v>
      </c>
      <c r="M2921" s="2">
        <f t="shared" si="550"/>
        <v>5077.4500000000817</v>
      </c>
      <c r="N2921" s="2">
        <f t="shared" si="540"/>
        <v>5319.2333333334191</v>
      </c>
      <c r="O2921" s="2">
        <f t="shared" si="541"/>
        <v>5561.0166666667556</v>
      </c>
      <c r="P2921" s="7">
        <f t="shared" si="542"/>
        <v>0.15354656372785302</v>
      </c>
      <c r="Q2921" s="2">
        <f t="shared" si="551"/>
        <v>5857.0750000000817</v>
      </c>
      <c r="R2921" s="11">
        <f t="shared" si="543"/>
        <v>6135.9833333334191</v>
      </c>
      <c r="S2921" s="2">
        <f t="shared" si="544"/>
        <v>6414.8916666667556</v>
      </c>
      <c r="T2921" s="7">
        <f t="shared" si="545"/>
        <v>0.13310824942483901</v>
      </c>
      <c r="U2921" s="2">
        <f t="shared" si="546"/>
        <v>6636.7000000000817</v>
      </c>
      <c r="V2921" s="2">
        <f t="shared" si="547"/>
        <v>6952.7333333334191</v>
      </c>
      <c r="W2921" s="2">
        <f t="shared" si="548"/>
        <v>7268.7666666667556</v>
      </c>
    </row>
    <row r="2922" spans="1:23" x14ac:dyDescent="0.25">
      <c r="A2922" t="s">
        <v>62</v>
      </c>
      <c r="B2922" t="s">
        <v>61</v>
      </c>
      <c r="C2922" t="s">
        <v>36</v>
      </c>
      <c r="D2922" t="s">
        <v>22</v>
      </c>
      <c r="E2922" t="s">
        <v>27</v>
      </c>
      <c r="F2922" s="2">
        <v>2747</v>
      </c>
      <c r="G2922" s="2">
        <v>3646</v>
      </c>
      <c r="H2922" s="2">
        <v>3983</v>
      </c>
      <c r="I2922" s="5">
        <f>_xlfn.FORECAST.LINEAR($I$1,$F2922:H2922,$F$1:$H$1)</f>
        <v>4694.6666666667443</v>
      </c>
      <c r="J2922" s="5">
        <f>_xlfn.FORECAST.LINEAR($J$1,$F2922:I2922,$F$1:$I$1)</f>
        <v>5312.6666666667443</v>
      </c>
      <c r="K2922" s="5">
        <f>_xlfn.FORECAST.LINEAR($K$1,$F2922:J2922,$F$1:$J$1)</f>
        <v>5930.6666666667443</v>
      </c>
      <c r="L2922" s="7">
        <f t="shared" si="549"/>
        <v>0.17867603983598901</v>
      </c>
      <c r="M2922" s="2">
        <f t="shared" si="550"/>
        <v>4929.4000000000815</v>
      </c>
      <c r="N2922" s="2">
        <f t="shared" si="540"/>
        <v>5164.1333333334187</v>
      </c>
      <c r="O2922" s="2">
        <f t="shared" si="541"/>
        <v>5398.8666666667559</v>
      </c>
      <c r="P2922" s="7">
        <f t="shared" si="542"/>
        <v>0.13163873899460166</v>
      </c>
      <c r="Q2922" s="2">
        <f t="shared" si="551"/>
        <v>5578.300000000082</v>
      </c>
      <c r="R2922" s="11">
        <f t="shared" si="543"/>
        <v>5843.9333333334189</v>
      </c>
      <c r="S2922" s="2">
        <f t="shared" si="544"/>
        <v>6109.5666666667557</v>
      </c>
      <c r="T2922" s="7">
        <f t="shared" si="545"/>
        <v>0.11632576232902325</v>
      </c>
      <c r="U2922" s="2">
        <f t="shared" si="546"/>
        <v>6227.2000000000817</v>
      </c>
      <c r="V2922" s="2">
        <f t="shared" si="547"/>
        <v>6523.7333333334191</v>
      </c>
      <c r="W2922" s="2">
        <f t="shared" si="548"/>
        <v>6820.2666666667556</v>
      </c>
    </row>
    <row r="2923" spans="1:23" x14ac:dyDescent="0.25">
      <c r="A2923" t="s">
        <v>62</v>
      </c>
      <c r="B2923" t="s">
        <v>61</v>
      </c>
      <c r="C2923" t="s">
        <v>36</v>
      </c>
      <c r="D2923" t="s">
        <v>22</v>
      </c>
      <c r="E2923" t="s">
        <v>28</v>
      </c>
      <c r="F2923" s="2">
        <v>2362</v>
      </c>
      <c r="G2923" s="2">
        <v>4522</v>
      </c>
      <c r="H2923" s="2">
        <v>5620</v>
      </c>
      <c r="I2923" s="5">
        <f>_xlfn.FORECAST.LINEAR($I$1,$F2923:H2923,$F$1:$H$1)</f>
        <v>7426</v>
      </c>
      <c r="J2923" s="5">
        <f>_xlfn.FORECAST.LINEAR($J$1,$F2923:I2923,$F$1:$I$1)</f>
        <v>9055</v>
      </c>
      <c r="K2923" s="5">
        <f>_xlfn.FORECAST.LINEAR($K$1,$F2923:J2923,$F$1:$J$1)</f>
        <v>10684</v>
      </c>
      <c r="L2923" s="7">
        <f t="shared" si="549"/>
        <v>0.32135231316725976</v>
      </c>
      <c r="M2923" s="2">
        <f t="shared" si="550"/>
        <v>7797.3</v>
      </c>
      <c r="N2923" s="2">
        <f t="shared" si="540"/>
        <v>8168.6</v>
      </c>
      <c r="O2923" s="2">
        <f t="shared" si="541"/>
        <v>8539.9</v>
      </c>
      <c r="P2923" s="7">
        <f t="shared" si="542"/>
        <v>0.2193643953676272</v>
      </c>
      <c r="Q2923" s="2">
        <f t="shared" si="551"/>
        <v>9507.75</v>
      </c>
      <c r="R2923" s="11">
        <f t="shared" si="543"/>
        <v>9960.5</v>
      </c>
      <c r="S2923" s="2">
        <f t="shared" si="544"/>
        <v>10413.25</v>
      </c>
      <c r="T2923" s="7">
        <f t="shared" si="545"/>
        <v>0.17990060739922686</v>
      </c>
      <c r="U2923" s="2">
        <f t="shared" si="546"/>
        <v>11218.2</v>
      </c>
      <c r="V2923" s="2">
        <f t="shared" si="547"/>
        <v>11752.400000000001</v>
      </c>
      <c r="W2923" s="2">
        <f t="shared" si="548"/>
        <v>12286.599999999999</v>
      </c>
    </row>
    <row r="2924" spans="1:23" x14ac:dyDescent="0.25">
      <c r="A2924" t="s">
        <v>62</v>
      </c>
      <c r="B2924" t="s">
        <v>61</v>
      </c>
      <c r="C2924" t="s">
        <v>36</v>
      </c>
      <c r="D2924" t="s">
        <v>29</v>
      </c>
      <c r="E2924" t="s">
        <v>30</v>
      </c>
      <c r="F2924" s="2">
        <v>2583</v>
      </c>
      <c r="G2924" s="2">
        <v>3664</v>
      </c>
      <c r="H2924" s="2">
        <v>4548</v>
      </c>
      <c r="I2924" s="5">
        <f>_xlfn.FORECAST.LINEAR($I$1,$F2924:H2924,$F$1:$H$1)</f>
        <v>5563.3333333332557</v>
      </c>
      <c r="J2924" s="5">
        <f>_xlfn.FORECAST.LINEAR($J$1,$F2924:I2924,$F$1:$I$1)</f>
        <v>6545.8333333332557</v>
      </c>
      <c r="K2924" s="5">
        <f>_xlfn.FORECAST.LINEAR($K$1,$F2924:J2924,$F$1:$J$1)</f>
        <v>7528.3333333332557</v>
      </c>
      <c r="L2924" s="7">
        <f t="shared" si="549"/>
        <v>0.22324831427732095</v>
      </c>
      <c r="M2924" s="2">
        <f t="shared" si="550"/>
        <v>5841.4999999999191</v>
      </c>
      <c r="N2924" s="2">
        <f t="shared" si="540"/>
        <v>6119.6666666665815</v>
      </c>
      <c r="O2924" s="2">
        <f t="shared" si="541"/>
        <v>6397.8333333332439</v>
      </c>
      <c r="P2924" s="7">
        <f t="shared" si="542"/>
        <v>0.17660275614140453</v>
      </c>
      <c r="Q2924" s="2">
        <f t="shared" si="551"/>
        <v>6873.1249999999191</v>
      </c>
      <c r="R2924" s="11">
        <f t="shared" si="543"/>
        <v>7200.4166666665815</v>
      </c>
      <c r="S2924" s="2">
        <f t="shared" si="544"/>
        <v>7527.7083333332439</v>
      </c>
      <c r="T2924" s="7">
        <f t="shared" si="545"/>
        <v>0.15009548058561606</v>
      </c>
      <c r="U2924" s="2">
        <f t="shared" si="546"/>
        <v>7904.7499999999191</v>
      </c>
      <c r="V2924" s="2">
        <f t="shared" si="547"/>
        <v>8281.1666666665824</v>
      </c>
      <c r="W2924" s="2">
        <f t="shared" si="548"/>
        <v>8657.583333333243</v>
      </c>
    </row>
    <row r="2925" spans="1:23" x14ac:dyDescent="0.25">
      <c r="A2925" t="s">
        <v>62</v>
      </c>
      <c r="B2925" t="s">
        <v>61</v>
      </c>
      <c r="C2925" t="s">
        <v>36</v>
      </c>
      <c r="D2925" t="s">
        <v>29</v>
      </c>
      <c r="E2925" t="s">
        <v>31</v>
      </c>
      <c r="F2925" s="2">
        <v>2730</v>
      </c>
      <c r="G2925" s="2">
        <v>4185</v>
      </c>
      <c r="H2925" s="2">
        <v>4157</v>
      </c>
      <c r="I2925" s="5">
        <f>_xlfn.FORECAST.LINEAR($I$1,$F2925:H2925,$F$1:$H$1)</f>
        <v>5117.6666666667443</v>
      </c>
      <c r="J2925" s="5">
        <f>_xlfn.FORECAST.LINEAR($J$1,$F2925:I2925,$F$1:$I$1)</f>
        <v>5831.1666666667443</v>
      </c>
      <c r="K2925" s="5">
        <f>_xlfn.FORECAST.LINEAR($K$1,$F2925:J2925,$F$1:$J$1)</f>
        <v>6544.6666666667443</v>
      </c>
      <c r="L2925" s="7">
        <f t="shared" si="549"/>
        <v>0.23109614305189896</v>
      </c>
      <c r="M2925" s="2">
        <f t="shared" si="550"/>
        <v>5373.550000000082</v>
      </c>
      <c r="N2925" s="2">
        <f t="shared" si="540"/>
        <v>5629.4333333334189</v>
      </c>
      <c r="O2925" s="2">
        <f t="shared" si="541"/>
        <v>5885.3166666667557</v>
      </c>
      <c r="P2925" s="7">
        <f t="shared" si="542"/>
        <v>0.13941900605744584</v>
      </c>
      <c r="Q2925" s="2">
        <f t="shared" si="551"/>
        <v>6122.7250000000813</v>
      </c>
      <c r="R2925" s="11">
        <f t="shared" si="543"/>
        <v>6414.2833333334193</v>
      </c>
      <c r="S2925" s="2">
        <f t="shared" si="544"/>
        <v>6705.8416666667554</v>
      </c>
      <c r="T2925" s="7">
        <f t="shared" si="545"/>
        <v>0.12235973361534125</v>
      </c>
      <c r="U2925" s="2">
        <f t="shared" si="546"/>
        <v>6871.9000000000815</v>
      </c>
      <c r="V2925" s="2">
        <f t="shared" si="547"/>
        <v>7199.1333333334196</v>
      </c>
      <c r="W2925" s="2">
        <f t="shared" si="548"/>
        <v>7526.366666666755</v>
      </c>
    </row>
    <row r="2926" spans="1:23" x14ac:dyDescent="0.25">
      <c r="A2926" t="s">
        <v>62</v>
      </c>
      <c r="B2926" t="s">
        <v>61</v>
      </c>
      <c r="C2926" t="s">
        <v>36</v>
      </c>
      <c r="D2926" t="s">
        <v>29</v>
      </c>
      <c r="E2926" t="s">
        <v>32</v>
      </c>
      <c r="F2926" s="2">
        <v>2002</v>
      </c>
      <c r="G2926" s="2">
        <v>3012</v>
      </c>
      <c r="H2926" s="2">
        <v>3463</v>
      </c>
      <c r="I2926" s="5">
        <f>_xlfn.FORECAST.LINEAR($I$1,$F2926:H2926,$F$1:$H$1)</f>
        <v>4286.6666666667443</v>
      </c>
      <c r="J2926" s="5">
        <f>_xlfn.FORECAST.LINEAR($J$1,$F2926:I2926,$F$1:$I$1)</f>
        <v>5017.1666666667443</v>
      </c>
      <c r="K2926" s="5">
        <f>_xlfn.FORECAST.LINEAR($K$1,$F2926:J2926,$F$1:$J$1)</f>
        <v>5747.6666666667443</v>
      </c>
      <c r="L2926" s="7">
        <f t="shared" si="549"/>
        <v>0.23784772355378125</v>
      </c>
      <c r="M2926" s="2">
        <f t="shared" si="550"/>
        <v>4501.0000000000819</v>
      </c>
      <c r="N2926" s="2">
        <f t="shared" si="540"/>
        <v>4715.3333333334194</v>
      </c>
      <c r="O2926" s="2">
        <f t="shared" si="541"/>
        <v>4929.6666666667552</v>
      </c>
      <c r="P2926" s="7">
        <f t="shared" si="542"/>
        <v>0.17041213063763294</v>
      </c>
      <c r="Q2926" s="2">
        <f t="shared" si="551"/>
        <v>5268.0250000000815</v>
      </c>
      <c r="R2926" s="11">
        <f t="shared" si="543"/>
        <v>5518.8833333334187</v>
      </c>
      <c r="S2926" s="2">
        <f t="shared" si="544"/>
        <v>5769.7416666667559</v>
      </c>
      <c r="T2926" s="7">
        <f t="shared" si="545"/>
        <v>0.14560010630169518</v>
      </c>
      <c r="U2926" s="2">
        <f t="shared" si="546"/>
        <v>6035.050000000082</v>
      </c>
      <c r="V2926" s="2">
        <f t="shared" si="547"/>
        <v>6322.4333333334189</v>
      </c>
      <c r="W2926" s="2">
        <f t="shared" si="548"/>
        <v>6609.8166666667557</v>
      </c>
    </row>
    <row r="2927" spans="1:23" x14ac:dyDescent="0.25">
      <c r="A2927" t="s">
        <v>62</v>
      </c>
      <c r="B2927" t="s">
        <v>61</v>
      </c>
      <c r="C2927" t="s">
        <v>36</v>
      </c>
      <c r="D2927" t="s">
        <v>29</v>
      </c>
      <c r="E2927" t="s">
        <v>33</v>
      </c>
      <c r="F2927" s="2">
        <v>2881</v>
      </c>
      <c r="G2927" s="2">
        <v>3568</v>
      </c>
      <c r="H2927" s="2">
        <v>4374</v>
      </c>
      <c r="I2927" s="5">
        <f>_xlfn.FORECAST.LINEAR($I$1,$F2927:H2927,$F$1:$H$1)</f>
        <v>5100.6666666667443</v>
      </c>
      <c r="J2927" s="5">
        <f>_xlfn.FORECAST.LINEAR($J$1,$F2927:I2927,$F$1:$I$1)</f>
        <v>5847.1666666667443</v>
      </c>
      <c r="K2927" s="5">
        <f>_xlfn.FORECAST.LINEAR($K$1,$F2927:J2927,$F$1:$J$1)</f>
        <v>6593.6666666667443</v>
      </c>
      <c r="L2927" s="7">
        <f t="shared" si="549"/>
        <v>0.16613321140071879</v>
      </c>
      <c r="M2927" s="2">
        <f t="shared" si="550"/>
        <v>5355.7000000000817</v>
      </c>
      <c r="N2927" s="2">
        <f t="shared" si="540"/>
        <v>5610.7333333334191</v>
      </c>
      <c r="O2927" s="2">
        <f t="shared" si="541"/>
        <v>5865.7666666667556</v>
      </c>
      <c r="P2927" s="7">
        <f t="shared" si="542"/>
        <v>0.14635341785387301</v>
      </c>
      <c r="Q2927" s="2">
        <f t="shared" si="551"/>
        <v>6139.5250000000815</v>
      </c>
      <c r="R2927" s="11">
        <f t="shared" si="543"/>
        <v>6431.8833333334196</v>
      </c>
      <c r="S2927" s="2">
        <f t="shared" si="544"/>
        <v>6724.241666666755</v>
      </c>
      <c r="T2927" s="7">
        <f t="shared" si="545"/>
        <v>0.12766867143630645</v>
      </c>
      <c r="U2927" s="2">
        <f t="shared" si="546"/>
        <v>6923.3500000000822</v>
      </c>
      <c r="V2927" s="2">
        <f t="shared" si="547"/>
        <v>7253.0333333334193</v>
      </c>
      <c r="W2927" s="2">
        <f t="shared" si="548"/>
        <v>7582.7166666667554</v>
      </c>
    </row>
    <row r="2928" spans="1:23" x14ac:dyDescent="0.25">
      <c r="A2928" t="s">
        <v>62</v>
      </c>
      <c r="B2928" t="s">
        <v>61</v>
      </c>
      <c r="C2928" t="s">
        <v>36</v>
      </c>
      <c r="D2928" t="s">
        <v>29</v>
      </c>
      <c r="E2928" t="s">
        <v>34</v>
      </c>
      <c r="F2928" s="2">
        <v>2678</v>
      </c>
      <c r="G2928" s="2">
        <v>3873</v>
      </c>
      <c r="H2928" s="2">
        <v>4015</v>
      </c>
      <c r="I2928" s="5">
        <f>_xlfn.FORECAST.LINEAR($I$1,$F2928:H2928,$F$1:$H$1)</f>
        <v>4859</v>
      </c>
      <c r="J2928" s="5">
        <f>_xlfn.FORECAST.LINEAR($J$1,$F2928:I2928,$F$1:$I$1)</f>
        <v>5527.5</v>
      </c>
      <c r="K2928" s="5">
        <f>_xlfn.FORECAST.LINEAR($K$1,$F2928:J2928,$F$1:$J$1)</f>
        <v>6196</v>
      </c>
      <c r="L2928" s="7">
        <f t="shared" si="549"/>
        <v>0.21021170610211715</v>
      </c>
      <c r="M2928" s="2">
        <f t="shared" si="550"/>
        <v>5101.95</v>
      </c>
      <c r="N2928" s="2">
        <f t="shared" si="540"/>
        <v>5344.9000000000005</v>
      </c>
      <c r="O2928" s="2">
        <f t="shared" si="541"/>
        <v>5587.8499999999995</v>
      </c>
      <c r="P2928" s="7">
        <f t="shared" si="542"/>
        <v>0.13757974891953073</v>
      </c>
      <c r="Q2928" s="2">
        <f t="shared" si="551"/>
        <v>5803.875</v>
      </c>
      <c r="R2928" s="11">
        <f t="shared" si="543"/>
        <v>6080.2500000000009</v>
      </c>
      <c r="S2928" s="2">
        <f t="shared" si="544"/>
        <v>6356.6249999999991</v>
      </c>
      <c r="T2928" s="7">
        <f t="shared" si="545"/>
        <v>0.12094075079149702</v>
      </c>
      <c r="U2928" s="2">
        <f t="shared" si="546"/>
        <v>6505.8</v>
      </c>
      <c r="V2928" s="2">
        <f t="shared" si="547"/>
        <v>6815.6</v>
      </c>
      <c r="W2928" s="2">
        <f t="shared" si="548"/>
        <v>7125.4</v>
      </c>
    </row>
    <row r="2929" spans="1:23" x14ac:dyDescent="0.25">
      <c r="A2929" t="s">
        <v>62</v>
      </c>
      <c r="B2929" t="s">
        <v>61</v>
      </c>
      <c r="C2929" t="s">
        <v>36</v>
      </c>
      <c r="D2929" t="s">
        <v>29</v>
      </c>
      <c r="E2929" t="s">
        <v>35</v>
      </c>
      <c r="F2929" s="2">
        <v>1712</v>
      </c>
      <c r="G2929" s="2">
        <v>2263</v>
      </c>
      <c r="H2929" s="2">
        <v>2674</v>
      </c>
      <c r="I2929" s="5">
        <f>_xlfn.FORECAST.LINEAR($I$1,$F2929:H2929,$F$1:$H$1)</f>
        <v>3178.3333333333721</v>
      </c>
      <c r="J2929" s="5">
        <f>_xlfn.FORECAST.LINEAR($J$1,$F2929:I2929,$F$1:$I$1)</f>
        <v>3659.3333333333721</v>
      </c>
      <c r="K2929" s="5">
        <f>_xlfn.FORECAST.LINEAR($K$1,$F2929:J2929,$F$1:$J$1)</f>
        <v>4140.3333333333721</v>
      </c>
      <c r="L2929" s="7">
        <f t="shared" si="549"/>
        <v>0.1886063325854046</v>
      </c>
      <c r="M2929" s="2">
        <f t="shared" si="550"/>
        <v>3337.2500000000409</v>
      </c>
      <c r="N2929" s="2">
        <f t="shared" si="540"/>
        <v>3496.1666666667097</v>
      </c>
      <c r="O2929" s="2">
        <f t="shared" si="541"/>
        <v>3655.0833333333776</v>
      </c>
      <c r="P2929" s="7">
        <f t="shared" si="542"/>
        <v>0.15133717881489073</v>
      </c>
      <c r="Q2929" s="2">
        <f t="shared" si="551"/>
        <v>3842.3000000000411</v>
      </c>
      <c r="R2929" s="11">
        <f t="shared" si="543"/>
        <v>4025.2666666667096</v>
      </c>
      <c r="S2929" s="2">
        <f t="shared" si="544"/>
        <v>4208.2333333333772</v>
      </c>
      <c r="T2929" s="7">
        <f t="shared" si="545"/>
        <v>0.13144470759701088</v>
      </c>
      <c r="U2929" s="2">
        <f t="shared" si="546"/>
        <v>4347.3500000000413</v>
      </c>
      <c r="V2929" s="2">
        <f t="shared" si="547"/>
        <v>4554.3666666667095</v>
      </c>
      <c r="W2929" s="2">
        <f t="shared" si="548"/>
        <v>4761.3833333333778</v>
      </c>
    </row>
    <row r="2930" spans="1:23" x14ac:dyDescent="0.25">
      <c r="A2930" t="s">
        <v>62</v>
      </c>
      <c r="B2930" t="s">
        <v>61</v>
      </c>
      <c r="C2930" t="s">
        <v>37</v>
      </c>
      <c r="D2930" t="s">
        <v>8</v>
      </c>
      <c r="E2930" t="s">
        <v>9</v>
      </c>
      <c r="F2930" s="2">
        <v>1616</v>
      </c>
      <c r="G2930" s="2">
        <v>2391</v>
      </c>
      <c r="H2930" s="2">
        <v>2940</v>
      </c>
      <c r="I2930" s="5">
        <f>_xlfn.FORECAST.LINEAR($I$1,$F2930:H2930,$F$1:$H$1)</f>
        <v>3639.6666666667443</v>
      </c>
      <c r="J2930" s="5">
        <f>_xlfn.FORECAST.LINEAR($J$1,$F2930:I2930,$F$1:$I$1)</f>
        <v>4301.6666666667443</v>
      </c>
      <c r="K2930" s="5">
        <f>_xlfn.FORECAST.LINEAR($K$1,$F2930:J2930,$F$1:$J$1)</f>
        <v>4963.6666666667443</v>
      </c>
      <c r="L2930" s="7">
        <f t="shared" si="549"/>
        <v>0.23798185941045724</v>
      </c>
      <c r="M2930" s="2">
        <f t="shared" si="550"/>
        <v>3821.6500000000815</v>
      </c>
      <c r="N2930" s="2">
        <f t="shared" si="540"/>
        <v>4003.6333333334192</v>
      </c>
      <c r="O2930" s="2">
        <f t="shared" si="541"/>
        <v>4185.6166666667559</v>
      </c>
      <c r="P2930" s="7">
        <f t="shared" si="542"/>
        <v>0.18188478798424379</v>
      </c>
      <c r="Q2930" s="2">
        <f t="shared" si="551"/>
        <v>4516.7500000000819</v>
      </c>
      <c r="R2930" s="11">
        <f t="shared" si="543"/>
        <v>4731.8333333334194</v>
      </c>
      <c r="S2930" s="2">
        <f t="shared" si="544"/>
        <v>4946.9166666667552</v>
      </c>
      <c r="T2930" s="7">
        <f t="shared" si="545"/>
        <v>0.15389383959705261</v>
      </c>
      <c r="U2930" s="2">
        <f t="shared" si="546"/>
        <v>5211.8500000000813</v>
      </c>
      <c r="V2930" s="2">
        <f t="shared" si="547"/>
        <v>5460.0333333334193</v>
      </c>
      <c r="W2930" s="2">
        <f t="shared" si="548"/>
        <v>5708.2166666667554</v>
      </c>
    </row>
    <row r="2931" spans="1:23" x14ac:dyDescent="0.25">
      <c r="A2931" t="s">
        <v>62</v>
      </c>
      <c r="B2931" t="s">
        <v>61</v>
      </c>
      <c r="C2931" t="s">
        <v>37</v>
      </c>
      <c r="D2931" t="s">
        <v>8</v>
      </c>
      <c r="E2931" t="s">
        <v>10</v>
      </c>
      <c r="F2931" s="2">
        <v>1337</v>
      </c>
      <c r="G2931" s="2">
        <v>2242</v>
      </c>
      <c r="H2931" s="2">
        <v>2635</v>
      </c>
      <c r="I2931" s="5">
        <f>_xlfn.FORECAST.LINEAR($I$1,$F2931:H2931,$F$1:$H$1)</f>
        <v>3369.3333333332557</v>
      </c>
      <c r="J2931" s="5">
        <f>_xlfn.FORECAST.LINEAR($J$1,$F2931:I2931,$F$1:$I$1)</f>
        <v>4018.3333333332557</v>
      </c>
      <c r="K2931" s="5">
        <f>_xlfn.FORECAST.LINEAR($K$1,$F2931:J2931,$F$1:$J$1)</f>
        <v>4667.3333333332557</v>
      </c>
      <c r="L2931" s="7">
        <f t="shared" si="549"/>
        <v>0.27868437697656767</v>
      </c>
      <c r="M2931" s="2">
        <f t="shared" si="550"/>
        <v>3537.7999999999188</v>
      </c>
      <c r="N2931" s="2">
        <f t="shared" si="540"/>
        <v>3706.2666666665814</v>
      </c>
      <c r="O2931" s="2">
        <f t="shared" si="541"/>
        <v>3874.733333333244</v>
      </c>
      <c r="P2931" s="7">
        <f t="shared" si="542"/>
        <v>0.19261970716264787</v>
      </c>
      <c r="Q2931" s="2">
        <f t="shared" si="551"/>
        <v>4219.2499999999191</v>
      </c>
      <c r="R2931" s="11">
        <f t="shared" si="543"/>
        <v>4420.1666666665815</v>
      </c>
      <c r="S2931" s="2">
        <f t="shared" si="544"/>
        <v>4621.0833333332439</v>
      </c>
      <c r="T2931" s="7">
        <f t="shared" si="545"/>
        <v>0.16150974699295206</v>
      </c>
      <c r="U2931" s="2">
        <f t="shared" si="546"/>
        <v>4900.6999999999189</v>
      </c>
      <c r="V2931" s="2">
        <f t="shared" si="547"/>
        <v>5134.066666666582</v>
      </c>
      <c r="W2931" s="2">
        <f t="shared" si="548"/>
        <v>5367.4333333332434</v>
      </c>
    </row>
    <row r="2932" spans="1:23" x14ac:dyDescent="0.25">
      <c r="A2932" t="s">
        <v>62</v>
      </c>
      <c r="B2932" t="s">
        <v>61</v>
      </c>
      <c r="C2932" t="s">
        <v>37</v>
      </c>
      <c r="D2932" t="s">
        <v>8</v>
      </c>
      <c r="E2932" t="s">
        <v>11</v>
      </c>
      <c r="F2932" s="2">
        <v>914</v>
      </c>
      <c r="G2932" s="2">
        <v>1559</v>
      </c>
      <c r="H2932" s="2">
        <v>2045</v>
      </c>
      <c r="I2932" s="5">
        <f>_xlfn.FORECAST.LINEAR($I$1,$F2932:H2932,$F$1:$H$1)</f>
        <v>2637</v>
      </c>
      <c r="J2932" s="5">
        <f>_xlfn.FORECAST.LINEAR($J$1,$F2932:I2932,$F$1:$I$1)</f>
        <v>3202.5</v>
      </c>
      <c r="K2932" s="5">
        <f>_xlfn.FORECAST.LINEAR($K$1,$F2932:J2932,$F$1:$J$1)</f>
        <v>3768</v>
      </c>
      <c r="L2932" s="7">
        <f t="shared" si="549"/>
        <v>0.28948655256723721</v>
      </c>
      <c r="M2932" s="2">
        <f t="shared" si="550"/>
        <v>2768.85</v>
      </c>
      <c r="N2932" s="2">
        <f t="shared" si="540"/>
        <v>2900.7000000000003</v>
      </c>
      <c r="O2932" s="2">
        <f t="shared" si="541"/>
        <v>3032.5499999999997</v>
      </c>
      <c r="P2932" s="7">
        <f t="shared" si="542"/>
        <v>0.21444823663253687</v>
      </c>
      <c r="Q2932" s="2">
        <f t="shared" si="551"/>
        <v>3362.625</v>
      </c>
      <c r="R2932" s="11">
        <f t="shared" si="543"/>
        <v>3522.7500000000005</v>
      </c>
      <c r="S2932" s="2">
        <f t="shared" si="544"/>
        <v>3682.8749999999995</v>
      </c>
      <c r="T2932" s="7">
        <f t="shared" si="545"/>
        <v>0.17658079625292733</v>
      </c>
      <c r="U2932" s="2">
        <f t="shared" si="546"/>
        <v>3956.4</v>
      </c>
      <c r="V2932" s="2">
        <f t="shared" si="547"/>
        <v>4144.8</v>
      </c>
      <c r="W2932" s="2">
        <f t="shared" si="548"/>
        <v>4333.2</v>
      </c>
    </row>
    <row r="2933" spans="1:23" x14ac:dyDescent="0.25">
      <c r="A2933" t="s">
        <v>62</v>
      </c>
      <c r="B2933" t="s">
        <v>61</v>
      </c>
      <c r="C2933" t="s">
        <v>37</v>
      </c>
      <c r="D2933" t="s">
        <v>8</v>
      </c>
      <c r="E2933" t="s">
        <v>12</v>
      </c>
      <c r="F2933" s="2">
        <v>1043</v>
      </c>
      <c r="G2933" s="2">
        <v>1808</v>
      </c>
      <c r="H2933" s="2">
        <v>1974</v>
      </c>
      <c r="I2933" s="5">
        <f>_xlfn.FORECAST.LINEAR($I$1,$F2933:H2933,$F$1:$H$1)</f>
        <v>2539.3333333333721</v>
      </c>
      <c r="J2933" s="5">
        <f>_xlfn.FORECAST.LINEAR($J$1,$F2933:I2933,$F$1:$I$1)</f>
        <v>3004.8333333333721</v>
      </c>
      <c r="K2933" s="5">
        <f>_xlfn.FORECAST.LINEAR($K$1,$F2933:J2933,$F$1:$J$1)</f>
        <v>3470.3333333333721</v>
      </c>
      <c r="L2933" s="7">
        <f t="shared" si="549"/>
        <v>0.28638973319826344</v>
      </c>
      <c r="M2933" s="2">
        <f t="shared" si="550"/>
        <v>2666.3000000000407</v>
      </c>
      <c r="N2933" s="2">
        <f t="shared" si="540"/>
        <v>2793.2666666667096</v>
      </c>
      <c r="O2933" s="2">
        <f t="shared" si="541"/>
        <v>2920.2333333333777</v>
      </c>
      <c r="P2933" s="7">
        <f t="shared" si="542"/>
        <v>0.18331583092674952</v>
      </c>
      <c r="Q2933" s="2">
        <f t="shared" si="551"/>
        <v>3155.0750000000407</v>
      </c>
      <c r="R2933" s="11">
        <f t="shared" si="543"/>
        <v>3305.3166666667098</v>
      </c>
      <c r="S2933" s="2">
        <f t="shared" si="544"/>
        <v>3455.5583333333775</v>
      </c>
      <c r="T2933" s="7">
        <f t="shared" si="545"/>
        <v>0.15491707804093213</v>
      </c>
      <c r="U2933" s="2">
        <f t="shared" si="546"/>
        <v>3643.8500000000408</v>
      </c>
      <c r="V2933" s="2">
        <f t="shared" si="547"/>
        <v>3817.3666666667095</v>
      </c>
      <c r="W2933" s="2">
        <f t="shared" si="548"/>
        <v>3990.8833333333778</v>
      </c>
    </row>
    <row r="2934" spans="1:23" x14ac:dyDescent="0.25">
      <c r="A2934" t="s">
        <v>62</v>
      </c>
      <c r="B2934" t="s">
        <v>61</v>
      </c>
      <c r="C2934" t="s">
        <v>37</v>
      </c>
      <c r="D2934" t="s">
        <v>8</v>
      </c>
      <c r="E2934" t="s">
        <v>13</v>
      </c>
      <c r="F2934" s="2">
        <v>3265</v>
      </c>
      <c r="G2934" s="2">
        <v>4624</v>
      </c>
      <c r="H2934" s="2">
        <v>4296</v>
      </c>
      <c r="I2934" s="5">
        <f>_xlfn.FORECAST.LINEAR($I$1,$F2934:H2934,$F$1:$H$1)</f>
        <v>5092.6666666666279</v>
      </c>
      <c r="J2934" s="5">
        <f>_xlfn.FORECAST.LINEAR($J$1,$F2934:I2934,$F$1:$I$1)</f>
        <v>5608.1666666666279</v>
      </c>
      <c r="K2934" s="5">
        <f>_xlfn.FORECAST.LINEAR($K$1,$F2934:J2934,$F$1:$J$1)</f>
        <v>6123.6666666666279</v>
      </c>
      <c r="L2934" s="7">
        <f t="shared" si="549"/>
        <v>0.1854438237119711</v>
      </c>
      <c r="M2934" s="2">
        <f t="shared" si="550"/>
        <v>5347.2999999999593</v>
      </c>
      <c r="N2934" s="2">
        <f t="shared" si="540"/>
        <v>5601.9333333332906</v>
      </c>
      <c r="O2934" s="2">
        <f t="shared" si="541"/>
        <v>5856.566666666622</v>
      </c>
      <c r="P2934" s="7">
        <f t="shared" si="542"/>
        <v>0.10122398219662343</v>
      </c>
      <c r="Q2934" s="2">
        <f t="shared" si="551"/>
        <v>5888.5749999999598</v>
      </c>
      <c r="R2934" s="11">
        <f t="shared" si="543"/>
        <v>6168.9833333332908</v>
      </c>
      <c r="S2934" s="2">
        <f t="shared" si="544"/>
        <v>6449.3916666666219</v>
      </c>
      <c r="T2934" s="7">
        <f t="shared" si="545"/>
        <v>9.1919522125472497E-2</v>
      </c>
      <c r="U2934" s="2">
        <f t="shared" si="546"/>
        <v>6429.8499999999594</v>
      </c>
      <c r="V2934" s="2">
        <f t="shared" si="547"/>
        <v>6736.033333333291</v>
      </c>
      <c r="W2934" s="2">
        <f t="shared" si="548"/>
        <v>7042.2166666666217</v>
      </c>
    </row>
    <row r="2935" spans="1:23" x14ac:dyDescent="0.25">
      <c r="A2935" t="s">
        <v>62</v>
      </c>
      <c r="B2935" t="s">
        <v>61</v>
      </c>
      <c r="C2935" t="s">
        <v>37</v>
      </c>
      <c r="D2935" t="s">
        <v>8</v>
      </c>
      <c r="E2935" t="s">
        <v>14</v>
      </c>
      <c r="F2935" s="2">
        <v>1048</v>
      </c>
      <c r="G2935" s="2">
        <v>1627</v>
      </c>
      <c r="H2935" s="2">
        <v>2017</v>
      </c>
      <c r="I2935" s="5">
        <f>_xlfn.FORECAST.LINEAR($I$1,$F2935:H2935,$F$1:$H$1)</f>
        <v>2533</v>
      </c>
      <c r="J2935" s="5">
        <f>_xlfn.FORECAST.LINEAR($J$1,$F2935:I2935,$F$1:$I$1)</f>
        <v>3017.5</v>
      </c>
      <c r="K2935" s="5">
        <f>_xlfn.FORECAST.LINEAR($K$1,$F2935:J2935,$F$1:$J$1)</f>
        <v>3502</v>
      </c>
      <c r="L2935" s="7">
        <f t="shared" si="549"/>
        <v>0.25582548339117506</v>
      </c>
      <c r="M2935" s="2">
        <f t="shared" si="550"/>
        <v>2659.65</v>
      </c>
      <c r="N2935" s="2">
        <f t="shared" si="540"/>
        <v>2786.3</v>
      </c>
      <c r="O2935" s="2">
        <f t="shared" si="541"/>
        <v>2912.95</v>
      </c>
      <c r="P2935" s="7">
        <f t="shared" si="542"/>
        <v>0.1912751677852349</v>
      </c>
      <c r="Q2935" s="2">
        <f t="shared" si="551"/>
        <v>3168.375</v>
      </c>
      <c r="R2935" s="11">
        <f t="shared" si="543"/>
        <v>3319.2500000000005</v>
      </c>
      <c r="S2935" s="2">
        <f t="shared" si="544"/>
        <v>3470.1249999999995</v>
      </c>
      <c r="T2935" s="7">
        <f t="shared" si="545"/>
        <v>0.16056338028169015</v>
      </c>
      <c r="U2935" s="2">
        <f t="shared" si="546"/>
        <v>3677.1000000000004</v>
      </c>
      <c r="V2935" s="2">
        <f t="shared" si="547"/>
        <v>3852.2000000000003</v>
      </c>
      <c r="W2935" s="2">
        <f t="shared" si="548"/>
        <v>4027.2999999999997</v>
      </c>
    </row>
    <row r="2936" spans="1:23" x14ac:dyDescent="0.25">
      <c r="A2936" t="s">
        <v>62</v>
      </c>
      <c r="B2936" t="s">
        <v>61</v>
      </c>
      <c r="C2936" t="s">
        <v>37</v>
      </c>
      <c r="D2936" t="s">
        <v>15</v>
      </c>
      <c r="E2936" t="s">
        <v>16</v>
      </c>
      <c r="F2936" s="2">
        <v>8170</v>
      </c>
      <c r="G2936" s="2">
        <v>20430</v>
      </c>
      <c r="H2936" s="2">
        <v>25610</v>
      </c>
      <c r="I2936" s="5">
        <f>_xlfn.FORECAST.LINEAR($I$1,$F2936:H2936,$F$1:$H$1)</f>
        <v>35510</v>
      </c>
      <c r="J2936" s="5">
        <f>_xlfn.FORECAST.LINEAR($J$1,$F2936:I2936,$F$1:$I$1)</f>
        <v>44230</v>
      </c>
      <c r="K2936" s="5">
        <f>_xlfn.FORECAST.LINEAR($K$1,$F2936:J2936,$F$1:$J$1)</f>
        <v>52950</v>
      </c>
      <c r="L2936" s="7">
        <f t="shared" si="549"/>
        <v>0.38656774697383844</v>
      </c>
      <c r="M2936" s="2">
        <f t="shared" si="550"/>
        <v>37285.5</v>
      </c>
      <c r="N2936" s="2">
        <f t="shared" si="540"/>
        <v>39061</v>
      </c>
      <c r="O2936" s="2">
        <f t="shared" si="541"/>
        <v>40836.5</v>
      </c>
      <c r="P2936" s="7">
        <f t="shared" si="542"/>
        <v>0.24556462968177972</v>
      </c>
      <c r="Q2936" s="2">
        <f t="shared" si="551"/>
        <v>46441.5</v>
      </c>
      <c r="R2936" s="11">
        <f t="shared" si="543"/>
        <v>48653.000000000007</v>
      </c>
      <c r="S2936" s="2">
        <f t="shared" si="544"/>
        <v>50864.499999999993</v>
      </c>
      <c r="T2936" s="7">
        <f t="shared" si="545"/>
        <v>0.19715125480443141</v>
      </c>
      <c r="U2936" s="2">
        <f t="shared" si="546"/>
        <v>55597.5</v>
      </c>
      <c r="V2936" s="2">
        <f t="shared" si="547"/>
        <v>58245.000000000007</v>
      </c>
      <c r="W2936" s="2">
        <f t="shared" si="548"/>
        <v>60892.499999999993</v>
      </c>
    </row>
    <row r="2937" spans="1:23" x14ac:dyDescent="0.25">
      <c r="A2937" t="s">
        <v>62</v>
      </c>
      <c r="B2937" t="s">
        <v>61</v>
      </c>
      <c r="C2937" t="s">
        <v>37</v>
      </c>
      <c r="D2937" t="s">
        <v>15</v>
      </c>
      <c r="E2937" t="s">
        <v>17</v>
      </c>
      <c r="F2937" s="2">
        <v>13310</v>
      </c>
      <c r="G2937" s="2">
        <v>30520</v>
      </c>
      <c r="H2937" s="2">
        <v>27160</v>
      </c>
      <c r="I2937" s="5">
        <f>_xlfn.FORECAST.LINEAR($I$1,$F2937:H2937,$F$1:$H$1)</f>
        <v>37513.333333333954</v>
      </c>
      <c r="J2937" s="5">
        <f>_xlfn.FORECAST.LINEAR($J$1,$F2937:I2937,$F$1:$I$1)</f>
        <v>44438.333333333954</v>
      </c>
      <c r="K2937" s="5">
        <f>_xlfn.FORECAST.LINEAR($K$1,$F2937:J2937,$F$1:$J$1)</f>
        <v>51363.333333333954</v>
      </c>
      <c r="L2937" s="7">
        <f t="shared" si="549"/>
        <v>0.38119783996074941</v>
      </c>
      <c r="M2937" s="2">
        <f t="shared" si="550"/>
        <v>39389.000000000655</v>
      </c>
      <c r="N2937" s="2">
        <f t="shared" si="540"/>
        <v>41264.666666667355</v>
      </c>
      <c r="O2937" s="2">
        <f t="shared" si="541"/>
        <v>43140.333333334042</v>
      </c>
      <c r="P2937" s="7">
        <f t="shared" si="542"/>
        <v>0.18460103074462109</v>
      </c>
      <c r="Q2937" s="2">
        <f t="shared" si="551"/>
        <v>46660.250000000655</v>
      </c>
      <c r="R2937" s="11">
        <f t="shared" si="543"/>
        <v>48882.166666667355</v>
      </c>
      <c r="S2937" s="2">
        <f t="shared" si="544"/>
        <v>51104.083333334042</v>
      </c>
      <c r="T2937" s="7">
        <f t="shared" si="545"/>
        <v>0.1558339271649829</v>
      </c>
      <c r="U2937" s="2">
        <f t="shared" si="546"/>
        <v>53931.500000000655</v>
      </c>
      <c r="V2937" s="2">
        <f t="shared" si="547"/>
        <v>56499.666666667355</v>
      </c>
      <c r="W2937" s="2">
        <f t="shared" si="548"/>
        <v>59067.833333334042</v>
      </c>
    </row>
    <row r="2938" spans="1:23" x14ac:dyDescent="0.25">
      <c r="A2938" t="s">
        <v>62</v>
      </c>
      <c r="B2938" t="s">
        <v>61</v>
      </c>
      <c r="C2938" t="s">
        <v>37</v>
      </c>
      <c r="D2938" t="s">
        <v>15</v>
      </c>
      <c r="E2938" t="s">
        <v>18</v>
      </c>
      <c r="F2938" s="2">
        <v>5928</v>
      </c>
      <c r="G2938" s="2">
        <v>10818</v>
      </c>
      <c r="H2938" s="2">
        <v>13727</v>
      </c>
      <c r="I2938" s="5">
        <f>_xlfn.FORECAST.LINEAR($I$1,$F2938:H2938,$F$1:$H$1)</f>
        <v>17956.666666666977</v>
      </c>
      <c r="J2938" s="5">
        <f>_xlfn.FORECAST.LINEAR($J$1,$F2938:I2938,$F$1:$I$1)</f>
        <v>21856.166666666977</v>
      </c>
      <c r="K2938" s="5">
        <f>_xlfn.FORECAST.LINEAR($K$1,$F2938:J2938,$F$1:$J$1)</f>
        <v>25755.666666666977</v>
      </c>
      <c r="L2938" s="7">
        <f t="shared" si="549"/>
        <v>0.30812753454265152</v>
      </c>
      <c r="M2938" s="2">
        <f t="shared" si="550"/>
        <v>18854.500000000327</v>
      </c>
      <c r="N2938" s="2">
        <f t="shared" si="540"/>
        <v>19752.333333333678</v>
      </c>
      <c r="O2938" s="2">
        <f t="shared" si="541"/>
        <v>20650.166666667021</v>
      </c>
      <c r="P2938" s="7">
        <f t="shared" si="542"/>
        <v>0.21716168553925752</v>
      </c>
      <c r="Q2938" s="2">
        <f t="shared" si="551"/>
        <v>22948.975000000326</v>
      </c>
      <c r="R2938" s="11">
        <f t="shared" si="543"/>
        <v>24041.783333333678</v>
      </c>
      <c r="S2938" s="2">
        <f t="shared" si="544"/>
        <v>25134.59166666702</v>
      </c>
      <c r="T2938" s="7">
        <f t="shared" si="545"/>
        <v>0.17841646522338972</v>
      </c>
      <c r="U2938" s="2">
        <f t="shared" si="546"/>
        <v>27043.450000000328</v>
      </c>
      <c r="V2938" s="2">
        <f t="shared" si="547"/>
        <v>28331.233333333676</v>
      </c>
      <c r="W2938" s="2">
        <f t="shared" si="548"/>
        <v>29619.016666667023</v>
      </c>
    </row>
    <row r="2939" spans="1:23" x14ac:dyDescent="0.25">
      <c r="A2939" t="s">
        <v>62</v>
      </c>
      <c r="B2939" t="s">
        <v>61</v>
      </c>
      <c r="C2939" t="s">
        <v>37</v>
      </c>
      <c r="D2939" t="s">
        <v>15</v>
      </c>
      <c r="E2939" t="s">
        <v>19</v>
      </c>
      <c r="F2939" s="2">
        <v>15876</v>
      </c>
      <c r="G2939" s="2">
        <v>24324</v>
      </c>
      <c r="H2939" s="2">
        <v>31062</v>
      </c>
      <c r="I2939" s="5">
        <f>_xlfn.FORECAST.LINEAR($I$1,$F2939:H2939,$F$1:$H$1)</f>
        <v>38940</v>
      </c>
      <c r="J2939" s="5">
        <f>_xlfn.FORECAST.LINEAR($J$1,$F2939:I2939,$F$1:$I$1)</f>
        <v>46533</v>
      </c>
      <c r="K2939" s="5">
        <f>_xlfn.FORECAST.LINEAR($K$1,$F2939:J2939,$F$1:$J$1)</f>
        <v>54126</v>
      </c>
      <c r="L2939" s="7">
        <f t="shared" si="549"/>
        <v>0.25362178868070306</v>
      </c>
      <c r="M2939" s="2">
        <f t="shared" si="550"/>
        <v>40887</v>
      </c>
      <c r="N2939" s="2">
        <f t="shared" si="540"/>
        <v>42834</v>
      </c>
      <c r="O2939" s="2">
        <f t="shared" si="541"/>
        <v>44781</v>
      </c>
      <c r="P2939" s="7">
        <f t="shared" si="542"/>
        <v>0.19499229583975342</v>
      </c>
      <c r="Q2939" s="2">
        <f t="shared" si="551"/>
        <v>48859.65</v>
      </c>
      <c r="R2939" s="11">
        <f t="shared" si="543"/>
        <v>51186.3</v>
      </c>
      <c r="S2939" s="2">
        <f t="shared" si="544"/>
        <v>53512.95</v>
      </c>
      <c r="T2939" s="7">
        <f t="shared" si="545"/>
        <v>0.16317452130745913</v>
      </c>
      <c r="U2939" s="2">
        <f t="shared" si="546"/>
        <v>56832.3</v>
      </c>
      <c r="V2939" s="2">
        <f t="shared" si="547"/>
        <v>59538.600000000006</v>
      </c>
      <c r="W2939" s="2">
        <f t="shared" si="548"/>
        <v>62244.899999999994</v>
      </c>
    </row>
    <row r="2940" spans="1:23" x14ac:dyDescent="0.25">
      <c r="A2940" t="s">
        <v>62</v>
      </c>
      <c r="B2940" t="s">
        <v>61</v>
      </c>
      <c r="C2940" t="s">
        <v>37</v>
      </c>
      <c r="D2940" t="s">
        <v>15</v>
      </c>
      <c r="E2940" t="s">
        <v>20</v>
      </c>
      <c r="F2940" s="2">
        <v>16658</v>
      </c>
      <c r="G2940" s="2">
        <v>18628</v>
      </c>
      <c r="H2940" s="2">
        <v>27412</v>
      </c>
      <c r="I2940" s="5">
        <f>_xlfn.FORECAST.LINEAR($I$1,$F2940:H2940,$F$1:$H$1)</f>
        <v>31653.333333333954</v>
      </c>
      <c r="J2940" s="5">
        <f>_xlfn.FORECAST.LINEAR($J$1,$F2940:I2940,$F$1:$I$1)</f>
        <v>37030.333333333954</v>
      </c>
      <c r="K2940" s="5">
        <f>_xlfn.FORECAST.LINEAR($K$1,$F2940:J2940,$F$1:$J$1)</f>
        <v>42407.333333333954</v>
      </c>
      <c r="L2940" s="7">
        <f t="shared" si="549"/>
        <v>0.15472542438836845</v>
      </c>
      <c r="M2940" s="2">
        <f t="shared" si="550"/>
        <v>33236.000000000655</v>
      </c>
      <c r="N2940" s="2">
        <f t="shared" si="540"/>
        <v>34818.666666667355</v>
      </c>
      <c r="O2940" s="2">
        <f t="shared" si="541"/>
        <v>36401.333333334042</v>
      </c>
      <c r="P2940" s="7">
        <f t="shared" si="542"/>
        <v>0.16987152485256618</v>
      </c>
      <c r="Q2940" s="2">
        <f t="shared" si="551"/>
        <v>38881.850000000653</v>
      </c>
      <c r="R2940" s="11">
        <f t="shared" si="543"/>
        <v>40733.366666667353</v>
      </c>
      <c r="S2940" s="2">
        <f t="shared" si="544"/>
        <v>42584.883333334044</v>
      </c>
      <c r="T2940" s="7">
        <f t="shared" si="545"/>
        <v>0.14520528215606787</v>
      </c>
      <c r="U2940" s="2">
        <f t="shared" si="546"/>
        <v>44527.700000000652</v>
      </c>
      <c r="V2940" s="2">
        <f t="shared" si="547"/>
        <v>46648.066666667357</v>
      </c>
      <c r="W2940" s="2">
        <f t="shared" si="548"/>
        <v>48768.43333333404</v>
      </c>
    </row>
    <row r="2941" spans="1:23" x14ac:dyDescent="0.25">
      <c r="A2941" t="s">
        <v>62</v>
      </c>
      <c r="B2941" t="s">
        <v>61</v>
      </c>
      <c r="C2941" t="s">
        <v>37</v>
      </c>
      <c r="D2941" t="s">
        <v>15</v>
      </c>
      <c r="E2941" t="s">
        <v>21</v>
      </c>
      <c r="F2941" s="2">
        <v>19690</v>
      </c>
      <c r="G2941" s="2">
        <v>23070</v>
      </c>
      <c r="H2941" s="2">
        <v>31810</v>
      </c>
      <c r="I2941" s="5">
        <f>_xlfn.FORECAST.LINEAR($I$1,$F2941:H2941,$F$1:$H$1)</f>
        <v>36976.666666666046</v>
      </c>
      <c r="J2941" s="5">
        <f>_xlfn.FORECAST.LINEAR($J$1,$F2941:I2941,$F$1:$I$1)</f>
        <v>43036.666666666046</v>
      </c>
      <c r="K2941" s="5">
        <f>_xlfn.FORECAST.LINEAR($K$1,$F2941:J2941,$F$1:$J$1)</f>
        <v>49096.666666666046</v>
      </c>
      <c r="L2941" s="7">
        <f t="shared" si="549"/>
        <v>0.16242271822276155</v>
      </c>
      <c r="M2941" s="2">
        <f t="shared" si="550"/>
        <v>38825.499999999352</v>
      </c>
      <c r="N2941" s="2">
        <f t="shared" si="540"/>
        <v>40674.333333332652</v>
      </c>
      <c r="O2941" s="2">
        <f t="shared" si="541"/>
        <v>42523.166666665951</v>
      </c>
      <c r="P2941" s="7">
        <f t="shared" si="542"/>
        <v>0.16388713603173444</v>
      </c>
      <c r="Q2941" s="2">
        <f t="shared" si="551"/>
        <v>45188.499999999352</v>
      </c>
      <c r="R2941" s="11">
        <f t="shared" si="543"/>
        <v>47340.333333332652</v>
      </c>
      <c r="S2941" s="2">
        <f t="shared" si="544"/>
        <v>49492.166666665951</v>
      </c>
      <c r="T2941" s="7">
        <f t="shared" si="545"/>
        <v>0.14081016187747086</v>
      </c>
      <c r="U2941" s="2">
        <f t="shared" si="546"/>
        <v>51551.499999999352</v>
      </c>
      <c r="V2941" s="2">
        <f t="shared" si="547"/>
        <v>54006.333333332652</v>
      </c>
      <c r="W2941" s="2">
        <f t="shared" si="548"/>
        <v>56461.166666665951</v>
      </c>
    </row>
    <row r="2942" spans="1:23" x14ac:dyDescent="0.25">
      <c r="A2942" t="s">
        <v>62</v>
      </c>
      <c r="B2942" t="s">
        <v>61</v>
      </c>
      <c r="C2942" t="s">
        <v>37</v>
      </c>
      <c r="D2942" t="s">
        <v>22</v>
      </c>
      <c r="E2942" t="s">
        <v>23</v>
      </c>
      <c r="F2942" s="2">
        <v>2147</v>
      </c>
      <c r="G2942" s="2">
        <v>3279</v>
      </c>
      <c r="H2942" s="2">
        <v>4046</v>
      </c>
      <c r="I2942" s="5">
        <f>_xlfn.FORECAST.LINEAR($I$1,$F2942:H2942,$F$1:$H$1)</f>
        <v>5056.3333333332557</v>
      </c>
      <c r="J2942" s="5">
        <f>_xlfn.FORECAST.LINEAR($J$1,$F2942:I2942,$F$1:$I$1)</f>
        <v>6005.8333333332557</v>
      </c>
      <c r="K2942" s="5">
        <f>_xlfn.FORECAST.LINEAR($K$1,$F2942:J2942,$F$1:$J$1)</f>
        <v>6955.3333333332557</v>
      </c>
      <c r="L2942" s="7">
        <f t="shared" si="549"/>
        <v>0.24971164936560952</v>
      </c>
      <c r="M2942" s="2">
        <f t="shared" si="550"/>
        <v>5309.1499999999187</v>
      </c>
      <c r="N2942" s="2">
        <f t="shared" si="540"/>
        <v>5561.9666666665817</v>
      </c>
      <c r="O2942" s="2">
        <f t="shared" si="541"/>
        <v>5814.7833333332437</v>
      </c>
      <c r="P2942" s="7">
        <f t="shared" si="542"/>
        <v>0.18778429692135568</v>
      </c>
      <c r="Q2942" s="2">
        <f t="shared" si="551"/>
        <v>6306.1249999999191</v>
      </c>
      <c r="R2942" s="11">
        <f t="shared" si="543"/>
        <v>6606.4166666665815</v>
      </c>
      <c r="S2942" s="2">
        <f t="shared" si="544"/>
        <v>6906.7083333332439</v>
      </c>
      <c r="T2942" s="7">
        <f t="shared" si="545"/>
        <v>0.15809629526849101</v>
      </c>
      <c r="U2942" s="2">
        <f t="shared" si="546"/>
        <v>7303.0999999999185</v>
      </c>
      <c r="V2942" s="2">
        <f t="shared" si="547"/>
        <v>7650.8666666665822</v>
      </c>
      <c r="W2942" s="2">
        <f t="shared" si="548"/>
        <v>7998.6333333332432</v>
      </c>
    </row>
    <row r="2943" spans="1:23" x14ac:dyDescent="0.25">
      <c r="A2943" t="s">
        <v>62</v>
      </c>
      <c r="B2943" t="s">
        <v>61</v>
      </c>
      <c r="C2943" t="s">
        <v>37</v>
      </c>
      <c r="D2943" t="s">
        <v>22</v>
      </c>
      <c r="E2943" t="s">
        <v>24</v>
      </c>
      <c r="F2943" s="2">
        <v>2371</v>
      </c>
      <c r="G2943" s="2">
        <v>3794</v>
      </c>
      <c r="H2943" s="2">
        <v>4122</v>
      </c>
      <c r="I2943" s="5">
        <f>_xlfn.FORECAST.LINEAR($I$1,$F2943:H2943,$F$1:$H$1)</f>
        <v>5180</v>
      </c>
      <c r="J2943" s="5">
        <f>_xlfn.FORECAST.LINEAR($J$1,$F2943:I2943,$F$1:$I$1)</f>
        <v>6055.5</v>
      </c>
      <c r="K2943" s="5">
        <f>_xlfn.FORECAST.LINEAR($K$1,$F2943:J2943,$F$1:$J$1)</f>
        <v>6931</v>
      </c>
      <c r="L2943" s="7">
        <f t="shared" si="549"/>
        <v>0.2566715186802524</v>
      </c>
      <c r="M2943" s="2">
        <f t="shared" si="550"/>
        <v>5439</v>
      </c>
      <c r="N2943" s="2">
        <f t="shared" si="540"/>
        <v>5698.0000000000009</v>
      </c>
      <c r="O2943" s="2">
        <f t="shared" si="541"/>
        <v>5956.9999999999991</v>
      </c>
      <c r="P2943" s="7">
        <f t="shared" si="542"/>
        <v>0.16901544401544411</v>
      </c>
      <c r="Q2943" s="2">
        <f t="shared" si="551"/>
        <v>6358.2750000000005</v>
      </c>
      <c r="R2943" s="11">
        <f t="shared" si="543"/>
        <v>6661.05</v>
      </c>
      <c r="S2943" s="2">
        <f t="shared" si="544"/>
        <v>6963.8249999999998</v>
      </c>
      <c r="T2943" s="7">
        <f t="shared" si="545"/>
        <v>0.14457930806704655</v>
      </c>
      <c r="U2943" s="2">
        <f t="shared" si="546"/>
        <v>7277.55</v>
      </c>
      <c r="V2943" s="2">
        <f t="shared" si="547"/>
        <v>7624.1</v>
      </c>
      <c r="W2943" s="2">
        <f t="shared" si="548"/>
        <v>7970.65</v>
      </c>
    </row>
    <row r="2944" spans="1:23" x14ac:dyDescent="0.25">
      <c r="A2944" t="s">
        <v>62</v>
      </c>
      <c r="B2944" t="s">
        <v>61</v>
      </c>
      <c r="C2944" t="s">
        <v>37</v>
      </c>
      <c r="D2944" t="s">
        <v>22</v>
      </c>
      <c r="E2944" t="s">
        <v>25</v>
      </c>
      <c r="F2944" s="2">
        <v>2638</v>
      </c>
      <c r="G2944" s="2">
        <v>3677</v>
      </c>
      <c r="H2944" s="2">
        <v>3950</v>
      </c>
      <c r="I2944" s="5">
        <f>_xlfn.FORECAST.LINEAR($I$1,$F2944:H2944,$F$1:$H$1)</f>
        <v>4733.6666666667443</v>
      </c>
      <c r="J2944" s="5">
        <f>_xlfn.FORECAST.LINEAR($J$1,$F2944:I2944,$F$1:$I$1)</f>
        <v>5389.6666666667443</v>
      </c>
      <c r="K2944" s="5">
        <f>_xlfn.FORECAST.LINEAR($K$1,$F2944:J2944,$F$1:$J$1)</f>
        <v>6045.6666666667443</v>
      </c>
      <c r="L2944" s="7">
        <f t="shared" si="549"/>
        <v>0.19839662447259343</v>
      </c>
      <c r="M2944" s="2">
        <f t="shared" si="550"/>
        <v>4970.3500000000813</v>
      </c>
      <c r="N2944" s="2">
        <f t="shared" si="540"/>
        <v>5207.0333333334193</v>
      </c>
      <c r="O2944" s="2">
        <f t="shared" si="541"/>
        <v>5443.7166666667554</v>
      </c>
      <c r="P2944" s="7">
        <f t="shared" si="542"/>
        <v>0.13858179001478543</v>
      </c>
      <c r="Q2944" s="2">
        <f t="shared" si="551"/>
        <v>5659.1500000000815</v>
      </c>
      <c r="R2944" s="11">
        <f t="shared" si="543"/>
        <v>5928.6333333334196</v>
      </c>
      <c r="S2944" s="2">
        <f t="shared" si="544"/>
        <v>6198.116666666755</v>
      </c>
      <c r="T2944" s="7">
        <f t="shared" si="545"/>
        <v>0.12171439173727339</v>
      </c>
      <c r="U2944" s="2">
        <f t="shared" si="546"/>
        <v>6347.9500000000817</v>
      </c>
      <c r="V2944" s="2">
        <f t="shared" si="547"/>
        <v>6650.2333333334191</v>
      </c>
      <c r="W2944" s="2">
        <f t="shared" si="548"/>
        <v>6952.5166666667556</v>
      </c>
    </row>
    <row r="2945" spans="1:23" x14ac:dyDescent="0.25">
      <c r="A2945" t="s">
        <v>62</v>
      </c>
      <c r="B2945" t="s">
        <v>61</v>
      </c>
      <c r="C2945" t="s">
        <v>37</v>
      </c>
      <c r="D2945" t="s">
        <v>22</v>
      </c>
      <c r="E2945" t="s">
        <v>26</v>
      </c>
      <c r="F2945" s="2">
        <v>1780</v>
      </c>
      <c r="G2945" s="2">
        <v>3462</v>
      </c>
      <c r="H2945" s="2">
        <v>4067</v>
      </c>
      <c r="I2945" s="5">
        <f>_xlfn.FORECAST.LINEAR($I$1,$F2945:H2945,$F$1:$H$1)</f>
        <v>5390</v>
      </c>
      <c r="J2945" s="5">
        <f>_xlfn.FORECAST.LINEAR($J$1,$F2945:I2945,$F$1:$I$1)</f>
        <v>6533.5</v>
      </c>
      <c r="K2945" s="5">
        <f>_xlfn.FORECAST.LINEAR($K$1,$F2945:J2945,$F$1:$J$1)</f>
        <v>7677</v>
      </c>
      <c r="L2945" s="7">
        <f t="shared" si="549"/>
        <v>0.32530120481927716</v>
      </c>
      <c r="M2945" s="2">
        <f t="shared" si="550"/>
        <v>5659.5</v>
      </c>
      <c r="N2945" s="2">
        <f t="shared" si="540"/>
        <v>5929.0000000000009</v>
      </c>
      <c r="O2945" s="2">
        <f t="shared" si="541"/>
        <v>6198.4999999999991</v>
      </c>
      <c r="P2945" s="7">
        <f t="shared" si="542"/>
        <v>0.21215213358070506</v>
      </c>
      <c r="Q2945" s="2">
        <f t="shared" si="551"/>
        <v>6860.1750000000002</v>
      </c>
      <c r="R2945" s="11">
        <f t="shared" si="543"/>
        <v>7186.85</v>
      </c>
      <c r="S2945" s="2">
        <f t="shared" si="544"/>
        <v>7513.5249999999996</v>
      </c>
      <c r="T2945" s="7">
        <f t="shared" si="545"/>
        <v>0.17502104538149532</v>
      </c>
      <c r="U2945" s="2">
        <f t="shared" si="546"/>
        <v>8060.85</v>
      </c>
      <c r="V2945" s="2">
        <f t="shared" si="547"/>
        <v>8444.7000000000007</v>
      </c>
      <c r="W2945" s="2">
        <f t="shared" si="548"/>
        <v>8828.5499999999993</v>
      </c>
    </row>
    <row r="2946" spans="1:23" x14ac:dyDescent="0.25">
      <c r="A2946" t="s">
        <v>62</v>
      </c>
      <c r="B2946" t="s">
        <v>61</v>
      </c>
      <c r="C2946" t="s">
        <v>37</v>
      </c>
      <c r="D2946" t="s">
        <v>22</v>
      </c>
      <c r="E2946" t="s">
        <v>27</v>
      </c>
      <c r="F2946" s="2">
        <v>2121</v>
      </c>
      <c r="G2946" s="2">
        <v>3658</v>
      </c>
      <c r="H2946" s="2">
        <v>4704</v>
      </c>
      <c r="I2946" s="5">
        <f>_xlfn.FORECAST.LINEAR($I$1,$F2946:H2946,$F$1:$H$1)</f>
        <v>6077.3333333334886</v>
      </c>
      <c r="J2946" s="5">
        <f>_xlfn.FORECAST.LINEAR($J$1,$F2946:I2946,$F$1:$I$1)</f>
        <v>7368.8333333334886</v>
      </c>
      <c r="K2946" s="5">
        <f>_xlfn.FORECAST.LINEAR($K$1,$F2946:J2946,$F$1:$J$1)</f>
        <v>8660.3333333334886</v>
      </c>
      <c r="L2946" s="7">
        <f t="shared" si="549"/>
        <v>0.2919501133787179</v>
      </c>
      <c r="M2946" s="2">
        <f t="shared" si="550"/>
        <v>6381.2000000001635</v>
      </c>
      <c r="N2946" s="2">
        <f t="shared" si="540"/>
        <v>6685.0666666668376</v>
      </c>
      <c r="O2946" s="2">
        <f t="shared" si="541"/>
        <v>6988.9333333335117</v>
      </c>
      <c r="P2946" s="7">
        <f t="shared" si="542"/>
        <v>0.21251096972355743</v>
      </c>
      <c r="Q2946" s="2">
        <f t="shared" si="551"/>
        <v>7737.2750000001633</v>
      </c>
      <c r="R2946" s="11">
        <f t="shared" si="543"/>
        <v>8105.7166666668381</v>
      </c>
      <c r="S2946" s="2">
        <f t="shared" si="544"/>
        <v>8474.1583333335111</v>
      </c>
      <c r="T2946" s="7">
        <f t="shared" si="545"/>
        <v>0.17526519349512215</v>
      </c>
      <c r="U2946" s="2">
        <f t="shared" si="546"/>
        <v>9093.3500000001641</v>
      </c>
      <c r="V2946" s="2">
        <f t="shared" si="547"/>
        <v>9526.3666666668378</v>
      </c>
      <c r="W2946" s="2">
        <f t="shared" si="548"/>
        <v>9959.3833333335115</v>
      </c>
    </row>
    <row r="2947" spans="1:23" x14ac:dyDescent="0.25">
      <c r="A2947" t="s">
        <v>62</v>
      </c>
      <c r="B2947" t="s">
        <v>61</v>
      </c>
      <c r="C2947" t="s">
        <v>37</v>
      </c>
      <c r="D2947" t="s">
        <v>22</v>
      </c>
      <c r="E2947" t="s">
        <v>28</v>
      </c>
      <c r="F2947" s="2">
        <v>2721</v>
      </c>
      <c r="G2947" s="2">
        <v>4638</v>
      </c>
      <c r="H2947" s="2">
        <v>5611</v>
      </c>
      <c r="I2947" s="5">
        <f>_xlfn.FORECAST.LINEAR($I$1,$F2947:H2947,$F$1:$H$1)</f>
        <v>7213.3333333334886</v>
      </c>
      <c r="J2947" s="5">
        <f>_xlfn.FORECAST.LINEAR($J$1,$F2947:I2947,$F$1:$I$1)</f>
        <v>8658.3333333334886</v>
      </c>
      <c r="K2947" s="5">
        <f>_xlfn.FORECAST.LINEAR($K$1,$F2947:J2947,$F$1:$J$1)</f>
        <v>10103.333333333489</v>
      </c>
      <c r="L2947" s="7">
        <f t="shared" si="549"/>
        <v>0.2855700112873798</v>
      </c>
      <c r="M2947" s="2">
        <f t="shared" si="550"/>
        <v>7574.0000000001637</v>
      </c>
      <c r="N2947" s="2">
        <f t="shared" ref="N2947:N3010" si="552">(L2947/L2947+10%)*I2947</f>
        <v>7934.666666666838</v>
      </c>
      <c r="O2947" s="2">
        <f t="shared" ref="O2947:O3010" si="553">(L2947/L2947+15%)*I2947</f>
        <v>8295.3333333335104</v>
      </c>
      <c r="P2947" s="7">
        <f t="shared" ref="P2947:P3010" si="554">J2947/I2947-1</f>
        <v>0.2003234750462064</v>
      </c>
      <c r="Q2947" s="2">
        <f t="shared" si="551"/>
        <v>9091.2500000001637</v>
      </c>
      <c r="R2947" s="11">
        <f t="shared" ref="R2947:R3010" si="555">(P2947/P2947+10%)*J2947</f>
        <v>9524.1666666668389</v>
      </c>
      <c r="S2947" s="2">
        <f t="shared" ref="S2947:S3010" si="556">(P2947/P2947+15%)*J2947</f>
        <v>9957.0833333335104</v>
      </c>
      <c r="T2947" s="7">
        <f t="shared" ref="T2947:T3010" si="557">K2947/J2947-1</f>
        <v>0.16689124157843782</v>
      </c>
      <c r="U2947" s="2">
        <f t="shared" ref="U2947:U3010" si="558">(T2947/T2947+5%)*K2947</f>
        <v>10608.500000000164</v>
      </c>
      <c r="V2947" s="2">
        <f t="shared" ref="V2947:V3010" si="559">(T2947/T2947+10%)*K2947</f>
        <v>11113.666666666839</v>
      </c>
      <c r="W2947" s="2">
        <f t="shared" ref="W2947:W3010" si="560">(T2947/T2947+15%)*K2947</f>
        <v>11618.83333333351</v>
      </c>
    </row>
    <row r="2948" spans="1:23" x14ac:dyDescent="0.25">
      <c r="A2948" t="s">
        <v>62</v>
      </c>
      <c r="B2948" t="s">
        <v>61</v>
      </c>
      <c r="C2948" t="s">
        <v>37</v>
      </c>
      <c r="D2948" t="s">
        <v>29</v>
      </c>
      <c r="E2948" t="s">
        <v>30</v>
      </c>
      <c r="F2948" s="2">
        <v>2521</v>
      </c>
      <c r="G2948" s="2">
        <v>3977</v>
      </c>
      <c r="H2948" s="2">
        <v>4139</v>
      </c>
      <c r="I2948" s="5">
        <f>_xlfn.FORECAST.LINEAR($I$1,$F2948:H2948,$F$1:$H$1)</f>
        <v>5163.6666666667443</v>
      </c>
      <c r="J2948" s="5">
        <f>_xlfn.FORECAST.LINEAR($J$1,$F2948:I2948,$F$1:$I$1)</f>
        <v>5972.6666666667443</v>
      </c>
      <c r="K2948" s="5">
        <f>_xlfn.FORECAST.LINEAR($K$1,$F2948:J2948,$F$1:$J$1)</f>
        <v>6781.6666666667443</v>
      </c>
      <c r="L2948" s="7">
        <f t="shared" ref="L2948:L3011" si="561">I2948/H2948-1</f>
        <v>0.24756382378998421</v>
      </c>
      <c r="M2948" s="2">
        <f t="shared" ref="M2948:M3011" si="562">(L2948/L2948+5%)*I2948</f>
        <v>5421.8500000000813</v>
      </c>
      <c r="N2948" s="2">
        <f t="shared" si="552"/>
        <v>5680.0333333334193</v>
      </c>
      <c r="O2948" s="2">
        <f t="shared" si="553"/>
        <v>5938.2166666667554</v>
      </c>
      <c r="P2948" s="7">
        <f t="shared" si="554"/>
        <v>0.15667161577690036</v>
      </c>
      <c r="Q2948" s="2">
        <f t="shared" si="551"/>
        <v>6271.300000000082</v>
      </c>
      <c r="R2948" s="11">
        <f t="shared" si="555"/>
        <v>6569.9333333334189</v>
      </c>
      <c r="S2948" s="2">
        <f t="shared" si="556"/>
        <v>6868.5666666667557</v>
      </c>
      <c r="T2948" s="7">
        <f t="shared" si="557"/>
        <v>0.13545038508761964</v>
      </c>
      <c r="U2948" s="2">
        <f t="shared" si="558"/>
        <v>7120.7500000000819</v>
      </c>
      <c r="V2948" s="2">
        <f t="shared" si="559"/>
        <v>7459.8333333334194</v>
      </c>
      <c r="W2948" s="2">
        <f t="shared" si="560"/>
        <v>7798.9166666667552</v>
      </c>
    </row>
    <row r="2949" spans="1:23" x14ac:dyDescent="0.25">
      <c r="A2949" t="s">
        <v>62</v>
      </c>
      <c r="B2949" t="s">
        <v>61</v>
      </c>
      <c r="C2949" t="s">
        <v>37</v>
      </c>
      <c r="D2949" t="s">
        <v>29</v>
      </c>
      <c r="E2949" t="s">
        <v>31</v>
      </c>
      <c r="F2949" s="2">
        <v>2449</v>
      </c>
      <c r="G2949" s="2">
        <v>4148</v>
      </c>
      <c r="H2949" s="2">
        <v>5003</v>
      </c>
      <c r="I2949" s="5">
        <f>_xlfn.FORECAST.LINEAR($I$1,$F2949:H2949,$F$1:$H$1)</f>
        <v>6420.6666666665114</v>
      </c>
      <c r="J2949" s="5">
        <f>_xlfn.FORECAST.LINEAR($J$1,$F2949:I2949,$F$1:$I$1)</f>
        <v>7697.6666666665114</v>
      </c>
      <c r="K2949" s="5">
        <f>_xlfn.FORECAST.LINEAR($K$1,$F2949:J2949,$F$1:$J$1)</f>
        <v>8974.6666666665114</v>
      </c>
      <c r="L2949" s="7">
        <f t="shared" si="561"/>
        <v>0.28336331534409576</v>
      </c>
      <c r="M2949" s="2">
        <f t="shared" si="562"/>
        <v>6741.699999999837</v>
      </c>
      <c r="N2949" s="2">
        <f t="shared" si="552"/>
        <v>7062.7333333331635</v>
      </c>
      <c r="O2949" s="2">
        <f t="shared" si="553"/>
        <v>7383.7666666664873</v>
      </c>
      <c r="P2949" s="7">
        <f t="shared" si="554"/>
        <v>0.19888900425709122</v>
      </c>
      <c r="Q2949" s="2">
        <f t="shared" ref="Q2949:Q3012" si="563">(P2949/P2949+5%)*J2949</f>
        <v>8082.5499999998374</v>
      </c>
      <c r="R2949" s="11">
        <f t="shared" si="555"/>
        <v>8467.4333333331633</v>
      </c>
      <c r="S2949" s="2">
        <f t="shared" si="556"/>
        <v>8852.3166666664874</v>
      </c>
      <c r="T2949" s="7">
        <f t="shared" si="557"/>
        <v>0.16589442688260836</v>
      </c>
      <c r="U2949" s="2">
        <f t="shared" si="558"/>
        <v>9423.3999999998377</v>
      </c>
      <c r="V2949" s="2">
        <f t="shared" si="559"/>
        <v>9872.133333333164</v>
      </c>
      <c r="W2949" s="2">
        <f t="shared" si="560"/>
        <v>10320.866666666487</v>
      </c>
    </row>
    <row r="2950" spans="1:23" x14ac:dyDescent="0.25">
      <c r="A2950" t="s">
        <v>62</v>
      </c>
      <c r="B2950" t="s">
        <v>61</v>
      </c>
      <c r="C2950" t="s">
        <v>37</v>
      </c>
      <c r="D2950" t="s">
        <v>29</v>
      </c>
      <c r="E2950" t="s">
        <v>32</v>
      </c>
      <c r="F2950" s="2">
        <v>1939</v>
      </c>
      <c r="G2950" s="2">
        <v>3378</v>
      </c>
      <c r="H2950" s="2">
        <v>3179</v>
      </c>
      <c r="I2950" s="5">
        <f>_xlfn.FORECAST.LINEAR($I$1,$F2950:H2950,$F$1:$H$1)</f>
        <v>4072</v>
      </c>
      <c r="J2950" s="5">
        <f>_xlfn.FORECAST.LINEAR($J$1,$F2950:I2950,$F$1:$I$1)</f>
        <v>4692</v>
      </c>
      <c r="K2950" s="5">
        <f>_xlfn.FORECAST.LINEAR($K$1,$F2950:J2950,$F$1:$J$1)</f>
        <v>5312</v>
      </c>
      <c r="L2950" s="7">
        <f t="shared" si="561"/>
        <v>0.28090594526580692</v>
      </c>
      <c r="M2950" s="2">
        <f t="shared" si="562"/>
        <v>4275.6000000000004</v>
      </c>
      <c r="N2950" s="2">
        <f t="shared" si="552"/>
        <v>4479.2000000000007</v>
      </c>
      <c r="O2950" s="2">
        <f t="shared" si="553"/>
        <v>4682.7999999999993</v>
      </c>
      <c r="P2950" s="7">
        <f t="shared" si="554"/>
        <v>0.15225933202357567</v>
      </c>
      <c r="Q2950" s="2">
        <f t="shared" si="563"/>
        <v>4926.6000000000004</v>
      </c>
      <c r="R2950" s="11">
        <f t="shared" si="555"/>
        <v>5161.2000000000007</v>
      </c>
      <c r="S2950" s="2">
        <f t="shared" si="556"/>
        <v>5395.7999999999993</v>
      </c>
      <c r="T2950" s="7">
        <f t="shared" si="557"/>
        <v>0.13213981244671791</v>
      </c>
      <c r="U2950" s="2">
        <f t="shared" si="558"/>
        <v>5577.6</v>
      </c>
      <c r="V2950" s="2">
        <f t="shared" si="559"/>
        <v>5843.2000000000007</v>
      </c>
      <c r="W2950" s="2">
        <f t="shared" si="560"/>
        <v>6108.7999999999993</v>
      </c>
    </row>
    <row r="2951" spans="1:23" x14ac:dyDescent="0.25">
      <c r="A2951" t="s">
        <v>62</v>
      </c>
      <c r="B2951" t="s">
        <v>61</v>
      </c>
      <c r="C2951" t="s">
        <v>37</v>
      </c>
      <c r="D2951" t="s">
        <v>29</v>
      </c>
      <c r="E2951" t="s">
        <v>33</v>
      </c>
      <c r="F2951" s="2">
        <v>2313</v>
      </c>
      <c r="G2951" s="2">
        <v>3200</v>
      </c>
      <c r="H2951" s="2">
        <v>3823</v>
      </c>
      <c r="I2951" s="5">
        <f>_xlfn.FORECAST.LINEAR($I$1,$F2951:H2951,$F$1:$H$1)</f>
        <v>4622</v>
      </c>
      <c r="J2951" s="5">
        <f>_xlfn.FORECAST.LINEAR($J$1,$F2951:I2951,$F$1:$I$1)</f>
        <v>5377</v>
      </c>
      <c r="K2951" s="5">
        <f>_xlfn.FORECAST.LINEAR($K$1,$F2951:J2951,$F$1:$J$1)</f>
        <v>6132</v>
      </c>
      <c r="L2951" s="7">
        <f t="shared" si="561"/>
        <v>0.2089981689772431</v>
      </c>
      <c r="M2951" s="2">
        <f t="shared" si="562"/>
        <v>4853.1000000000004</v>
      </c>
      <c r="N2951" s="2">
        <f t="shared" si="552"/>
        <v>5084.2000000000007</v>
      </c>
      <c r="O2951" s="2">
        <f t="shared" si="553"/>
        <v>5315.2999999999993</v>
      </c>
      <c r="P2951" s="7">
        <f t="shared" si="554"/>
        <v>0.16334919948074433</v>
      </c>
      <c r="Q2951" s="2">
        <f t="shared" si="563"/>
        <v>5645.85</v>
      </c>
      <c r="R2951" s="11">
        <f t="shared" si="555"/>
        <v>5914.7000000000007</v>
      </c>
      <c r="S2951" s="2">
        <f t="shared" si="556"/>
        <v>6183.5499999999993</v>
      </c>
      <c r="T2951" s="7">
        <f t="shared" si="557"/>
        <v>0.14041286962990518</v>
      </c>
      <c r="U2951" s="2">
        <f t="shared" si="558"/>
        <v>6438.6</v>
      </c>
      <c r="V2951" s="2">
        <f t="shared" si="559"/>
        <v>6745.2000000000007</v>
      </c>
      <c r="W2951" s="2">
        <f t="shared" si="560"/>
        <v>7051.7999999999993</v>
      </c>
    </row>
    <row r="2952" spans="1:23" x14ac:dyDescent="0.25">
      <c r="A2952" t="s">
        <v>62</v>
      </c>
      <c r="B2952" t="s">
        <v>61</v>
      </c>
      <c r="C2952" t="s">
        <v>37</v>
      </c>
      <c r="D2952" t="s">
        <v>29</v>
      </c>
      <c r="E2952" t="s">
        <v>34</v>
      </c>
      <c r="F2952" s="2">
        <v>2436</v>
      </c>
      <c r="G2952" s="2">
        <v>3717</v>
      </c>
      <c r="H2952" s="2">
        <v>4169</v>
      </c>
      <c r="I2952" s="5">
        <f>_xlfn.FORECAST.LINEAR($I$1,$F2952:H2952,$F$1:$H$1)</f>
        <v>5173.6666666667443</v>
      </c>
      <c r="J2952" s="5">
        <f>_xlfn.FORECAST.LINEAR($J$1,$F2952:I2952,$F$1:$I$1)</f>
        <v>6040.1666666667443</v>
      </c>
      <c r="K2952" s="5">
        <f>_xlfn.FORECAST.LINEAR($K$1,$F2952:J2952,$F$1:$J$1)</f>
        <v>6906.6666666667443</v>
      </c>
      <c r="L2952" s="7">
        <f t="shared" si="561"/>
        <v>0.24098504837292989</v>
      </c>
      <c r="M2952" s="2">
        <f t="shared" si="562"/>
        <v>5432.3500000000813</v>
      </c>
      <c r="N2952" s="2">
        <f t="shared" si="552"/>
        <v>5691.0333333334193</v>
      </c>
      <c r="O2952" s="2">
        <f t="shared" si="553"/>
        <v>5949.7166666667554</v>
      </c>
      <c r="P2952" s="7">
        <f t="shared" si="554"/>
        <v>0.16748276528573935</v>
      </c>
      <c r="Q2952" s="2">
        <f t="shared" si="563"/>
        <v>6342.175000000082</v>
      </c>
      <c r="R2952" s="11">
        <f t="shared" si="555"/>
        <v>6644.1833333334189</v>
      </c>
      <c r="S2952" s="2">
        <f t="shared" si="556"/>
        <v>6946.1916666667557</v>
      </c>
      <c r="T2952" s="7">
        <f t="shared" si="557"/>
        <v>0.14345630639330964</v>
      </c>
      <c r="U2952" s="2">
        <f t="shared" si="558"/>
        <v>7252.0000000000819</v>
      </c>
      <c r="V2952" s="2">
        <f t="shared" si="559"/>
        <v>7597.3333333334194</v>
      </c>
      <c r="W2952" s="2">
        <f t="shared" si="560"/>
        <v>7942.6666666667552</v>
      </c>
    </row>
    <row r="2953" spans="1:23" x14ac:dyDescent="0.25">
      <c r="A2953" t="s">
        <v>62</v>
      </c>
      <c r="B2953" t="s">
        <v>61</v>
      </c>
      <c r="C2953" t="s">
        <v>37</v>
      </c>
      <c r="D2953" t="s">
        <v>29</v>
      </c>
      <c r="E2953" t="s">
        <v>35</v>
      </c>
      <c r="F2953" s="2">
        <v>1510</v>
      </c>
      <c r="G2953" s="2">
        <v>2834</v>
      </c>
      <c r="H2953" s="2">
        <v>3070</v>
      </c>
      <c r="I2953" s="5">
        <f>_xlfn.FORECAST.LINEAR($I$1,$F2953:H2953,$F$1:$H$1)</f>
        <v>4031.3333333332557</v>
      </c>
      <c r="J2953" s="5">
        <f>_xlfn.FORECAST.LINEAR($J$1,$F2953:I2953,$F$1:$I$1)</f>
        <v>4811.3333333332557</v>
      </c>
      <c r="K2953" s="5">
        <f>_xlfn.FORECAST.LINEAR($K$1,$F2953:J2953,$F$1:$J$1)</f>
        <v>5591.3333333332557</v>
      </c>
      <c r="L2953" s="7">
        <f t="shared" si="561"/>
        <v>0.31313789359389443</v>
      </c>
      <c r="M2953" s="2">
        <f t="shared" si="562"/>
        <v>4232.8999999999187</v>
      </c>
      <c r="N2953" s="2">
        <f t="shared" si="552"/>
        <v>4434.4666666665817</v>
      </c>
      <c r="O2953" s="2">
        <f t="shared" si="553"/>
        <v>4636.0333333332437</v>
      </c>
      <c r="P2953" s="7">
        <f t="shared" si="554"/>
        <v>0.19348437241607774</v>
      </c>
      <c r="Q2953" s="2">
        <f t="shared" si="563"/>
        <v>5051.8999999999187</v>
      </c>
      <c r="R2953" s="11">
        <f t="shared" si="555"/>
        <v>5292.4666666665817</v>
      </c>
      <c r="S2953" s="2">
        <f t="shared" si="556"/>
        <v>5533.0333333332437</v>
      </c>
      <c r="T2953" s="7">
        <f t="shared" si="557"/>
        <v>0.16211722322294841</v>
      </c>
      <c r="U2953" s="2">
        <f t="shared" si="558"/>
        <v>5870.8999999999187</v>
      </c>
      <c r="V2953" s="2">
        <f t="shared" si="559"/>
        <v>6150.4666666665817</v>
      </c>
      <c r="W2953" s="2">
        <f t="shared" si="560"/>
        <v>6430.0333333332437</v>
      </c>
    </row>
    <row r="2954" spans="1:23" x14ac:dyDescent="0.25">
      <c r="A2954" t="s">
        <v>62</v>
      </c>
      <c r="B2954" t="s">
        <v>61</v>
      </c>
      <c r="C2954" t="s">
        <v>38</v>
      </c>
      <c r="D2954" t="s">
        <v>8</v>
      </c>
      <c r="E2954" t="s">
        <v>9</v>
      </c>
      <c r="F2954" s="2">
        <v>1486.6</v>
      </c>
      <c r="G2954" s="2">
        <v>2771.2</v>
      </c>
      <c r="H2954" s="2">
        <v>3214.2</v>
      </c>
      <c r="I2954" s="5">
        <f>_xlfn.FORECAST.LINEAR($I$1,$F2954:H2954,$F$1:$H$1)</f>
        <v>4218.2666666668374</v>
      </c>
      <c r="J2954" s="5">
        <f>_xlfn.FORECAST.LINEAR($J$1,$F2954:I2954,$F$1:$I$1)</f>
        <v>5082.0666666666511</v>
      </c>
      <c r="K2954" s="5">
        <f>_xlfn.FORECAST.LINEAR($K$1,$F2954:J2954,$F$1:$J$1)</f>
        <v>5945.8666666669305</v>
      </c>
      <c r="L2954" s="7">
        <f t="shared" si="561"/>
        <v>0.31238462655305765</v>
      </c>
      <c r="M2954" s="2">
        <f t="shared" si="562"/>
        <v>4429.1800000001795</v>
      </c>
      <c r="N2954" s="2">
        <f t="shared" si="552"/>
        <v>4640.0933333335215</v>
      </c>
      <c r="O2954" s="2">
        <f t="shared" si="553"/>
        <v>4851.0066666668627</v>
      </c>
      <c r="P2954" s="7">
        <f t="shared" si="554"/>
        <v>0.20477605335519611</v>
      </c>
      <c r="Q2954" s="2">
        <f t="shared" si="563"/>
        <v>5336.1699999999837</v>
      </c>
      <c r="R2954" s="11">
        <f t="shared" si="555"/>
        <v>5590.2733333333163</v>
      </c>
      <c r="S2954" s="2">
        <f t="shared" si="556"/>
        <v>5844.3766666666488</v>
      </c>
      <c r="T2954" s="7">
        <f t="shared" si="557"/>
        <v>0.16997022208818247</v>
      </c>
      <c r="U2954" s="2">
        <f t="shared" si="558"/>
        <v>6243.1600000002773</v>
      </c>
      <c r="V2954" s="2">
        <f t="shared" si="559"/>
        <v>6540.453333333624</v>
      </c>
      <c r="W2954" s="2">
        <f t="shared" si="560"/>
        <v>6837.7466666669698</v>
      </c>
    </row>
    <row r="2955" spans="1:23" x14ac:dyDescent="0.25">
      <c r="A2955" t="s">
        <v>62</v>
      </c>
      <c r="B2955" t="s">
        <v>61</v>
      </c>
      <c r="C2955" t="s">
        <v>38</v>
      </c>
      <c r="D2955" t="s">
        <v>8</v>
      </c>
      <c r="E2955" t="s">
        <v>10</v>
      </c>
      <c r="F2955" s="2">
        <v>1504.4</v>
      </c>
      <c r="G2955" s="2">
        <v>1953.2</v>
      </c>
      <c r="H2955" s="2">
        <v>2420.8000000000002</v>
      </c>
      <c r="I2955" s="5">
        <f>_xlfn.FORECAST.LINEAR($I$1,$F2955:H2955,$F$1:$H$1)</f>
        <v>2875.8666666666977</v>
      </c>
      <c r="J2955" s="5">
        <f>_xlfn.FORECAST.LINEAR($J$1,$F2955:I2955,$F$1:$I$1)</f>
        <v>3334.0666666666511</v>
      </c>
      <c r="K2955" s="5">
        <f>_xlfn.FORECAST.LINEAR($K$1,$F2955:J2955,$F$1:$J$1)</f>
        <v>3792.266666666721</v>
      </c>
      <c r="L2955" s="7">
        <f t="shared" si="561"/>
        <v>0.18798193434678523</v>
      </c>
      <c r="M2955" s="2">
        <f t="shared" si="562"/>
        <v>3019.6600000000326</v>
      </c>
      <c r="N2955" s="2">
        <f t="shared" si="552"/>
        <v>3163.4533333333679</v>
      </c>
      <c r="O2955" s="2">
        <f t="shared" si="553"/>
        <v>3307.2466666667019</v>
      </c>
      <c r="P2955" s="7">
        <f t="shared" si="554"/>
        <v>0.15932588437107031</v>
      </c>
      <c r="Q2955" s="2">
        <f t="shared" si="563"/>
        <v>3500.7699999999841</v>
      </c>
      <c r="R2955" s="11">
        <f t="shared" si="555"/>
        <v>3667.4733333333165</v>
      </c>
      <c r="S2955" s="2">
        <f t="shared" si="556"/>
        <v>3834.1766666666485</v>
      </c>
      <c r="T2955" s="7">
        <f t="shared" si="557"/>
        <v>0.13742976545162233</v>
      </c>
      <c r="U2955" s="2">
        <f t="shared" si="558"/>
        <v>3981.8800000000574</v>
      </c>
      <c r="V2955" s="2">
        <f t="shared" si="559"/>
        <v>4171.4933333333938</v>
      </c>
      <c r="W2955" s="2">
        <f t="shared" si="560"/>
        <v>4361.1066666667284</v>
      </c>
    </row>
    <row r="2956" spans="1:23" x14ac:dyDescent="0.25">
      <c r="A2956" t="s">
        <v>62</v>
      </c>
      <c r="B2956" t="s">
        <v>61</v>
      </c>
      <c r="C2956" t="s">
        <v>38</v>
      </c>
      <c r="D2956" t="s">
        <v>8</v>
      </c>
      <c r="E2956" t="s">
        <v>11</v>
      </c>
      <c r="F2956" s="2">
        <v>1029.0999999999999</v>
      </c>
      <c r="G2956" s="2">
        <v>1636.5</v>
      </c>
      <c r="H2956" s="2">
        <v>1684.6</v>
      </c>
      <c r="I2956" s="5">
        <f>_xlfn.FORECAST.LINEAR($I$1,$F2956:H2956,$F$1:$H$1)</f>
        <v>2105.5666666666511</v>
      </c>
      <c r="J2956" s="5">
        <f>_xlfn.FORECAST.LINEAR($J$1,$F2956:I2956,$F$1:$I$1)</f>
        <v>2433.3166666666511</v>
      </c>
      <c r="K2956" s="5">
        <f>_xlfn.FORECAST.LINEAR($K$1,$F2956:J2956,$F$1:$J$1)</f>
        <v>2761.0666666666511</v>
      </c>
      <c r="L2956" s="7">
        <f t="shared" si="561"/>
        <v>0.24989117100003044</v>
      </c>
      <c r="M2956" s="2">
        <f t="shared" si="562"/>
        <v>2210.8449999999839</v>
      </c>
      <c r="N2956" s="2">
        <f t="shared" si="552"/>
        <v>2316.1233333333166</v>
      </c>
      <c r="O2956" s="2">
        <f t="shared" si="553"/>
        <v>2421.4016666666485</v>
      </c>
      <c r="P2956" s="7">
        <f t="shared" si="554"/>
        <v>0.15565880918834307</v>
      </c>
      <c r="Q2956" s="2">
        <f t="shared" si="563"/>
        <v>2554.9824999999837</v>
      </c>
      <c r="R2956" s="11">
        <f t="shared" si="555"/>
        <v>2676.6483333333163</v>
      </c>
      <c r="S2956" s="2">
        <f t="shared" si="556"/>
        <v>2798.3141666666488</v>
      </c>
      <c r="T2956" s="7">
        <f t="shared" si="557"/>
        <v>0.13469270337468142</v>
      </c>
      <c r="U2956" s="2">
        <f t="shared" si="558"/>
        <v>2899.119999999984</v>
      </c>
      <c r="V2956" s="2">
        <f t="shared" si="559"/>
        <v>3037.1733333333164</v>
      </c>
      <c r="W2956" s="2">
        <f t="shared" si="560"/>
        <v>3175.2266666666487</v>
      </c>
    </row>
    <row r="2957" spans="1:23" x14ac:dyDescent="0.25">
      <c r="A2957" t="s">
        <v>62</v>
      </c>
      <c r="B2957" t="s">
        <v>61</v>
      </c>
      <c r="C2957" t="s">
        <v>38</v>
      </c>
      <c r="D2957" t="s">
        <v>8</v>
      </c>
      <c r="E2957" t="s">
        <v>12</v>
      </c>
      <c r="F2957" s="2">
        <v>1155.9000000000001</v>
      </c>
      <c r="G2957" s="2">
        <v>1572.9</v>
      </c>
      <c r="H2957" s="2">
        <v>1843.8</v>
      </c>
      <c r="I2957" s="5">
        <f>_xlfn.FORECAST.LINEAR($I$1,$F2957:H2957,$F$1:$H$1)</f>
        <v>2212.0999999999767</v>
      </c>
      <c r="J2957" s="5">
        <f>_xlfn.FORECAST.LINEAR($J$1,$F2957:I2957,$F$1:$I$1)</f>
        <v>2556.0500000000466</v>
      </c>
      <c r="K2957" s="5">
        <f>_xlfn.FORECAST.LINEAR($K$1,$F2957:J2957,$F$1:$J$1)</f>
        <v>2900</v>
      </c>
      <c r="L2957" s="7">
        <f t="shared" si="561"/>
        <v>0.19975051524025211</v>
      </c>
      <c r="M2957" s="2">
        <f t="shared" si="562"/>
        <v>2322.7049999999758</v>
      </c>
      <c r="N2957" s="2">
        <f t="shared" si="552"/>
        <v>2433.3099999999745</v>
      </c>
      <c r="O2957" s="2">
        <f t="shared" si="553"/>
        <v>2543.9149999999731</v>
      </c>
      <c r="P2957" s="7">
        <f t="shared" si="554"/>
        <v>0.15548573753450268</v>
      </c>
      <c r="Q2957" s="2">
        <f t="shared" si="563"/>
        <v>2683.8525000000491</v>
      </c>
      <c r="R2957" s="11">
        <f t="shared" si="555"/>
        <v>2811.6550000000516</v>
      </c>
      <c r="S2957" s="2">
        <f t="shared" si="556"/>
        <v>2939.4575000000532</v>
      </c>
      <c r="T2957" s="7">
        <f t="shared" si="557"/>
        <v>0.13456309540108657</v>
      </c>
      <c r="U2957" s="2">
        <f t="shared" si="558"/>
        <v>3045</v>
      </c>
      <c r="V2957" s="2">
        <f t="shared" si="559"/>
        <v>3190.0000000000005</v>
      </c>
      <c r="W2957" s="2">
        <f t="shared" si="560"/>
        <v>3334.9999999999995</v>
      </c>
    </row>
    <row r="2958" spans="1:23" x14ac:dyDescent="0.25">
      <c r="A2958" t="s">
        <v>62</v>
      </c>
      <c r="B2958" t="s">
        <v>61</v>
      </c>
      <c r="C2958" t="s">
        <v>38</v>
      </c>
      <c r="D2958" t="s">
        <v>8</v>
      </c>
      <c r="E2958" t="s">
        <v>13</v>
      </c>
      <c r="F2958" s="2">
        <v>3273.3</v>
      </c>
      <c r="G2958" s="2">
        <v>3693.2</v>
      </c>
      <c r="H2958" s="2">
        <v>5594</v>
      </c>
      <c r="I2958" s="5">
        <f>_xlfn.FORECAST.LINEAR($I$1,$F2958:H2958,$F$1:$H$1)</f>
        <v>6507.5333333336748</v>
      </c>
      <c r="J2958" s="5">
        <f>_xlfn.FORECAST.LINEAR($J$1,$F2958:I2958,$F$1:$I$1)</f>
        <v>7667.8833333333023</v>
      </c>
      <c r="K2958" s="5">
        <f>_xlfn.FORECAST.LINEAR($K$1,$F2958:J2958,$F$1:$J$1)</f>
        <v>8828.2333333338611</v>
      </c>
      <c r="L2958" s="7">
        <f t="shared" si="561"/>
        <v>0.16330592301281288</v>
      </c>
      <c r="M2958" s="2">
        <f t="shared" si="562"/>
        <v>6832.9100000003591</v>
      </c>
      <c r="N2958" s="2">
        <f t="shared" si="552"/>
        <v>7158.2866666670425</v>
      </c>
      <c r="O2958" s="2">
        <f t="shared" si="553"/>
        <v>7483.6633333337259</v>
      </c>
      <c r="P2958" s="7">
        <f t="shared" si="554"/>
        <v>0.17830872936999675</v>
      </c>
      <c r="Q2958" s="2">
        <f t="shared" si="563"/>
        <v>8051.2774999999674</v>
      </c>
      <c r="R2958" s="11">
        <f t="shared" si="555"/>
        <v>8434.6716666666325</v>
      </c>
      <c r="S2958" s="2">
        <f t="shared" si="556"/>
        <v>8818.0658333332976</v>
      </c>
      <c r="T2958" s="7">
        <f t="shared" si="557"/>
        <v>0.15132598522415752</v>
      </c>
      <c r="U2958" s="2">
        <f t="shared" si="558"/>
        <v>9269.6450000005552</v>
      </c>
      <c r="V2958" s="2">
        <f t="shared" si="559"/>
        <v>9711.0566666672476</v>
      </c>
      <c r="W2958" s="2">
        <f t="shared" si="560"/>
        <v>10152.46833333394</v>
      </c>
    </row>
    <row r="2959" spans="1:23" x14ac:dyDescent="0.25">
      <c r="A2959" t="s">
        <v>62</v>
      </c>
      <c r="B2959" t="s">
        <v>61</v>
      </c>
      <c r="C2959" t="s">
        <v>38</v>
      </c>
      <c r="D2959" t="s">
        <v>8</v>
      </c>
      <c r="E2959" t="s">
        <v>14</v>
      </c>
      <c r="F2959" s="2">
        <v>1362.1</v>
      </c>
      <c r="G2959" s="2">
        <v>1560.5</v>
      </c>
      <c r="H2959" s="2">
        <v>2148.1</v>
      </c>
      <c r="I2959" s="5">
        <f>_xlfn.FORECAST.LINEAR($I$1,$F2959:H2959,$F$1:$H$1)</f>
        <v>2476.233333333279</v>
      </c>
      <c r="J2959" s="5">
        <f>_xlfn.FORECAST.LINEAR($J$1,$F2959:I2959,$F$1:$I$1)</f>
        <v>2869.233333333279</v>
      </c>
      <c r="K2959" s="5">
        <f>_xlfn.FORECAST.LINEAR($K$1,$F2959:J2959,$F$1:$J$1)</f>
        <v>3262.233333333279</v>
      </c>
      <c r="L2959" s="7">
        <f t="shared" si="561"/>
        <v>0.15275514796018763</v>
      </c>
      <c r="M2959" s="2">
        <f t="shared" si="562"/>
        <v>2600.0449999999432</v>
      </c>
      <c r="N2959" s="2">
        <f t="shared" si="552"/>
        <v>2723.856666666607</v>
      </c>
      <c r="O2959" s="2">
        <f t="shared" si="553"/>
        <v>2847.6683333332708</v>
      </c>
      <c r="P2959" s="7">
        <f t="shared" si="554"/>
        <v>0.15870879157861073</v>
      </c>
      <c r="Q2959" s="2">
        <f t="shared" si="563"/>
        <v>3012.6949999999429</v>
      </c>
      <c r="R2959" s="11">
        <f t="shared" si="555"/>
        <v>3156.1566666666072</v>
      </c>
      <c r="S2959" s="2">
        <f t="shared" si="556"/>
        <v>3299.6183333332706</v>
      </c>
      <c r="T2959" s="7">
        <f t="shared" si="557"/>
        <v>0.1369703869791028</v>
      </c>
      <c r="U2959" s="2">
        <f t="shared" si="558"/>
        <v>3425.344999999943</v>
      </c>
      <c r="V2959" s="2">
        <f t="shared" si="559"/>
        <v>3588.4566666666074</v>
      </c>
      <c r="W2959" s="2">
        <f t="shared" si="560"/>
        <v>3751.5683333332704</v>
      </c>
    </row>
    <row r="2960" spans="1:23" x14ac:dyDescent="0.25">
      <c r="A2960" t="s">
        <v>62</v>
      </c>
      <c r="B2960" t="s">
        <v>61</v>
      </c>
      <c r="C2960" t="s">
        <v>38</v>
      </c>
      <c r="D2960" t="s">
        <v>15</v>
      </c>
      <c r="E2960" t="s">
        <v>16</v>
      </c>
      <c r="F2960" s="2">
        <v>12482</v>
      </c>
      <c r="G2960" s="2">
        <v>17288</v>
      </c>
      <c r="H2960" s="2">
        <v>20529</v>
      </c>
      <c r="I2960" s="5">
        <f>_xlfn.FORECAST.LINEAR($I$1,$F2960:H2960,$F$1:$H$1)</f>
        <v>24813.333333333023</v>
      </c>
      <c r="J2960" s="5">
        <f>_xlfn.FORECAST.LINEAR($J$1,$F2960:I2960,$F$1:$I$1)</f>
        <v>28836.833333333023</v>
      </c>
      <c r="K2960" s="5">
        <f>_xlfn.FORECAST.LINEAR($K$1,$F2960:J2960,$F$1:$J$1)</f>
        <v>32860.333333333023</v>
      </c>
      <c r="L2960" s="7">
        <f t="shared" si="561"/>
        <v>0.20869664052477099</v>
      </c>
      <c r="M2960" s="2">
        <f t="shared" si="562"/>
        <v>26053.999999999676</v>
      </c>
      <c r="N2960" s="2">
        <f t="shared" si="552"/>
        <v>27294.666666666326</v>
      </c>
      <c r="O2960" s="2">
        <f t="shared" si="553"/>
        <v>28535.333333332976</v>
      </c>
      <c r="P2960" s="7">
        <f t="shared" si="554"/>
        <v>0.16215072541644471</v>
      </c>
      <c r="Q2960" s="2">
        <f t="shared" si="563"/>
        <v>30278.674999999675</v>
      </c>
      <c r="R2960" s="11">
        <f t="shared" si="555"/>
        <v>31720.516666666328</v>
      </c>
      <c r="S2960" s="2">
        <f t="shared" si="556"/>
        <v>33162.358333332973</v>
      </c>
      <c r="T2960" s="7">
        <f t="shared" si="557"/>
        <v>0.13952641586859538</v>
      </c>
      <c r="U2960" s="2">
        <f t="shared" si="558"/>
        <v>34503.349999999678</v>
      </c>
      <c r="V2960" s="2">
        <f t="shared" si="559"/>
        <v>36146.366666666327</v>
      </c>
      <c r="W2960" s="2">
        <f t="shared" si="560"/>
        <v>37789.383333332975</v>
      </c>
    </row>
    <row r="2961" spans="1:23" x14ac:dyDescent="0.25">
      <c r="A2961" t="s">
        <v>62</v>
      </c>
      <c r="B2961" t="s">
        <v>61</v>
      </c>
      <c r="C2961" t="s">
        <v>38</v>
      </c>
      <c r="D2961" t="s">
        <v>15</v>
      </c>
      <c r="E2961" t="s">
        <v>17</v>
      </c>
      <c r="F2961" s="2">
        <v>17625</v>
      </c>
      <c r="G2961" s="2">
        <v>23189</v>
      </c>
      <c r="H2961" s="2">
        <v>41436</v>
      </c>
      <c r="I2961" s="5">
        <f>_xlfn.FORECAST.LINEAR($I$1,$F2961:H2961,$F$1:$H$1)</f>
        <v>51227.666666667908</v>
      </c>
      <c r="J2961" s="5">
        <f>_xlfn.FORECAST.LINEAR($J$1,$F2961:I2961,$F$1:$I$1)</f>
        <v>63133.166666667908</v>
      </c>
      <c r="K2961" s="5">
        <f>_xlfn.FORECAST.LINEAR($K$1,$F2961:J2961,$F$1:$J$1)</f>
        <v>75038.666666667908</v>
      </c>
      <c r="L2961" s="7">
        <f t="shared" si="561"/>
        <v>0.2363082022074503</v>
      </c>
      <c r="M2961" s="2">
        <f t="shared" si="562"/>
        <v>53789.050000001305</v>
      </c>
      <c r="N2961" s="2">
        <f t="shared" si="552"/>
        <v>56350.433333334702</v>
      </c>
      <c r="O2961" s="2">
        <f t="shared" si="553"/>
        <v>58911.816666668092</v>
      </c>
      <c r="P2961" s="7">
        <f t="shared" si="554"/>
        <v>0.23240371413883865</v>
      </c>
      <c r="Q2961" s="2">
        <f t="shared" si="563"/>
        <v>66289.825000001307</v>
      </c>
      <c r="R2961" s="11">
        <f t="shared" si="555"/>
        <v>69446.483333334705</v>
      </c>
      <c r="S2961" s="2">
        <f t="shared" si="556"/>
        <v>72603.141666668089</v>
      </c>
      <c r="T2961" s="7">
        <f t="shared" si="557"/>
        <v>0.1885775833621488</v>
      </c>
      <c r="U2961" s="2">
        <f t="shared" si="558"/>
        <v>78790.600000001301</v>
      </c>
      <c r="V2961" s="2">
        <f t="shared" si="559"/>
        <v>82542.533333334708</v>
      </c>
      <c r="W2961" s="2">
        <f t="shared" si="560"/>
        <v>86294.466666668086</v>
      </c>
    </row>
    <row r="2962" spans="1:23" x14ac:dyDescent="0.25">
      <c r="A2962" t="s">
        <v>62</v>
      </c>
      <c r="B2962" t="s">
        <v>61</v>
      </c>
      <c r="C2962" t="s">
        <v>38</v>
      </c>
      <c r="D2962" t="s">
        <v>15</v>
      </c>
      <c r="E2962" t="s">
        <v>18</v>
      </c>
      <c r="F2962" s="2">
        <v>8690.9</v>
      </c>
      <c r="G2962" s="2">
        <v>10485.299999999999</v>
      </c>
      <c r="H2962" s="2">
        <v>11552.1</v>
      </c>
      <c r="I2962" s="5">
        <f>_xlfn.FORECAST.LINEAR($I$1,$F2962:H2962,$F$1:$H$1)</f>
        <v>13103.966666666791</v>
      </c>
      <c r="J2962" s="5">
        <f>_xlfn.FORECAST.LINEAR($J$1,$F2962:I2962,$F$1:$I$1)</f>
        <v>14534.566666666884</v>
      </c>
      <c r="K2962" s="5">
        <f>_xlfn.FORECAST.LINEAR($K$1,$F2962:J2962,$F$1:$J$1)</f>
        <v>15965.166666666977</v>
      </c>
      <c r="L2962" s="7">
        <f t="shared" si="561"/>
        <v>0.13433632557429309</v>
      </c>
      <c r="M2962" s="2">
        <f t="shared" si="562"/>
        <v>13759.165000000132</v>
      </c>
      <c r="N2962" s="2">
        <f t="shared" si="552"/>
        <v>14414.363333333471</v>
      </c>
      <c r="O2962" s="2">
        <f t="shared" si="553"/>
        <v>15069.561666666808</v>
      </c>
      <c r="P2962" s="7">
        <f t="shared" si="554"/>
        <v>0.10917304938199979</v>
      </c>
      <c r="Q2962" s="2">
        <f t="shared" si="563"/>
        <v>15261.295000000229</v>
      </c>
      <c r="R2962" s="11">
        <f t="shared" si="555"/>
        <v>15988.023333333575</v>
      </c>
      <c r="S2962" s="2">
        <f t="shared" si="556"/>
        <v>16714.751666666914</v>
      </c>
      <c r="T2962" s="7">
        <f t="shared" si="557"/>
        <v>9.8427427030279846E-2</v>
      </c>
      <c r="U2962" s="2">
        <f t="shared" si="558"/>
        <v>16763.425000000327</v>
      </c>
      <c r="V2962" s="2">
        <f t="shared" si="559"/>
        <v>17561.683333333676</v>
      </c>
      <c r="W2962" s="2">
        <f t="shared" si="560"/>
        <v>18359.941666667022</v>
      </c>
    </row>
    <row r="2963" spans="1:23" x14ac:dyDescent="0.25">
      <c r="A2963" t="s">
        <v>62</v>
      </c>
      <c r="B2963" t="s">
        <v>61</v>
      </c>
      <c r="C2963" t="s">
        <v>38</v>
      </c>
      <c r="D2963" t="s">
        <v>15</v>
      </c>
      <c r="E2963" t="s">
        <v>19</v>
      </c>
      <c r="F2963" s="2">
        <v>17339.8</v>
      </c>
      <c r="G2963" s="2">
        <v>25293.599999999999</v>
      </c>
      <c r="H2963" s="2">
        <v>26039.599999999999</v>
      </c>
      <c r="I2963" s="5">
        <f>_xlfn.FORECAST.LINEAR($I$1,$F2963:H2963,$F$1:$H$1)</f>
        <v>31590.800000000745</v>
      </c>
      <c r="J2963" s="5">
        <f>_xlfn.FORECAST.LINEAR($J$1,$F2963:I2963,$F$1:$I$1)</f>
        <v>35940.699999999255</v>
      </c>
      <c r="K2963" s="5">
        <f>_xlfn.FORECAST.LINEAR($K$1,$F2963:J2963,$F$1:$J$1)</f>
        <v>40290.599999999627</v>
      </c>
      <c r="L2963" s="7">
        <f t="shared" si="561"/>
        <v>0.21318299820276598</v>
      </c>
      <c r="M2963" s="2">
        <f t="shared" si="562"/>
        <v>33170.340000000782</v>
      </c>
      <c r="N2963" s="2">
        <f t="shared" si="552"/>
        <v>34749.88000000082</v>
      </c>
      <c r="O2963" s="2">
        <f t="shared" si="553"/>
        <v>36329.420000000857</v>
      </c>
      <c r="P2963" s="7">
        <f t="shared" si="554"/>
        <v>0.13769515175299163</v>
      </c>
      <c r="Q2963" s="2">
        <f t="shared" si="563"/>
        <v>37737.734999999222</v>
      </c>
      <c r="R2963" s="11">
        <f t="shared" si="555"/>
        <v>39534.769999999182</v>
      </c>
      <c r="S2963" s="2">
        <f t="shared" si="556"/>
        <v>41331.804999999142</v>
      </c>
      <c r="T2963" s="7">
        <f t="shared" si="557"/>
        <v>0.12102991872724966</v>
      </c>
      <c r="U2963" s="2">
        <f t="shared" si="558"/>
        <v>42305.129999999612</v>
      </c>
      <c r="V2963" s="2">
        <f t="shared" si="559"/>
        <v>44319.659999999596</v>
      </c>
      <c r="W2963" s="2">
        <f t="shared" si="560"/>
        <v>46334.189999999566</v>
      </c>
    </row>
    <row r="2964" spans="1:23" x14ac:dyDescent="0.25">
      <c r="A2964" t="s">
        <v>62</v>
      </c>
      <c r="B2964" t="s">
        <v>61</v>
      </c>
      <c r="C2964" t="s">
        <v>38</v>
      </c>
      <c r="D2964" t="s">
        <v>15</v>
      </c>
      <c r="E2964" t="s">
        <v>20</v>
      </c>
      <c r="F2964" s="2">
        <v>17244.2</v>
      </c>
      <c r="G2964" s="2">
        <v>18604.8</v>
      </c>
      <c r="H2964" s="2">
        <v>19662.099999999999</v>
      </c>
      <c r="I2964" s="5">
        <f>_xlfn.FORECAST.LINEAR($I$1,$F2964:H2964,$F$1:$H$1)</f>
        <v>20921.600000000093</v>
      </c>
      <c r="J2964" s="5">
        <f>_xlfn.FORECAST.LINEAR($J$1,$F2964:I2964,$F$1:$I$1)</f>
        <v>22130.549999999814</v>
      </c>
      <c r="K2964" s="5">
        <f>_xlfn.FORECAST.LINEAR($K$1,$F2964:J2964,$F$1:$J$1)</f>
        <v>23339.5</v>
      </c>
      <c r="L2964" s="7">
        <f t="shared" si="561"/>
        <v>6.4057247191301681E-2</v>
      </c>
      <c r="M2964" s="2">
        <f t="shared" si="562"/>
        <v>21967.680000000099</v>
      </c>
      <c r="N2964" s="2">
        <f t="shared" si="552"/>
        <v>23013.760000000104</v>
      </c>
      <c r="O2964" s="2">
        <f t="shared" si="553"/>
        <v>24059.840000000106</v>
      </c>
      <c r="P2964" s="7">
        <f t="shared" si="554"/>
        <v>5.7784777454865655E-2</v>
      </c>
      <c r="Q2964" s="2">
        <f t="shared" si="563"/>
        <v>23237.077499999807</v>
      </c>
      <c r="R2964" s="11">
        <f t="shared" si="555"/>
        <v>24343.604999999796</v>
      </c>
      <c r="S2964" s="2">
        <f t="shared" si="556"/>
        <v>25450.132499999785</v>
      </c>
      <c r="T2964" s="7">
        <f t="shared" si="557"/>
        <v>5.4628104588462456E-2</v>
      </c>
      <c r="U2964" s="2">
        <f t="shared" si="558"/>
        <v>24506.475000000002</v>
      </c>
      <c r="V2964" s="2">
        <f t="shared" si="559"/>
        <v>25673.45</v>
      </c>
      <c r="W2964" s="2">
        <f t="shared" si="560"/>
        <v>26840.424999999999</v>
      </c>
    </row>
    <row r="2965" spans="1:23" x14ac:dyDescent="0.25">
      <c r="A2965" t="s">
        <v>62</v>
      </c>
      <c r="B2965" t="s">
        <v>61</v>
      </c>
      <c r="C2965" t="s">
        <v>38</v>
      </c>
      <c r="D2965" t="s">
        <v>15</v>
      </c>
      <c r="E2965" t="s">
        <v>21</v>
      </c>
      <c r="F2965" s="2">
        <v>20405</v>
      </c>
      <c r="G2965" s="2">
        <v>28097</v>
      </c>
      <c r="H2965" s="2">
        <v>23744</v>
      </c>
      <c r="I2965" s="5">
        <f>_xlfn.FORECAST.LINEAR($I$1,$F2965:H2965,$F$1:$H$1)</f>
        <v>27421</v>
      </c>
      <c r="J2965" s="5">
        <f>_xlfn.FORECAST.LINEAR($J$1,$F2965:I2965,$F$1:$I$1)</f>
        <v>29090.5</v>
      </c>
      <c r="K2965" s="5">
        <f>_xlfn.FORECAST.LINEAR($K$1,$F2965:J2965,$F$1:$J$1)</f>
        <v>30760</v>
      </c>
      <c r="L2965" s="7">
        <f t="shared" si="561"/>
        <v>0.15486017520215634</v>
      </c>
      <c r="M2965" s="2">
        <f t="shared" si="562"/>
        <v>28792.050000000003</v>
      </c>
      <c r="N2965" s="2">
        <f t="shared" si="552"/>
        <v>30163.100000000002</v>
      </c>
      <c r="O2965" s="2">
        <f t="shared" si="553"/>
        <v>31534.149999999998</v>
      </c>
      <c r="P2965" s="7">
        <f t="shared" si="554"/>
        <v>6.0883994019182319E-2</v>
      </c>
      <c r="Q2965" s="2">
        <f t="shared" si="563"/>
        <v>30545.025000000001</v>
      </c>
      <c r="R2965" s="11">
        <f t="shared" si="555"/>
        <v>31999.550000000003</v>
      </c>
      <c r="S2965" s="2">
        <f t="shared" si="556"/>
        <v>33454.074999999997</v>
      </c>
      <c r="T2965" s="7">
        <f t="shared" si="557"/>
        <v>5.738986954504055E-2</v>
      </c>
      <c r="U2965" s="2">
        <f t="shared" si="558"/>
        <v>32298</v>
      </c>
      <c r="V2965" s="2">
        <f t="shared" si="559"/>
        <v>33836</v>
      </c>
      <c r="W2965" s="2">
        <f t="shared" si="560"/>
        <v>35374</v>
      </c>
    </row>
    <row r="2966" spans="1:23" x14ac:dyDescent="0.25">
      <c r="A2966" t="s">
        <v>62</v>
      </c>
      <c r="B2966" t="s">
        <v>61</v>
      </c>
      <c r="C2966" t="s">
        <v>38</v>
      </c>
      <c r="D2966" t="s">
        <v>22</v>
      </c>
      <c r="E2966" t="s">
        <v>23</v>
      </c>
      <c r="F2966" s="2">
        <v>2127.5</v>
      </c>
      <c r="G2966" s="2">
        <v>2654.2</v>
      </c>
      <c r="H2966" s="2">
        <v>3658.7</v>
      </c>
      <c r="I2966" s="5">
        <f>_xlfn.FORECAST.LINEAR($I$1,$F2966:H2966,$F$1:$H$1)</f>
        <v>4344.6666666665114</v>
      </c>
      <c r="J2966" s="5">
        <f>_xlfn.FORECAST.LINEAR($J$1,$F2966:I2966,$F$1:$I$1)</f>
        <v>5110.2666666663717</v>
      </c>
      <c r="K2966" s="5">
        <f>_xlfn.FORECAST.LINEAR($K$1,$F2966:J2966,$F$1:$J$1)</f>
        <v>5875.8666666664649</v>
      </c>
      <c r="L2966" s="7">
        <f t="shared" si="561"/>
        <v>0.18748918103876022</v>
      </c>
      <c r="M2966" s="2">
        <f t="shared" si="562"/>
        <v>4561.8999999998368</v>
      </c>
      <c r="N2966" s="2">
        <f t="shared" si="552"/>
        <v>4779.1333333331631</v>
      </c>
      <c r="O2966" s="2">
        <f t="shared" si="553"/>
        <v>4996.3666666664876</v>
      </c>
      <c r="P2966" s="7">
        <f t="shared" si="554"/>
        <v>0.17621605032988064</v>
      </c>
      <c r="Q2966" s="2">
        <f t="shared" si="563"/>
        <v>5365.7799999996905</v>
      </c>
      <c r="R2966" s="11">
        <f t="shared" si="555"/>
        <v>5621.2933333330093</v>
      </c>
      <c r="S2966" s="2">
        <f t="shared" si="556"/>
        <v>5876.8066666663271</v>
      </c>
      <c r="T2966" s="7">
        <f t="shared" si="557"/>
        <v>0.14981605656589436</v>
      </c>
      <c r="U2966" s="2">
        <f t="shared" si="558"/>
        <v>6169.6599999997879</v>
      </c>
      <c r="V2966" s="2">
        <f t="shared" si="559"/>
        <v>6463.4533333331119</v>
      </c>
      <c r="W2966" s="2">
        <f t="shared" si="560"/>
        <v>6757.2466666664341</v>
      </c>
    </row>
    <row r="2967" spans="1:23" x14ac:dyDescent="0.25">
      <c r="A2967" t="s">
        <v>62</v>
      </c>
      <c r="B2967" t="s">
        <v>61</v>
      </c>
      <c r="C2967" t="s">
        <v>38</v>
      </c>
      <c r="D2967" t="s">
        <v>22</v>
      </c>
      <c r="E2967" t="s">
        <v>24</v>
      </c>
      <c r="F2967" s="2">
        <v>2487.4</v>
      </c>
      <c r="G2967" s="2">
        <v>3223.1999999999898</v>
      </c>
      <c r="H2967" s="2">
        <v>4228.5</v>
      </c>
      <c r="I2967" s="5">
        <f>_xlfn.FORECAST.LINEAR($I$1,$F2967:H2967,$F$1:$H$1)</f>
        <v>5054.1333333335351</v>
      </c>
      <c r="J2967" s="5">
        <f>_xlfn.FORECAST.LINEAR($J$1,$F2967:I2967,$F$1:$I$1)</f>
        <v>5924.6833333333489</v>
      </c>
      <c r="K2967" s="5">
        <f>_xlfn.FORECAST.LINEAR($K$1,$F2967:J2967,$F$1:$J$1)</f>
        <v>6795.2333333333954</v>
      </c>
      <c r="L2967" s="7">
        <f t="shared" si="561"/>
        <v>0.19525442434280116</v>
      </c>
      <c r="M2967" s="2">
        <f t="shared" si="562"/>
        <v>5306.8400000002121</v>
      </c>
      <c r="N2967" s="2">
        <f t="shared" si="552"/>
        <v>5559.546666666889</v>
      </c>
      <c r="O2967" s="2">
        <f t="shared" si="553"/>
        <v>5812.253333333565</v>
      </c>
      <c r="P2967" s="7">
        <f t="shared" si="554"/>
        <v>0.17224515907767479</v>
      </c>
      <c r="Q2967" s="2">
        <f t="shared" si="563"/>
        <v>6220.9175000000168</v>
      </c>
      <c r="R2967" s="11">
        <f t="shared" si="555"/>
        <v>6517.1516666666839</v>
      </c>
      <c r="S2967" s="2">
        <f t="shared" si="556"/>
        <v>6813.385833333351</v>
      </c>
      <c r="T2967" s="7">
        <f t="shared" si="557"/>
        <v>0.14693612316833438</v>
      </c>
      <c r="U2967" s="2">
        <f t="shared" si="558"/>
        <v>7134.9950000000654</v>
      </c>
      <c r="V2967" s="2">
        <f t="shared" si="559"/>
        <v>7474.7566666667353</v>
      </c>
      <c r="W2967" s="2">
        <f t="shared" si="560"/>
        <v>7814.5183333334044</v>
      </c>
    </row>
    <row r="2968" spans="1:23" x14ac:dyDescent="0.25">
      <c r="A2968" t="s">
        <v>62</v>
      </c>
      <c r="B2968" t="s">
        <v>61</v>
      </c>
      <c r="C2968" t="s">
        <v>38</v>
      </c>
      <c r="D2968" t="s">
        <v>22</v>
      </c>
      <c r="E2968" t="s">
        <v>25</v>
      </c>
      <c r="F2968" s="2">
        <v>2590.9</v>
      </c>
      <c r="G2968" s="2">
        <v>3609.6</v>
      </c>
      <c r="H2968" s="2">
        <v>4412.3999999999996</v>
      </c>
      <c r="I2968" s="5">
        <f>_xlfn.FORECAST.LINEAR($I$1,$F2968:H2968,$F$1:$H$1)</f>
        <v>5359.1333333333023</v>
      </c>
      <c r="J2968" s="5">
        <f>_xlfn.FORECAST.LINEAR($J$1,$F2968:I2968,$F$1:$I$1)</f>
        <v>6269.8833333333023</v>
      </c>
      <c r="K2968" s="5">
        <f>_xlfn.FORECAST.LINEAR($K$1,$F2968:J2968,$F$1:$J$1)</f>
        <v>7180.6333333333023</v>
      </c>
      <c r="L2968" s="7">
        <f t="shared" si="561"/>
        <v>0.2145619919620394</v>
      </c>
      <c r="M2968" s="2">
        <f t="shared" si="562"/>
        <v>5627.0899999999674</v>
      </c>
      <c r="N2968" s="2">
        <f t="shared" si="552"/>
        <v>5895.0466666666334</v>
      </c>
      <c r="O2968" s="2">
        <f t="shared" si="553"/>
        <v>6163.0033333332967</v>
      </c>
      <c r="P2968" s="7">
        <f t="shared" si="554"/>
        <v>0.16994352320648964</v>
      </c>
      <c r="Q2968" s="2">
        <f t="shared" si="563"/>
        <v>6583.3774999999678</v>
      </c>
      <c r="R2968" s="11">
        <f t="shared" si="555"/>
        <v>6896.8716666666332</v>
      </c>
      <c r="S2968" s="2">
        <f t="shared" si="556"/>
        <v>7210.3658333332969</v>
      </c>
      <c r="T2968" s="7">
        <f t="shared" si="557"/>
        <v>0.14525788624456126</v>
      </c>
      <c r="U2968" s="2">
        <f t="shared" si="558"/>
        <v>7539.6649999999681</v>
      </c>
      <c r="V2968" s="2">
        <f t="shared" si="559"/>
        <v>7898.6966666666331</v>
      </c>
      <c r="W2968" s="2">
        <f t="shared" si="560"/>
        <v>8257.7283333332962</v>
      </c>
    </row>
    <row r="2969" spans="1:23" x14ac:dyDescent="0.25">
      <c r="A2969" t="s">
        <v>62</v>
      </c>
      <c r="B2969" t="s">
        <v>61</v>
      </c>
      <c r="C2969" t="s">
        <v>38</v>
      </c>
      <c r="D2969" t="s">
        <v>22</v>
      </c>
      <c r="E2969" t="s">
        <v>26</v>
      </c>
      <c r="F2969" s="2">
        <v>2353.4</v>
      </c>
      <c r="G2969" s="2">
        <v>2952.9</v>
      </c>
      <c r="H2969" s="2">
        <v>3804.9</v>
      </c>
      <c r="I2969" s="5">
        <f>_xlfn.FORECAST.LINEAR($I$1,$F2969:H2969,$F$1:$H$1)</f>
        <v>4488.5666666666511</v>
      </c>
      <c r="J2969" s="5">
        <f>_xlfn.FORECAST.LINEAR($J$1,$F2969:I2969,$F$1:$I$1)</f>
        <v>5214.3166666666511</v>
      </c>
      <c r="K2969" s="5">
        <f>_xlfn.FORECAST.LINEAR($K$1,$F2969:J2969,$F$1:$J$1)</f>
        <v>5940.0666666666511</v>
      </c>
      <c r="L2969" s="7">
        <f t="shared" si="561"/>
        <v>0.17968058731284686</v>
      </c>
      <c r="M2969" s="2">
        <f t="shared" si="562"/>
        <v>4712.9949999999835</v>
      </c>
      <c r="N2969" s="2">
        <f t="shared" si="552"/>
        <v>4937.4233333333168</v>
      </c>
      <c r="O2969" s="2">
        <f t="shared" si="553"/>
        <v>5161.8516666666483</v>
      </c>
      <c r="P2969" s="7">
        <f t="shared" si="554"/>
        <v>0.16168858655695639</v>
      </c>
      <c r="Q2969" s="2">
        <f t="shared" si="563"/>
        <v>5475.0324999999839</v>
      </c>
      <c r="R2969" s="11">
        <f t="shared" si="555"/>
        <v>5735.7483333333166</v>
      </c>
      <c r="S2969" s="2">
        <f t="shared" si="556"/>
        <v>5996.4641666666485</v>
      </c>
      <c r="T2969" s="7">
        <f t="shared" si="557"/>
        <v>0.13918410529983194</v>
      </c>
      <c r="U2969" s="2">
        <f t="shared" si="558"/>
        <v>6237.0699999999842</v>
      </c>
      <c r="V2969" s="2">
        <f t="shared" si="559"/>
        <v>6534.0733333333164</v>
      </c>
      <c r="W2969" s="2">
        <f t="shared" si="560"/>
        <v>6831.0766666666486</v>
      </c>
    </row>
    <row r="2970" spans="1:23" x14ac:dyDescent="0.25">
      <c r="A2970" t="s">
        <v>62</v>
      </c>
      <c r="B2970" t="s">
        <v>61</v>
      </c>
      <c r="C2970" t="s">
        <v>38</v>
      </c>
      <c r="D2970" t="s">
        <v>22</v>
      </c>
      <c r="E2970" t="s">
        <v>27</v>
      </c>
      <c r="F2970" s="2">
        <v>2166.3000000000002</v>
      </c>
      <c r="G2970" s="2">
        <v>3204.8</v>
      </c>
      <c r="H2970" s="2">
        <v>3884.7</v>
      </c>
      <c r="I2970" s="5">
        <f>_xlfn.FORECAST.LINEAR($I$1,$F2970:H2970,$F$1:$H$1)</f>
        <v>4803.6666666665114</v>
      </c>
      <c r="J2970" s="5">
        <f>_xlfn.FORECAST.LINEAR($J$1,$F2970:I2970,$F$1:$I$1)</f>
        <v>5662.8666666664649</v>
      </c>
      <c r="K2970" s="5">
        <f>_xlfn.FORECAST.LINEAR($K$1,$F2970:J2970,$F$1:$J$1)</f>
        <v>6522.0666666664183</v>
      </c>
      <c r="L2970" s="7">
        <f t="shared" si="561"/>
        <v>0.23656052376412884</v>
      </c>
      <c r="M2970" s="2">
        <f t="shared" si="562"/>
        <v>5043.8499999998376</v>
      </c>
      <c r="N2970" s="2">
        <f t="shared" si="552"/>
        <v>5284.0333333331628</v>
      </c>
      <c r="O2970" s="2">
        <f t="shared" si="553"/>
        <v>5524.216666666488</v>
      </c>
      <c r="P2970" s="7">
        <f t="shared" si="554"/>
        <v>0.17886336826035265</v>
      </c>
      <c r="Q2970" s="2">
        <f t="shared" si="563"/>
        <v>5946.0099999997883</v>
      </c>
      <c r="R2970" s="11">
        <f t="shared" si="555"/>
        <v>6229.1533333331117</v>
      </c>
      <c r="S2970" s="2">
        <f t="shared" si="556"/>
        <v>6512.2966666664342</v>
      </c>
      <c r="T2970" s="7">
        <f t="shared" si="557"/>
        <v>0.15172527459590257</v>
      </c>
      <c r="U2970" s="2">
        <f t="shared" si="558"/>
        <v>6848.16999999974</v>
      </c>
      <c r="V2970" s="2">
        <f t="shared" si="559"/>
        <v>7174.2733333330607</v>
      </c>
      <c r="W2970" s="2">
        <f t="shared" si="560"/>
        <v>7500.3766666663805</v>
      </c>
    </row>
    <row r="2971" spans="1:23" x14ac:dyDescent="0.25">
      <c r="A2971" t="s">
        <v>62</v>
      </c>
      <c r="B2971" t="s">
        <v>61</v>
      </c>
      <c r="C2971" t="s">
        <v>38</v>
      </c>
      <c r="D2971" t="s">
        <v>22</v>
      </c>
      <c r="E2971" t="s">
        <v>28</v>
      </c>
      <c r="F2971" s="2">
        <v>3211.5</v>
      </c>
      <c r="G2971" s="2">
        <v>4101.3000000000102</v>
      </c>
      <c r="H2971" s="2">
        <v>5111.8999999999996</v>
      </c>
      <c r="I2971" s="5">
        <f>_xlfn.FORECAST.LINEAR($I$1,$F2971:H2971,$F$1:$H$1)</f>
        <v>6041.966666666558</v>
      </c>
      <c r="J2971" s="5">
        <f>_xlfn.FORECAST.LINEAR($J$1,$F2971:I2971,$F$1:$I$1)</f>
        <v>6992.1666666665114</v>
      </c>
      <c r="K2971" s="5">
        <f>_xlfn.FORECAST.LINEAR($K$1,$F2971:J2971,$F$1:$J$1)</f>
        <v>7942.3666666664649</v>
      </c>
      <c r="L2971" s="7">
        <f t="shared" si="561"/>
        <v>0.18194148294500256</v>
      </c>
      <c r="M2971" s="2">
        <f t="shared" si="562"/>
        <v>6344.0649999998859</v>
      </c>
      <c r="N2971" s="2">
        <f t="shared" si="552"/>
        <v>6646.1633333332147</v>
      </c>
      <c r="O2971" s="2">
        <f t="shared" si="553"/>
        <v>6948.2616666665408</v>
      </c>
      <c r="P2971" s="7">
        <f t="shared" si="554"/>
        <v>0.1572666736548205</v>
      </c>
      <c r="Q2971" s="2">
        <f t="shared" si="563"/>
        <v>7341.7749999998377</v>
      </c>
      <c r="R2971" s="11">
        <f t="shared" si="555"/>
        <v>7691.3833333331631</v>
      </c>
      <c r="S2971" s="2">
        <f t="shared" si="556"/>
        <v>8040.9916666664876</v>
      </c>
      <c r="T2971" s="7">
        <f t="shared" si="557"/>
        <v>0.13589493004075615</v>
      </c>
      <c r="U2971" s="2">
        <f t="shared" si="558"/>
        <v>8339.4849999997878</v>
      </c>
      <c r="V2971" s="2">
        <f t="shared" si="559"/>
        <v>8736.6033333331125</v>
      </c>
      <c r="W2971" s="2">
        <f t="shared" si="560"/>
        <v>9133.7216666664335</v>
      </c>
    </row>
    <row r="2972" spans="1:23" x14ac:dyDescent="0.25">
      <c r="A2972" t="s">
        <v>62</v>
      </c>
      <c r="B2972" t="s">
        <v>61</v>
      </c>
      <c r="C2972" t="s">
        <v>38</v>
      </c>
      <c r="D2972" t="s">
        <v>29</v>
      </c>
      <c r="E2972" t="s">
        <v>30</v>
      </c>
      <c r="F2972" s="2">
        <v>2912.9</v>
      </c>
      <c r="G2972" s="2">
        <v>3340.4</v>
      </c>
      <c r="H2972" s="2">
        <v>3939.3</v>
      </c>
      <c r="I2972" s="5">
        <f>_xlfn.FORECAST.LINEAR($I$1,$F2972:H2972,$F$1:$H$1)</f>
        <v>4423.9333333333489</v>
      </c>
      <c r="J2972" s="5">
        <f>_xlfn.FORECAST.LINEAR($J$1,$F2972:I2972,$F$1:$I$1)</f>
        <v>4937.1333333333023</v>
      </c>
      <c r="K2972" s="5">
        <f>_xlfn.FORECAST.LINEAR($K$1,$F2972:J2972,$F$1:$J$1)</f>
        <v>5450.3333333332557</v>
      </c>
      <c r="L2972" s="7">
        <f t="shared" si="561"/>
        <v>0.12302524137114434</v>
      </c>
      <c r="M2972" s="2">
        <f t="shared" si="562"/>
        <v>4645.1300000000165</v>
      </c>
      <c r="N2972" s="2">
        <f t="shared" si="552"/>
        <v>4866.3266666666841</v>
      </c>
      <c r="O2972" s="2">
        <f t="shared" si="553"/>
        <v>5087.5233333333508</v>
      </c>
      <c r="P2972" s="7">
        <f t="shared" si="554"/>
        <v>0.11600536475834899</v>
      </c>
      <c r="Q2972" s="2">
        <f t="shared" si="563"/>
        <v>5183.9899999999679</v>
      </c>
      <c r="R2972" s="11">
        <f t="shared" si="555"/>
        <v>5430.8466666666327</v>
      </c>
      <c r="S2972" s="2">
        <f t="shared" si="556"/>
        <v>5677.7033333332975</v>
      </c>
      <c r="T2972" s="7">
        <f t="shared" si="557"/>
        <v>0.10394695977421908</v>
      </c>
      <c r="U2972" s="2">
        <f t="shared" si="558"/>
        <v>5722.8499999999185</v>
      </c>
      <c r="V2972" s="2">
        <f t="shared" si="559"/>
        <v>5995.3666666665822</v>
      </c>
      <c r="W2972" s="2">
        <f t="shared" si="560"/>
        <v>6267.8833333332432</v>
      </c>
    </row>
    <row r="2973" spans="1:23" x14ac:dyDescent="0.25">
      <c r="A2973" t="s">
        <v>62</v>
      </c>
      <c r="B2973" t="s">
        <v>61</v>
      </c>
      <c r="C2973" t="s">
        <v>38</v>
      </c>
      <c r="D2973" t="s">
        <v>29</v>
      </c>
      <c r="E2973" t="s">
        <v>31</v>
      </c>
      <c r="F2973" s="2">
        <v>2655.9</v>
      </c>
      <c r="G2973" s="2">
        <v>2966.9</v>
      </c>
      <c r="H2973" s="2">
        <v>4662.8</v>
      </c>
      <c r="I2973" s="5">
        <f>_xlfn.FORECAST.LINEAR($I$1,$F2973:H2973,$F$1:$H$1)</f>
        <v>5435.4333333333489</v>
      </c>
      <c r="J2973" s="5">
        <f>_xlfn.FORECAST.LINEAR($J$1,$F2973:I2973,$F$1:$I$1)</f>
        <v>6438.8833333333023</v>
      </c>
      <c r="K2973" s="5">
        <f>_xlfn.FORECAST.LINEAR($K$1,$F2973:J2973,$F$1:$J$1)</f>
        <v>7442.3333333332557</v>
      </c>
      <c r="L2973" s="7">
        <f t="shared" si="561"/>
        <v>0.16570158131023183</v>
      </c>
      <c r="M2973" s="2">
        <f t="shared" si="562"/>
        <v>5707.2050000000163</v>
      </c>
      <c r="N2973" s="2">
        <f t="shared" si="552"/>
        <v>5978.9766666666847</v>
      </c>
      <c r="O2973" s="2">
        <f t="shared" si="553"/>
        <v>6250.7483333333503</v>
      </c>
      <c r="P2973" s="7">
        <f t="shared" si="554"/>
        <v>0.18461269570655836</v>
      </c>
      <c r="Q2973" s="2">
        <f t="shared" si="563"/>
        <v>6760.8274999999676</v>
      </c>
      <c r="R2973" s="11">
        <f t="shared" si="555"/>
        <v>7082.7716666666329</v>
      </c>
      <c r="S2973" s="2">
        <f t="shared" si="556"/>
        <v>7404.7158333332973</v>
      </c>
      <c r="T2973" s="7">
        <f t="shared" si="557"/>
        <v>0.15584223972582589</v>
      </c>
      <c r="U2973" s="2">
        <f t="shared" si="558"/>
        <v>7814.4499999999189</v>
      </c>
      <c r="V2973" s="2">
        <f t="shared" si="559"/>
        <v>8186.566666666582</v>
      </c>
      <c r="W2973" s="2">
        <f t="shared" si="560"/>
        <v>8558.6833333332434</v>
      </c>
    </row>
    <row r="2974" spans="1:23" x14ac:dyDescent="0.25">
      <c r="A2974" t="s">
        <v>62</v>
      </c>
      <c r="B2974" t="s">
        <v>61</v>
      </c>
      <c r="C2974" t="s">
        <v>38</v>
      </c>
      <c r="D2974" t="s">
        <v>29</v>
      </c>
      <c r="E2974" t="s">
        <v>32</v>
      </c>
      <c r="F2974" s="2">
        <v>2031.7</v>
      </c>
      <c r="G2974" s="2">
        <v>3211.7</v>
      </c>
      <c r="H2974" s="2">
        <v>4015.3</v>
      </c>
      <c r="I2974" s="5">
        <f>_xlfn.FORECAST.LINEAR($I$1,$F2974:H2974,$F$1:$H$1)</f>
        <v>5069.8333333334886</v>
      </c>
      <c r="J2974" s="5">
        <f>_xlfn.FORECAST.LINEAR($J$1,$F2974:I2974,$F$1:$I$1)</f>
        <v>6061.6333333335351</v>
      </c>
      <c r="K2974" s="5">
        <f>_xlfn.FORECAST.LINEAR($K$1,$F2974:J2974,$F$1:$J$1)</f>
        <v>7053.4333333335817</v>
      </c>
      <c r="L2974" s="7">
        <f t="shared" si="561"/>
        <v>0.26262877825654085</v>
      </c>
      <c r="M2974" s="2">
        <f t="shared" si="562"/>
        <v>5323.3250000001635</v>
      </c>
      <c r="N2974" s="2">
        <f t="shared" si="552"/>
        <v>5576.8166666668376</v>
      </c>
      <c r="O2974" s="2">
        <f t="shared" si="553"/>
        <v>5830.3083333335117</v>
      </c>
      <c r="P2974" s="7">
        <f t="shared" si="554"/>
        <v>0.19562773266708633</v>
      </c>
      <c r="Q2974" s="2">
        <f t="shared" si="563"/>
        <v>6364.7150000002121</v>
      </c>
      <c r="R2974" s="11">
        <f t="shared" si="555"/>
        <v>6667.796666666889</v>
      </c>
      <c r="S2974" s="2">
        <f t="shared" si="556"/>
        <v>6970.878333333565</v>
      </c>
      <c r="T2974" s="7">
        <f t="shared" si="557"/>
        <v>0.16361926653432457</v>
      </c>
      <c r="U2974" s="2">
        <f t="shared" si="558"/>
        <v>7406.1050000002615</v>
      </c>
      <c r="V2974" s="2">
        <f t="shared" si="559"/>
        <v>7758.7766666669404</v>
      </c>
      <c r="W2974" s="2">
        <f t="shared" si="560"/>
        <v>8111.4483333336184</v>
      </c>
    </row>
    <row r="2975" spans="1:23" x14ac:dyDescent="0.25">
      <c r="A2975" t="s">
        <v>62</v>
      </c>
      <c r="B2975" t="s">
        <v>61</v>
      </c>
      <c r="C2975" t="s">
        <v>38</v>
      </c>
      <c r="D2975" t="s">
        <v>29</v>
      </c>
      <c r="E2975" t="s">
        <v>33</v>
      </c>
      <c r="F2975" s="2">
        <v>2704.6</v>
      </c>
      <c r="G2975" s="2">
        <v>3338.1</v>
      </c>
      <c r="H2975" s="2">
        <v>4121.8999999999996</v>
      </c>
      <c r="I2975" s="5">
        <f>_xlfn.FORECAST.LINEAR($I$1,$F2975:H2975,$F$1:$H$1)</f>
        <v>4805.5</v>
      </c>
      <c r="J2975" s="5">
        <f>_xlfn.FORECAST.LINEAR($J$1,$F2975:I2975,$F$1:$I$1)</f>
        <v>5514.1499999999069</v>
      </c>
      <c r="K2975" s="5">
        <f>_xlfn.FORECAST.LINEAR($K$1,$F2975:J2975,$F$1:$J$1)</f>
        <v>6222.8000000000466</v>
      </c>
      <c r="L2975" s="7">
        <f t="shared" si="561"/>
        <v>0.16584584778864131</v>
      </c>
      <c r="M2975" s="2">
        <f t="shared" si="562"/>
        <v>5045.7750000000005</v>
      </c>
      <c r="N2975" s="2">
        <f t="shared" si="552"/>
        <v>5286.05</v>
      </c>
      <c r="O2975" s="2">
        <f t="shared" si="553"/>
        <v>5526.3249999999998</v>
      </c>
      <c r="P2975" s="7">
        <f t="shared" si="554"/>
        <v>0.14746644469876324</v>
      </c>
      <c r="Q2975" s="2">
        <f t="shared" si="563"/>
        <v>5789.8574999999028</v>
      </c>
      <c r="R2975" s="11">
        <f t="shared" si="555"/>
        <v>6065.5649999998977</v>
      </c>
      <c r="S2975" s="2">
        <f t="shared" si="556"/>
        <v>6341.2724999998927</v>
      </c>
      <c r="T2975" s="7">
        <f t="shared" si="557"/>
        <v>0.12851482096064704</v>
      </c>
      <c r="U2975" s="2">
        <f t="shared" si="558"/>
        <v>6533.9400000000496</v>
      </c>
      <c r="V2975" s="2">
        <f t="shared" si="559"/>
        <v>6845.0800000000518</v>
      </c>
      <c r="W2975" s="2">
        <f t="shared" si="560"/>
        <v>7156.220000000053</v>
      </c>
    </row>
    <row r="2976" spans="1:23" x14ac:dyDescent="0.25">
      <c r="A2976" t="s">
        <v>62</v>
      </c>
      <c r="B2976" t="s">
        <v>61</v>
      </c>
      <c r="C2976" t="s">
        <v>38</v>
      </c>
      <c r="D2976" t="s">
        <v>29</v>
      </c>
      <c r="E2976" t="s">
        <v>34</v>
      </c>
      <c r="F2976" s="2">
        <v>3031.2</v>
      </c>
      <c r="G2976" s="2">
        <v>3663.3</v>
      </c>
      <c r="H2976" s="2">
        <v>4408.3999999999996</v>
      </c>
      <c r="I2976" s="5">
        <f>_xlfn.FORECAST.LINEAR($I$1,$F2976:H2976,$F$1:$H$1)</f>
        <v>5078.1666666665114</v>
      </c>
      <c r="J2976" s="5">
        <f>_xlfn.FORECAST.LINEAR($J$1,$F2976:I2976,$F$1:$I$1)</f>
        <v>5766.7666666663717</v>
      </c>
      <c r="K2976" s="5">
        <f>_xlfn.FORECAST.LINEAR($K$1,$F2976:J2976,$F$1:$J$1)</f>
        <v>6455.3666666664649</v>
      </c>
      <c r="L2976" s="7">
        <f t="shared" si="561"/>
        <v>0.15192964945706189</v>
      </c>
      <c r="M2976" s="2">
        <f t="shared" si="562"/>
        <v>5332.074999999837</v>
      </c>
      <c r="N2976" s="2">
        <f t="shared" si="552"/>
        <v>5585.9833333331626</v>
      </c>
      <c r="O2976" s="2">
        <f t="shared" si="553"/>
        <v>5839.8916666664882</v>
      </c>
      <c r="P2976" s="7">
        <f t="shared" si="554"/>
        <v>0.13560011815285322</v>
      </c>
      <c r="Q2976" s="2">
        <f t="shared" si="563"/>
        <v>6055.1049999996903</v>
      </c>
      <c r="R2976" s="11">
        <f t="shared" si="555"/>
        <v>6343.4433333330098</v>
      </c>
      <c r="S2976" s="2">
        <f t="shared" si="556"/>
        <v>6631.7816666663266</v>
      </c>
      <c r="T2976" s="7">
        <f t="shared" si="557"/>
        <v>0.11940833395954886</v>
      </c>
      <c r="U2976" s="2">
        <f t="shared" si="558"/>
        <v>6778.1349999997883</v>
      </c>
      <c r="V2976" s="2">
        <f t="shared" si="559"/>
        <v>7100.9033333331117</v>
      </c>
      <c r="W2976" s="2">
        <f t="shared" si="560"/>
        <v>7423.6716666664342</v>
      </c>
    </row>
    <row r="2977" spans="1:23" x14ac:dyDescent="0.25">
      <c r="A2977" t="s">
        <v>62</v>
      </c>
      <c r="B2977" t="s">
        <v>61</v>
      </c>
      <c r="C2977" t="s">
        <v>38</v>
      </c>
      <c r="D2977" t="s">
        <v>29</v>
      </c>
      <c r="E2977" t="s">
        <v>35</v>
      </c>
      <c r="F2977" s="2">
        <v>1692.3</v>
      </c>
      <c r="G2977" s="2">
        <v>2432.5</v>
      </c>
      <c r="H2977" s="2">
        <v>3044.4</v>
      </c>
      <c r="I2977" s="5">
        <f>_xlfn.FORECAST.LINEAR($I$1,$F2977:H2977,$F$1:$H$1)</f>
        <v>3741.8333333334886</v>
      </c>
      <c r="J2977" s="5">
        <f>_xlfn.FORECAST.LINEAR($J$1,$F2977:I2977,$F$1:$I$1)</f>
        <v>4417.8833333335351</v>
      </c>
      <c r="K2977" s="5">
        <f>_xlfn.FORECAST.LINEAR($K$1,$F2977:J2977,$F$1:$J$1)</f>
        <v>5093.9333333335817</v>
      </c>
      <c r="L2977" s="7">
        <f t="shared" si="561"/>
        <v>0.22908728594583128</v>
      </c>
      <c r="M2977" s="2">
        <f t="shared" si="562"/>
        <v>3928.925000000163</v>
      </c>
      <c r="N2977" s="2">
        <f t="shared" si="552"/>
        <v>4116.0166666668374</v>
      </c>
      <c r="O2977" s="2">
        <f t="shared" si="553"/>
        <v>4303.1083333335118</v>
      </c>
      <c r="P2977" s="7">
        <f t="shared" si="554"/>
        <v>0.18067346666073281</v>
      </c>
      <c r="Q2977" s="2">
        <f t="shared" si="563"/>
        <v>4638.7775000002121</v>
      </c>
      <c r="R2977" s="11">
        <f t="shared" si="555"/>
        <v>4859.671666666889</v>
      </c>
      <c r="S2977" s="2">
        <f t="shared" si="556"/>
        <v>5080.565833333565</v>
      </c>
      <c r="T2977" s="7">
        <f t="shared" si="557"/>
        <v>0.15302577025951702</v>
      </c>
      <c r="U2977" s="2">
        <f t="shared" si="558"/>
        <v>5348.6300000002611</v>
      </c>
      <c r="V2977" s="2">
        <f t="shared" si="559"/>
        <v>5603.3266666669406</v>
      </c>
      <c r="W2977" s="2">
        <f t="shared" si="560"/>
        <v>5858.0233333336182</v>
      </c>
    </row>
    <row r="2978" spans="1:23" x14ac:dyDescent="0.25">
      <c r="A2978" t="s">
        <v>62</v>
      </c>
      <c r="B2978" t="s">
        <v>61</v>
      </c>
      <c r="C2978" t="s">
        <v>39</v>
      </c>
      <c r="D2978" t="s">
        <v>8</v>
      </c>
      <c r="E2978" t="s">
        <v>9</v>
      </c>
      <c r="F2978" s="2">
        <v>1686.7</v>
      </c>
      <c r="G2978" s="2">
        <v>2570</v>
      </c>
      <c r="H2978" s="2">
        <v>3410.4</v>
      </c>
      <c r="I2978" s="5">
        <f>_xlfn.FORECAST.LINEAR($I$1,$F2978:H2978,$F$1:$H$1)</f>
        <v>4279.3999999999069</v>
      </c>
      <c r="J2978" s="5">
        <f>_xlfn.FORECAST.LINEAR($J$1,$F2978:I2978,$F$1:$I$1)</f>
        <v>5141.25</v>
      </c>
      <c r="K2978" s="5">
        <f>_xlfn.FORECAST.LINEAR($K$1,$F2978:J2978,$F$1:$J$1)</f>
        <v>6003.0999999998603</v>
      </c>
      <c r="L2978" s="7">
        <f t="shared" si="561"/>
        <v>0.25480882007972872</v>
      </c>
      <c r="M2978" s="2">
        <f t="shared" si="562"/>
        <v>4493.3699999999026</v>
      </c>
      <c r="N2978" s="2">
        <f t="shared" si="552"/>
        <v>4707.3399999998983</v>
      </c>
      <c r="O2978" s="2">
        <f t="shared" si="553"/>
        <v>4921.3099999998922</v>
      </c>
      <c r="P2978" s="7">
        <f t="shared" si="554"/>
        <v>0.20139505538162172</v>
      </c>
      <c r="Q2978" s="2">
        <f t="shared" si="563"/>
        <v>5398.3125</v>
      </c>
      <c r="R2978" s="11">
        <f t="shared" si="555"/>
        <v>5655.3750000000009</v>
      </c>
      <c r="S2978" s="2">
        <f t="shared" si="556"/>
        <v>5912.4374999999991</v>
      </c>
      <c r="T2978" s="7">
        <f t="shared" si="557"/>
        <v>0.16763433017259621</v>
      </c>
      <c r="U2978" s="2">
        <f t="shared" si="558"/>
        <v>6303.2549999998537</v>
      </c>
      <c r="V2978" s="2">
        <f t="shared" si="559"/>
        <v>6603.4099999998471</v>
      </c>
      <c r="W2978" s="2">
        <f t="shared" si="560"/>
        <v>6903.5649999998386</v>
      </c>
    </row>
    <row r="2979" spans="1:23" x14ac:dyDescent="0.25">
      <c r="A2979" t="s">
        <v>62</v>
      </c>
      <c r="B2979" t="s">
        <v>61</v>
      </c>
      <c r="C2979" t="s">
        <v>39</v>
      </c>
      <c r="D2979" t="s">
        <v>8</v>
      </c>
      <c r="E2979" t="s">
        <v>10</v>
      </c>
      <c r="F2979" s="2">
        <v>1779</v>
      </c>
      <c r="G2979" s="2">
        <v>2203.1999999999998</v>
      </c>
      <c r="H2979" s="2">
        <v>2898.1</v>
      </c>
      <c r="I2979" s="5">
        <f>_xlfn.FORECAST.LINEAR($I$1,$F2979:H2979,$F$1:$H$1)</f>
        <v>3412.533333333442</v>
      </c>
      <c r="J2979" s="5">
        <f>_xlfn.FORECAST.LINEAR($J$1,$F2979:I2979,$F$1:$I$1)</f>
        <v>3972.0833333334886</v>
      </c>
      <c r="K2979" s="5">
        <f>_xlfn.FORECAST.LINEAR($K$1,$F2979:J2979,$F$1:$J$1)</f>
        <v>4531.6333333335351</v>
      </c>
      <c r="L2979" s="7">
        <f t="shared" si="561"/>
        <v>0.17750710235445366</v>
      </c>
      <c r="M2979" s="2">
        <f t="shared" si="562"/>
        <v>3583.1600000001145</v>
      </c>
      <c r="N2979" s="2">
        <f t="shared" si="552"/>
        <v>3753.7866666667865</v>
      </c>
      <c r="O2979" s="2">
        <f t="shared" si="553"/>
        <v>3924.413333333458</v>
      </c>
      <c r="P2979" s="7">
        <f t="shared" si="554"/>
        <v>0.16396909431898954</v>
      </c>
      <c r="Q2979" s="2">
        <f t="shared" si="563"/>
        <v>4170.6875000001628</v>
      </c>
      <c r="R2979" s="11">
        <f t="shared" si="555"/>
        <v>4369.291666666838</v>
      </c>
      <c r="S2979" s="2">
        <f t="shared" si="556"/>
        <v>4567.8958333335113</v>
      </c>
      <c r="T2979" s="7">
        <f t="shared" si="557"/>
        <v>0.1408706598132865</v>
      </c>
      <c r="U2979" s="2">
        <f t="shared" si="558"/>
        <v>4758.2150000002121</v>
      </c>
      <c r="V2979" s="2">
        <f t="shared" si="559"/>
        <v>4984.796666666889</v>
      </c>
      <c r="W2979" s="2">
        <f t="shared" si="560"/>
        <v>5211.378333333565</v>
      </c>
    </row>
    <row r="2980" spans="1:23" x14ac:dyDescent="0.25">
      <c r="A2980" t="s">
        <v>62</v>
      </c>
      <c r="B2980" t="s">
        <v>61</v>
      </c>
      <c r="C2980" t="s">
        <v>39</v>
      </c>
      <c r="D2980" t="s">
        <v>8</v>
      </c>
      <c r="E2980" t="s">
        <v>11</v>
      </c>
      <c r="F2980" s="2">
        <v>1113.3</v>
      </c>
      <c r="G2980" s="2">
        <v>1667</v>
      </c>
      <c r="H2980" s="2">
        <v>2134.1999999999998</v>
      </c>
      <c r="I2980" s="5">
        <f>_xlfn.FORECAST.LINEAR($I$1,$F2980:H2980,$F$1:$H$1)</f>
        <v>2659.0666666666511</v>
      </c>
      <c r="J2980" s="5">
        <f>_xlfn.FORECAST.LINEAR($J$1,$F2980:I2980,$F$1:$I$1)</f>
        <v>3169.5166666666046</v>
      </c>
      <c r="K2980" s="5">
        <f>_xlfn.FORECAST.LINEAR($K$1,$F2980:J2980,$F$1:$J$1)</f>
        <v>3679.9666666666744</v>
      </c>
      <c r="L2980" s="7">
        <f t="shared" si="561"/>
        <v>0.24593134039295816</v>
      </c>
      <c r="M2980" s="2">
        <f t="shared" si="562"/>
        <v>2792.0199999999836</v>
      </c>
      <c r="N2980" s="2">
        <f t="shared" si="552"/>
        <v>2924.9733333333165</v>
      </c>
      <c r="O2980" s="2">
        <f t="shared" si="553"/>
        <v>3057.9266666666485</v>
      </c>
      <c r="P2980" s="7">
        <f t="shared" si="554"/>
        <v>0.19196585268012201</v>
      </c>
      <c r="Q2980" s="2">
        <f t="shared" si="563"/>
        <v>3327.9924999999348</v>
      </c>
      <c r="R2980" s="11">
        <f t="shared" si="555"/>
        <v>3486.4683333332655</v>
      </c>
      <c r="S2980" s="2">
        <f t="shared" si="556"/>
        <v>3644.9441666665948</v>
      </c>
      <c r="T2980" s="7">
        <f t="shared" si="557"/>
        <v>0.16104979202930414</v>
      </c>
      <c r="U2980" s="2">
        <f t="shared" si="558"/>
        <v>3863.9650000000083</v>
      </c>
      <c r="V2980" s="2">
        <f t="shared" si="559"/>
        <v>4047.9633333333422</v>
      </c>
      <c r="W2980" s="2">
        <f t="shared" si="560"/>
        <v>4231.9616666666752</v>
      </c>
    </row>
    <row r="2981" spans="1:23" x14ac:dyDescent="0.25">
      <c r="A2981" t="s">
        <v>62</v>
      </c>
      <c r="B2981" t="s">
        <v>61</v>
      </c>
      <c r="C2981" t="s">
        <v>39</v>
      </c>
      <c r="D2981" t="s">
        <v>8</v>
      </c>
      <c r="E2981" t="s">
        <v>12</v>
      </c>
      <c r="F2981" s="2">
        <v>1162.4000000000001</v>
      </c>
      <c r="G2981" s="2">
        <v>1594.4</v>
      </c>
      <c r="H2981" s="2">
        <v>2154.3000000000002</v>
      </c>
      <c r="I2981" s="5">
        <f>_xlfn.FORECAST.LINEAR($I$1,$F2981:H2981,$F$1:$H$1)</f>
        <v>2628.9333333333489</v>
      </c>
      <c r="J2981" s="5">
        <f>_xlfn.FORECAST.LINEAR($J$1,$F2981:I2981,$F$1:$I$1)</f>
        <v>3124.8833333333023</v>
      </c>
      <c r="K2981" s="5">
        <f>_xlfn.FORECAST.LINEAR($K$1,$F2981:J2981,$F$1:$J$1)</f>
        <v>3620.8333333332557</v>
      </c>
      <c r="L2981" s="7">
        <f t="shared" si="561"/>
        <v>0.22031905181885003</v>
      </c>
      <c r="M2981" s="2">
        <f t="shared" si="562"/>
        <v>2760.3800000000165</v>
      </c>
      <c r="N2981" s="2">
        <f t="shared" si="552"/>
        <v>2891.8266666666841</v>
      </c>
      <c r="O2981" s="2">
        <f t="shared" si="553"/>
        <v>3023.2733333333508</v>
      </c>
      <c r="P2981" s="7">
        <f t="shared" si="554"/>
        <v>0.18865065679361104</v>
      </c>
      <c r="Q2981" s="2">
        <f t="shared" si="563"/>
        <v>3281.1274999999678</v>
      </c>
      <c r="R2981" s="11">
        <f t="shared" si="555"/>
        <v>3437.3716666666328</v>
      </c>
      <c r="S2981" s="2">
        <f t="shared" si="556"/>
        <v>3593.6158333332974</v>
      </c>
      <c r="T2981" s="7">
        <f t="shared" si="557"/>
        <v>0.1587099251705264</v>
      </c>
      <c r="U2981" s="2">
        <f t="shared" si="558"/>
        <v>3801.8749999999186</v>
      </c>
      <c r="V2981" s="2">
        <f t="shared" si="559"/>
        <v>3982.9166666665815</v>
      </c>
      <c r="W2981" s="2">
        <f t="shared" si="560"/>
        <v>4163.9583333332439</v>
      </c>
    </row>
    <row r="2982" spans="1:23" x14ac:dyDescent="0.25">
      <c r="A2982" t="s">
        <v>62</v>
      </c>
      <c r="B2982" t="s">
        <v>61</v>
      </c>
      <c r="C2982" t="s">
        <v>39</v>
      </c>
      <c r="D2982" t="s">
        <v>8</v>
      </c>
      <c r="E2982" t="s">
        <v>13</v>
      </c>
      <c r="F2982" s="2">
        <v>3185.3</v>
      </c>
      <c r="G2982" s="2">
        <v>4040.6</v>
      </c>
      <c r="H2982" s="2">
        <v>5908.7</v>
      </c>
      <c r="I2982" s="5">
        <f>_xlfn.FORECAST.LINEAR($I$1,$F2982:H2982,$F$1:$H$1)</f>
        <v>7101.6000000000931</v>
      </c>
      <c r="J2982" s="5">
        <f>_xlfn.FORECAST.LINEAR($J$1,$F2982:I2982,$F$1:$I$1)</f>
        <v>8463.2999999998137</v>
      </c>
      <c r="K2982" s="5">
        <f>_xlfn.FORECAST.LINEAR($K$1,$F2982:J2982,$F$1:$J$1)</f>
        <v>9825</v>
      </c>
      <c r="L2982" s="7">
        <f t="shared" si="561"/>
        <v>0.20188874033206861</v>
      </c>
      <c r="M2982" s="2">
        <f t="shared" si="562"/>
        <v>7456.6800000000985</v>
      </c>
      <c r="N2982" s="2">
        <f t="shared" si="552"/>
        <v>7811.760000000103</v>
      </c>
      <c r="O2982" s="2">
        <f t="shared" si="553"/>
        <v>8166.8400000001066</v>
      </c>
      <c r="P2982" s="7">
        <f t="shared" si="554"/>
        <v>0.19174552213581486</v>
      </c>
      <c r="Q2982" s="2">
        <f t="shared" si="563"/>
        <v>8886.4649999998055</v>
      </c>
      <c r="R2982" s="11">
        <f t="shared" si="555"/>
        <v>9309.6299999997955</v>
      </c>
      <c r="S2982" s="2">
        <f t="shared" si="556"/>
        <v>9732.7949999997854</v>
      </c>
      <c r="T2982" s="7">
        <f t="shared" si="557"/>
        <v>0.1608946864698424</v>
      </c>
      <c r="U2982" s="2">
        <f t="shared" si="558"/>
        <v>10316.25</v>
      </c>
      <c r="V2982" s="2">
        <f t="shared" si="559"/>
        <v>10807.5</v>
      </c>
      <c r="W2982" s="2">
        <f t="shared" si="560"/>
        <v>11298.75</v>
      </c>
    </row>
    <row r="2983" spans="1:23" x14ac:dyDescent="0.25">
      <c r="A2983" t="s">
        <v>62</v>
      </c>
      <c r="B2983" t="s">
        <v>61</v>
      </c>
      <c r="C2983" t="s">
        <v>39</v>
      </c>
      <c r="D2983" t="s">
        <v>8</v>
      </c>
      <c r="E2983" t="s">
        <v>14</v>
      </c>
      <c r="F2983" s="2">
        <v>1566</v>
      </c>
      <c r="G2983" s="2">
        <v>1692</v>
      </c>
      <c r="H2983" s="2">
        <v>2338.5</v>
      </c>
      <c r="I2983" s="5">
        <f>_xlfn.FORECAST.LINEAR($I$1,$F2983:H2983,$F$1:$H$1)</f>
        <v>2638</v>
      </c>
      <c r="J2983" s="5">
        <f>_xlfn.FORECAST.LINEAR($J$1,$F2983:I2983,$F$1:$I$1)</f>
        <v>3024.25</v>
      </c>
      <c r="K2983" s="5">
        <f>_xlfn.FORECAST.LINEAR($K$1,$F2983:J2983,$F$1:$J$1)</f>
        <v>3410.5</v>
      </c>
      <c r="L2983" s="7">
        <f t="shared" si="561"/>
        <v>0.12807355142185162</v>
      </c>
      <c r="M2983" s="2">
        <f t="shared" si="562"/>
        <v>2769.9</v>
      </c>
      <c r="N2983" s="2">
        <f t="shared" si="552"/>
        <v>2901.8</v>
      </c>
      <c r="O2983" s="2">
        <f t="shared" si="553"/>
        <v>3033.7</v>
      </c>
      <c r="P2983" s="7">
        <f t="shared" si="554"/>
        <v>0.146417740712661</v>
      </c>
      <c r="Q2983" s="2">
        <f t="shared" si="563"/>
        <v>3175.4625000000001</v>
      </c>
      <c r="R2983" s="11">
        <f t="shared" si="555"/>
        <v>3326.6750000000002</v>
      </c>
      <c r="S2983" s="2">
        <f t="shared" si="556"/>
        <v>3477.8874999999998</v>
      </c>
      <c r="T2983" s="7">
        <f t="shared" si="557"/>
        <v>0.12771761593783593</v>
      </c>
      <c r="U2983" s="2">
        <f t="shared" si="558"/>
        <v>3581.0250000000001</v>
      </c>
      <c r="V2983" s="2">
        <f t="shared" si="559"/>
        <v>3751.55</v>
      </c>
      <c r="W2983" s="2">
        <f t="shared" si="560"/>
        <v>3922.0749999999998</v>
      </c>
    </row>
    <row r="2984" spans="1:23" x14ac:dyDescent="0.25">
      <c r="A2984" t="s">
        <v>62</v>
      </c>
      <c r="B2984" t="s">
        <v>61</v>
      </c>
      <c r="C2984" t="s">
        <v>39</v>
      </c>
      <c r="D2984" t="s">
        <v>15</v>
      </c>
      <c r="E2984" t="s">
        <v>16</v>
      </c>
      <c r="F2984" s="2">
        <v>18679</v>
      </c>
      <c r="G2984" s="2">
        <v>17690</v>
      </c>
      <c r="H2984" s="2">
        <v>25806</v>
      </c>
      <c r="I2984" s="5">
        <f>_xlfn.FORECAST.LINEAR($I$1,$F2984:H2984,$F$1:$H$1)</f>
        <v>27852</v>
      </c>
      <c r="J2984" s="5">
        <f>_xlfn.FORECAST.LINEAR($J$1,$F2984:I2984,$F$1:$I$1)</f>
        <v>31415.5</v>
      </c>
      <c r="K2984" s="5">
        <f>_xlfn.FORECAST.LINEAR($K$1,$F2984:J2984,$F$1:$J$1)</f>
        <v>34979</v>
      </c>
      <c r="L2984" s="7">
        <f t="shared" si="561"/>
        <v>7.9283887468030612E-2</v>
      </c>
      <c r="M2984" s="2">
        <f t="shared" si="562"/>
        <v>29244.600000000002</v>
      </c>
      <c r="N2984" s="2">
        <f t="shared" si="552"/>
        <v>30637.200000000001</v>
      </c>
      <c r="O2984" s="2">
        <f t="shared" si="553"/>
        <v>32029.8</v>
      </c>
      <c r="P2984" s="7">
        <f t="shared" si="554"/>
        <v>0.12794413327588683</v>
      </c>
      <c r="Q2984" s="2">
        <f t="shared" si="563"/>
        <v>32986.275000000001</v>
      </c>
      <c r="R2984" s="11">
        <f t="shared" si="555"/>
        <v>34557.050000000003</v>
      </c>
      <c r="S2984" s="2">
        <f t="shared" si="556"/>
        <v>36127.824999999997</v>
      </c>
      <c r="T2984" s="7">
        <f t="shared" si="557"/>
        <v>0.11343126800464742</v>
      </c>
      <c r="U2984" s="2">
        <f t="shared" si="558"/>
        <v>36727.950000000004</v>
      </c>
      <c r="V2984" s="2">
        <f t="shared" si="559"/>
        <v>38476.9</v>
      </c>
      <c r="W2984" s="2">
        <f t="shared" si="560"/>
        <v>40225.85</v>
      </c>
    </row>
    <row r="2985" spans="1:23" x14ac:dyDescent="0.25">
      <c r="A2985" t="s">
        <v>62</v>
      </c>
      <c r="B2985" t="s">
        <v>61</v>
      </c>
      <c r="C2985" t="s">
        <v>39</v>
      </c>
      <c r="D2985" t="s">
        <v>15</v>
      </c>
      <c r="E2985" t="s">
        <v>17</v>
      </c>
      <c r="F2985" s="2">
        <v>23960</v>
      </c>
      <c r="G2985" s="2">
        <v>27291</v>
      </c>
      <c r="H2985" s="2">
        <v>42438</v>
      </c>
      <c r="I2985" s="5">
        <f>_xlfn.FORECAST.LINEAR($I$1,$F2985:H2985,$F$1:$H$1)</f>
        <v>49707.666666667908</v>
      </c>
      <c r="J2985" s="5">
        <f>_xlfn.FORECAST.LINEAR($J$1,$F2985:I2985,$F$1:$I$1)</f>
        <v>58946.666666667908</v>
      </c>
      <c r="K2985" s="5">
        <f>_xlfn.FORECAST.LINEAR($K$1,$F2985:J2985,$F$1:$J$1)</f>
        <v>68185.666666667908</v>
      </c>
      <c r="L2985" s="7">
        <f t="shared" si="561"/>
        <v>0.17130087814383121</v>
      </c>
      <c r="M2985" s="2">
        <f t="shared" si="562"/>
        <v>52193.050000001305</v>
      </c>
      <c r="N2985" s="2">
        <f t="shared" si="552"/>
        <v>54678.433333334702</v>
      </c>
      <c r="O2985" s="2">
        <f t="shared" si="553"/>
        <v>57163.816666668092</v>
      </c>
      <c r="P2985" s="7">
        <f t="shared" si="554"/>
        <v>0.18586670064308874</v>
      </c>
      <c r="Q2985" s="2">
        <f t="shared" si="563"/>
        <v>61894.00000000131</v>
      </c>
      <c r="R2985" s="11">
        <f t="shared" si="555"/>
        <v>64841.333333334704</v>
      </c>
      <c r="S2985" s="2">
        <f t="shared" si="556"/>
        <v>67788.666666668083</v>
      </c>
      <c r="T2985" s="7">
        <f t="shared" si="557"/>
        <v>0.15673490160596826</v>
      </c>
      <c r="U2985" s="2">
        <f t="shared" si="558"/>
        <v>71594.950000001307</v>
      </c>
      <c r="V2985" s="2">
        <f t="shared" si="559"/>
        <v>75004.233333334705</v>
      </c>
      <c r="W2985" s="2">
        <f t="shared" si="560"/>
        <v>78413.516666668089</v>
      </c>
    </row>
    <row r="2986" spans="1:23" x14ac:dyDescent="0.25">
      <c r="A2986" t="s">
        <v>62</v>
      </c>
      <c r="B2986" t="s">
        <v>61</v>
      </c>
      <c r="C2986" t="s">
        <v>39</v>
      </c>
      <c r="D2986" t="s">
        <v>15</v>
      </c>
      <c r="E2986" t="s">
        <v>18</v>
      </c>
      <c r="F2986" s="2">
        <v>8392.9</v>
      </c>
      <c r="G2986" s="2">
        <v>9787.7000000000007</v>
      </c>
      <c r="H2986" s="2">
        <v>14548.5</v>
      </c>
      <c r="I2986" s="5">
        <f>_xlfn.FORECAST.LINEAR($I$1,$F2986:H2986,$F$1:$H$1)</f>
        <v>17065.299999999814</v>
      </c>
      <c r="J2986" s="5">
        <f>_xlfn.FORECAST.LINEAR($J$1,$F2986:I2986,$F$1:$I$1)</f>
        <v>20143.099999999627</v>
      </c>
      <c r="K2986" s="5">
        <f>_xlfn.FORECAST.LINEAR($K$1,$F2986:J2986,$F$1:$J$1)</f>
        <v>23220.899999999441</v>
      </c>
      <c r="L2986" s="7">
        <f t="shared" si="561"/>
        <v>0.17299377942741967</v>
      </c>
      <c r="M2986" s="2">
        <f t="shared" si="562"/>
        <v>17918.564999999806</v>
      </c>
      <c r="N2986" s="2">
        <f t="shared" si="552"/>
        <v>18771.829999999798</v>
      </c>
      <c r="O2986" s="2">
        <f t="shared" si="553"/>
        <v>19625.094999999783</v>
      </c>
      <c r="P2986" s="7">
        <f t="shared" si="554"/>
        <v>0.18035428618306426</v>
      </c>
      <c r="Q2986" s="2">
        <f t="shared" si="563"/>
        <v>21150.254999999608</v>
      </c>
      <c r="R2986" s="11">
        <f t="shared" si="555"/>
        <v>22157.409999999592</v>
      </c>
      <c r="S2986" s="2">
        <f t="shared" si="556"/>
        <v>23164.564999999569</v>
      </c>
      <c r="T2986" s="7">
        <f t="shared" si="557"/>
        <v>0.15279673933008686</v>
      </c>
      <c r="U2986" s="2">
        <f t="shared" si="558"/>
        <v>24381.944999999414</v>
      </c>
      <c r="V2986" s="2">
        <f t="shared" si="559"/>
        <v>25542.989999999387</v>
      </c>
      <c r="W2986" s="2">
        <f t="shared" si="560"/>
        <v>26704.034999999356</v>
      </c>
    </row>
    <row r="2987" spans="1:23" x14ac:dyDescent="0.25">
      <c r="A2987" t="s">
        <v>62</v>
      </c>
      <c r="B2987" t="s">
        <v>61</v>
      </c>
      <c r="C2987" t="s">
        <v>39</v>
      </c>
      <c r="D2987" t="s">
        <v>15</v>
      </c>
      <c r="E2987" t="s">
        <v>19</v>
      </c>
      <c r="F2987" s="2">
        <v>19826.2</v>
      </c>
      <c r="G2987" s="2">
        <v>26751.8</v>
      </c>
      <c r="H2987" s="2">
        <v>33094.6</v>
      </c>
      <c r="I2987" s="5">
        <f>_xlfn.FORECAST.LINEAR($I$1,$F2987:H2987,$F$1:$H$1)</f>
        <v>39825.933333333582</v>
      </c>
      <c r="J2987" s="5">
        <f>_xlfn.FORECAST.LINEAR($J$1,$F2987:I2987,$F$1:$I$1)</f>
        <v>46460.133333332837</v>
      </c>
      <c r="K2987" s="5">
        <f>_xlfn.FORECAST.LINEAR($K$1,$F2987:J2987,$F$1:$J$1)</f>
        <v>53094.333333332092</v>
      </c>
      <c r="L2987" s="7">
        <f t="shared" si="561"/>
        <v>0.20339672736136971</v>
      </c>
      <c r="M2987" s="2">
        <f t="shared" si="562"/>
        <v>41817.230000000265</v>
      </c>
      <c r="N2987" s="2">
        <f t="shared" si="552"/>
        <v>43808.526666666941</v>
      </c>
      <c r="O2987" s="2">
        <f t="shared" si="553"/>
        <v>45799.823333333617</v>
      </c>
      <c r="P2987" s="7">
        <f t="shared" si="554"/>
        <v>0.16657990019901314</v>
      </c>
      <c r="Q2987" s="2">
        <f t="shared" si="563"/>
        <v>48783.139999999483</v>
      </c>
      <c r="R2987" s="11">
        <f t="shared" si="555"/>
        <v>51106.146666666122</v>
      </c>
      <c r="S2987" s="2">
        <f t="shared" si="556"/>
        <v>53429.153333332761</v>
      </c>
      <c r="T2987" s="7">
        <f t="shared" si="557"/>
        <v>0.14279339132329927</v>
      </c>
      <c r="U2987" s="2">
        <f t="shared" si="558"/>
        <v>55749.049999998701</v>
      </c>
      <c r="V2987" s="2">
        <f t="shared" si="559"/>
        <v>58403.766666665302</v>
      </c>
      <c r="W2987" s="2">
        <f t="shared" si="560"/>
        <v>61058.483333331904</v>
      </c>
    </row>
    <row r="2988" spans="1:23" x14ac:dyDescent="0.25">
      <c r="A2988" t="s">
        <v>62</v>
      </c>
      <c r="B2988" t="s">
        <v>61</v>
      </c>
      <c r="C2988" t="s">
        <v>39</v>
      </c>
      <c r="D2988" t="s">
        <v>15</v>
      </c>
      <c r="E2988" t="s">
        <v>20</v>
      </c>
      <c r="F2988" s="2">
        <v>13533.1</v>
      </c>
      <c r="G2988" s="2">
        <v>18940.7</v>
      </c>
      <c r="H2988" s="2">
        <v>27400.400000000001</v>
      </c>
      <c r="I2988" s="5">
        <f>_xlfn.FORECAST.LINEAR($I$1,$F2988:H2988,$F$1:$H$1)</f>
        <v>33825.366666667163</v>
      </c>
      <c r="J2988" s="5">
        <f>_xlfn.FORECAST.LINEAR($J$1,$F2988:I2988,$F$1:$I$1)</f>
        <v>40759.016666667536</v>
      </c>
      <c r="K2988" s="5">
        <f>_xlfn.FORECAST.LINEAR($K$1,$F2988:J2988,$F$1:$J$1)</f>
        <v>47692.666666667908</v>
      </c>
      <c r="L2988" s="7">
        <f t="shared" si="561"/>
        <v>0.23448441141980259</v>
      </c>
      <c r="M2988" s="2">
        <f t="shared" si="562"/>
        <v>35516.635000000526</v>
      </c>
      <c r="N2988" s="2">
        <f t="shared" si="552"/>
        <v>37207.903333333881</v>
      </c>
      <c r="O2988" s="2">
        <f t="shared" si="553"/>
        <v>38899.171666667236</v>
      </c>
      <c r="P2988" s="7">
        <f t="shared" si="554"/>
        <v>0.20498373508639789</v>
      </c>
      <c r="Q2988" s="2">
        <f t="shared" si="563"/>
        <v>42796.967500000916</v>
      </c>
      <c r="R2988" s="11">
        <f t="shared" si="555"/>
        <v>44834.918333334295</v>
      </c>
      <c r="S2988" s="2">
        <f t="shared" si="556"/>
        <v>46872.86916666766</v>
      </c>
      <c r="T2988" s="7">
        <f t="shared" si="557"/>
        <v>0.17011327963833511</v>
      </c>
      <c r="U2988" s="2">
        <f t="shared" si="558"/>
        <v>50077.300000001305</v>
      </c>
      <c r="V2988" s="2">
        <f t="shared" si="559"/>
        <v>52461.933333334702</v>
      </c>
      <c r="W2988" s="2">
        <f t="shared" si="560"/>
        <v>54846.566666668092</v>
      </c>
    </row>
    <row r="2989" spans="1:23" x14ac:dyDescent="0.25">
      <c r="A2989" t="s">
        <v>62</v>
      </c>
      <c r="B2989" t="s">
        <v>61</v>
      </c>
      <c r="C2989" t="s">
        <v>39</v>
      </c>
      <c r="D2989" t="s">
        <v>15</v>
      </c>
      <c r="E2989" t="s">
        <v>21</v>
      </c>
      <c r="F2989" s="2">
        <v>22227</v>
      </c>
      <c r="G2989" s="2">
        <v>29445</v>
      </c>
      <c r="H2989" s="2">
        <v>29980</v>
      </c>
      <c r="I2989" s="5">
        <f>_xlfn.FORECAST.LINEAR($I$1,$F2989:H2989,$F$1:$H$1)</f>
        <v>34970.333333333023</v>
      </c>
      <c r="J2989" s="5">
        <f>_xlfn.FORECAST.LINEAR($J$1,$F2989:I2989,$F$1:$I$1)</f>
        <v>38846.833333333023</v>
      </c>
      <c r="K2989" s="5">
        <f>_xlfn.FORECAST.LINEAR($K$1,$F2989:J2989,$F$1:$J$1)</f>
        <v>42723.333333333023</v>
      </c>
      <c r="L2989" s="7">
        <f t="shared" si="561"/>
        <v>0.16645541472091474</v>
      </c>
      <c r="M2989" s="2">
        <f t="shared" si="562"/>
        <v>36718.849999999678</v>
      </c>
      <c r="N2989" s="2">
        <f t="shared" si="552"/>
        <v>38467.366666666327</v>
      </c>
      <c r="O2989" s="2">
        <f t="shared" si="553"/>
        <v>40215.883333332975</v>
      </c>
      <c r="P2989" s="7">
        <f t="shared" si="554"/>
        <v>0.11085110236295614</v>
      </c>
      <c r="Q2989" s="2">
        <f t="shared" si="563"/>
        <v>40789.174999999675</v>
      </c>
      <c r="R2989" s="11">
        <f t="shared" si="555"/>
        <v>42731.516666666328</v>
      </c>
      <c r="S2989" s="2">
        <f t="shared" si="556"/>
        <v>44673.858333332973</v>
      </c>
      <c r="T2989" s="7">
        <f t="shared" si="557"/>
        <v>9.9789343618742699E-2</v>
      </c>
      <c r="U2989" s="2">
        <f t="shared" si="558"/>
        <v>44859.499999999673</v>
      </c>
      <c r="V2989" s="2">
        <f t="shared" si="559"/>
        <v>46995.66666666633</v>
      </c>
      <c r="W2989" s="2">
        <f t="shared" si="560"/>
        <v>49131.833333332972</v>
      </c>
    </row>
    <row r="2990" spans="1:23" x14ac:dyDescent="0.25">
      <c r="A2990" t="s">
        <v>62</v>
      </c>
      <c r="B2990" t="s">
        <v>61</v>
      </c>
      <c r="C2990" t="s">
        <v>39</v>
      </c>
      <c r="D2990" t="s">
        <v>22</v>
      </c>
      <c r="E2990" t="s">
        <v>23</v>
      </c>
      <c r="F2990" s="2">
        <v>2413.3000000000002</v>
      </c>
      <c r="G2990" s="2">
        <v>3095.49999999999</v>
      </c>
      <c r="H2990" s="2">
        <v>4356.2999999999902</v>
      </c>
      <c r="I2990" s="5">
        <f>_xlfn.FORECAST.LINEAR($I$1,$F2990:H2990,$F$1:$H$1)</f>
        <v>5231.3666666666977</v>
      </c>
      <c r="J2990" s="5">
        <f>_xlfn.FORECAST.LINEAR($J$1,$F2990:I2990,$F$1:$I$1)</f>
        <v>6202.8666666666977</v>
      </c>
      <c r="K2990" s="5">
        <f>_xlfn.FORECAST.LINEAR($K$1,$F2990:J2990,$F$1:$J$1)</f>
        <v>7174.3666666666977</v>
      </c>
      <c r="L2990" s="7">
        <f t="shared" si="561"/>
        <v>0.20087383023820893</v>
      </c>
      <c r="M2990" s="2">
        <f t="shared" si="562"/>
        <v>5492.9350000000331</v>
      </c>
      <c r="N2990" s="2">
        <f t="shared" si="552"/>
        <v>5754.5033333333677</v>
      </c>
      <c r="O2990" s="2">
        <f t="shared" si="553"/>
        <v>6016.0716666667022</v>
      </c>
      <c r="P2990" s="7">
        <f t="shared" si="554"/>
        <v>0.18570673055479348</v>
      </c>
      <c r="Q2990" s="2">
        <f t="shared" si="563"/>
        <v>6513.010000000033</v>
      </c>
      <c r="R2990" s="11">
        <f t="shared" si="555"/>
        <v>6823.1533333333682</v>
      </c>
      <c r="S2990" s="2">
        <f t="shared" si="556"/>
        <v>7133.2966666667016</v>
      </c>
      <c r="T2990" s="7">
        <f t="shared" si="557"/>
        <v>0.15662113216469731</v>
      </c>
      <c r="U2990" s="2">
        <f t="shared" si="558"/>
        <v>7533.0850000000328</v>
      </c>
      <c r="V2990" s="2">
        <f t="shared" si="559"/>
        <v>7891.8033333333678</v>
      </c>
      <c r="W2990" s="2">
        <f t="shared" si="560"/>
        <v>8250.521666666702</v>
      </c>
    </row>
    <row r="2991" spans="1:23" x14ac:dyDescent="0.25">
      <c r="A2991" t="s">
        <v>62</v>
      </c>
      <c r="B2991" t="s">
        <v>61</v>
      </c>
      <c r="C2991" t="s">
        <v>39</v>
      </c>
      <c r="D2991" t="s">
        <v>22</v>
      </c>
      <c r="E2991" t="s">
        <v>24</v>
      </c>
      <c r="F2991" s="2">
        <v>2626.3</v>
      </c>
      <c r="G2991" s="2">
        <v>3633.3999999999901</v>
      </c>
      <c r="H2991" s="2">
        <v>4930.99999999999</v>
      </c>
      <c r="I2991" s="5">
        <f>_xlfn.FORECAST.LINEAR($I$1,$F2991:H2991,$F$1:$H$1)</f>
        <v>6034.9333333335817</v>
      </c>
      <c r="J2991" s="5">
        <f>_xlfn.FORECAST.LINEAR($J$1,$F2991:I2991,$F$1:$I$1)</f>
        <v>7187.2833333332092</v>
      </c>
      <c r="K2991" s="5">
        <f>_xlfn.FORECAST.LINEAR($K$1,$F2991:J2991,$F$1:$J$1)</f>
        <v>8339.6333333333023</v>
      </c>
      <c r="L2991" s="7">
        <f t="shared" si="561"/>
        <v>0.22387615764218083</v>
      </c>
      <c r="M2991" s="2">
        <f t="shared" si="562"/>
        <v>6336.6800000002613</v>
      </c>
      <c r="N2991" s="2">
        <f t="shared" si="552"/>
        <v>6638.42666666694</v>
      </c>
      <c r="O2991" s="2">
        <f t="shared" si="553"/>
        <v>6940.1733333336188</v>
      </c>
      <c r="P2991" s="7">
        <f t="shared" si="554"/>
        <v>0.1909465997966695</v>
      </c>
      <c r="Q2991" s="2">
        <f t="shared" si="563"/>
        <v>7546.64749999987</v>
      </c>
      <c r="R2991" s="11">
        <f t="shared" si="555"/>
        <v>7906.0116666665308</v>
      </c>
      <c r="S2991" s="2">
        <f t="shared" si="556"/>
        <v>8265.3758333331898</v>
      </c>
      <c r="T2991" s="7">
        <f t="shared" si="557"/>
        <v>0.1603317897119374</v>
      </c>
      <c r="U2991" s="2">
        <f t="shared" si="558"/>
        <v>8756.614999999967</v>
      </c>
      <c r="V2991" s="2">
        <f t="shared" si="559"/>
        <v>9173.5966666666336</v>
      </c>
      <c r="W2991" s="2">
        <f t="shared" si="560"/>
        <v>9590.5783333332965</v>
      </c>
    </row>
    <row r="2992" spans="1:23" x14ac:dyDescent="0.25">
      <c r="A2992" t="s">
        <v>62</v>
      </c>
      <c r="B2992" t="s">
        <v>61</v>
      </c>
      <c r="C2992" t="s">
        <v>39</v>
      </c>
      <c r="D2992" t="s">
        <v>22</v>
      </c>
      <c r="E2992" t="s">
        <v>25</v>
      </c>
      <c r="F2992" s="2">
        <v>2718.3</v>
      </c>
      <c r="G2992" s="2">
        <v>3765</v>
      </c>
      <c r="H2992" s="2">
        <v>4647.8999999999996</v>
      </c>
      <c r="I2992" s="5">
        <f>_xlfn.FORECAST.LINEAR($I$1,$F2992:H2992,$F$1:$H$1)</f>
        <v>5640</v>
      </c>
      <c r="J2992" s="5">
        <f>_xlfn.FORECAST.LINEAR($J$1,$F2992:I2992,$F$1:$I$1)</f>
        <v>6604.8000000000466</v>
      </c>
      <c r="K2992" s="5">
        <f>_xlfn.FORECAST.LINEAR($K$1,$F2992:J2992,$F$1:$J$1)</f>
        <v>7569.5999999998603</v>
      </c>
      <c r="L2992" s="7">
        <f t="shared" si="561"/>
        <v>0.21345123604208371</v>
      </c>
      <c r="M2992" s="2">
        <f t="shared" si="562"/>
        <v>5922</v>
      </c>
      <c r="N2992" s="2">
        <f t="shared" si="552"/>
        <v>6204.0000000000009</v>
      </c>
      <c r="O2992" s="2">
        <f t="shared" si="553"/>
        <v>6485.9999999999991</v>
      </c>
      <c r="P2992" s="7">
        <f t="shared" si="554"/>
        <v>0.17106382978724222</v>
      </c>
      <c r="Q2992" s="2">
        <f t="shared" si="563"/>
        <v>6935.0400000000491</v>
      </c>
      <c r="R2992" s="11">
        <f t="shared" si="555"/>
        <v>7265.2800000000516</v>
      </c>
      <c r="S2992" s="2">
        <f t="shared" si="556"/>
        <v>7595.5200000000532</v>
      </c>
      <c r="T2992" s="7">
        <f t="shared" si="557"/>
        <v>0.14607558139531962</v>
      </c>
      <c r="U2992" s="2">
        <f t="shared" si="558"/>
        <v>7948.0799999998535</v>
      </c>
      <c r="V2992" s="2">
        <f t="shared" si="559"/>
        <v>8326.5599999998467</v>
      </c>
      <c r="W2992" s="2">
        <f t="shared" si="560"/>
        <v>8705.039999999839</v>
      </c>
    </row>
    <row r="2993" spans="1:23" x14ac:dyDescent="0.25">
      <c r="A2993" t="s">
        <v>62</v>
      </c>
      <c r="B2993" t="s">
        <v>61</v>
      </c>
      <c r="C2993" t="s">
        <v>39</v>
      </c>
      <c r="D2993" t="s">
        <v>22</v>
      </c>
      <c r="E2993" t="s">
        <v>26</v>
      </c>
      <c r="F2993" s="2">
        <v>2583.4</v>
      </c>
      <c r="G2993" s="2">
        <v>3217.8999999999901</v>
      </c>
      <c r="H2993" s="2">
        <v>4353.8999999999896</v>
      </c>
      <c r="I2993" s="5">
        <f>_xlfn.FORECAST.LINEAR($I$1,$F2993:H2993,$F$1:$H$1)</f>
        <v>5155.5666666666511</v>
      </c>
      <c r="J2993" s="5">
        <f>_xlfn.FORECAST.LINEAR($J$1,$F2993:I2993,$F$1:$I$1)</f>
        <v>6040.8166666666511</v>
      </c>
      <c r="K2993" s="5">
        <f>_xlfn.FORECAST.LINEAR($K$1,$F2993:J2993,$F$1:$J$1)</f>
        <v>6926.0666666666511</v>
      </c>
      <c r="L2993" s="7">
        <f t="shared" si="561"/>
        <v>0.18412610915883776</v>
      </c>
      <c r="M2993" s="2">
        <f t="shared" si="562"/>
        <v>5413.3449999999839</v>
      </c>
      <c r="N2993" s="2">
        <f t="shared" si="552"/>
        <v>5671.1233333333166</v>
      </c>
      <c r="O2993" s="2">
        <f t="shared" si="553"/>
        <v>5928.9016666666485</v>
      </c>
      <c r="P2993" s="7">
        <f t="shared" si="554"/>
        <v>0.17170760407843999</v>
      </c>
      <c r="Q2993" s="2">
        <f t="shared" si="563"/>
        <v>6342.8574999999837</v>
      </c>
      <c r="R2993" s="11">
        <f t="shared" si="555"/>
        <v>6644.8983333333172</v>
      </c>
      <c r="S2993" s="2">
        <f t="shared" si="556"/>
        <v>6946.9391666666479</v>
      </c>
      <c r="T2993" s="7">
        <f t="shared" si="557"/>
        <v>0.14654475526211996</v>
      </c>
      <c r="U2993" s="2">
        <f t="shared" si="558"/>
        <v>7272.3699999999844</v>
      </c>
      <c r="V2993" s="2">
        <f t="shared" si="559"/>
        <v>7618.6733333333168</v>
      </c>
      <c r="W2993" s="2">
        <f t="shared" si="560"/>
        <v>7964.9766666666483</v>
      </c>
    </row>
    <row r="2994" spans="1:23" x14ac:dyDescent="0.25">
      <c r="A2994" t="s">
        <v>62</v>
      </c>
      <c r="B2994" t="s">
        <v>61</v>
      </c>
      <c r="C2994" t="s">
        <v>39</v>
      </c>
      <c r="D2994" t="s">
        <v>22</v>
      </c>
      <c r="E2994" t="s">
        <v>27</v>
      </c>
      <c r="F2994" s="2">
        <v>2649.4</v>
      </c>
      <c r="G2994" s="2">
        <v>3716.7</v>
      </c>
      <c r="H2994" s="2">
        <v>4557.2000000000098</v>
      </c>
      <c r="I2994" s="5">
        <f>_xlfn.FORECAST.LINEAR($I$1,$F2994:H2994,$F$1:$H$1)</f>
        <v>5548.9000000001397</v>
      </c>
      <c r="J2994" s="5">
        <f>_xlfn.FORECAST.LINEAR($J$1,$F2994:I2994,$F$1:$I$1)</f>
        <v>6502.8000000000466</v>
      </c>
      <c r="K2994" s="5">
        <f>_xlfn.FORECAST.LINEAR($K$1,$F2994:J2994,$F$1:$J$1)</f>
        <v>7456.6999999999534</v>
      </c>
      <c r="L2994" s="7">
        <f t="shared" si="561"/>
        <v>0.21761169138947767</v>
      </c>
      <c r="M2994" s="2">
        <f t="shared" si="562"/>
        <v>5826.3450000001467</v>
      </c>
      <c r="N2994" s="2">
        <f t="shared" si="552"/>
        <v>6103.7900000001546</v>
      </c>
      <c r="O2994" s="2">
        <f t="shared" si="553"/>
        <v>6381.2350000001597</v>
      </c>
      <c r="P2994" s="7">
        <f t="shared" si="554"/>
        <v>0.17190794571895029</v>
      </c>
      <c r="Q2994" s="2">
        <f t="shared" si="563"/>
        <v>6827.9400000000496</v>
      </c>
      <c r="R2994" s="11">
        <f t="shared" si="555"/>
        <v>7153.0800000000518</v>
      </c>
      <c r="S2994" s="2">
        <f t="shared" si="556"/>
        <v>7478.220000000053</v>
      </c>
      <c r="T2994" s="7">
        <f t="shared" si="557"/>
        <v>0.14669065633264133</v>
      </c>
      <c r="U2994" s="2">
        <f t="shared" si="558"/>
        <v>7829.5349999999517</v>
      </c>
      <c r="V2994" s="2">
        <f t="shared" si="559"/>
        <v>8202.3699999999499</v>
      </c>
      <c r="W2994" s="2">
        <f t="shared" si="560"/>
        <v>8575.2049999999454</v>
      </c>
    </row>
    <row r="2995" spans="1:23" x14ac:dyDescent="0.25">
      <c r="A2995" t="s">
        <v>62</v>
      </c>
      <c r="B2995" t="s">
        <v>61</v>
      </c>
      <c r="C2995" t="s">
        <v>39</v>
      </c>
      <c r="D2995" t="s">
        <v>22</v>
      </c>
      <c r="E2995" t="s">
        <v>28</v>
      </c>
      <c r="F2995" s="2">
        <v>3919.7</v>
      </c>
      <c r="G2995" s="2">
        <v>4526.8</v>
      </c>
      <c r="H2995" s="2">
        <v>6276.99999999999</v>
      </c>
      <c r="I2995" s="5">
        <f>_xlfn.FORECAST.LINEAR($I$1,$F2995:H2995,$F$1:$H$1)</f>
        <v>7265.133333333768</v>
      </c>
      <c r="J2995" s="5">
        <f>_xlfn.FORECAST.LINEAR($J$1,$F2995:I2995,$F$1:$I$1)</f>
        <v>8443.7833333336748</v>
      </c>
      <c r="K2995" s="5">
        <f>_xlfn.FORECAST.LINEAR($K$1,$F2995:J2995,$F$1:$J$1)</f>
        <v>9622.4333333340473</v>
      </c>
      <c r="L2995" s="7">
        <f t="shared" si="561"/>
        <v>0.15742127343217782</v>
      </c>
      <c r="M2995" s="2">
        <f t="shared" si="562"/>
        <v>7628.3900000004569</v>
      </c>
      <c r="N2995" s="2">
        <f t="shared" si="552"/>
        <v>7991.6466666671458</v>
      </c>
      <c r="O2995" s="2">
        <f t="shared" si="553"/>
        <v>8354.9033333338321</v>
      </c>
      <c r="P2995" s="7">
        <f t="shared" si="554"/>
        <v>0.16223377409909934</v>
      </c>
      <c r="Q2995" s="2">
        <f t="shared" si="563"/>
        <v>8865.9725000003582</v>
      </c>
      <c r="R2995" s="11">
        <f t="shared" si="555"/>
        <v>9288.1616666670434</v>
      </c>
      <c r="S2995" s="2">
        <f t="shared" si="556"/>
        <v>9710.3508333337249</v>
      </c>
      <c r="T2995" s="7">
        <f t="shared" si="557"/>
        <v>0.13958790194762516</v>
      </c>
      <c r="U2995" s="2">
        <f t="shared" si="558"/>
        <v>10103.55500000075</v>
      </c>
      <c r="V2995" s="2">
        <f t="shared" si="559"/>
        <v>10584.676666667452</v>
      </c>
      <c r="W2995" s="2">
        <f t="shared" si="560"/>
        <v>11065.798333334154</v>
      </c>
    </row>
    <row r="2996" spans="1:23" x14ac:dyDescent="0.25">
      <c r="A2996" t="s">
        <v>62</v>
      </c>
      <c r="B2996" t="s">
        <v>61</v>
      </c>
      <c r="C2996" t="s">
        <v>39</v>
      </c>
      <c r="D2996" t="s">
        <v>29</v>
      </c>
      <c r="E2996" t="s">
        <v>30</v>
      </c>
      <c r="F2996" s="2">
        <v>2793.4</v>
      </c>
      <c r="G2996" s="2">
        <v>3593.0999999999899</v>
      </c>
      <c r="H2996" s="2">
        <v>4742</v>
      </c>
      <c r="I2996" s="5">
        <f>_xlfn.FORECAST.LINEAR($I$1,$F2996:H2996,$F$1:$H$1)</f>
        <v>5658.1000000000931</v>
      </c>
      <c r="J2996" s="5">
        <f>_xlfn.FORECAST.LINEAR($J$1,$F2996:I2996,$F$1:$I$1)</f>
        <v>6632.3999999999069</v>
      </c>
      <c r="K2996" s="5">
        <f>_xlfn.FORECAST.LINEAR($K$1,$F2996:J2996,$F$1:$J$1)</f>
        <v>7606.6999999999534</v>
      </c>
      <c r="L2996" s="7">
        <f t="shared" si="561"/>
        <v>0.19318852804725717</v>
      </c>
      <c r="M2996" s="2">
        <f t="shared" si="562"/>
        <v>5941.0050000000983</v>
      </c>
      <c r="N2996" s="2">
        <f t="shared" si="552"/>
        <v>6223.9100000001026</v>
      </c>
      <c r="O2996" s="2">
        <f t="shared" si="553"/>
        <v>6506.8150000001069</v>
      </c>
      <c r="P2996" s="7">
        <f t="shared" si="554"/>
        <v>0.17219561336840949</v>
      </c>
      <c r="Q2996" s="2">
        <f t="shared" si="563"/>
        <v>6964.0199999999022</v>
      </c>
      <c r="R2996" s="11">
        <f t="shared" si="555"/>
        <v>7295.6399999998985</v>
      </c>
      <c r="S2996" s="2">
        <f t="shared" si="556"/>
        <v>7627.259999999892</v>
      </c>
      <c r="T2996" s="7">
        <f t="shared" si="557"/>
        <v>0.14690006634100183</v>
      </c>
      <c r="U2996" s="2">
        <f t="shared" si="558"/>
        <v>7987.0349999999517</v>
      </c>
      <c r="V2996" s="2">
        <f t="shared" si="559"/>
        <v>8367.3699999999499</v>
      </c>
      <c r="W2996" s="2">
        <f t="shared" si="560"/>
        <v>8747.7049999999454</v>
      </c>
    </row>
    <row r="2997" spans="1:23" x14ac:dyDescent="0.25">
      <c r="A2997" t="s">
        <v>62</v>
      </c>
      <c r="B2997" t="s">
        <v>61</v>
      </c>
      <c r="C2997" t="s">
        <v>39</v>
      </c>
      <c r="D2997" t="s">
        <v>29</v>
      </c>
      <c r="E2997" t="s">
        <v>31</v>
      </c>
      <c r="F2997" s="2">
        <v>2970.6</v>
      </c>
      <c r="G2997" s="2">
        <v>4422.3999999999896</v>
      </c>
      <c r="H2997" s="2">
        <v>4984.49999999999</v>
      </c>
      <c r="I2997" s="5">
        <f>_xlfn.FORECAST.LINEAR($I$1,$F2997:H2997,$F$1:$H$1)</f>
        <v>6139.7333333331626</v>
      </c>
      <c r="J2997" s="5">
        <f>_xlfn.FORECAST.LINEAR($J$1,$F2997:I2997,$F$1:$I$1)</f>
        <v>7146.6833333333489</v>
      </c>
      <c r="K2997" s="5">
        <f>_xlfn.FORECAST.LINEAR($K$1,$F2997:J2997,$F$1:$J$1)</f>
        <v>8153.6333333330695</v>
      </c>
      <c r="L2997" s="7">
        <f t="shared" si="561"/>
        <v>0.23176513859628356</v>
      </c>
      <c r="M2997" s="2">
        <f t="shared" si="562"/>
        <v>6446.7199999998211</v>
      </c>
      <c r="N2997" s="2">
        <f t="shared" si="552"/>
        <v>6753.7066666664796</v>
      </c>
      <c r="O2997" s="2">
        <f t="shared" si="553"/>
        <v>7060.6933333331363</v>
      </c>
      <c r="P2997" s="7">
        <f t="shared" si="554"/>
        <v>0.16400549426688693</v>
      </c>
      <c r="Q2997" s="2">
        <f t="shared" si="563"/>
        <v>7504.0175000000163</v>
      </c>
      <c r="R2997" s="11">
        <f t="shared" si="555"/>
        <v>7861.3516666666847</v>
      </c>
      <c r="S2997" s="2">
        <f t="shared" si="556"/>
        <v>8218.6858333333512</v>
      </c>
      <c r="T2997" s="7">
        <f t="shared" si="557"/>
        <v>0.1408975258919245</v>
      </c>
      <c r="U2997" s="2">
        <f t="shared" si="558"/>
        <v>8561.314999999724</v>
      </c>
      <c r="V2997" s="2">
        <f t="shared" si="559"/>
        <v>8968.9966666663768</v>
      </c>
      <c r="W2997" s="2">
        <f t="shared" si="560"/>
        <v>9376.6783333330295</v>
      </c>
    </row>
    <row r="2998" spans="1:23" x14ac:dyDescent="0.25">
      <c r="A2998" t="s">
        <v>62</v>
      </c>
      <c r="B2998" t="s">
        <v>61</v>
      </c>
      <c r="C2998" t="s">
        <v>39</v>
      </c>
      <c r="D2998" t="s">
        <v>29</v>
      </c>
      <c r="E2998" t="s">
        <v>32</v>
      </c>
      <c r="F2998" s="2">
        <v>2695.4</v>
      </c>
      <c r="G2998" s="2">
        <v>3121.1</v>
      </c>
      <c r="H2998" s="2">
        <v>3965.1</v>
      </c>
      <c r="I2998" s="5">
        <f>_xlfn.FORECAST.LINEAR($I$1,$F2998:H2998,$F$1:$H$1)</f>
        <v>4530.2333333333954</v>
      </c>
      <c r="J2998" s="5">
        <f>_xlfn.FORECAST.LINEAR($J$1,$F2998:I2998,$F$1:$I$1)</f>
        <v>5165.0833333334886</v>
      </c>
      <c r="K2998" s="5">
        <f>_xlfn.FORECAST.LINEAR($K$1,$F2998:J2998,$F$1:$J$1)</f>
        <v>5799.9333333333489</v>
      </c>
      <c r="L2998" s="7">
        <f t="shared" si="561"/>
        <v>0.14252688036452943</v>
      </c>
      <c r="M2998" s="2">
        <f t="shared" si="562"/>
        <v>4756.7450000000654</v>
      </c>
      <c r="N2998" s="2">
        <f t="shared" si="552"/>
        <v>4983.2566666667353</v>
      </c>
      <c r="O2998" s="2">
        <f t="shared" si="553"/>
        <v>5209.7683333334044</v>
      </c>
      <c r="P2998" s="7">
        <f t="shared" si="554"/>
        <v>0.14013626965500325</v>
      </c>
      <c r="Q2998" s="2">
        <f t="shared" si="563"/>
        <v>5423.3375000001633</v>
      </c>
      <c r="R2998" s="11">
        <f t="shared" si="555"/>
        <v>5681.5916666668381</v>
      </c>
      <c r="S2998" s="2">
        <f t="shared" si="556"/>
        <v>5939.8458333335111</v>
      </c>
      <c r="T2998" s="7">
        <f t="shared" si="557"/>
        <v>0.12291186008612476</v>
      </c>
      <c r="U2998" s="2">
        <f t="shared" si="558"/>
        <v>6089.9300000000167</v>
      </c>
      <c r="V2998" s="2">
        <f t="shared" si="559"/>
        <v>6379.9266666666845</v>
      </c>
      <c r="W2998" s="2">
        <f t="shared" si="560"/>
        <v>6669.9233333333505</v>
      </c>
    </row>
    <row r="2999" spans="1:23" x14ac:dyDescent="0.25">
      <c r="A2999" t="s">
        <v>62</v>
      </c>
      <c r="B2999" t="s">
        <v>61</v>
      </c>
      <c r="C2999" t="s">
        <v>39</v>
      </c>
      <c r="D2999" t="s">
        <v>29</v>
      </c>
      <c r="E2999" t="s">
        <v>33</v>
      </c>
      <c r="F2999" s="2">
        <v>2748.6</v>
      </c>
      <c r="G2999" s="2">
        <v>3796.1</v>
      </c>
      <c r="H2999" s="2">
        <v>4591.1000000000004</v>
      </c>
      <c r="I2999" s="5">
        <f>_xlfn.FORECAST.LINEAR($I$1,$F2999:H2999,$F$1:$H$1)</f>
        <v>5554.4333333333489</v>
      </c>
      <c r="J2999" s="5">
        <f>_xlfn.FORECAST.LINEAR($J$1,$F2999:I2999,$F$1:$I$1)</f>
        <v>6475.6833333333489</v>
      </c>
      <c r="K2999" s="5">
        <f>_xlfn.FORECAST.LINEAR($K$1,$F2999:J2999,$F$1:$J$1)</f>
        <v>7396.9333333333489</v>
      </c>
      <c r="L2999" s="7">
        <f t="shared" si="561"/>
        <v>0.20982625804999855</v>
      </c>
      <c r="M2999" s="2">
        <f t="shared" si="562"/>
        <v>5832.1550000000161</v>
      </c>
      <c r="N2999" s="2">
        <f t="shared" si="552"/>
        <v>6109.8766666666843</v>
      </c>
      <c r="O2999" s="2">
        <f t="shared" si="553"/>
        <v>6387.5983333333506</v>
      </c>
      <c r="P2999" s="7">
        <f t="shared" si="554"/>
        <v>0.16585850341768982</v>
      </c>
      <c r="Q2999" s="2">
        <f t="shared" si="563"/>
        <v>6799.467500000017</v>
      </c>
      <c r="R2999" s="11">
        <f t="shared" si="555"/>
        <v>7123.2516666666843</v>
      </c>
      <c r="S2999" s="2">
        <f t="shared" si="556"/>
        <v>7447.0358333333506</v>
      </c>
      <c r="T2999" s="7">
        <f t="shared" si="557"/>
        <v>0.14226297868178617</v>
      </c>
      <c r="U2999" s="2">
        <f t="shared" si="558"/>
        <v>7766.780000000017</v>
      </c>
      <c r="V2999" s="2">
        <f t="shared" si="559"/>
        <v>8136.6266666666843</v>
      </c>
      <c r="W2999" s="2">
        <f t="shared" si="560"/>
        <v>8506.4733333333497</v>
      </c>
    </row>
    <row r="3000" spans="1:23" x14ac:dyDescent="0.25">
      <c r="A3000" t="s">
        <v>62</v>
      </c>
      <c r="B3000" t="s">
        <v>61</v>
      </c>
      <c r="C3000" t="s">
        <v>39</v>
      </c>
      <c r="D3000" t="s">
        <v>29</v>
      </c>
      <c r="E3000" t="s">
        <v>34</v>
      </c>
      <c r="F3000" s="2">
        <v>2861.7</v>
      </c>
      <c r="G3000" s="2">
        <v>3698.8</v>
      </c>
      <c r="H3000" s="2">
        <v>5396.3</v>
      </c>
      <c r="I3000" s="5">
        <f>_xlfn.FORECAST.LINEAR($I$1,$F3000:H3000,$F$1:$H$1)</f>
        <v>6520.2000000001863</v>
      </c>
      <c r="J3000" s="5">
        <f>_xlfn.FORECAST.LINEAR($J$1,$F3000:I3000,$F$1:$I$1)</f>
        <v>7787.5</v>
      </c>
      <c r="K3000" s="5">
        <f>_xlfn.FORECAST.LINEAR($K$1,$F3000:J3000,$F$1:$J$1)</f>
        <v>9054.8000000002794</v>
      </c>
      <c r="L3000" s="7">
        <f t="shared" si="561"/>
        <v>0.20827233474791718</v>
      </c>
      <c r="M3000" s="2">
        <f t="shared" si="562"/>
        <v>6846.2100000001956</v>
      </c>
      <c r="N3000" s="2">
        <f t="shared" si="552"/>
        <v>7172.2200000002058</v>
      </c>
      <c r="O3000" s="2">
        <f t="shared" si="553"/>
        <v>7498.2300000002133</v>
      </c>
      <c r="P3000" s="7">
        <f t="shared" si="554"/>
        <v>0.19436520352133035</v>
      </c>
      <c r="Q3000" s="2">
        <f t="shared" si="563"/>
        <v>8176.875</v>
      </c>
      <c r="R3000" s="11">
        <f t="shared" si="555"/>
        <v>8566.25</v>
      </c>
      <c r="S3000" s="2">
        <f t="shared" si="556"/>
        <v>8955.625</v>
      </c>
      <c r="T3000" s="7">
        <f t="shared" si="557"/>
        <v>0.16273515248799741</v>
      </c>
      <c r="U3000" s="2">
        <f t="shared" si="558"/>
        <v>9507.5400000002937</v>
      </c>
      <c r="V3000" s="2">
        <f t="shared" si="559"/>
        <v>9960.2800000003081</v>
      </c>
      <c r="W3000" s="2">
        <f t="shared" si="560"/>
        <v>10413.020000000321</v>
      </c>
    </row>
    <row r="3001" spans="1:23" x14ac:dyDescent="0.25">
      <c r="A3001" t="s">
        <v>62</v>
      </c>
      <c r="B3001" t="s">
        <v>61</v>
      </c>
      <c r="C3001" t="s">
        <v>39</v>
      </c>
      <c r="D3001" t="s">
        <v>29</v>
      </c>
      <c r="E3001" t="s">
        <v>35</v>
      </c>
      <c r="F3001" s="2">
        <v>2087.1999999999998</v>
      </c>
      <c r="G3001" s="2">
        <v>2376.5</v>
      </c>
      <c r="H3001" s="2">
        <v>3215.4</v>
      </c>
      <c r="I3001" s="5">
        <f>_xlfn.FORECAST.LINEAR($I$1,$F3001:H3001,$F$1:$H$1)</f>
        <v>3687.8999999999069</v>
      </c>
      <c r="J3001" s="5">
        <f>_xlfn.FORECAST.LINEAR($J$1,$F3001:I3001,$F$1:$I$1)</f>
        <v>4252</v>
      </c>
      <c r="K3001" s="5">
        <f>_xlfn.FORECAST.LINEAR($K$1,$F3001:J3001,$F$1:$J$1)</f>
        <v>4816.0999999998603</v>
      </c>
      <c r="L3001" s="7">
        <f t="shared" si="561"/>
        <v>0.14694905765998212</v>
      </c>
      <c r="M3001" s="2">
        <f t="shared" si="562"/>
        <v>3872.2949999999023</v>
      </c>
      <c r="N3001" s="2">
        <f t="shared" si="552"/>
        <v>4056.6899999998977</v>
      </c>
      <c r="O3001" s="2">
        <f t="shared" si="553"/>
        <v>4241.0849999998927</v>
      </c>
      <c r="P3001" s="7">
        <f t="shared" si="554"/>
        <v>0.15295967895010909</v>
      </c>
      <c r="Q3001" s="2">
        <f t="shared" si="563"/>
        <v>4464.6000000000004</v>
      </c>
      <c r="R3001" s="11">
        <f t="shared" si="555"/>
        <v>4677.2000000000007</v>
      </c>
      <c r="S3001" s="2">
        <f t="shared" si="556"/>
        <v>4889.7999999999993</v>
      </c>
      <c r="T3001" s="7">
        <f t="shared" si="557"/>
        <v>0.13266698024455792</v>
      </c>
      <c r="U3001" s="2">
        <f t="shared" si="558"/>
        <v>5056.9049999998533</v>
      </c>
      <c r="V3001" s="2">
        <f t="shared" si="559"/>
        <v>5297.7099999998463</v>
      </c>
      <c r="W3001" s="2">
        <f t="shared" si="560"/>
        <v>5538.5149999998393</v>
      </c>
    </row>
    <row r="3002" spans="1:23" x14ac:dyDescent="0.25">
      <c r="A3002" t="s">
        <v>62</v>
      </c>
      <c r="B3002" t="s">
        <v>61</v>
      </c>
      <c r="C3002" t="s">
        <v>40</v>
      </c>
      <c r="D3002" t="s">
        <v>8</v>
      </c>
      <c r="E3002" t="s">
        <v>9</v>
      </c>
      <c r="F3002" s="2">
        <v>1552</v>
      </c>
      <c r="G3002" s="2">
        <v>2987</v>
      </c>
      <c r="H3002" s="2">
        <v>3569</v>
      </c>
      <c r="I3002" s="5">
        <f>_xlfn.FORECAST.LINEAR($I$1,$F3002:H3002,$F$1:$H$1)</f>
        <v>4719.6666666667443</v>
      </c>
      <c r="J3002" s="5">
        <f>_xlfn.FORECAST.LINEAR($J$1,$F3002:I3002,$F$1:$I$1)</f>
        <v>5728.1666666667443</v>
      </c>
      <c r="K3002" s="5">
        <f>_xlfn.FORECAST.LINEAR($K$1,$F3002:J3002,$F$1:$J$1)</f>
        <v>6736.6666666667443</v>
      </c>
      <c r="L3002" s="7">
        <f t="shared" si="561"/>
        <v>0.32240590268051106</v>
      </c>
      <c r="M3002" s="2">
        <f t="shared" si="562"/>
        <v>4955.6500000000815</v>
      </c>
      <c r="N3002" s="2">
        <f t="shared" si="552"/>
        <v>5191.6333333334187</v>
      </c>
      <c r="O3002" s="2">
        <f t="shared" si="553"/>
        <v>5427.6166666667559</v>
      </c>
      <c r="P3002" s="7">
        <f t="shared" si="554"/>
        <v>0.21368034465710495</v>
      </c>
      <c r="Q3002" s="2">
        <f t="shared" si="563"/>
        <v>6014.5750000000817</v>
      </c>
      <c r="R3002" s="11">
        <f t="shared" si="555"/>
        <v>6300.9833333334191</v>
      </c>
      <c r="S3002" s="2">
        <f t="shared" si="556"/>
        <v>6587.3916666667556</v>
      </c>
      <c r="T3002" s="7">
        <f t="shared" si="557"/>
        <v>0.17605982135063347</v>
      </c>
      <c r="U3002" s="2">
        <f t="shared" si="558"/>
        <v>7073.5000000000819</v>
      </c>
      <c r="V3002" s="2">
        <f t="shared" si="559"/>
        <v>7410.3333333334194</v>
      </c>
      <c r="W3002" s="2">
        <f t="shared" si="560"/>
        <v>7747.1666666667552</v>
      </c>
    </row>
    <row r="3003" spans="1:23" x14ac:dyDescent="0.25">
      <c r="A3003" t="s">
        <v>62</v>
      </c>
      <c r="B3003" t="s">
        <v>61</v>
      </c>
      <c r="C3003" t="s">
        <v>40</v>
      </c>
      <c r="D3003" t="s">
        <v>8</v>
      </c>
      <c r="E3003" t="s">
        <v>10</v>
      </c>
      <c r="F3003" s="2">
        <v>1367</v>
      </c>
      <c r="G3003" s="2">
        <v>2435</v>
      </c>
      <c r="H3003" s="2">
        <v>3148</v>
      </c>
      <c r="I3003" s="5">
        <f>_xlfn.FORECAST.LINEAR($I$1,$F3003:H3003,$F$1:$H$1)</f>
        <v>4097.6666666667443</v>
      </c>
      <c r="J3003" s="5">
        <f>_xlfn.FORECAST.LINEAR($J$1,$F3003:I3003,$F$1:$I$1)</f>
        <v>4988.1666666667443</v>
      </c>
      <c r="K3003" s="5">
        <f>_xlfn.FORECAST.LINEAR($K$1,$F3003:J3003,$F$1:$J$1)</f>
        <v>5878.6666666667443</v>
      </c>
      <c r="L3003" s="7">
        <f t="shared" si="561"/>
        <v>0.30167301990684381</v>
      </c>
      <c r="M3003" s="2">
        <f t="shared" si="562"/>
        <v>4302.550000000082</v>
      </c>
      <c r="N3003" s="2">
        <f t="shared" si="552"/>
        <v>4507.4333333334189</v>
      </c>
      <c r="O3003" s="2">
        <f t="shared" si="553"/>
        <v>4712.3166666667557</v>
      </c>
      <c r="P3003" s="7">
        <f t="shared" si="554"/>
        <v>0.21731879931668008</v>
      </c>
      <c r="Q3003" s="2">
        <f t="shared" si="563"/>
        <v>5237.5750000000817</v>
      </c>
      <c r="R3003" s="11">
        <f t="shared" si="555"/>
        <v>5486.9833333334191</v>
      </c>
      <c r="S3003" s="2">
        <f t="shared" si="556"/>
        <v>5736.3916666667556</v>
      </c>
      <c r="T3003" s="7">
        <f t="shared" si="557"/>
        <v>0.17852250325770713</v>
      </c>
      <c r="U3003" s="2">
        <f t="shared" si="558"/>
        <v>6172.6000000000813</v>
      </c>
      <c r="V3003" s="2">
        <f t="shared" si="559"/>
        <v>6466.5333333334193</v>
      </c>
      <c r="W3003" s="2">
        <f t="shared" si="560"/>
        <v>6760.4666666667554</v>
      </c>
    </row>
    <row r="3004" spans="1:23" x14ac:dyDescent="0.25">
      <c r="A3004" t="s">
        <v>62</v>
      </c>
      <c r="B3004" t="s">
        <v>61</v>
      </c>
      <c r="C3004" t="s">
        <v>40</v>
      </c>
      <c r="D3004" t="s">
        <v>8</v>
      </c>
      <c r="E3004" t="s">
        <v>11</v>
      </c>
      <c r="F3004" s="2">
        <v>1185</v>
      </c>
      <c r="G3004" s="2">
        <v>1980</v>
      </c>
      <c r="H3004" s="2">
        <v>2027</v>
      </c>
      <c r="I3004" s="5">
        <f>_xlfn.FORECAST.LINEAR($I$1,$F3004:H3004,$F$1:$H$1)</f>
        <v>2572.6666666666279</v>
      </c>
      <c r="J3004" s="5">
        <f>_xlfn.FORECAST.LINEAR($J$1,$F3004:I3004,$F$1:$I$1)</f>
        <v>2993.6666666666279</v>
      </c>
      <c r="K3004" s="5">
        <f>_xlfn.FORECAST.LINEAR($K$1,$F3004:J3004,$F$1:$J$1)</f>
        <v>3414.6666666666279</v>
      </c>
      <c r="L3004" s="7">
        <f t="shared" si="561"/>
        <v>0.26919914487746821</v>
      </c>
      <c r="M3004" s="2">
        <f t="shared" si="562"/>
        <v>2701.2999999999593</v>
      </c>
      <c r="N3004" s="2">
        <f t="shared" si="552"/>
        <v>2829.9333333332911</v>
      </c>
      <c r="O3004" s="2">
        <f t="shared" si="553"/>
        <v>2958.5666666666216</v>
      </c>
      <c r="P3004" s="7">
        <f t="shared" si="554"/>
        <v>0.16364343094066069</v>
      </c>
      <c r="Q3004" s="2">
        <f t="shared" si="563"/>
        <v>3143.3499999999594</v>
      </c>
      <c r="R3004" s="11">
        <f t="shared" si="555"/>
        <v>3293.033333333291</v>
      </c>
      <c r="S3004" s="2">
        <f t="shared" si="556"/>
        <v>3442.7166666666217</v>
      </c>
      <c r="T3004" s="7">
        <f t="shared" si="557"/>
        <v>0.14063021935196707</v>
      </c>
      <c r="U3004" s="2">
        <f t="shared" si="558"/>
        <v>3585.3999999999596</v>
      </c>
      <c r="V3004" s="2">
        <f t="shared" si="559"/>
        <v>3756.1333333332909</v>
      </c>
      <c r="W3004" s="2">
        <f t="shared" si="560"/>
        <v>3926.8666666666218</v>
      </c>
    </row>
    <row r="3005" spans="1:23" x14ac:dyDescent="0.25">
      <c r="A3005" t="s">
        <v>62</v>
      </c>
      <c r="B3005" t="s">
        <v>61</v>
      </c>
      <c r="C3005" t="s">
        <v>40</v>
      </c>
      <c r="D3005" t="s">
        <v>8</v>
      </c>
      <c r="E3005" t="s">
        <v>12</v>
      </c>
      <c r="F3005" s="2">
        <v>1440</v>
      </c>
      <c r="G3005" s="2">
        <v>1794</v>
      </c>
      <c r="H3005" s="2">
        <v>2012</v>
      </c>
      <c r="I3005" s="5">
        <f>_xlfn.FORECAST.LINEAR($I$1,$F3005:H3005,$F$1:$H$1)</f>
        <v>2320.6666666666279</v>
      </c>
      <c r="J3005" s="5">
        <f>_xlfn.FORECAST.LINEAR($J$1,$F3005:I3005,$F$1:$I$1)</f>
        <v>2606.6666666666279</v>
      </c>
      <c r="K3005" s="5">
        <f>_xlfn.FORECAST.LINEAR($K$1,$F3005:J3005,$F$1:$J$1)</f>
        <v>2892.6666666666279</v>
      </c>
      <c r="L3005" s="7">
        <f t="shared" si="561"/>
        <v>0.1534128561961372</v>
      </c>
      <c r="M3005" s="2">
        <f t="shared" si="562"/>
        <v>2436.6999999999593</v>
      </c>
      <c r="N3005" s="2">
        <f t="shared" si="552"/>
        <v>2552.7333333332908</v>
      </c>
      <c r="O3005" s="2">
        <f t="shared" si="553"/>
        <v>2668.7666666666219</v>
      </c>
      <c r="P3005" s="7">
        <f t="shared" si="554"/>
        <v>0.12324044814708612</v>
      </c>
      <c r="Q3005" s="2">
        <f t="shared" si="563"/>
        <v>2736.9999999999595</v>
      </c>
      <c r="R3005" s="11">
        <f t="shared" si="555"/>
        <v>2867.3333333332907</v>
      </c>
      <c r="S3005" s="2">
        <f t="shared" si="556"/>
        <v>2997.6666666666219</v>
      </c>
      <c r="T3005" s="7">
        <f t="shared" si="557"/>
        <v>0.10971867007672809</v>
      </c>
      <c r="U3005" s="2">
        <f t="shared" si="558"/>
        <v>3037.2999999999593</v>
      </c>
      <c r="V3005" s="2">
        <f t="shared" si="559"/>
        <v>3181.9333333332911</v>
      </c>
      <c r="W3005" s="2">
        <f t="shared" si="560"/>
        <v>3326.5666666666216</v>
      </c>
    </row>
    <row r="3006" spans="1:23" x14ac:dyDescent="0.25">
      <c r="A3006" t="s">
        <v>62</v>
      </c>
      <c r="B3006" t="s">
        <v>61</v>
      </c>
      <c r="C3006" t="s">
        <v>40</v>
      </c>
      <c r="D3006" t="s">
        <v>8</v>
      </c>
      <c r="E3006" t="s">
        <v>13</v>
      </c>
      <c r="F3006" s="2">
        <v>3055</v>
      </c>
      <c r="G3006" s="2">
        <v>4629</v>
      </c>
      <c r="H3006" s="2">
        <v>5209</v>
      </c>
      <c r="I3006" s="5">
        <f>_xlfn.FORECAST.LINEAR($I$1,$F3006:H3006,$F$1:$H$1)</f>
        <v>6451.6666666665114</v>
      </c>
      <c r="J3006" s="5">
        <f>_xlfn.FORECAST.LINEAR($J$1,$F3006:I3006,$F$1:$I$1)</f>
        <v>7528.6666666665114</v>
      </c>
      <c r="K3006" s="5">
        <f>_xlfn.FORECAST.LINEAR($K$1,$F3006:J3006,$F$1:$J$1)</f>
        <v>8605.6666666665114</v>
      </c>
      <c r="L3006" s="7">
        <f t="shared" si="561"/>
        <v>0.2385614641325613</v>
      </c>
      <c r="M3006" s="2">
        <f t="shared" si="562"/>
        <v>6774.2499999998372</v>
      </c>
      <c r="N3006" s="2">
        <f t="shared" si="552"/>
        <v>7096.833333333163</v>
      </c>
      <c r="O3006" s="2">
        <f t="shared" si="553"/>
        <v>7419.4166666664878</v>
      </c>
      <c r="P3006" s="7">
        <f t="shared" si="554"/>
        <v>0.1669336088865967</v>
      </c>
      <c r="Q3006" s="2">
        <f t="shared" si="563"/>
        <v>7905.0999999998376</v>
      </c>
      <c r="R3006" s="11">
        <f t="shared" si="555"/>
        <v>8281.5333333331637</v>
      </c>
      <c r="S3006" s="2">
        <f t="shared" si="556"/>
        <v>8657.9666666664871</v>
      </c>
      <c r="T3006" s="7">
        <f t="shared" si="557"/>
        <v>0.14305321880811417</v>
      </c>
      <c r="U3006" s="2">
        <f t="shared" si="558"/>
        <v>9035.949999999837</v>
      </c>
      <c r="V3006" s="2">
        <f t="shared" si="559"/>
        <v>9466.2333333331626</v>
      </c>
      <c r="W3006" s="2">
        <f t="shared" si="560"/>
        <v>9896.5166666664882</v>
      </c>
    </row>
    <row r="3007" spans="1:23" x14ac:dyDescent="0.25">
      <c r="A3007" t="s">
        <v>62</v>
      </c>
      <c r="B3007" t="s">
        <v>61</v>
      </c>
      <c r="C3007" t="s">
        <v>40</v>
      </c>
      <c r="D3007" t="s">
        <v>8</v>
      </c>
      <c r="E3007" t="s">
        <v>14</v>
      </c>
      <c r="F3007" s="2">
        <v>1586</v>
      </c>
      <c r="G3007" s="2">
        <v>1645</v>
      </c>
      <c r="H3007" s="2">
        <v>2322</v>
      </c>
      <c r="I3007" s="5">
        <f>_xlfn.FORECAST.LINEAR($I$1,$F3007:H3007,$F$1:$H$1)</f>
        <v>2587</v>
      </c>
      <c r="J3007" s="5">
        <f>_xlfn.FORECAST.LINEAR($J$1,$F3007:I3007,$F$1:$I$1)</f>
        <v>2955</v>
      </c>
      <c r="K3007" s="5">
        <f>_xlfn.FORECAST.LINEAR($K$1,$F3007:J3007,$F$1:$J$1)</f>
        <v>3323</v>
      </c>
      <c r="L3007" s="7">
        <f t="shared" si="561"/>
        <v>0.11412575366063749</v>
      </c>
      <c r="M3007" s="2">
        <f t="shared" si="562"/>
        <v>2716.35</v>
      </c>
      <c r="N3007" s="2">
        <f t="shared" si="552"/>
        <v>2845.7000000000003</v>
      </c>
      <c r="O3007" s="2">
        <f t="shared" si="553"/>
        <v>2975.0499999999997</v>
      </c>
      <c r="P3007" s="7">
        <f t="shared" si="554"/>
        <v>0.14224971008890597</v>
      </c>
      <c r="Q3007" s="2">
        <f t="shared" si="563"/>
        <v>3102.75</v>
      </c>
      <c r="R3007" s="11">
        <f t="shared" si="555"/>
        <v>3250.5000000000005</v>
      </c>
      <c r="S3007" s="2">
        <f t="shared" si="556"/>
        <v>3398.2499999999995</v>
      </c>
      <c r="T3007" s="7">
        <f t="shared" si="557"/>
        <v>0.12453468697123515</v>
      </c>
      <c r="U3007" s="2">
        <f t="shared" si="558"/>
        <v>3489.15</v>
      </c>
      <c r="V3007" s="2">
        <f t="shared" si="559"/>
        <v>3655.3</v>
      </c>
      <c r="W3007" s="2">
        <f t="shared" si="560"/>
        <v>3821.45</v>
      </c>
    </row>
    <row r="3008" spans="1:23" x14ac:dyDescent="0.25">
      <c r="A3008" t="s">
        <v>62</v>
      </c>
      <c r="B3008" t="s">
        <v>61</v>
      </c>
      <c r="C3008" t="s">
        <v>40</v>
      </c>
      <c r="D3008" t="s">
        <v>15</v>
      </c>
      <c r="E3008" t="s">
        <v>16</v>
      </c>
      <c r="F3008" s="2">
        <v>13520</v>
      </c>
      <c r="G3008" s="2">
        <v>19850</v>
      </c>
      <c r="H3008" s="2">
        <v>26010</v>
      </c>
      <c r="I3008" s="5">
        <f>_xlfn.FORECAST.LINEAR($I$1,$F3008:H3008,$F$1:$H$1)</f>
        <v>32283.333333333954</v>
      </c>
      <c r="J3008" s="5">
        <f>_xlfn.FORECAST.LINEAR($J$1,$F3008:I3008,$F$1:$I$1)</f>
        <v>38528.333333333954</v>
      </c>
      <c r="K3008" s="5">
        <f>_xlfn.FORECAST.LINEAR($K$1,$F3008:J3008,$F$1:$J$1)</f>
        <v>44773.333333333954</v>
      </c>
      <c r="L3008" s="7">
        <f t="shared" si="561"/>
        <v>0.24118928617200908</v>
      </c>
      <c r="M3008" s="2">
        <f t="shared" si="562"/>
        <v>33897.500000000655</v>
      </c>
      <c r="N3008" s="2">
        <f t="shared" si="552"/>
        <v>35511.666666667355</v>
      </c>
      <c r="O3008" s="2">
        <f t="shared" si="553"/>
        <v>37125.833333334042</v>
      </c>
      <c r="P3008" s="7">
        <f t="shared" si="554"/>
        <v>0.19344346928239164</v>
      </c>
      <c r="Q3008" s="2">
        <f t="shared" si="563"/>
        <v>40454.750000000655</v>
      </c>
      <c r="R3008" s="11">
        <f t="shared" si="555"/>
        <v>42381.166666667355</v>
      </c>
      <c r="S3008" s="2">
        <f t="shared" si="556"/>
        <v>44307.583333334042</v>
      </c>
      <c r="T3008" s="7">
        <f t="shared" si="557"/>
        <v>0.16208850629406668</v>
      </c>
      <c r="U3008" s="2">
        <f t="shared" si="558"/>
        <v>47012.000000000655</v>
      </c>
      <c r="V3008" s="2">
        <f t="shared" si="559"/>
        <v>49250.666666667355</v>
      </c>
      <c r="W3008" s="2">
        <f t="shared" si="560"/>
        <v>51489.333333334042</v>
      </c>
    </row>
    <row r="3009" spans="1:23" x14ac:dyDescent="0.25">
      <c r="A3009" t="s">
        <v>62</v>
      </c>
      <c r="B3009" t="s">
        <v>61</v>
      </c>
      <c r="C3009" t="s">
        <v>40</v>
      </c>
      <c r="D3009" t="s">
        <v>15</v>
      </c>
      <c r="E3009" t="s">
        <v>17</v>
      </c>
      <c r="F3009" s="2">
        <v>23980</v>
      </c>
      <c r="G3009" s="2">
        <v>27220</v>
      </c>
      <c r="H3009" s="2">
        <v>34670</v>
      </c>
      <c r="I3009" s="5">
        <f>_xlfn.FORECAST.LINEAR($I$1,$F3009:H3009,$F$1:$H$1)</f>
        <v>39313.333333333954</v>
      </c>
      <c r="J3009" s="5">
        <f>_xlfn.FORECAST.LINEAR($J$1,$F3009:I3009,$F$1:$I$1)</f>
        <v>44658.333333333954</v>
      </c>
      <c r="K3009" s="5">
        <f>_xlfn.FORECAST.LINEAR($K$1,$F3009:J3009,$F$1:$J$1)</f>
        <v>50003.333333333954</v>
      </c>
      <c r="L3009" s="7">
        <f t="shared" si="561"/>
        <v>0.13392942986253109</v>
      </c>
      <c r="M3009" s="2">
        <f t="shared" si="562"/>
        <v>41279.000000000655</v>
      </c>
      <c r="N3009" s="2">
        <f t="shared" si="552"/>
        <v>43244.666666667355</v>
      </c>
      <c r="O3009" s="2">
        <f t="shared" si="553"/>
        <v>45210.333333334042</v>
      </c>
      <c r="P3009" s="7">
        <f t="shared" si="554"/>
        <v>0.13595896218415926</v>
      </c>
      <c r="Q3009" s="2">
        <f t="shared" si="563"/>
        <v>46891.250000000655</v>
      </c>
      <c r="R3009" s="11">
        <f t="shared" si="555"/>
        <v>49124.166666667355</v>
      </c>
      <c r="S3009" s="2">
        <f t="shared" si="556"/>
        <v>51357.083333334042</v>
      </c>
      <c r="T3009" s="7">
        <f t="shared" si="557"/>
        <v>0.11968650867699027</v>
      </c>
      <c r="U3009" s="2">
        <f t="shared" si="558"/>
        <v>52503.500000000655</v>
      </c>
      <c r="V3009" s="2">
        <f t="shared" si="559"/>
        <v>55003.666666667355</v>
      </c>
      <c r="W3009" s="2">
        <f t="shared" si="560"/>
        <v>57503.833333334042</v>
      </c>
    </row>
    <row r="3010" spans="1:23" x14ac:dyDescent="0.25">
      <c r="A3010" t="s">
        <v>62</v>
      </c>
      <c r="B3010" t="s">
        <v>61</v>
      </c>
      <c r="C3010" t="s">
        <v>40</v>
      </c>
      <c r="D3010" t="s">
        <v>15</v>
      </c>
      <c r="E3010" t="s">
        <v>18</v>
      </c>
      <c r="F3010" s="2">
        <v>8249</v>
      </c>
      <c r="G3010" s="2">
        <v>10844</v>
      </c>
      <c r="H3010" s="2">
        <v>13882</v>
      </c>
      <c r="I3010" s="5">
        <f>_xlfn.FORECAST.LINEAR($I$1,$F3010:H3010,$F$1:$H$1)</f>
        <v>16624.666666666977</v>
      </c>
      <c r="J3010" s="5">
        <f>_xlfn.FORECAST.LINEAR($J$1,$F3010:I3010,$F$1:$I$1)</f>
        <v>19441.166666666977</v>
      </c>
      <c r="K3010" s="5">
        <f>_xlfn.FORECAST.LINEAR($K$1,$F3010:J3010,$F$1:$J$1)</f>
        <v>22257.666666666977</v>
      </c>
      <c r="L3010" s="7">
        <f t="shared" si="561"/>
        <v>0.19756999471740211</v>
      </c>
      <c r="M3010" s="2">
        <f t="shared" si="562"/>
        <v>17455.900000000325</v>
      </c>
      <c r="N3010" s="2">
        <f t="shared" si="552"/>
        <v>18287.133333333677</v>
      </c>
      <c r="O3010" s="2">
        <f t="shared" si="553"/>
        <v>19118.366666667021</v>
      </c>
      <c r="P3010" s="7">
        <f t="shared" si="554"/>
        <v>0.1694169306652733</v>
      </c>
      <c r="Q3010" s="2">
        <f t="shared" si="563"/>
        <v>20413.225000000326</v>
      </c>
      <c r="R3010" s="11">
        <f t="shared" si="555"/>
        <v>21385.283333333675</v>
      </c>
      <c r="S3010" s="2">
        <f t="shared" si="556"/>
        <v>22357.341666667024</v>
      </c>
      <c r="T3010" s="7">
        <f t="shared" si="557"/>
        <v>0.14487299287593958</v>
      </c>
      <c r="U3010" s="2">
        <f t="shared" si="558"/>
        <v>23370.550000000327</v>
      </c>
      <c r="V3010" s="2">
        <f t="shared" si="559"/>
        <v>24483.433333333676</v>
      </c>
      <c r="W3010" s="2">
        <f t="shared" si="560"/>
        <v>25596.316666667022</v>
      </c>
    </row>
    <row r="3011" spans="1:23" x14ac:dyDescent="0.25">
      <c r="A3011" t="s">
        <v>62</v>
      </c>
      <c r="B3011" t="s">
        <v>61</v>
      </c>
      <c r="C3011" t="s">
        <v>40</v>
      </c>
      <c r="D3011" t="s">
        <v>15</v>
      </c>
      <c r="E3011" t="s">
        <v>19</v>
      </c>
      <c r="F3011" s="2">
        <v>22060</v>
      </c>
      <c r="G3011" s="2">
        <v>25404</v>
      </c>
      <c r="H3011" s="2">
        <v>31518</v>
      </c>
      <c r="I3011" s="5">
        <f>_xlfn.FORECAST.LINEAR($I$1,$F3011:H3011,$F$1:$H$1)</f>
        <v>35785.333333333954</v>
      </c>
      <c r="J3011" s="5">
        <f>_xlfn.FORECAST.LINEAR($J$1,$F3011:I3011,$F$1:$I$1)</f>
        <v>40514.333333333954</v>
      </c>
      <c r="K3011" s="5">
        <f>_xlfn.FORECAST.LINEAR($K$1,$F3011:J3011,$F$1:$J$1)</f>
        <v>45243.333333333954</v>
      </c>
      <c r="L3011" s="7">
        <f t="shared" si="561"/>
        <v>0.13539353173849711</v>
      </c>
      <c r="M3011" s="2">
        <f t="shared" si="562"/>
        <v>37574.600000000653</v>
      </c>
      <c r="N3011" s="2">
        <f t="shared" ref="N3011:N3074" si="564">(L3011/L3011+10%)*I3011</f>
        <v>39363.866666667353</v>
      </c>
      <c r="O3011" s="2">
        <f t="shared" ref="O3011:O3074" si="565">(L3011/L3011+15%)*I3011</f>
        <v>41153.133333334044</v>
      </c>
      <c r="P3011" s="7">
        <f t="shared" ref="P3011:P3074" si="566">J3011/I3011-1</f>
        <v>0.13214911136778329</v>
      </c>
      <c r="Q3011" s="2">
        <f t="shared" si="563"/>
        <v>42540.05000000065</v>
      </c>
      <c r="R3011" s="11">
        <f t="shared" ref="R3011:R3074" si="567">(P3011/P3011+10%)*J3011</f>
        <v>44565.766666667354</v>
      </c>
      <c r="S3011" s="2">
        <f t="shared" ref="S3011:S3074" si="568">(P3011/P3011+15%)*J3011</f>
        <v>46591.483333334043</v>
      </c>
      <c r="T3011" s="7">
        <f t="shared" ref="T3011:T3074" si="569">K3011/J3011-1</f>
        <v>0.11672412232707585</v>
      </c>
      <c r="U3011" s="2">
        <f t="shared" ref="U3011:U3074" si="570">(T3011/T3011+5%)*K3011</f>
        <v>47505.500000000655</v>
      </c>
      <c r="V3011" s="2">
        <f t="shared" ref="V3011:V3074" si="571">(T3011/T3011+10%)*K3011</f>
        <v>49767.666666667355</v>
      </c>
      <c r="W3011" s="2">
        <f t="shared" ref="W3011:W3074" si="572">(T3011/T3011+15%)*K3011</f>
        <v>52029.833333334042</v>
      </c>
    </row>
    <row r="3012" spans="1:23" x14ac:dyDescent="0.25">
      <c r="A3012" t="s">
        <v>62</v>
      </c>
      <c r="B3012" t="s">
        <v>61</v>
      </c>
      <c r="C3012" t="s">
        <v>40</v>
      </c>
      <c r="D3012" t="s">
        <v>15</v>
      </c>
      <c r="E3012" t="s">
        <v>20</v>
      </c>
      <c r="F3012" s="2">
        <v>15174</v>
      </c>
      <c r="G3012" s="2">
        <v>16695</v>
      </c>
      <c r="H3012" s="2">
        <v>26682</v>
      </c>
      <c r="I3012" s="5">
        <f>_xlfn.FORECAST.LINEAR($I$1,$F3012:H3012,$F$1:$H$1)</f>
        <v>31025</v>
      </c>
      <c r="J3012" s="5">
        <f>_xlfn.FORECAST.LINEAR($J$1,$F3012:I3012,$F$1:$I$1)</f>
        <v>36779</v>
      </c>
      <c r="K3012" s="5">
        <f>_xlfn.FORECAST.LINEAR($K$1,$F3012:J3012,$F$1:$J$1)</f>
        <v>42533</v>
      </c>
      <c r="L3012" s="7">
        <f t="shared" ref="L3012:L3075" si="573">I3012/H3012-1</f>
        <v>0.16276890787797016</v>
      </c>
      <c r="M3012" s="2">
        <f t="shared" ref="M3012:M3075" si="574">(L3012/L3012+5%)*I3012</f>
        <v>32576.25</v>
      </c>
      <c r="N3012" s="2">
        <f t="shared" si="564"/>
        <v>34127.5</v>
      </c>
      <c r="O3012" s="2">
        <f t="shared" si="565"/>
        <v>35678.75</v>
      </c>
      <c r="P3012" s="7">
        <f t="shared" si="566"/>
        <v>0.18546333601933918</v>
      </c>
      <c r="Q3012" s="2">
        <f t="shared" si="563"/>
        <v>38617.950000000004</v>
      </c>
      <c r="R3012" s="11">
        <f t="shared" si="567"/>
        <v>40456.9</v>
      </c>
      <c r="S3012" s="2">
        <f t="shared" si="568"/>
        <v>42295.85</v>
      </c>
      <c r="T3012" s="7">
        <f t="shared" si="569"/>
        <v>0.15644797302808677</v>
      </c>
      <c r="U3012" s="2">
        <f t="shared" si="570"/>
        <v>44659.65</v>
      </c>
      <c r="V3012" s="2">
        <f t="shared" si="571"/>
        <v>46786.3</v>
      </c>
      <c r="W3012" s="2">
        <f t="shared" si="572"/>
        <v>48912.95</v>
      </c>
    </row>
    <row r="3013" spans="1:23" x14ac:dyDescent="0.25">
      <c r="A3013" t="s">
        <v>62</v>
      </c>
      <c r="B3013" t="s">
        <v>61</v>
      </c>
      <c r="C3013" t="s">
        <v>40</v>
      </c>
      <c r="D3013" t="s">
        <v>15</v>
      </c>
      <c r="E3013" t="s">
        <v>21</v>
      </c>
      <c r="F3013" s="2">
        <v>22360</v>
      </c>
      <c r="G3013" s="2">
        <v>27820</v>
      </c>
      <c r="H3013" s="2">
        <v>26490</v>
      </c>
      <c r="I3013" s="5">
        <f>_xlfn.FORECAST.LINEAR($I$1,$F3013:H3013,$F$1:$H$1)</f>
        <v>29686.666666666511</v>
      </c>
      <c r="J3013" s="5">
        <f>_xlfn.FORECAST.LINEAR($J$1,$F3013:I3013,$F$1:$I$1)</f>
        <v>31751.666666666511</v>
      </c>
      <c r="K3013" s="5">
        <f>_xlfn.FORECAST.LINEAR($K$1,$F3013:J3013,$F$1:$J$1)</f>
        <v>33816.666666666511</v>
      </c>
      <c r="L3013" s="7">
        <f t="shared" si="573"/>
        <v>0.1206744683528318</v>
      </c>
      <c r="M3013" s="2">
        <f t="shared" si="574"/>
        <v>31170.99999999984</v>
      </c>
      <c r="N3013" s="2">
        <f t="shared" si="564"/>
        <v>32655.333333333165</v>
      </c>
      <c r="O3013" s="2">
        <f t="shared" si="565"/>
        <v>34139.666666666482</v>
      </c>
      <c r="P3013" s="7">
        <f t="shared" si="566"/>
        <v>6.9559847293959587E-2</v>
      </c>
      <c r="Q3013" s="2">
        <f t="shared" ref="Q3013:Q3076" si="575">(P3013/P3013+5%)*J3013</f>
        <v>33339.24999999984</v>
      </c>
      <c r="R3013" s="11">
        <f t="shared" si="567"/>
        <v>34926.833333333168</v>
      </c>
      <c r="S3013" s="2">
        <f t="shared" si="568"/>
        <v>36514.416666666482</v>
      </c>
      <c r="T3013" s="7">
        <f t="shared" si="569"/>
        <v>6.503595611778934E-2</v>
      </c>
      <c r="U3013" s="2">
        <f t="shared" si="570"/>
        <v>35507.49999999984</v>
      </c>
      <c r="V3013" s="2">
        <f t="shared" si="571"/>
        <v>37198.333333333168</v>
      </c>
      <c r="W3013" s="2">
        <f t="shared" si="572"/>
        <v>38889.166666666482</v>
      </c>
    </row>
    <row r="3014" spans="1:23" x14ac:dyDescent="0.25">
      <c r="A3014" t="s">
        <v>62</v>
      </c>
      <c r="B3014" t="s">
        <v>61</v>
      </c>
      <c r="C3014" t="s">
        <v>40</v>
      </c>
      <c r="D3014" t="s">
        <v>22</v>
      </c>
      <c r="E3014" t="s">
        <v>23</v>
      </c>
      <c r="F3014" s="2">
        <v>2503</v>
      </c>
      <c r="G3014" s="2">
        <v>3369</v>
      </c>
      <c r="H3014" s="2">
        <v>3764</v>
      </c>
      <c r="I3014" s="5">
        <f>_xlfn.FORECAST.LINEAR($I$1,$F3014:H3014,$F$1:$H$1)</f>
        <v>4473</v>
      </c>
      <c r="J3014" s="5">
        <f>_xlfn.FORECAST.LINEAR($J$1,$F3014:I3014,$F$1:$I$1)</f>
        <v>5103.5</v>
      </c>
      <c r="K3014" s="5">
        <f>_xlfn.FORECAST.LINEAR($K$1,$F3014:J3014,$F$1:$J$1)</f>
        <v>5734</v>
      </c>
      <c r="L3014" s="7">
        <f t="shared" si="573"/>
        <v>0.18836344314558984</v>
      </c>
      <c r="M3014" s="2">
        <f t="shared" si="574"/>
        <v>4696.6500000000005</v>
      </c>
      <c r="N3014" s="2">
        <f t="shared" si="564"/>
        <v>4920.3</v>
      </c>
      <c r="O3014" s="2">
        <f t="shared" si="565"/>
        <v>5143.95</v>
      </c>
      <c r="P3014" s="7">
        <f t="shared" si="566"/>
        <v>0.14095685222445775</v>
      </c>
      <c r="Q3014" s="2">
        <f t="shared" si="575"/>
        <v>5358.6750000000002</v>
      </c>
      <c r="R3014" s="11">
        <f t="shared" si="567"/>
        <v>5613.85</v>
      </c>
      <c r="S3014" s="2">
        <f t="shared" si="568"/>
        <v>5869.0249999999996</v>
      </c>
      <c r="T3014" s="7">
        <f t="shared" si="569"/>
        <v>0.12354266679729586</v>
      </c>
      <c r="U3014" s="2">
        <f t="shared" si="570"/>
        <v>6020.7</v>
      </c>
      <c r="V3014" s="2">
        <f t="shared" si="571"/>
        <v>6307.4000000000005</v>
      </c>
      <c r="W3014" s="2">
        <f t="shared" si="572"/>
        <v>6594.0999999999995</v>
      </c>
    </row>
    <row r="3015" spans="1:23" x14ac:dyDescent="0.25">
      <c r="A3015" t="s">
        <v>62</v>
      </c>
      <c r="B3015" t="s">
        <v>61</v>
      </c>
      <c r="C3015" t="s">
        <v>40</v>
      </c>
      <c r="D3015" t="s">
        <v>22</v>
      </c>
      <c r="E3015" t="s">
        <v>24</v>
      </c>
      <c r="F3015" s="2">
        <v>2970</v>
      </c>
      <c r="G3015" s="2">
        <v>3748</v>
      </c>
      <c r="H3015" s="2">
        <v>4501</v>
      </c>
      <c r="I3015" s="5">
        <f>_xlfn.FORECAST.LINEAR($I$1,$F3015:H3015,$F$1:$H$1)</f>
        <v>5270.6666666667443</v>
      </c>
      <c r="J3015" s="5">
        <f>_xlfn.FORECAST.LINEAR($J$1,$F3015:I3015,$F$1:$I$1)</f>
        <v>6036.1666666667443</v>
      </c>
      <c r="K3015" s="5">
        <f>_xlfn.FORECAST.LINEAR($K$1,$F3015:J3015,$F$1:$J$1)</f>
        <v>6801.6666666667443</v>
      </c>
      <c r="L3015" s="7">
        <f t="shared" si="573"/>
        <v>0.17099903725099841</v>
      </c>
      <c r="M3015" s="2">
        <f t="shared" si="574"/>
        <v>5534.2000000000817</v>
      </c>
      <c r="N3015" s="2">
        <f t="shared" si="564"/>
        <v>5797.7333333334191</v>
      </c>
      <c r="O3015" s="2">
        <f t="shared" si="565"/>
        <v>6061.2666666667556</v>
      </c>
      <c r="P3015" s="7">
        <f t="shared" si="566"/>
        <v>0.14523779408044302</v>
      </c>
      <c r="Q3015" s="2">
        <f t="shared" si="575"/>
        <v>6337.9750000000813</v>
      </c>
      <c r="R3015" s="11">
        <f t="shared" si="567"/>
        <v>6639.7833333334193</v>
      </c>
      <c r="S3015" s="2">
        <f t="shared" si="568"/>
        <v>6941.5916666667554</v>
      </c>
      <c r="T3015" s="7">
        <f t="shared" si="569"/>
        <v>0.12681889720296935</v>
      </c>
      <c r="U3015" s="2">
        <f t="shared" si="570"/>
        <v>7141.7500000000819</v>
      </c>
      <c r="V3015" s="2">
        <f t="shared" si="571"/>
        <v>7481.8333333334194</v>
      </c>
      <c r="W3015" s="2">
        <f t="shared" si="572"/>
        <v>7821.9166666667552</v>
      </c>
    </row>
    <row r="3016" spans="1:23" x14ac:dyDescent="0.25">
      <c r="A3016" t="s">
        <v>62</v>
      </c>
      <c r="B3016" t="s">
        <v>61</v>
      </c>
      <c r="C3016" t="s">
        <v>40</v>
      </c>
      <c r="D3016" t="s">
        <v>22</v>
      </c>
      <c r="E3016" t="s">
        <v>25</v>
      </c>
      <c r="F3016" s="2">
        <v>3085</v>
      </c>
      <c r="G3016" s="2">
        <v>4388</v>
      </c>
      <c r="H3016" s="2">
        <v>4690</v>
      </c>
      <c r="I3016" s="5">
        <f>_xlfn.FORECAST.LINEAR($I$1,$F3016:H3016,$F$1:$H$1)</f>
        <v>5659.3333333332557</v>
      </c>
      <c r="J3016" s="5">
        <f>_xlfn.FORECAST.LINEAR($J$1,$F3016:I3016,$F$1:$I$1)</f>
        <v>6461.8333333332557</v>
      </c>
      <c r="K3016" s="5">
        <f>_xlfn.FORECAST.LINEAR($K$1,$F3016:J3016,$F$1:$J$1)</f>
        <v>7264.3333333332557</v>
      </c>
      <c r="L3016" s="7">
        <f t="shared" si="573"/>
        <v>0.20668088130773032</v>
      </c>
      <c r="M3016" s="2">
        <f t="shared" si="574"/>
        <v>5942.2999999999183</v>
      </c>
      <c r="N3016" s="2">
        <f t="shared" si="564"/>
        <v>6225.2666666665818</v>
      </c>
      <c r="O3016" s="2">
        <f t="shared" si="565"/>
        <v>6508.2333333332435</v>
      </c>
      <c r="P3016" s="7">
        <f t="shared" si="566"/>
        <v>0.1418011544351534</v>
      </c>
      <c r="Q3016" s="2">
        <f t="shared" si="575"/>
        <v>6784.9249999999192</v>
      </c>
      <c r="R3016" s="11">
        <f t="shared" si="567"/>
        <v>7108.0166666665818</v>
      </c>
      <c r="S3016" s="2">
        <f t="shared" si="568"/>
        <v>7431.1083333332435</v>
      </c>
      <c r="T3016" s="7">
        <f t="shared" si="569"/>
        <v>0.12419076113590211</v>
      </c>
      <c r="U3016" s="2">
        <f t="shared" si="570"/>
        <v>7627.5499999999192</v>
      </c>
      <c r="V3016" s="2">
        <f t="shared" si="571"/>
        <v>7990.7666666665818</v>
      </c>
      <c r="W3016" s="2">
        <f t="shared" si="572"/>
        <v>8353.9833333332426</v>
      </c>
    </row>
    <row r="3017" spans="1:23" x14ac:dyDescent="0.25">
      <c r="A3017" t="s">
        <v>62</v>
      </c>
      <c r="B3017" t="s">
        <v>61</v>
      </c>
      <c r="C3017" t="s">
        <v>40</v>
      </c>
      <c r="D3017" t="s">
        <v>22</v>
      </c>
      <c r="E3017" t="s">
        <v>26</v>
      </c>
      <c r="F3017" s="2">
        <v>2702</v>
      </c>
      <c r="G3017" s="2">
        <v>3545</v>
      </c>
      <c r="H3017" s="2">
        <v>4179</v>
      </c>
      <c r="I3017" s="5">
        <f>_xlfn.FORECAST.LINEAR($I$1,$F3017:H3017,$F$1:$H$1)</f>
        <v>4952.3333333332557</v>
      </c>
      <c r="J3017" s="5">
        <f>_xlfn.FORECAST.LINEAR($J$1,$F3017:I3017,$F$1:$I$1)</f>
        <v>5690.8333333332557</v>
      </c>
      <c r="K3017" s="5">
        <f>_xlfn.FORECAST.LINEAR($K$1,$F3017:J3017,$F$1:$J$1)</f>
        <v>6429.3333333332557</v>
      </c>
      <c r="L3017" s="7">
        <f t="shared" si="573"/>
        <v>0.18505224535373421</v>
      </c>
      <c r="M3017" s="2">
        <f t="shared" si="574"/>
        <v>5199.9499999999189</v>
      </c>
      <c r="N3017" s="2">
        <f t="shared" si="564"/>
        <v>5447.566666666582</v>
      </c>
      <c r="O3017" s="2">
        <f t="shared" si="565"/>
        <v>5695.1833333332434</v>
      </c>
      <c r="P3017" s="7">
        <f t="shared" si="566"/>
        <v>0.14912162616948477</v>
      </c>
      <c r="Q3017" s="2">
        <f t="shared" si="575"/>
        <v>5975.3749999999191</v>
      </c>
      <c r="R3017" s="11">
        <f t="shared" si="567"/>
        <v>6259.9166666665815</v>
      </c>
      <c r="S3017" s="2">
        <f t="shared" si="568"/>
        <v>6544.4583333332439</v>
      </c>
      <c r="T3017" s="7">
        <f t="shared" si="569"/>
        <v>0.12977009811099904</v>
      </c>
      <c r="U3017" s="2">
        <f t="shared" si="570"/>
        <v>6750.7999999999192</v>
      </c>
      <c r="V3017" s="2">
        <f t="shared" si="571"/>
        <v>7072.2666666665818</v>
      </c>
      <c r="W3017" s="2">
        <f t="shared" si="572"/>
        <v>7393.7333333332435</v>
      </c>
    </row>
    <row r="3018" spans="1:23" x14ac:dyDescent="0.25">
      <c r="A3018" t="s">
        <v>62</v>
      </c>
      <c r="B3018" t="s">
        <v>61</v>
      </c>
      <c r="C3018" t="s">
        <v>40</v>
      </c>
      <c r="D3018" t="s">
        <v>22</v>
      </c>
      <c r="E3018" t="s">
        <v>27</v>
      </c>
      <c r="F3018" s="2">
        <v>3480</v>
      </c>
      <c r="G3018" s="2">
        <v>3937</v>
      </c>
      <c r="H3018" s="2">
        <v>4388</v>
      </c>
      <c r="I3018" s="5">
        <f>_xlfn.FORECAST.LINEAR($I$1,$F3018:H3018,$F$1:$H$1)</f>
        <v>4843</v>
      </c>
      <c r="J3018" s="5">
        <f>_xlfn.FORECAST.LINEAR($J$1,$F3018:I3018,$F$1:$I$1)</f>
        <v>5297</v>
      </c>
      <c r="K3018" s="5">
        <f>_xlfn.FORECAST.LINEAR($K$1,$F3018:J3018,$F$1:$J$1)</f>
        <v>5751</v>
      </c>
      <c r="L3018" s="7">
        <f t="shared" si="573"/>
        <v>0.10369188696444853</v>
      </c>
      <c r="M3018" s="2">
        <f t="shared" si="574"/>
        <v>5085.1500000000005</v>
      </c>
      <c r="N3018" s="2">
        <f t="shared" si="564"/>
        <v>5327.3</v>
      </c>
      <c r="O3018" s="2">
        <f t="shared" si="565"/>
        <v>5569.45</v>
      </c>
      <c r="P3018" s="7">
        <f t="shared" si="566"/>
        <v>9.3743547387982629E-2</v>
      </c>
      <c r="Q3018" s="2">
        <f t="shared" si="575"/>
        <v>5561.85</v>
      </c>
      <c r="R3018" s="11">
        <f t="shared" si="567"/>
        <v>5826.7000000000007</v>
      </c>
      <c r="S3018" s="2">
        <f t="shared" si="568"/>
        <v>6091.5499999999993</v>
      </c>
      <c r="T3018" s="7">
        <f t="shared" si="569"/>
        <v>8.5708891825561739E-2</v>
      </c>
      <c r="U3018" s="2">
        <f t="shared" si="570"/>
        <v>6038.55</v>
      </c>
      <c r="V3018" s="2">
        <f t="shared" si="571"/>
        <v>6326.1</v>
      </c>
      <c r="W3018" s="2">
        <f t="shared" si="572"/>
        <v>6613.65</v>
      </c>
    </row>
    <row r="3019" spans="1:23" x14ac:dyDescent="0.25">
      <c r="A3019" t="s">
        <v>62</v>
      </c>
      <c r="B3019" t="s">
        <v>61</v>
      </c>
      <c r="C3019" t="s">
        <v>40</v>
      </c>
      <c r="D3019" t="s">
        <v>22</v>
      </c>
      <c r="E3019" t="s">
        <v>28</v>
      </c>
      <c r="F3019" s="2">
        <v>3667</v>
      </c>
      <c r="G3019" s="2">
        <v>4147</v>
      </c>
      <c r="H3019" s="2">
        <v>5648</v>
      </c>
      <c r="I3019" s="5">
        <f>_xlfn.FORECAST.LINEAR($I$1,$F3019:H3019,$F$1:$H$1)</f>
        <v>6468.3333333332557</v>
      </c>
      <c r="J3019" s="5">
        <f>_xlfn.FORECAST.LINEAR($J$1,$F3019:I3019,$F$1:$I$1)</f>
        <v>7458.8333333332557</v>
      </c>
      <c r="K3019" s="5">
        <f>_xlfn.FORECAST.LINEAR($K$1,$F3019:J3019,$F$1:$J$1)</f>
        <v>8449.3333333332557</v>
      </c>
      <c r="L3019" s="7">
        <f t="shared" si="573"/>
        <v>0.14524315391877751</v>
      </c>
      <c r="M3019" s="2">
        <f t="shared" si="574"/>
        <v>6791.7499999999191</v>
      </c>
      <c r="N3019" s="2">
        <f t="shared" si="564"/>
        <v>7115.1666666665815</v>
      </c>
      <c r="O3019" s="2">
        <f t="shared" si="565"/>
        <v>7438.5833333332439</v>
      </c>
      <c r="P3019" s="7">
        <f t="shared" si="566"/>
        <v>0.15313063643391067</v>
      </c>
      <c r="Q3019" s="2">
        <f t="shared" si="575"/>
        <v>7831.7749999999187</v>
      </c>
      <c r="R3019" s="11">
        <f t="shared" si="567"/>
        <v>8204.7166666665817</v>
      </c>
      <c r="S3019" s="2">
        <f t="shared" si="568"/>
        <v>8577.6583333332437</v>
      </c>
      <c r="T3019" s="7">
        <f t="shared" si="569"/>
        <v>0.13279556677764748</v>
      </c>
      <c r="U3019" s="2">
        <f t="shared" si="570"/>
        <v>8871.7999999999192</v>
      </c>
      <c r="V3019" s="2">
        <f t="shared" si="571"/>
        <v>9294.2666666665828</v>
      </c>
      <c r="W3019" s="2">
        <f t="shared" si="572"/>
        <v>9716.7333333332426</v>
      </c>
    </row>
    <row r="3020" spans="1:23" x14ac:dyDescent="0.25">
      <c r="A3020" t="s">
        <v>62</v>
      </c>
      <c r="B3020" t="s">
        <v>61</v>
      </c>
      <c r="C3020" t="s">
        <v>40</v>
      </c>
      <c r="D3020" t="s">
        <v>29</v>
      </c>
      <c r="E3020" t="s">
        <v>30</v>
      </c>
      <c r="F3020" s="2">
        <v>2995</v>
      </c>
      <c r="G3020" s="2">
        <v>4065</v>
      </c>
      <c r="H3020" s="2">
        <v>4811</v>
      </c>
      <c r="I3020" s="5">
        <f>_xlfn.FORECAST.LINEAR($I$1,$F3020:H3020,$F$1:$H$1)</f>
        <v>5773</v>
      </c>
      <c r="J3020" s="5">
        <f>_xlfn.FORECAST.LINEAR($J$1,$F3020:I3020,$F$1:$I$1)</f>
        <v>6681</v>
      </c>
      <c r="K3020" s="5">
        <f>_xlfn.FORECAST.LINEAR($K$1,$F3020:J3020,$F$1:$J$1)</f>
        <v>7589</v>
      </c>
      <c r="L3020" s="7">
        <f t="shared" si="573"/>
        <v>0.19995842860112245</v>
      </c>
      <c r="M3020" s="2">
        <f t="shared" si="574"/>
        <v>6061.6500000000005</v>
      </c>
      <c r="N3020" s="2">
        <f t="shared" si="564"/>
        <v>6350.3</v>
      </c>
      <c r="O3020" s="2">
        <f t="shared" si="565"/>
        <v>6638.95</v>
      </c>
      <c r="P3020" s="7">
        <f t="shared" si="566"/>
        <v>0.15728390784687329</v>
      </c>
      <c r="Q3020" s="2">
        <f t="shared" si="575"/>
        <v>7015.05</v>
      </c>
      <c r="R3020" s="11">
        <f t="shared" si="567"/>
        <v>7349.1</v>
      </c>
      <c r="S3020" s="2">
        <f t="shared" si="568"/>
        <v>7683.15</v>
      </c>
      <c r="T3020" s="7">
        <f t="shared" si="569"/>
        <v>0.13590779823379728</v>
      </c>
      <c r="U3020" s="2">
        <f t="shared" si="570"/>
        <v>7968.4500000000007</v>
      </c>
      <c r="V3020" s="2">
        <f t="shared" si="571"/>
        <v>8347.9000000000015</v>
      </c>
      <c r="W3020" s="2">
        <f t="shared" si="572"/>
        <v>8727.3499999999985</v>
      </c>
    </row>
    <row r="3021" spans="1:23" x14ac:dyDescent="0.25">
      <c r="A3021" t="s">
        <v>62</v>
      </c>
      <c r="B3021" t="s">
        <v>61</v>
      </c>
      <c r="C3021" t="s">
        <v>40</v>
      </c>
      <c r="D3021" t="s">
        <v>29</v>
      </c>
      <c r="E3021" t="s">
        <v>31</v>
      </c>
      <c r="F3021" s="2">
        <v>3158</v>
      </c>
      <c r="G3021" s="2">
        <v>4268</v>
      </c>
      <c r="H3021" s="2">
        <v>5354</v>
      </c>
      <c r="I3021" s="5">
        <f>_xlfn.FORECAST.LINEAR($I$1,$F3021:H3021,$F$1:$H$1)</f>
        <v>6456</v>
      </c>
      <c r="J3021" s="5">
        <f>_xlfn.FORECAST.LINEAR($J$1,$F3021:I3021,$F$1:$I$1)</f>
        <v>7554</v>
      </c>
      <c r="K3021" s="5">
        <f>_xlfn.FORECAST.LINEAR($K$1,$F3021:J3021,$F$1:$J$1)</f>
        <v>8652</v>
      </c>
      <c r="L3021" s="7">
        <f t="shared" si="573"/>
        <v>0.20582741875233479</v>
      </c>
      <c r="M3021" s="2">
        <f t="shared" si="574"/>
        <v>6778.8</v>
      </c>
      <c r="N3021" s="2">
        <f t="shared" si="564"/>
        <v>7101.6</v>
      </c>
      <c r="O3021" s="2">
        <f t="shared" si="565"/>
        <v>7424.4</v>
      </c>
      <c r="P3021" s="7">
        <f t="shared" si="566"/>
        <v>0.17007434944237909</v>
      </c>
      <c r="Q3021" s="2">
        <f t="shared" si="575"/>
        <v>7931.7000000000007</v>
      </c>
      <c r="R3021" s="11">
        <f t="shared" si="567"/>
        <v>8309.4000000000015</v>
      </c>
      <c r="S3021" s="2">
        <f t="shared" si="568"/>
        <v>8687.0999999999985</v>
      </c>
      <c r="T3021" s="7">
        <f t="shared" si="569"/>
        <v>0.14535345512311348</v>
      </c>
      <c r="U3021" s="2">
        <f t="shared" si="570"/>
        <v>9084.6</v>
      </c>
      <c r="V3021" s="2">
        <f t="shared" si="571"/>
        <v>9517.2000000000007</v>
      </c>
      <c r="W3021" s="2">
        <f t="shared" si="572"/>
        <v>9949.7999999999993</v>
      </c>
    </row>
    <row r="3022" spans="1:23" x14ac:dyDescent="0.25">
      <c r="A3022" t="s">
        <v>62</v>
      </c>
      <c r="B3022" t="s">
        <v>61</v>
      </c>
      <c r="C3022" t="s">
        <v>40</v>
      </c>
      <c r="D3022" t="s">
        <v>29</v>
      </c>
      <c r="E3022" t="s">
        <v>32</v>
      </c>
      <c r="F3022" s="2">
        <v>2387</v>
      </c>
      <c r="G3022" s="2">
        <v>3314</v>
      </c>
      <c r="H3022" s="2">
        <v>4055</v>
      </c>
      <c r="I3022" s="5">
        <f>_xlfn.FORECAST.LINEAR($I$1,$F3022:H3022,$F$1:$H$1)</f>
        <v>4920</v>
      </c>
      <c r="J3022" s="5">
        <f>_xlfn.FORECAST.LINEAR($J$1,$F3022:I3022,$F$1:$I$1)</f>
        <v>5754</v>
      </c>
      <c r="K3022" s="5">
        <f>_xlfn.FORECAST.LINEAR($K$1,$F3022:J3022,$F$1:$J$1)</f>
        <v>6588</v>
      </c>
      <c r="L3022" s="7">
        <f t="shared" si="573"/>
        <v>0.21331689272503085</v>
      </c>
      <c r="M3022" s="2">
        <f t="shared" si="574"/>
        <v>5166</v>
      </c>
      <c r="N3022" s="2">
        <f t="shared" si="564"/>
        <v>5412</v>
      </c>
      <c r="O3022" s="2">
        <f t="shared" si="565"/>
        <v>5658</v>
      </c>
      <c r="P3022" s="7">
        <f t="shared" si="566"/>
        <v>0.16951219512195115</v>
      </c>
      <c r="Q3022" s="2">
        <f t="shared" si="575"/>
        <v>6041.7</v>
      </c>
      <c r="R3022" s="11">
        <f t="shared" si="567"/>
        <v>6329.4000000000005</v>
      </c>
      <c r="S3022" s="2">
        <f t="shared" si="568"/>
        <v>6617.0999999999995</v>
      </c>
      <c r="T3022" s="7">
        <f t="shared" si="569"/>
        <v>0.14494264859228356</v>
      </c>
      <c r="U3022" s="2">
        <f t="shared" si="570"/>
        <v>6917.4000000000005</v>
      </c>
      <c r="V3022" s="2">
        <f t="shared" si="571"/>
        <v>7246.8</v>
      </c>
      <c r="W3022" s="2">
        <f t="shared" si="572"/>
        <v>7576.2</v>
      </c>
    </row>
    <row r="3023" spans="1:23" x14ac:dyDescent="0.25">
      <c r="A3023" t="s">
        <v>62</v>
      </c>
      <c r="B3023" t="s">
        <v>61</v>
      </c>
      <c r="C3023" t="s">
        <v>40</v>
      </c>
      <c r="D3023" t="s">
        <v>29</v>
      </c>
      <c r="E3023" t="s">
        <v>33</v>
      </c>
      <c r="F3023" s="2">
        <v>2737</v>
      </c>
      <c r="G3023" s="2">
        <v>3968</v>
      </c>
      <c r="H3023" s="2">
        <v>4603</v>
      </c>
      <c r="I3023" s="5">
        <f>_xlfn.FORECAST.LINEAR($I$1,$F3023:H3023,$F$1:$H$1)</f>
        <v>5635.3333333332557</v>
      </c>
      <c r="J3023" s="5">
        <f>_xlfn.FORECAST.LINEAR($J$1,$F3023:I3023,$F$1:$I$1)</f>
        <v>6568.3333333332557</v>
      </c>
      <c r="K3023" s="5">
        <f>_xlfn.FORECAST.LINEAR($K$1,$F3023:J3023,$F$1:$J$1)</f>
        <v>7501.3333333332557</v>
      </c>
      <c r="L3023" s="7">
        <f t="shared" si="573"/>
        <v>0.22427402418710751</v>
      </c>
      <c r="M3023" s="2">
        <f t="shared" si="574"/>
        <v>5917.0999999999185</v>
      </c>
      <c r="N3023" s="2">
        <f t="shared" si="564"/>
        <v>6198.8666666665822</v>
      </c>
      <c r="O3023" s="2">
        <f t="shared" si="565"/>
        <v>6480.6333333332432</v>
      </c>
      <c r="P3023" s="7">
        <f t="shared" si="566"/>
        <v>0.16556252218147627</v>
      </c>
      <c r="Q3023" s="2">
        <f t="shared" si="575"/>
        <v>6896.7499999999191</v>
      </c>
      <c r="R3023" s="11">
        <f t="shared" si="567"/>
        <v>7225.1666666665815</v>
      </c>
      <c r="S3023" s="2">
        <f t="shared" si="568"/>
        <v>7553.5833333332439</v>
      </c>
      <c r="T3023" s="7">
        <f t="shared" si="569"/>
        <v>0.14204516620147345</v>
      </c>
      <c r="U3023" s="2">
        <f t="shared" si="570"/>
        <v>7876.3999999999187</v>
      </c>
      <c r="V3023" s="2">
        <f t="shared" si="571"/>
        <v>8251.4666666665817</v>
      </c>
      <c r="W3023" s="2">
        <f t="shared" si="572"/>
        <v>8626.5333333332437</v>
      </c>
    </row>
    <row r="3024" spans="1:23" x14ac:dyDescent="0.25">
      <c r="A3024" t="s">
        <v>62</v>
      </c>
      <c r="B3024" t="s">
        <v>61</v>
      </c>
      <c r="C3024" t="s">
        <v>40</v>
      </c>
      <c r="D3024" t="s">
        <v>29</v>
      </c>
      <c r="E3024" t="s">
        <v>34</v>
      </c>
      <c r="F3024" s="2">
        <v>2711</v>
      </c>
      <c r="G3024" s="2">
        <v>3573</v>
      </c>
      <c r="H3024" s="2">
        <v>4753</v>
      </c>
      <c r="I3024" s="5">
        <f>_xlfn.FORECAST.LINEAR($I$1,$F3024:H3024,$F$1:$H$1)</f>
        <v>5721</v>
      </c>
      <c r="J3024" s="5">
        <f>_xlfn.FORECAST.LINEAR($J$1,$F3024:I3024,$F$1:$I$1)</f>
        <v>6742</v>
      </c>
      <c r="K3024" s="5">
        <f>_xlfn.FORECAST.LINEAR($K$1,$F3024:J3024,$F$1:$J$1)</f>
        <v>7763</v>
      </c>
      <c r="L3024" s="7">
        <f t="shared" si="573"/>
        <v>0.20366084578161159</v>
      </c>
      <c r="M3024" s="2">
        <f t="shared" si="574"/>
        <v>6007.05</v>
      </c>
      <c r="N3024" s="2">
        <f t="shared" si="564"/>
        <v>6293.1</v>
      </c>
      <c r="O3024" s="2">
        <f t="shared" si="565"/>
        <v>6579.15</v>
      </c>
      <c r="P3024" s="7">
        <f t="shared" si="566"/>
        <v>0.17846530326865939</v>
      </c>
      <c r="Q3024" s="2">
        <f t="shared" si="575"/>
        <v>7079.1</v>
      </c>
      <c r="R3024" s="11">
        <f t="shared" si="567"/>
        <v>7416.2000000000007</v>
      </c>
      <c r="S3024" s="2">
        <f t="shared" si="568"/>
        <v>7753.2999999999993</v>
      </c>
      <c r="T3024" s="7">
        <f t="shared" si="569"/>
        <v>0.15143874221299325</v>
      </c>
      <c r="U3024" s="2">
        <f t="shared" si="570"/>
        <v>8151.1500000000005</v>
      </c>
      <c r="V3024" s="2">
        <f t="shared" si="571"/>
        <v>8539.3000000000011</v>
      </c>
      <c r="W3024" s="2">
        <f t="shared" si="572"/>
        <v>8927.4499999999989</v>
      </c>
    </row>
    <row r="3025" spans="1:23" x14ac:dyDescent="0.25">
      <c r="A3025" t="s">
        <v>62</v>
      </c>
      <c r="B3025" t="s">
        <v>61</v>
      </c>
      <c r="C3025" t="s">
        <v>40</v>
      </c>
      <c r="D3025" t="s">
        <v>29</v>
      </c>
      <c r="E3025" t="s">
        <v>35</v>
      </c>
      <c r="F3025" s="2">
        <v>1973</v>
      </c>
      <c r="G3025" s="2">
        <v>2774</v>
      </c>
      <c r="H3025" s="2">
        <v>3356</v>
      </c>
      <c r="I3025" s="5">
        <f>_xlfn.FORECAST.LINEAR($I$1,$F3025:H3025,$F$1:$H$1)</f>
        <v>4084</v>
      </c>
      <c r="J3025" s="5">
        <f>_xlfn.FORECAST.LINEAR($J$1,$F3025:I3025,$F$1:$I$1)</f>
        <v>4775.5</v>
      </c>
      <c r="K3025" s="5">
        <f>_xlfn.FORECAST.LINEAR($K$1,$F3025:J3025,$F$1:$J$1)</f>
        <v>5467</v>
      </c>
      <c r="L3025" s="7">
        <f t="shared" si="573"/>
        <v>0.21692491060786656</v>
      </c>
      <c r="M3025" s="2">
        <f t="shared" si="574"/>
        <v>4288.2</v>
      </c>
      <c r="N3025" s="2">
        <f t="shared" si="564"/>
        <v>4492.4000000000005</v>
      </c>
      <c r="O3025" s="2">
        <f t="shared" si="565"/>
        <v>4696.5999999999995</v>
      </c>
      <c r="P3025" s="7">
        <f t="shared" si="566"/>
        <v>0.16931929480901076</v>
      </c>
      <c r="Q3025" s="2">
        <f t="shared" si="575"/>
        <v>5014.2750000000005</v>
      </c>
      <c r="R3025" s="11">
        <f t="shared" si="567"/>
        <v>5253.05</v>
      </c>
      <c r="S3025" s="2">
        <f t="shared" si="568"/>
        <v>5491.8249999999998</v>
      </c>
      <c r="T3025" s="7">
        <f t="shared" si="569"/>
        <v>0.14480159145639204</v>
      </c>
      <c r="U3025" s="2">
        <f t="shared" si="570"/>
        <v>5740.35</v>
      </c>
      <c r="V3025" s="2">
        <f t="shared" si="571"/>
        <v>6013.7000000000007</v>
      </c>
      <c r="W3025" s="2">
        <f t="shared" si="572"/>
        <v>6287.0499999999993</v>
      </c>
    </row>
    <row r="3026" spans="1:23" x14ac:dyDescent="0.25">
      <c r="A3026" t="s">
        <v>62</v>
      </c>
      <c r="B3026" t="s">
        <v>61</v>
      </c>
      <c r="C3026" t="s">
        <v>41</v>
      </c>
      <c r="D3026" t="s">
        <v>8</v>
      </c>
      <c r="E3026" t="s">
        <v>9</v>
      </c>
      <c r="F3026" s="2">
        <v>2123</v>
      </c>
      <c r="G3026" s="2">
        <v>2554</v>
      </c>
      <c r="H3026" s="2">
        <v>3221.6</v>
      </c>
      <c r="I3026" s="5">
        <f>_xlfn.FORECAST.LINEAR($I$1,$F3026:H3026,$F$1:$H$1)</f>
        <v>3731.4666666667908</v>
      </c>
      <c r="J3026" s="5">
        <f>_xlfn.FORECAST.LINEAR($J$1,$F3026:I3026,$F$1:$I$1)</f>
        <v>4280.7666666666046</v>
      </c>
      <c r="K3026" s="5">
        <f>_xlfn.FORECAST.LINEAR($K$1,$F3026:J3026,$F$1:$J$1)</f>
        <v>4830.0666666666511</v>
      </c>
      <c r="L3026" s="7">
        <f t="shared" si="573"/>
        <v>0.15826504428445221</v>
      </c>
      <c r="M3026" s="2">
        <f t="shared" si="574"/>
        <v>3918.0400000001305</v>
      </c>
      <c r="N3026" s="2">
        <f t="shared" si="564"/>
        <v>4104.6133333334701</v>
      </c>
      <c r="O3026" s="2">
        <f t="shared" si="565"/>
        <v>4291.1866666668093</v>
      </c>
      <c r="P3026" s="7">
        <f t="shared" si="566"/>
        <v>0.14720753233754258</v>
      </c>
      <c r="Q3026" s="2">
        <f t="shared" si="575"/>
        <v>4494.8049999999348</v>
      </c>
      <c r="R3026" s="11">
        <f t="shared" si="567"/>
        <v>4708.843333333265</v>
      </c>
      <c r="S3026" s="2">
        <f t="shared" si="568"/>
        <v>4922.8816666665953</v>
      </c>
      <c r="T3026" s="7">
        <f t="shared" si="569"/>
        <v>0.12831813615942345</v>
      </c>
      <c r="U3026" s="2">
        <f t="shared" si="570"/>
        <v>5071.5699999999842</v>
      </c>
      <c r="V3026" s="2">
        <f t="shared" si="571"/>
        <v>5313.0733333333164</v>
      </c>
      <c r="W3026" s="2">
        <f t="shared" si="572"/>
        <v>5554.5766666666486</v>
      </c>
    </row>
    <row r="3027" spans="1:23" x14ac:dyDescent="0.25">
      <c r="A3027" t="s">
        <v>62</v>
      </c>
      <c r="B3027" t="s">
        <v>61</v>
      </c>
      <c r="C3027" t="s">
        <v>41</v>
      </c>
      <c r="D3027" t="s">
        <v>8</v>
      </c>
      <c r="E3027" t="s">
        <v>10</v>
      </c>
      <c r="F3027" s="2">
        <v>1416.8</v>
      </c>
      <c r="G3027" s="2">
        <v>2094.1999999999998</v>
      </c>
      <c r="H3027" s="2">
        <v>2544.8000000000002</v>
      </c>
      <c r="I3027" s="5">
        <f>_xlfn.FORECAST.LINEAR($I$1,$F3027:H3027,$F$1:$H$1)</f>
        <v>3146.6000000000931</v>
      </c>
      <c r="J3027" s="5">
        <f>_xlfn.FORECAST.LINEAR($J$1,$F3027:I3027,$F$1:$I$1)</f>
        <v>3710.600000000326</v>
      </c>
      <c r="K3027" s="5">
        <f>_xlfn.FORECAST.LINEAR($K$1,$F3027:J3027,$F$1:$J$1)</f>
        <v>4274.600000000326</v>
      </c>
      <c r="L3027" s="7">
        <f t="shared" si="573"/>
        <v>0.23648223828988257</v>
      </c>
      <c r="M3027" s="2">
        <f t="shared" si="574"/>
        <v>3303.9300000000981</v>
      </c>
      <c r="N3027" s="2">
        <f t="shared" si="564"/>
        <v>3461.2600000001025</v>
      </c>
      <c r="O3027" s="2">
        <f t="shared" si="565"/>
        <v>3618.590000000107</v>
      </c>
      <c r="P3027" s="7">
        <f t="shared" si="566"/>
        <v>0.17924108561628938</v>
      </c>
      <c r="Q3027" s="2">
        <f t="shared" si="575"/>
        <v>3896.1300000003425</v>
      </c>
      <c r="R3027" s="11">
        <f t="shared" si="567"/>
        <v>4081.6600000003591</v>
      </c>
      <c r="S3027" s="2">
        <f t="shared" si="568"/>
        <v>4267.1900000003743</v>
      </c>
      <c r="T3027" s="7">
        <f t="shared" si="569"/>
        <v>0.1519969816202098</v>
      </c>
      <c r="U3027" s="2">
        <f t="shared" si="570"/>
        <v>4488.3300000003428</v>
      </c>
      <c r="V3027" s="2">
        <f t="shared" si="571"/>
        <v>4702.0600000003587</v>
      </c>
      <c r="W3027" s="2">
        <f t="shared" si="572"/>
        <v>4915.7900000003747</v>
      </c>
    </row>
    <row r="3028" spans="1:23" x14ac:dyDescent="0.25">
      <c r="A3028" t="s">
        <v>62</v>
      </c>
      <c r="B3028" t="s">
        <v>61</v>
      </c>
      <c r="C3028" t="s">
        <v>41</v>
      </c>
      <c r="D3028" t="s">
        <v>8</v>
      </c>
      <c r="E3028" t="s">
        <v>11</v>
      </c>
      <c r="F3028" s="2">
        <v>1182</v>
      </c>
      <c r="G3028" s="2">
        <v>1716.4</v>
      </c>
      <c r="H3028" s="2">
        <v>1769.4</v>
      </c>
      <c r="I3028" s="5">
        <f>_xlfn.FORECAST.LINEAR($I$1,$F3028:H3028,$F$1:$H$1)</f>
        <v>2143.3333333333721</v>
      </c>
      <c r="J3028" s="5">
        <f>_xlfn.FORECAST.LINEAR($J$1,$F3028:I3028,$F$1:$I$1)</f>
        <v>2437.0333333333256</v>
      </c>
      <c r="K3028" s="5">
        <f>_xlfn.FORECAST.LINEAR($K$1,$F3028:J3028,$F$1:$J$1)</f>
        <v>2730.733333333279</v>
      </c>
      <c r="L3028" s="7">
        <f t="shared" si="573"/>
        <v>0.21133340868846617</v>
      </c>
      <c r="M3028" s="2">
        <f t="shared" si="574"/>
        <v>2250.5000000000409</v>
      </c>
      <c r="N3028" s="2">
        <f t="shared" si="564"/>
        <v>2357.6666666667097</v>
      </c>
      <c r="O3028" s="2">
        <f t="shared" si="565"/>
        <v>2464.8333333333776</v>
      </c>
      <c r="P3028" s="7">
        <f t="shared" si="566"/>
        <v>0.13702954898908937</v>
      </c>
      <c r="Q3028" s="2">
        <f t="shared" si="575"/>
        <v>2558.884999999992</v>
      </c>
      <c r="R3028" s="11">
        <f t="shared" si="567"/>
        <v>2680.7366666666585</v>
      </c>
      <c r="S3028" s="2">
        <f t="shared" si="568"/>
        <v>2802.588333333324</v>
      </c>
      <c r="T3028" s="7">
        <f t="shared" si="569"/>
        <v>0.12051538072244439</v>
      </c>
      <c r="U3028" s="2">
        <f t="shared" si="570"/>
        <v>2867.2699999999431</v>
      </c>
      <c r="V3028" s="2">
        <f t="shared" si="571"/>
        <v>3003.8066666666073</v>
      </c>
      <c r="W3028" s="2">
        <f t="shared" si="572"/>
        <v>3140.3433333332705</v>
      </c>
    </row>
    <row r="3029" spans="1:23" x14ac:dyDescent="0.25">
      <c r="A3029" t="s">
        <v>62</v>
      </c>
      <c r="B3029" t="s">
        <v>61</v>
      </c>
      <c r="C3029" t="s">
        <v>41</v>
      </c>
      <c r="D3029" t="s">
        <v>8</v>
      </c>
      <c r="E3029" t="s">
        <v>12</v>
      </c>
      <c r="F3029" s="2">
        <v>1232.5999999999999</v>
      </c>
      <c r="G3029" s="2">
        <v>1905.6</v>
      </c>
      <c r="H3029" s="2">
        <v>1898.4</v>
      </c>
      <c r="I3029" s="5">
        <f>_xlfn.FORECAST.LINEAR($I$1,$F3029:H3029,$F$1:$H$1)</f>
        <v>2344.6666666667443</v>
      </c>
      <c r="J3029" s="5">
        <f>_xlfn.FORECAST.LINEAR($J$1,$F3029:I3029,$F$1:$I$1)</f>
        <v>2677.5666666667676</v>
      </c>
      <c r="K3029" s="5">
        <f>_xlfn.FORECAST.LINEAR($K$1,$F3029:J3029,$F$1:$J$1)</f>
        <v>3010.4666666667908</v>
      </c>
      <c r="L3029" s="7">
        <f t="shared" si="573"/>
        <v>0.23507515100439536</v>
      </c>
      <c r="M3029" s="2">
        <f t="shared" si="574"/>
        <v>2461.9000000000815</v>
      </c>
      <c r="N3029" s="2">
        <f t="shared" si="564"/>
        <v>2579.1333333334187</v>
      </c>
      <c r="O3029" s="2">
        <f t="shared" si="565"/>
        <v>2696.3666666667559</v>
      </c>
      <c r="P3029" s="7">
        <f t="shared" si="566"/>
        <v>0.14198180267273774</v>
      </c>
      <c r="Q3029" s="2">
        <f t="shared" si="575"/>
        <v>2811.4450000001061</v>
      </c>
      <c r="R3029" s="11">
        <f t="shared" si="567"/>
        <v>2945.3233333334447</v>
      </c>
      <c r="S3029" s="2">
        <f t="shared" si="568"/>
        <v>3079.2016666667823</v>
      </c>
      <c r="T3029" s="7">
        <f t="shared" si="569"/>
        <v>0.12432930397002662</v>
      </c>
      <c r="U3029" s="2">
        <f t="shared" si="570"/>
        <v>3160.9900000001303</v>
      </c>
      <c r="V3029" s="2">
        <f t="shared" si="571"/>
        <v>3311.5133333334702</v>
      </c>
      <c r="W3029" s="2">
        <f t="shared" si="572"/>
        <v>3462.0366666668092</v>
      </c>
    </row>
    <row r="3030" spans="1:23" x14ac:dyDescent="0.25">
      <c r="A3030" t="s">
        <v>62</v>
      </c>
      <c r="B3030" t="s">
        <v>61</v>
      </c>
      <c r="C3030" t="s">
        <v>41</v>
      </c>
      <c r="D3030" t="s">
        <v>8</v>
      </c>
      <c r="E3030" t="s">
        <v>13</v>
      </c>
      <c r="F3030" s="2">
        <v>3615</v>
      </c>
      <c r="G3030" s="2">
        <v>5038</v>
      </c>
      <c r="H3030" s="2">
        <v>5931.8</v>
      </c>
      <c r="I3030" s="5">
        <f>_xlfn.FORECAST.LINEAR($I$1,$F3030:H3030,$F$1:$H$1)</f>
        <v>7178.3999999999069</v>
      </c>
      <c r="J3030" s="5">
        <f>_xlfn.FORECAST.LINEAR($J$1,$F3030:I3030,$F$1:$I$1)</f>
        <v>8336.7999999998137</v>
      </c>
      <c r="K3030" s="5">
        <f>_xlfn.FORECAST.LINEAR($K$1,$F3030:J3030,$F$1:$J$1)</f>
        <v>9495.1999999997206</v>
      </c>
      <c r="L3030" s="7">
        <f t="shared" si="573"/>
        <v>0.21015543342660004</v>
      </c>
      <c r="M3030" s="2">
        <f t="shared" si="574"/>
        <v>7537.3199999999024</v>
      </c>
      <c r="N3030" s="2">
        <f t="shared" si="564"/>
        <v>7896.2399999998979</v>
      </c>
      <c r="O3030" s="2">
        <f t="shared" si="565"/>
        <v>8255.1599999998925</v>
      </c>
      <c r="P3030" s="7">
        <f t="shared" si="566"/>
        <v>0.16137300791261588</v>
      </c>
      <c r="Q3030" s="2">
        <f t="shared" si="575"/>
        <v>8753.6399999998048</v>
      </c>
      <c r="R3030" s="11">
        <f t="shared" si="567"/>
        <v>9170.4799999997958</v>
      </c>
      <c r="S3030" s="2">
        <f t="shared" si="568"/>
        <v>9587.3199999997851</v>
      </c>
      <c r="T3030" s="7">
        <f t="shared" si="569"/>
        <v>0.13895019671815723</v>
      </c>
      <c r="U3030" s="2">
        <f t="shared" si="570"/>
        <v>9969.9599999997063</v>
      </c>
      <c r="V3030" s="2">
        <f t="shared" si="571"/>
        <v>10444.719999999694</v>
      </c>
      <c r="W3030" s="2">
        <f t="shared" si="572"/>
        <v>10919.479999999678</v>
      </c>
    </row>
    <row r="3031" spans="1:23" x14ac:dyDescent="0.25">
      <c r="A3031" t="s">
        <v>62</v>
      </c>
      <c r="B3031" t="s">
        <v>61</v>
      </c>
      <c r="C3031" t="s">
        <v>41</v>
      </c>
      <c r="D3031" t="s">
        <v>8</v>
      </c>
      <c r="E3031" t="s">
        <v>14</v>
      </c>
      <c r="F3031" s="2">
        <v>1393.8</v>
      </c>
      <c r="G3031" s="2">
        <v>2171.1999999999998</v>
      </c>
      <c r="H3031" s="2">
        <v>1932.4</v>
      </c>
      <c r="I3031" s="5">
        <f>_xlfn.FORECAST.LINEAR($I$1,$F3031:H3031,$F$1:$H$1)</f>
        <v>2371.0666666666511</v>
      </c>
      <c r="J3031" s="5">
        <f>_xlfn.FORECAST.LINEAR($J$1,$F3031:I3031,$F$1:$I$1)</f>
        <v>2640.3666666666977</v>
      </c>
      <c r="K3031" s="5">
        <f>_xlfn.FORECAST.LINEAR($K$1,$F3031:J3031,$F$1:$J$1)</f>
        <v>2909.6666666667443</v>
      </c>
      <c r="L3031" s="7">
        <f t="shared" si="573"/>
        <v>0.22700614089559679</v>
      </c>
      <c r="M3031" s="2">
        <f t="shared" si="574"/>
        <v>2489.619999999984</v>
      </c>
      <c r="N3031" s="2">
        <f t="shared" si="564"/>
        <v>2608.1733333333164</v>
      </c>
      <c r="O3031" s="2">
        <f t="shared" si="565"/>
        <v>2726.7266666666487</v>
      </c>
      <c r="P3031" s="7">
        <f t="shared" si="566"/>
        <v>0.11357757408763214</v>
      </c>
      <c r="Q3031" s="2">
        <f t="shared" si="575"/>
        <v>2772.3850000000325</v>
      </c>
      <c r="R3031" s="11">
        <f t="shared" si="567"/>
        <v>2904.4033333333678</v>
      </c>
      <c r="S3031" s="2">
        <f t="shared" si="568"/>
        <v>3036.4216666667021</v>
      </c>
      <c r="T3031" s="7">
        <f t="shared" si="569"/>
        <v>0.10199341000620255</v>
      </c>
      <c r="U3031" s="2">
        <f t="shared" si="570"/>
        <v>3055.1500000000815</v>
      </c>
      <c r="V3031" s="2">
        <f t="shared" si="571"/>
        <v>3200.6333333334192</v>
      </c>
      <c r="W3031" s="2">
        <f t="shared" si="572"/>
        <v>3346.1166666667555</v>
      </c>
    </row>
    <row r="3032" spans="1:23" x14ac:dyDescent="0.25">
      <c r="A3032" t="s">
        <v>62</v>
      </c>
      <c r="B3032" t="s">
        <v>61</v>
      </c>
      <c r="C3032" t="s">
        <v>41</v>
      </c>
      <c r="D3032" t="s">
        <v>15</v>
      </c>
      <c r="E3032" t="s">
        <v>16</v>
      </c>
      <c r="F3032" s="2">
        <v>14238</v>
      </c>
      <c r="G3032" s="2">
        <v>23368</v>
      </c>
      <c r="H3032" s="2">
        <v>16708</v>
      </c>
      <c r="I3032" s="5">
        <f>_xlfn.FORECAST.LINEAR($I$1,$F3032:H3032,$F$1:$H$1)</f>
        <v>20574.666666666511</v>
      </c>
      <c r="J3032" s="5">
        <f>_xlfn.FORECAST.LINEAR($J$1,$F3032:I3032,$F$1:$I$1)</f>
        <v>21809.666666666511</v>
      </c>
      <c r="K3032" s="5">
        <f>_xlfn.FORECAST.LINEAR($K$1,$F3032:J3032,$F$1:$J$1)</f>
        <v>23044.666666666511</v>
      </c>
      <c r="L3032" s="7">
        <f t="shared" si="573"/>
        <v>0.23142606336285088</v>
      </c>
      <c r="M3032" s="2">
        <f t="shared" si="574"/>
        <v>21603.399999999838</v>
      </c>
      <c r="N3032" s="2">
        <f t="shared" si="564"/>
        <v>22632.133333333164</v>
      </c>
      <c r="O3032" s="2">
        <f t="shared" si="565"/>
        <v>23660.866666666487</v>
      </c>
      <c r="P3032" s="7">
        <f t="shared" si="566"/>
        <v>6.0025273799495071E-2</v>
      </c>
      <c r="Q3032" s="2">
        <f t="shared" si="575"/>
        <v>22900.149999999838</v>
      </c>
      <c r="R3032" s="11">
        <f t="shared" si="567"/>
        <v>23990.633333333164</v>
      </c>
      <c r="S3032" s="2">
        <f t="shared" si="568"/>
        <v>25081.116666666487</v>
      </c>
      <c r="T3032" s="7">
        <f t="shared" si="569"/>
        <v>5.6626266640175338E-2</v>
      </c>
      <c r="U3032" s="2">
        <f t="shared" si="570"/>
        <v>24196.899999999838</v>
      </c>
      <c r="V3032" s="2">
        <f t="shared" si="571"/>
        <v>25349.133333333164</v>
      </c>
      <c r="W3032" s="2">
        <f t="shared" si="572"/>
        <v>26501.366666666487</v>
      </c>
    </row>
    <row r="3033" spans="1:23" x14ac:dyDescent="0.25">
      <c r="A3033" t="s">
        <v>62</v>
      </c>
      <c r="B3033" t="s">
        <v>61</v>
      </c>
      <c r="C3033" t="s">
        <v>41</v>
      </c>
      <c r="D3033" t="s">
        <v>15</v>
      </c>
      <c r="E3033" t="s">
        <v>17</v>
      </c>
      <c r="F3033" s="2">
        <v>23668</v>
      </c>
      <c r="G3033" s="2">
        <v>23686</v>
      </c>
      <c r="H3033" s="2">
        <v>35848</v>
      </c>
      <c r="I3033" s="5">
        <f>_xlfn.FORECAST.LINEAR($I$1,$F3033:H3033,$F$1:$H$1)</f>
        <v>39914</v>
      </c>
      <c r="J3033" s="5">
        <f>_xlfn.FORECAST.LINEAR($J$1,$F3033:I3033,$F$1:$I$1)</f>
        <v>46004</v>
      </c>
      <c r="K3033" s="5">
        <f>_xlfn.FORECAST.LINEAR($K$1,$F3033:J3033,$F$1:$J$1)</f>
        <v>52094</v>
      </c>
      <c r="L3033" s="7">
        <f t="shared" si="573"/>
        <v>0.11342334300379386</v>
      </c>
      <c r="M3033" s="2">
        <f t="shared" si="574"/>
        <v>41909.700000000004</v>
      </c>
      <c r="N3033" s="2">
        <f t="shared" si="564"/>
        <v>43905.4</v>
      </c>
      <c r="O3033" s="2">
        <f t="shared" si="565"/>
        <v>45901.1</v>
      </c>
      <c r="P3033" s="7">
        <f t="shared" si="566"/>
        <v>0.15257804279200271</v>
      </c>
      <c r="Q3033" s="2">
        <f t="shared" si="575"/>
        <v>48304.200000000004</v>
      </c>
      <c r="R3033" s="11">
        <f t="shared" si="567"/>
        <v>50604.4</v>
      </c>
      <c r="S3033" s="2">
        <f t="shared" si="568"/>
        <v>52904.6</v>
      </c>
      <c r="T3033" s="7">
        <f t="shared" si="569"/>
        <v>0.13237979306147296</v>
      </c>
      <c r="U3033" s="2">
        <f t="shared" si="570"/>
        <v>54698.700000000004</v>
      </c>
      <c r="V3033" s="2">
        <f t="shared" si="571"/>
        <v>57303.4</v>
      </c>
      <c r="W3033" s="2">
        <f t="shared" si="572"/>
        <v>59908.1</v>
      </c>
    </row>
    <row r="3034" spans="1:23" x14ac:dyDescent="0.25">
      <c r="A3034" t="s">
        <v>62</v>
      </c>
      <c r="B3034" t="s">
        <v>61</v>
      </c>
      <c r="C3034" t="s">
        <v>41</v>
      </c>
      <c r="D3034" t="s">
        <v>15</v>
      </c>
      <c r="E3034" t="s">
        <v>18</v>
      </c>
      <c r="F3034" s="2">
        <v>6044</v>
      </c>
      <c r="G3034" s="2">
        <v>12700.4</v>
      </c>
      <c r="H3034" s="2">
        <v>13471.2</v>
      </c>
      <c r="I3034" s="5">
        <f>_xlfn.FORECAST.LINEAR($I$1,$F3034:H3034,$F$1:$H$1)</f>
        <v>18165.733333333395</v>
      </c>
      <c r="J3034" s="5">
        <f>_xlfn.FORECAST.LINEAR($J$1,$F3034:I3034,$F$1:$I$1)</f>
        <v>21879.333333333023</v>
      </c>
      <c r="K3034" s="5">
        <f>_xlfn.FORECAST.LINEAR($K$1,$F3034:J3034,$F$1:$J$1)</f>
        <v>25592.93333333265</v>
      </c>
      <c r="L3034" s="7">
        <f t="shared" si="573"/>
        <v>0.34848664805907381</v>
      </c>
      <c r="M3034" s="2">
        <f t="shared" si="574"/>
        <v>19074.020000000066</v>
      </c>
      <c r="N3034" s="2">
        <f t="shared" si="564"/>
        <v>19982.306666666736</v>
      </c>
      <c r="O3034" s="2">
        <f t="shared" si="565"/>
        <v>20890.593333333403</v>
      </c>
      <c r="P3034" s="7">
        <f t="shared" si="566"/>
        <v>0.20442885139050904</v>
      </c>
      <c r="Q3034" s="2">
        <f t="shared" si="575"/>
        <v>22973.299999999675</v>
      </c>
      <c r="R3034" s="11">
        <f t="shared" si="567"/>
        <v>24067.266666666328</v>
      </c>
      <c r="S3034" s="2">
        <f t="shared" si="568"/>
        <v>25161.233333332973</v>
      </c>
      <c r="T3034" s="7">
        <f t="shared" si="569"/>
        <v>0.16973094853589443</v>
      </c>
      <c r="U3034" s="2">
        <f t="shared" si="570"/>
        <v>26872.579999999285</v>
      </c>
      <c r="V3034" s="2">
        <f t="shared" si="571"/>
        <v>28152.226666665916</v>
      </c>
      <c r="W3034" s="2">
        <f t="shared" si="572"/>
        <v>29431.873333332547</v>
      </c>
    </row>
    <row r="3035" spans="1:23" x14ac:dyDescent="0.25">
      <c r="A3035" t="s">
        <v>62</v>
      </c>
      <c r="B3035" t="s">
        <v>61</v>
      </c>
      <c r="C3035" t="s">
        <v>41</v>
      </c>
      <c r="D3035" t="s">
        <v>15</v>
      </c>
      <c r="E3035" t="s">
        <v>19</v>
      </c>
      <c r="F3035" s="2">
        <v>26158.400000000001</v>
      </c>
      <c r="G3035" s="2">
        <v>29711.200000000001</v>
      </c>
      <c r="H3035" s="2">
        <v>31443.200000000001</v>
      </c>
      <c r="I3035" s="5">
        <f>_xlfn.FORECAST.LINEAR($I$1,$F3035:H3035,$F$1:$H$1)</f>
        <v>34389.066666666418</v>
      </c>
      <c r="J3035" s="5">
        <f>_xlfn.FORECAST.LINEAR($J$1,$F3035:I3035,$F$1:$I$1)</f>
        <v>37031.466666666791</v>
      </c>
      <c r="K3035" s="5">
        <f>_xlfn.FORECAST.LINEAR($K$1,$F3035:J3035,$F$1:$J$1)</f>
        <v>39673.866666666232</v>
      </c>
      <c r="L3035" s="7">
        <f t="shared" si="573"/>
        <v>9.3688513467662826E-2</v>
      </c>
      <c r="M3035" s="2">
        <f t="shared" si="574"/>
        <v>36108.519999999742</v>
      </c>
      <c r="N3035" s="2">
        <f t="shared" si="564"/>
        <v>37827.973333333066</v>
      </c>
      <c r="O3035" s="2">
        <f t="shared" si="565"/>
        <v>39547.426666666375</v>
      </c>
      <c r="P3035" s="7">
        <f t="shared" si="566"/>
        <v>7.6838374987410418E-2</v>
      </c>
      <c r="Q3035" s="2">
        <f t="shared" si="575"/>
        <v>38883.040000000132</v>
      </c>
      <c r="R3035" s="11">
        <f t="shared" si="567"/>
        <v>40734.613333333473</v>
      </c>
      <c r="S3035" s="2">
        <f t="shared" si="568"/>
        <v>42586.186666666807</v>
      </c>
      <c r="T3035" s="7">
        <f t="shared" si="569"/>
        <v>7.1355531871978295E-2</v>
      </c>
      <c r="U3035" s="2">
        <f t="shared" si="570"/>
        <v>41657.559999999547</v>
      </c>
      <c r="V3035" s="2">
        <f t="shared" si="571"/>
        <v>43641.253333332861</v>
      </c>
      <c r="W3035" s="2">
        <f t="shared" si="572"/>
        <v>45624.946666666161</v>
      </c>
    </row>
    <row r="3036" spans="1:23" x14ac:dyDescent="0.25">
      <c r="A3036" t="s">
        <v>62</v>
      </c>
      <c r="B3036" t="s">
        <v>61</v>
      </c>
      <c r="C3036" t="s">
        <v>41</v>
      </c>
      <c r="D3036" t="s">
        <v>15</v>
      </c>
      <c r="E3036" t="s">
        <v>20</v>
      </c>
      <c r="F3036" s="2">
        <v>12525.4</v>
      </c>
      <c r="G3036" s="2">
        <v>25633.4</v>
      </c>
      <c r="H3036" s="2">
        <v>18633.2</v>
      </c>
      <c r="I3036" s="5">
        <f>_xlfn.FORECAST.LINEAR($I$1,$F3036:H3036,$F$1:$H$1)</f>
        <v>25038.466666666791</v>
      </c>
      <c r="J3036" s="5">
        <f>_xlfn.FORECAST.LINEAR($J$1,$F3036:I3036,$F$1:$I$1)</f>
        <v>28092.366666666232</v>
      </c>
      <c r="K3036" s="5">
        <f>_xlfn.FORECAST.LINEAR($K$1,$F3036:J3036,$F$1:$J$1)</f>
        <v>31146.266666665673</v>
      </c>
      <c r="L3036" s="7">
        <f t="shared" si="573"/>
        <v>0.34375559037990189</v>
      </c>
      <c r="M3036" s="2">
        <f t="shared" si="574"/>
        <v>26290.39000000013</v>
      </c>
      <c r="N3036" s="2">
        <f t="shared" si="564"/>
        <v>27542.313333333474</v>
      </c>
      <c r="O3036" s="2">
        <f t="shared" si="565"/>
        <v>28794.236666666806</v>
      </c>
      <c r="P3036" s="7">
        <f t="shared" si="566"/>
        <v>0.12196833139407204</v>
      </c>
      <c r="Q3036" s="2">
        <f t="shared" si="575"/>
        <v>29496.984999999546</v>
      </c>
      <c r="R3036" s="11">
        <f t="shared" si="567"/>
        <v>30901.603333332856</v>
      </c>
      <c r="S3036" s="2">
        <f t="shared" si="568"/>
        <v>32306.221666666166</v>
      </c>
      <c r="T3036" s="7">
        <f t="shared" si="569"/>
        <v>0.10870924604665411</v>
      </c>
      <c r="U3036" s="2">
        <f t="shared" si="570"/>
        <v>32703.579999998958</v>
      </c>
      <c r="V3036" s="2">
        <f t="shared" si="571"/>
        <v>34260.893333332242</v>
      </c>
      <c r="W3036" s="2">
        <f t="shared" si="572"/>
        <v>35818.206666665523</v>
      </c>
    </row>
    <row r="3037" spans="1:23" x14ac:dyDescent="0.25">
      <c r="A3037" t="s">
        <v>62</v>
      </c>
      <c r="B3037" t="s">
        <v>61</v>
      </c>
      <c r="C3037" t="s">
        <v>41</v>
      </c>
      <c r="D3037" t="s">
        <v>15</v>
      </c>
      <c r="E3037" t="s">
        <v>21</v>
      </c>
      <c r="F3037" s="2">
        <v>14990</v>
      </c>
      <c r="G3037" s="2">
        <v>32990</v>
      </c>
      <c r="H3037" s="2">
        <v>34888</v>
      </c>
      <c r="I3037" s="5">
        <f>_xlfn.FORECAST.LINEAR($I$1,$F3037:H3037,$F$1:$H$1)</f>
        <v>47520.666666667908</v>
      </c>
      <c r="J3037" s="5">
        <f>_xlfn.FORECAST.LINEAR($J$1,$F3037:I3037,$F$1:$I$1)</f>
        <v>57469.666666667908</v>
      </c>
      <c r="K3037" s="5">
        <f>_xlfn.FORECAST.LINEAR($K$1,$F3037:J3037,$F$1:$J$1)</f>
        <v>67418.666666667908</v>
      </c>
      <c r="L3037" s="7">
        <f t="shared" si="573"/>
        <v>0.36209202782240046</v>
      </c>
      <c r="M3037" s="2">
        <f t="shared" si="574"/>
        <v>49896.700000001307</v>
      </c>
      <c r="N3037" s="2">
        <f t="shared" si="564"/>
        <v>52272.733333334705</v>
      </c>
      <c r="O3037" s="2">
        <f t="shared" si="565"/>
        <v>54648.766666668089</v>
      </c>
      <c r="P3037" s="7">
        <f t="shared" si="566"/>
        <v>0.20936154094358406</v>
      </c>
      <c r="Q3037" s="2">
        <f t="shared" si="575"/>
        <v>60343.150000001304</v>
      </c>
      <c r="R3037" s="11">
        <f t="shared" si="567"/>
        <v>63216.633333334707</v>
      </c>
      <c r="S3037" s="2">
        <f t="shared" si="568"/>
        <v>66090.116666668095</v>
      </c>
      <c r="T3037" s="7">
        <f t="shared" si="569"/>
        <v>0.17311741266406822</v>
      </c>
      <c r="U3037" s="2">
        <f t="shared" si="570"/>
        <v>70789.600000001301</v>
      </c>
      <c r="V3037" s="2">
        <f t="shared" si="571"/>
        <v>74160.533333334708</v>
      </c>
      <c r="W3037" s="2">
        <f t="shared" si="572"/>
        <v>77531.466666668086</v>
      </c>
    </row>
    <row r="3038" spans="1:23" x14ac:dyDescent="0.25">
      <c r="A3038" t="s">
        <v>62</v>
      </c>
      <c r="B3038" t="s">
        <v>61</v>
      </c>
      <c r="C3038" t="s">
        <v>41</v>
      </c>
      <c r="D3038" t="s">
        <v>22</v>
      </c>
      <c r="E3038" t="s">
        <v>23</v>
      </c>
      <c r="F3038" s="2">
        <v>2532</v>
      </c>
      <c r="G3038" s="2">
        <v>3416.8</v>
      </c>
      <c r="H3038" s="2">
        <v>3990.4</v>
      </c>
      <c r="I3038" s="5">
        <f>_xlfn.FORECAST.LINEAR($I$1,$F3038:H3038,$F$1:$H$1)</f>
        <v>4771.466666666558</v>
      </c>
      <c r="J3038" s="5">
        <f>_xlfn.FORECAST.LINEAR($J$1,$F3038:I3038,$F$1:$I$1)</f>
        <v>5500.6666666665114</v>
      </c>
      <c r="K3038" s="5">
        <f>_xlfn.FORECAST.LINEAR($K$1,$F3038:J3038,$F$1:$J$1)</f>
        <v>6229.8666666664649</v>
      </c>
      <c r="L3038" s="7">
        <f t="shared" si="573"/>
        <v>0.19573643410849995</v>
      </c>
      <c r="M3038" s="2">
        <f t="shared" si="574"/>
        <v>5010.0399999998863</v>
      </c>
      <c r="N3038" s="2">
        <f t="shared" si="564"/>
        <v>5248.6133333332145</v>
      </c>
      <c r="O3038" s="2">
        <f t="shared" si="565"/>
        <v>5487.186666666541</v>
      </c>
      <c r="P3038" s="7">
        <f t="shared" si="566"/>
        <v>0.15282512714468721</v>
      </c>
      <c r="Q3038" s="2">
        <f t="shared" si="575"/>
        <v>5775.699999999837</v>
      </c>
      <c r="R3038" s="11">
        <f t="shared" si="567"/>
        <v>6050.7333333331635</v>
      </c>
      <c r="S3038" s="2">
        <f t="shared" si="568"/>
        <v>6325.7666666664873</v>
      </c>
      <c r="T3038" s="7">
        <f t="shared" si="569"/>
        <v>0.13256574960610368</v>
      </c>
      <c r="U3038" s="2">
        <f t="shared" si="570"/>
        <v>6541.3599999997887</v>
      </c>
      <c r="V3038" s="2">
        <f t="shared" si="571"/>
        <v>6852.8533333331116</v>
      </c>
      <c r="W3038" s="2">
        <f t="shared" si="572"/>
        <v>7164.3466666664344</v>
      </c>
    </row>
    <row r="3039" spans="1:23" x14ac:dyDescent="0.25">
      <c r="A3039" t="s">
        <v>62</v>
      </c>
      <c r="B3039" t="s">
        <v>61</v>
      </c>
      <c r="C3039" t="s">
        <v>41</v>
      </c>
      <c r="D3039" t="s">
        <v>22</v>
      </c>
      <c r="E3039" t="s">
        <v>24</v>
      </c>
      <c r="F3039" s="2">
        <v>2783.4</v>
      </c>
      <c r="G3039" s="2">
        <v>3811.4</v>
      </c>
      <c r="H3039" s="2">
        <v>4109.8</v>
      </c>
      <c r="I3039" s="5">
        <f>_xlfn.FORECAST.LINEAR($I$1,$F3039:H3039,$F$1:$H$1)</f>
        <v>4894.5999999998603</v>
      </c>
      <c r="J3039" s="5">
        <f>_xlfn.FORECAST.LINEAR($J$1,$F3039:I3039,$F$1:$I$1)</f>
        <v>5557.7999999998137</v>
      </c>
      <c r="K3039" s="5">
        <f>_xlfn.FORECAST.LINEAR($K$1,$F3039:J3039,$F$1:$J$1)</f>
        <v>6220.9999999997672</v>
      </c>
      <c r="L3039" s="7">
        <f t="shared" si="573"/>
        <v>0.1909581974791621</v>
      </c>
      <c r="M3039" s="2">
        <f t="shared" si="574"/>
        <v>5139.3299999998535</v>
      </c>
      <c r="N3039" s="2">
        <f t="shared" si="564"/>
        <v>5384.0599999998467</v>
      </c>
      <c r="O3039" s="2">
        <f t="shared" si="565"/>
        <v>5628.789999999839</v>
      </c>
      <c r="P3039" s="7">
        <f t="shared" si="566"/>
        <v>0.13549626118579106</v>
      </c>
      <c r="Q3039" s="2">
        <f t="shared" si="575"/>
        <v>5835.689999999805</v>
      </c>
      <c r="R3039" s="11">
        <f t="shared" si="567"/>
        <v>6113.5799999997953</v>
      </c>
      <c r="S3039" s="2">
        <f t="shared" si="568"/>
        <v>6391.4699999997856</v>
      </c>
      <c r="T3039" s="7">
        <f t="shared" si="569"/>
        <v>0.11932779157220041</v>
      </c>
      <c r="U3039" s="2">
        <f t="shared" si="570"/>
        <v>6532.0499999997555</v>
      </c>
      <c r="V3039" s="2">
        <f t="shared" si="571"/>
        <v>6843.0999999997448</v>
      </c>
      <c r="W3039" s="2">
        <f t="shared" si="572"/>
        <v>7154.1499999997313</v>
      </c>
    </row>
    <row r="3040" spans="1:23" x14ac:dyDescent="0.25">
      <c r="A3040" t="s">
        <v>62</v>
      </c>
      <c r="B3040" t="s">
        <v>61</v>
      </c>
      <c r="C3040" t="s">
        <v>41</v>
      </c>
      <c r="D3040" t="s">
        <v>22</v>
      </c>
      <c r="E3040" t="s">
        <v>25</v>
      </c>
      <c r="F3040" s="2">
        <v>2605</v>
      </c>
      <c r="G3040" s="2">
        <v>3770.8</v>
      </c>
      <c r="H3040" s="2">
        <v>4352.2</v>
      </c>
      <c r="I3040" s="5">
        <f>_xlfn.FORECAST.LINEAR($I$1,$F3040:H3040,$F$1:$H$1)</f>
        <v>5323.1999999999534</v>
      </c>
      <c r="J3040" s="5">
        <f>_xlfn.FORECAST.LINEAR($J$1,$F3040:I3040,$F$1:$I$1)</f>
        <v>6196.7999999998137</v>
      </c>
      <c r="K3040" s="5">
        <f>_xlfn.FORECAST.LINEAR($K$1,$F3040:J3040,$F$1:$J$1)</f>
        <v>7070.399999999674</v>
      </c>
      <c r="L3040" s="7">
        <f t="shared" si="573"/>
        <v>0.22310555581084368</v>
      </c>
      <c r="M3040" s="2">
        <f t="shared" si="574"/>
        <v>5589.3599999999515</v>
      </c>
      <c r="N3040" s="2">
        <f t="shared" si="564"/>
        <v>5855.5199999999495</v>
      </c>
      <c r="O3040" s="2">
        <f t="shared" si="565"/>
        <v>6121.6799999999457</v>
      </c>
      <c r="P3040" s="7">
        <f t="shared" si="566"/>
        <v>0.16411181244361805</v>
      </c>
      <c r="Q3040" s="2">
        <f t="shared" si="575"/>
        <v>6506.6399999998048</v>
      </c>
      <c r="R3040" s="11">
        <f t="shared" si="567"/>
        <v>6816.4799999997958</v>
      </c>
      <c r="S3040" s="2">
        <f t="shared" si="568"/>
        <v>7126.3199999997851</v>
      </c>
      <c r="T3040" s="7">
        <f t="shared" si="569"/>
        <v>0.14097598760648822</v>
      </c>
      <c r="U3040" s="2">
        <f t="shared" si="570"/>
        <v>7423.9199999996581</v>
      </c>
      <c r="V3040" s="2">
        <f t="shared" si="571"/>
        <v>7777.4399999996422</v>
      </c>
      <c r="W3040" s="2">
        <f t="shared" si="572"/>
        <v>8130.9599999996244</v>
      </c>
    </row>
    <row r="3041" spans="1:23" x14ac:dyDescent="0.25">
      <c r="A3041" t="s">
        <v>62</v>
      </c>
      <c r="B3041" t="s">
        <v>61</v>
      </c>
      <c r="C3041" t="s">
        <v>41</v>
      </c>
      <c r="D3041" t="s">
        <v>22</v>
      </c>
      <c r="E3041" t="s">
        <v>26</v>
      </c>
      <c r="F3041" s="2">
        <v>2567.4</v>
      </c>
      <c r="G3041" s="2">
        <v>3881.4</v>
      </c>
      <c r="H3041" s="2">
        <v>3725.6</v>
      </c>
      <c r="I3041" s="5">
        <f>_xlfn.FORECAST.LINEAR($I$1,$F3041:H3041,$F$1:$H$1)</f>
        <v>4549.6666666665114</v>
      </c>
      <c r="J3041" s="5">
        <f>_xlfn.FORECAST.LINEAR($J$1,$F3041:I3041,$F$1:$I$1)</f>
        <v>5128.7666666663717</v>
      </c>
      <c r="K3041" s="5">
        <f>_xlfn.FORECAST.LINEAR($K$1,$F3041:J3041,$F$1:$J$1)</f>
        <v>5707.8666666664649</v>
      </c>
      <c r="L3041" s="7">
        <f t="shared" si="573"/>
        <v>0.22119032281149664</v>
      </c>
      <c r="M3041" s="2">
        <f t="shared" si="574"/>
        <v>4777.1499999998368</v>
      </c>
      <c r="N3041" s="2">
        <f t="shared" si="564"/>
        <v>5004.6333333331631</v>
      </c>
      <c r="O3041" s="2">
        <f t="shared" si="565"/>
        <v>5232.1166666664876</v>
      </c>
      <c r="P3041" s="7">
        <f t="shared" si="566"/>
        <v>0.12728405011353505</v>
      </c>
      <c r="Q3041" s="2">
        <f t="shared" si="575"/>
        <v>5385.2049999996907</v>
      </c>
      <c r="R3041" s="11">
        <f t="shared" si="567"/>
        <v>5641.6433333330097</v>
      </c>
      <c r="S3041" s="2">
        <f t="shared" si="568"/>
        <v>5898.0816666663268</v>
      </c>
      <c r="T3041" s="7">
        <f t="shared" si="569"/>
        <v>0.11291213612111939</v>
      </c>
      <c r="U3041" s="2">
        <f t="shared" si="570"/>
        <v>5993.2599999997883</v>
      </c>
      <c r="V3041" s="2">
        <f t="shared" si="571"/>
        <v>6278.6533333331117</v>
      </c>
      <c r="W3041" s="2">
        <f t="shared" si="572"/>
        <v>6564.0466666664342</v>
      </c>
    </row>
    <row r="3042" spans="1:23" x14ac:dyDescent="0.25">
      <c r="A3042" t="s">
        <v>62</v>
      </c>
      <c r="B3042" t="s">
        <v>61</v>
      </c>
      <c r="C3042" t="s">
        <v>41</v>
      </c>
      <c r="D3042" t="s">
        <v>22</v>
      </c>
      <c r="E3042" t="s">
        <v>27</v>
      </c>
      <c r="F3042" s="2">
        <v>2888</v>
      </c>
      <c r="G3042" s="2">
        <v>3949.6</v>
      </c>
      <c r="H3042" s="2">
        <v>4160</v>
      </c>
      <c r="I3042" s="5">
        <f>_xlfn.FORECAST.LINEAR($I$1,$F3042:H3042,$F$1:$H$1)</f>
        <v>4937.8666666666977</v>
      </c>
      <c r="J3042" s="5">
        <f>_xlfn.FORECAST.LINEAR($J$1,$F3042:I3042,$F$1:$I$1)</f>
        <v>5573.8666666666977</v>
      </c>
      <c r="K3042" s="5">
        <f>_xlfn.FORECAST.LINEAR($K$1,$F3042:J3042,$F$1:$J$1)</f>
        <v>6209.8666666666977</v>
      </c>
      <c r="L3042" s="7">
        <f t="shared" si="573"/>
        <v>0.18698717948718691</v>
      </c>
      <c r="M3042" s="2">
        <f t="shared" si="574"/>
        <v>5184.760000000033</v>
      </c>
      <c r="N3042" s="2">
        <f t="shared" si="564"/>
        <v>5431.6533333333682</v>
      </c>
      <c r="O3042" s="2">
        <f t="shared" si="565"/>
        <v>5678.5466666667016</v>
      </c>
      <c r="P3042" s="7">
        <f t="shared" si="566"/>
        <v>0.12880056164605413</v>
      </c>
      <c r="Q3042" s="2">
        <f t="shared" si="575"/>
        <v>5852.5600000000331</v>
      </c>
      <c r="R3042" s="11">
        <f t="shared" si="567"/>
        <v>6131.2533333333677</v>
      </c>
      <c r="S3042" s="2">
        <f t="shared" si="568"/>
        <v>6409.9466666667022</v>
      </c>
      <c r="T3042" s="7">
        <f t="shared" si="569"/>
        <v>0.11410391350109972</v>
      </c>
      <c r="U3042" s="2">
        <f t="shared" si="570"/>
        <v>6520.3600000000333</v>
      </c>
      <c r="V3042" s="2">
        <f t="shared" si="571"/>
        <v>6830.853333333368</v>
      </c>
      <c r="W3042" s="2">
        <f t="shared" si="572"/>
        <v>7141.3466666667018</v>
      </c>
    </row>
    <row r="3043" spans="1:23" x14ac:dyDescent="0.25">
      <c r="A3043" t="s">
        <v>62</v>
      </c>
      <c r="B3043" t="s">
        <v>61</v>
      </c>
      <c r="C3043" t="s">
        <v>41</v>
      </c>
      <c r="D3043" t="s">
        <v>22</v>
      </c>
      <c r="E3043" t="s">
        <v>28</v>
      </c>
      <c r="F3043" s="2">
        <v>3298.4</v>
      </c>
      <c r="G3043" s="2">
        <v>5006</v>
      </c>
      <c r="H3043" s="2">
        <v>4689.1999999999898</v>
      </c>
      <c r="I3043" s="5">
        <f>_xlfn.FORECAST.LINEAR($I$1,$F3043:H3043,$F$1:$H$1)</f>
        <v>5721.9999999997672</v>
      </c>
      <c r="J3043" s="5">
        <f>_xlfn.FORECAST.LINEAR($J$1,$F3043:I3043,$F$1:$I$1)</f>
        <v>6417.399999999674</v>
      </c>
      <c r="K3043" s="5">
        <f>_xlfn.FORECAST.LINEAR($K$1,$F3043:J3043,$F$1:$J$1)</f>
        <v>7112.7999999995809</v>
      </c>
      <c r="L3043" s="7">
        <f t="shared" si="573"/>
        <v>0.22025078904712525</v>
      </c>
      <c r="M3043" s="2">
        <f t="shared" si="574"/>
        <v>6008.0999999997557</v>
      </c>
      <c r="N3043" s="2">
        <f t="shared" si="564"/>
        <v>6294.1999999997443</v>
      </c>
      <c r="O3043" s="2">
        <f t="shared" si="565"/>
        <v>6580.2999999997319</v>
      </c>
      <c r="P3043" s="7">
        <f t="shared" si="566"/>
        <v>0.12153093324011444</v>
      </c>
      <c r="Q3043" s="2">
        <f t="shared" si="575"/>
        <v>6738.2699999996585</v>
      </c>
      <c r="R3043" s="11">
        <f t="shared" si="567"/>
        <v>7059.139999999642</v>
      </c>
      <c r="S3043" s="2">
        <f t="shared" si="568"/>
        <v>7380.0099999996246</v>
      </c>
      <c r="T3043" s="7">
        <f t="shared" si="569"/>
        <v>0.10836164178638419</v>
      </c>
      <c r="U3043" s="2">
        <f t="shared" si="570"/>
        <v>7468.4399999995603</v>
      </c>
      <c r="V3043" s="2">
        <f t="shared" si="571"/>
        <v>7824.0799999995397</v>
      </c>
      <c r="W3043" s="2">
        <f t="shared" si="572"/>
        <v>8179.7199999995173</v>
      </c>
    </row>
    <row r="3044" spans="1:23" x14ac:dyDescent="0.25">
      <c r="A3044" t="s">
        <v>62</v>
      </c>
      <c r="B3044" t="s">
        <v>61</v>
      </c>
      <c r="C3044" t="s">
        <v>41</v>
      </c>
      <c r="D3044" t="s">
        <v>29</v>
      </c>
      <c r="E3044" t="s">
        <v>30</v>
      </c>
      <c r="F3044" s="2">
        <v>2855.4</v>
      </c>
      <c r="G3044" s="2">
        <v>3932</v>
      </c>
      <c r="H3044" s="2">
        <v>4851.3999999999996</v>
      </c>
      <c r="I3044" s="5">
        <f>_xlfn.FORECAST.LINEAR($I$1,$F3044:H3044,$F$1:$H$1)</f>
        <v>5875.6000000000931</v>
      </c>
      <c r="J3044" s="5">
        <f>_xlfn.FORECAST.LINEAR($J$1,$F3044:I3044,$F$1:$I$1)</f>
        <v>6873.600000000326</v>
      </c>
      <c r="K3044" s="5">
        <f>_xlfn.FORECAST.LINEAR($K$1,$F3044:J3044,$F$1:$J$1)</f>
        <v>7871.600000000326</v>
      </c>
      <c r="L3044" s="7">
        <f t="shared" si="573"/>
        <v>0.21111431751661236</v>
      </c>
      <c r="M3044" s="2">
        <f t="shared" si="574"/>
        <v>6169.3800000000983</v>
      </c>
      <c r="N3044" s="2">
        <f t="shared" si="564"/>
        <v>6463.1600000001026</v>
      </c>
      <c r="O3044" s="2">
        <f t="shared" si="565"/>
        <v>6756.9400000001069</v>
      </c>
      <c r="P3044" s="7">
        <f t="shared" si="566"/>
        <v>0.16985499353261235</v>
      </c>
      <c r="Q3044" s="2">
        <f t="shared" si="575"/>
        <v>7217.2800000003426</v>
      </c>
      <c r="R3044" s="11">
        <f t="shared" si="567"/>
        <v>7560.9600000003593</v>
      </c>
      <c r="S3044" s="2">
        <f t="shared" si="568"/>
        <v>7904.6400000003741</v>
      </c>
      <c r="T3044" s="7">
        <f t="shared" si="569"/>
        <v>0.14519320297950888</v>
      </c>
      <c r="U3044" s="2">
        <f t="shared" si="570"/>
        <v>8265.1800000003423</v>
      </c>
      <c r="V3044" s="2">
        <f t="shared" si="571"/>
        <v>8658.7600000003586</v>
      </c>
      <c r="W3044" s="2">
        <f t="shared" si="572"/>
        <v>9052.3400000003749</v>
      </c>
    </row>
    <row r="3045" spans="1:23" x14ac:dyDescent="0.25">
      <c r="A3045" t="s">
        <v>62</v>
      </c>
      <c r="B3045" t="s">
        <v>61</v>
      </c>
      <c r="C3045" t="s">
        <v>41</v>
      </c>
      <c r="D3045" t="s">
        <v>29</v>
      </c>
      <c r="E3045" t="s">
        <v>31</v>
      </c>
      <c r="F3045" s="2">
        <v>3026</v>
      </c>
      <c r="G3045" s="2">
        <v>3971.8</v>
      </c>
      <c r="H3045" s="2">
        <v>5038.8</v>
      </c>
      <c r="I3045" s="5">
        <f>_xlfn.FORECAST.LINEAR($I$1,$F3045:H3045,$F$1:$H$1)</f>
        <v>6025</v>
      </c>
      <c r="J3045" s="5">
        <f>_xlfn.FORECAST.LINEAR($J$1,$F3045:I3045,$F$1:$I$1)</f>
        <v>7031.3999999999069</v>
      </c>
      <c r="K3045" s="5">
        <f>_xlfn.FORECAST.LINEAR($K$1,$F3045:J3045,$F$1:$J$1)</f>
        <v>8037.8000000000466</v>
      </c>
      <c r="L3045" s="7">
        <f t="shared" si="573"/>
        <v>0.19572120346114152</v>
      </c>
      <c r="M3045" s="2">
        <f t="shared" si="574"/>
        <v>6326.25</v>
      </c>
      <c r="N3045" s="2">
        <f t="shared" si="564"/>
        <v>6627.5000000000009</v>
      </c>
      <c r="O3045" s="2">
        <f t="shared" si="565"/>
        <v>6928.7499999999991</v>
      </c>
      <c r="P3045" s="7">
        <f t="shared" si="566"/>
        <v>0.16703734439832485</v>
      </c>
      <c r="Q3045" s="2">
        <f t="shared" si="575"/>
        <v>7382.9699999999029</v>
      </c>
      <c r="R3045" s="11">
        <f t="shared" si="567"/>
        <v>7734.5399999998981</v>
      </c>
      <c r="S3045" s="2">
        <f t="shared" si="568"/>
        <v>8086.1099999998924</v>
      </c>
      <c r="T3045" s="7">
        <f t="shared" si="569"/>
        <v>0.14312939101745781</v>
      </c>
      <c r="U3045" s="2">
        <f t="shared" si="570"/>
        <v>8439.6900000000496</v>
      </c>
      <c r="V3045" s="2">
        <f t="shared" si="571"/>
        <v>8841.5800000000527</v>
      </c>
      <c r="W3045" s="2">
        <f t="shared" si="572"/>
        <v>9243.4700000000521</v>
      </c>
    </row>
    <row r="3046" spans="1:23" x14ac:dyDescent="0.25">
      <c r="A3046" t="s">
        <v>62</v>
      </c>
      <c r="B3046" t="s">
        <v>61</v>
      </c>
      <c r="C3046" t="s">
        <v>41</v>
      </c>
      <c r="D3046" t="s">
        <v>29</v>
      </c>
      <c r="E3046" t="s">
        <v>32</v>
      </c>
      <c r="F3046" s="2">
        <v>2369.1999999999998</v>
      </c>
      <c r="G3046" s="2">
        <v>3491.8</v>
      </c>
      <c r="H3046" s="2">
        <v>3414</v>
      </c>
      <c r="I3046" s="5">
        <f>_xlfn.FORECAST.LINEAR($I$1,$F3046:H3046,$F$1:$H$1)</f>
        <v>4136.4666666667908</v>
      </c>
      <c r="J3046" s="5">
        <f>_xlfn.FORECAST.LINEAR($J$1,$F3046:I3046,$F$1:$I$1)</f>
        <v>4658.8666666669305</v>
      </c>
      <c r="K3046" s="5">
        <f>_xlfn.FORECAST.LINEAR($K$1,$F3046:J3046,$F$1:$J$1)</f>
        <v>5181.2666666668374</v>
      </c>
      <c r="L3046" s="7">
        <f t="shared" si="573"/>
        <v>0.21161882444838631</v>
      </c>
      <c r="M3046" s="2">
        <f t="shared" si="574"/>
        <v>4343.2900000001309</v>
      </c>
      <c r="N3046" s="2">
        <f t="shared" si="564"/>
        <v>4550.1133333334701</v>
      </c>
      <c r="O3046" s="2">
        <f t="shared" si="565"/>
        <v>4756.9366666668093</v>
      </c>
      <c r="P3046" s="7">
        <f t="shared" si="566"/>
        <v>0.12629135977568384</v>
      </c>
      <c r="Q3046" s="2">
        <f t="shared" si="575"/>
        <v>4891.8100000002769</v>
      </c>
      <c r="R3046" s="11">
        <f t="shared" si="567"/>
        <v>5124.7533333336241</v>
      </c>
      <c r="S3046" s="2">
        <f t="shared" si="568"/>
        <v>5357.6966666669696</v>
      </c>
      <c r="T3046" s="7">
        <f t="shared" si="569"/>
        <v>0.11213027488800087</v>
      </c>
      <c r="U3046" s="2">
        <f t="shared" si="570"/>
        <v>5440.3300000001791</v>
      </c>
      <c r="V3046" s="2">
        <f t="shared" si="571"/>
        <v>5699.3933333335217</v>
      </c>
      <c r="W3046" s="2">
        <f t="shared" si="572"/>
        <v>5958.4566666668625</v>
      </c>
    </row>
    <row r="3047" spans="1:23" x14ac:dyDescent="0.25">
      <c r="A3047" t="s">
        <v>62</v>
      </c>
      <c r="B3047" t="s">
        <v>61</v>
      </c>
      <c r="C3047" t="s">
        <v>41</v>
      </c>
      <c r="D3047" t="s">
        <v>29</v>
      </c>
      <c r="E3047" t="s">
        <v>33</v>
      </c>
      <c r="F3047" s="2">
        <v>2773.2</v>
      </c>
      <c r="G3047" s="2">
        <v>4316</v>
      </c>
      <c r="H3047" s="2">
        <v>4248.6000000000004</v>
      </c>
      <c r="I3047" s="5">
        <f>_xlfn.FORECAST.LINEAR($I$1,$F3047:H3047,$F$1:$H$1)</f>
        <v>5254.6666666665114</v>
      </c>
      <c r="J3047" s="5">
        <f>_xlfn.FORECAST.LINEAR($J$1,$F3047:I3047,$F$1:$I$1)</f>
        <v>5992.3666666666977</v>
      </c>
      <c r="K3047" s="5">
        <f>_xlfn.FORECAST.LINEAR($K$1,$F3047:J3047,$F$1:$J$1)</f>
        <v>6730.0666666666511</v>
      </c>
      <c r="L3047" s="7">
        <f t="shared" si="573"/>
        <v>0.23679957319270128</v>
      </c>
      <c r="M3047" s="2">
        <f t="shared" si="574"/>
        <v>5517.3999999998368</v>
      </c>
      <c r="N3047" s="2">
        <f t="shared" si="564"/>
        <v>5780.1333333331631</v>
      </c>
      <c r="O3047" s="2">
        <f t="shared" si="565"/>
        <v>6042.8666666664876</v>
      </c>
      <c r="P3047" s="7">
        <f t="shared" si="566"/>
        <v>0.14038949505205678</v>
      </c>
      <c r="Q3047" s="2">
        <f t="shared" si="575"/>
        <v>6291.9850000000324</v>
      </c>
      <c r="R3047" s="11">
        <f t="shared" si="567"/>
        <v>6591.603333333368</v>
      </c>
      <c r="S3047" s="2">
        <f t="shared" si="568"/>
        <v>6891.2216666667018</v>
      </c>
      <c r="T3047" s="7">
        <f t="shared" si="569"/>
        <v>0.12310661897635589</v>
      </c>
      <c r="U3047" s="2">
        <f t="shared" si="570"/>
        <v>7066.5699999999842</v>
      </c>
      <c r="V3047" s="2">
        <f t="shared" si="571"/>
        <v>7403.0733333333164</v>
      </c>
      <c r="W3047" s="2">
        <f t="shared" si="572"/>
        <v>7739.5766666666486</v>
      </c>
    </row>
    <row r="3048" spans="1:23" x14ac:dyDescent="0.25">
      <c r="A3048" t="s">
        <v>62</v>
      </c>
      <c r="B3048" t="s">
        <v>61</v>
      </c>
      <c r="C3048" t="s">
        <v>41</v>
      </c>
      <c r="D3048" t="s">
        <v>29</v>
      </c>
      <c r="E3048" t="s">
        <v>34</v>
      </c>
      <c r="F3048" s="2">
        <v>2713.2</v>
      </c>
      <c r="G3048" s="2">
        <v>4262.2</v>
      </c>
      <c r="H3048" s="2">
        <v>4577.6000000000004</v>
      </c>
      <c r="I3048" s="5">
        <f>_xlfn.FORECAST.LINEAR($I$1,$F3048:H3048,$F$1:$H$1)</f>
        <v>5715.3999999999069</v>
      </c>
      <c r="J3048" s="5">
        <f>_xlfn.FORECAST.LINEAR($J$1,$F3048:I3048,$F$1:$I$1)</f>
        <v>6647.6000000000931</v>
      </c>
      <c r="K3048" s="5">
        <f>_xlfn.FORECAST.LINEAR($K$1,$F3048:J3048,$F$1:$J$1)</f>
        <v>7579.8000000000466</v>
      </c>
      <c r="L3048" s="7">
        <f t="shared" si="573"/>
        <v>0.24855819643479249</v>
      </c>
      <c r="M3048" s="2">
        <f t="shared" si="574"/>
        <v>6001.1699999999028</v>
      </c>
      <c r="N3048" s="2">
        <f t="shared" si="564"/>
        <v>6286.9399999998977</v>
      </c>
      <c r="O3048" s="2">
        <f t="shared" si="565"/>
        <v>6572.7099999998927</v>
      </c>
      <c r="P3048" s="7">
        <f t="shared" si="566"/>
        <v>0.16310319487703429</v>
      </c>
      <c r="Q3048" s="2">
        <f t="shared" si="575"/>
        <v>6979.9800000000978</v>
      </c>
      <c r="R3048" s="11">
        <f t="shared" si="567"/>
        <v>7312.3600000001034</v>
      </c>
      <c r="S3048" s="2">
        <f t="shared" si="568"/>
        <v>7644.7400000001062</v>
      </c>
      <c r="T3048" s="7">
        <f t="shared" si="569"/>
        <v>0.1402310608339763</v>
      </c>
      <c r="U3048" s="2">
        <f t="shared" si="570"/>
        <v>7958.7900000000491</v>
      </c>
      <c r="V3048" s="2">
        <f t="shared" si="571"/>
        <v>8337.7800000000516</v>
      </c>
      <c r="W3048" s="2">
        <f t="shared" si="572"/>
        <v>8716.7700000000532</v>
      </c>
    </row>
    <row r="3049" spans="1:23" x14ac:dyDescent="0.25">
      <c r="A3049" t="s">
        <v>62</v>
      </c>
      <c r="B3049" t="s">
        <v>61</v>
      </c>
      <c r="C3049" t="s">
        <v>41</v>
      </c>
      <c r="D3049" t="s">
        <v>29</v>
      </c>
      <c r="E3049" t="s">
        <v>35</v>
      </c>
      <c r="F3049" s="2">
        <v>1733.2</v>
      </c>
      <c r="G3049" s="2">
        <v>2820.4</v>
      </c>
      <c r="H3049" s="2">
        <v>3147.6</v>
      </c>
      <c r="I3049" s="5">
        <f>_xlfn.FORECAST.LINEAR($I$1,$F3049:H3049,$F$1:$H$1)</f>
        <v>3981.466666666558</v>
      </c>
      <c r="J3049" s="5">
        <f>_xlfn.FORECAST.LINEAR($J$1,$F3049:I3049,$F$1:$I$1)</f>
        <v>4688.6666666665114</v>
      </c>
      <c r="K3049" s="5">
        <f>_xlfn.FORECAST.LINEAR($K$1,$F3049:J3049,$F$1:$J$1)</f>
        <v>5395.8666666664649</v>
      </c>
      <c r="L3049" s="7">
        <f t="shared" si="573"/>
        <v>0.26492142161219912</v>
      </c>
      <c r="M3049" s="2">
        <f t="shared" si="574"/>
        <v>4180.5399999998863</v>
      </c>
      <c r="N3049" s="2">
        <f t="shared" si="564"/>
        <v>4379.6133333332145</v>
      </c>
      <c r="O3049" s="2">
        <f t="shared" si="565"/>
        <v>4578.686666666541</v>
      </c>
      <c r="P3049" s="7">
        <f t="shared" si="566"/>
        <v>0.177622986504129</v>
      </c>
      <c r="Q3049" s="2">
        <f t="shared" si="575"/>
        <v>4923.0999999998376</v>
      </c>
      <c r="R3049" s="11">
        <f t="shared" si="567"/>
        <v>5157.5333333331628</v>
      </c>
      <c r="S3049" s="2">
        <f t="shared" si="568"/>
        <v>5391.966666666488</v>
      </c>
      <c r="T3049" s="7">
        <f t="shared" si="569"/>
        <v>0.1508317929759655</v>
      </c>
      <c r="U3049" s="2">
        <f t="shared" si="570"/>
        <v>5665.6599999997879</v>
      </c>
      <c r="V3049" s="2">
        <f t="shared" si="571"/>
        <v>5935.4533333331119</v>
      </c>
      <c r="W3049" s="2">
        <f t="shared" si="572"/>
        <v>6205.2466666664341</v>
      </c>
    </row>
    <row r="3050" spans="1:23" x14ac:dyDescent="0.25">
      <c r="A3050" t="s">
        <v>62</v>
      </c>
      <c r="B3050" t="s">
        <v>61</v>
      </c>
      <c r="C3050" t="s">
        <v>42</v>
      </c>
      <c r="D3050" t="s">
        <v>8</v>
      </c>
      <c r="E3050" t="s">
        <v>9</v>
      </c>
      <c r="F3050" s="2">
        <v>2379.1</v>
      </c>
      <c r="G3050" s="2">
        <v>3195.4</v>
      </c>
      <c r="H3050" s="2">
        <v>3620.5</v>
      </c>
      <c r="I3050" s="5">
        <f>_xlfn.FORECAST.LINEAR($I$1,$F3050:H3050,$F$1:$H$1)</f>
        <v>4306.3999999999069</v>
      </c>
      <c r="J3050" s="5">
        <f>_xlfn.FORECAST.LINEAR($J$1,$F3050:I3050,$F$1:$I$1)</f>
        <v>4927.0999999998603</v>
      </c>
      <c r="K3050" s="5">
        <f>_xlfn.FORECAST.LINEAR($K$1,$F3050:J3050,$F$1:$J$1)</f>
        <v>5547.7999999998137</v>
      </c>
      <c r="L3050" s="7">
        <f t="shared" si="573"/>
        <v>0.18944897113655768</v>
      </c>
      <c r="M3050" s="2">
        <f t="shared" si="574"/>
        <v>4521.719999999902</v>
      </c>
      <c r="N3050" s="2">
        <f t="shared" si="564"/>
        <v>4737.0399999998981</v>
      </c>
      <c r="O3050" s="2">
        <f t="shared" si="565"/>
        <v>4952.3599999998924</v>
      </c>
      <c r="P3050" s="7">
        <f t="shared" si="566"/>
        <v>0.14413431172208035</v>
      </c>
      <c r="Q3050" s="2">
        <f t="shared" si="575"/>
        <v>5173.4549999998535</v>
      </c>
      <c r="R3050" s="11">
        <f t="shared" si="567"/>
        <v>5419.8099999998467</v>
      </c>
      <c r="S3050" s="2">
        <f t="shared" si="568"/>
        <v>5666.164999999839</v>
      </c>
      <c r="T3050" s="7">
        <f t="shared" si="569"/>
        <v>0.12597674088205446</v>
      </c>
      <c r="U3050" s="2">
        <f t="shared" si="570"/>
        <v>5825.189999999805</v>
      </c>
      <c r="V3050" s="2">
        <f t="shared" si="571"/>
        <v>6102.5799999997953</v>
      </c>
      <c r="W3050" s="2">
        <f t="shared" si="572"/>
        <v>6379.9699999997856</v>
      </c>
    </row>
    <row r="3051" spans="1:23" x14ac:dyDescent="0.25">
      <c r="A3051" t="s">
        <v>62</v>
      </c>
      <c r="B3051" t="s">
        <v>61</v>
      </c>
      <c r="C3051" t="s">
        <v>42</v>
      </c>
      <c r="D3051" t="s">
        <v>8</v>
      </c>
      <c r="E3051" t="s">
        <v>10</v>
      </c>
      <c r="F3051" s="2">
        <v>1726.3</v>
      </c>
      <c r="G3051" s="2">
        <v>1993.9</v>
      </c>
      <c r="H3051" s="2">
        <v>3097.1</v>
      </c>
      <c r="I3051" s="5">
        <f>_xlfn.FORECAST.LINEAR($I$1,$F3051:H3051,$F$1:$H$1)</f>
        <v>3643.2333333333954</v>
      </c>
      <c r="J3051" s="5">
        <f>_xlfn.FORECAST.LINEAR($J$1,$F3051:I3051,$F$1:$I$1)</f>
        <v>4328.6333333333023</v>
      </c>
      <c r="K3051" s="5">
        <f>_xlfn.FORECAST.LINEAR($K$1,$F3051:J3051,$F$1:$J$1)</f>
        <v>5014.033333333442</v>
      </c>
      <c r="L3051" s="7">
        <f t="shared" si="573"/>
        <v>0.17633700343333936</v>
      </c>
      <c r="M3051" s="2">
        <f t="shared" si="574"/>
        <v>3825.3950000000655</v>
      </c>
      <c r="N3051" s="2">
        <f t="shared" si="564"/>
        <v>4007.5566666667355</v>
      </c>
      <c r="O3051" s="2">
        <f t="shared" si="565"/>
        <v>4189.7183333334042</v>
      </c>
      <c r="P3051" s="7">
        <f t="shared" si="566"/>
        <v>0.18812959184604194</v>
      </c>
      <c r="Q3051" s="2">
        <f t="shared" si="575"/>
        <v>4545.0649999999678</v>
      </c>
      <c r="R3051" s="11">
        <f t="shared" si="567"/>
        <v>4761.4966666666332</v>
      </c>
      <c r="S3051" s="2">
        <f t="shared" si="568"/>
        <v>4977.9283333332969</v>
      </c>
      <c r="T3051" s="7">
        <f t="shared" si="569"/>
        <v>0.15834096982114709</v>
      </c>
      <c r="U3051" s="2">
        <f t="shared" si="570"/>
        <v>5264.7350000001143</v>
      </c>
      <c r="V3051" s="2">
        <f t="shared" si="571"/>
        <v>5515.4366666667866</v>
      </c>
      <c r="W3051" s="2">
        <f t="shared" si="572"/>
        <v>5766.1383333334579</v>
      </c>
    </row>
    <row r="3052" spans="1:23" x14ac:dyDescent="0.25">
      <c r="A3052" t="s">
        <v>62</v>
      </c>
      <c r="B3052" t="s">
        <v>61</v>
      </c>
      <c r="C3052" t="s">
        <v>42</v>
      </c>
      <c r="D3052" t="s">
        <v>8</v>
      </c>
      <c r="E3052" t="s">
        <v>11</v>
      </c>
      <c r="F3052" s="2">
        <v>1385.5</v>
      </c>
      <c r="G3052" s="2">
        <v>1999.7</v>
      </c>
      <c r="H3052" s="2">
        <v>2000.3</v>
      </c>
      <c r="I3052" s="5">
        <f>_xlfn.FORECAST.LINEAR($I$1,$F3052:H3052,$F$1:$H$1)</f>
        <v>2409.9666666666744</v>
      </c>
      <c r="J3052" s="5">
        <f>_xlfn.FORECAST.LINEAR($J$1,$F3052:I3052,$F$1:$I$1)</f>
        <v>2717.3666666666977</v>
      </c>
      <c r="K3052" s="5">
        <f>_xlfn.FORECAST.LINEAR($K$1,$F3052:J3052,$F$1:$J$1)</f>
        <v>3024.766666666721</v>
      </c>
      <c r="L3052" s="7">
        <f t="shared" si="573"/>
        <v>0.20480261294139601</v>
      </c>
      <c r="M3052" s="2">
        <f t="shared" si="574"/>
        <v>2530.4650000000083</v>
      </c>
      <c r="N3052" s="2">
        <f t="shared" si="564"/>
        <v>2650.9633333333422</v>
      </c>
      <c r="O3052" s="2">
        <f t="shared" si="565"/>
        <v>2771.4616666666752</v>
      </c>
      <c r="P3052" s="7">
        <f t="shared" si="566"/>
        <v>0.12755363144719389</v>
      </c>
      <c r="Q3052" s="2">
        <f t="shared" si="575"/>
        <v>2853.2350000000329</v>
      </c>
      <c r="R3052" s="11">
        <f t="shared" si="567"/>
        <v>2989.1033333333676</v>
      </c>
      <c r="S3052" s="2">
        <f t="shared" si="568"/>
        <v>3124.9716666667023</v>
      </c>
      <c r="T3052" s="7">
        <f t="shared" si="569"/>
        <v>0.11312422565965319</v>
      </c>
      <c r="U3052" s="2">
        <f t="shared" si="570"/>
        <v>3176.005000000057</v>
      </c>
      <c r="V3052" s="2">
        <f t="shared" si="571"/>
        <v>3327.2433333333934</v>
      </c>
      <c r="W3052" s="2">
        <f t="shared" si="572"/>
        <v>3478.4816666667289</v>
      </c>
    </row>
    <row r="3053" spans="1:23" x14ac:dyDescent="0.25">
      <c r="A3053" t="s">
        <v>62</v>
      </c>
      <c r="B3053" t="s">
        <v>61</v>
      </c>
      <c r="C3053" t="s">
        <v>42</v>
      </c>
      <c r="D3053" t="s">
        <v>8</v>
      </c>
      <c r="E3053" t="s">
        <v>12</v>
      </c>
      <c r="F3053" s="2">
        <v>1448.7</v>
      </c>
      <c r="G3053" s="2">
        <v>1852.9</v>
      </c>
      <c r="H3053" s="2">
        <v>2103</v>
      </c>
      <c r="I3053" s="5">
        <f>_xlfn.FORECAST.LINEAR($I$1,$F3053:H3053,$F$1:$H$1)</f>
        <v>2455.8333333333721</v>
      </c>
      <c r="J3053" s="5">
        <f>_xlfn.FORECAST.LINEAR($J$1,$F3053:I3053,$F$1:$I$1)</f>
        <v>2782.9833333335118</v>
      </c>
      <c r="K3053" s="5">
        <f>_xlfn.FORECAST.LINEAR($K$1,$F3053:J3053,$F$1:$J$1)</f>
        <v>3110.1333333334187</v>
      </c>
      <c r="L3053" s="7">
        <f t="shared" si="573"/>
        <v>0.16777619274054789</v>
      </c>
      <c r="M3053" s="2">
        <f t="shared" si="574"/>
        <v>2578.6250000000409</v>
      </c>
      <c r="N3053" s="2">
        <f t="shared" si="564"/>
        <v>2701.4166666667097</v>
      </c>
      <c r="O3053" s="2">
        <f t="shared" si="565"/>
        <v>2824.2083333333776</v>
      </c>
      <c r="P3053" s="7">
        <f t="shared" si="566"/>
        <v>0.13321343739401481</v>
      </c>
      <c r="Q3053" s="2">
        <f t="shared" si="575"/>
        <v>2922.1325000001875</v>
      </c>
      <c r="R3053" s="11">
        <f t="shared" si="567"/>
        <v>3061.2816666668632</v>
      </c>
      <c r="S3053" s="2">
        <f t="shared" si="568"/>
        <v>3200.4308333335384</v>
      </c>
      <c r="T3053" s="7">
        <f t="shared" si="569"/>
        <v>0.11755370435799195</v>
      </c>
      <c r="U3053" s="2">
        <f t="shared" si="570"/>
        <v>3265.6400000000899</v>
      </c>
      <c r="V3053" s="2">
        <f t="shared" si="571"/>
        <v>3421.1466666667607</v>
      </c>
      <c r="W3053" s="2">
        <f t="shared" si="572"/>
        <v>3576.6533333334314</v>
      </c>
    </row>
    <row r="3054" spans="1:23" x14ac:dyDescent="0.25">
      <c r="A3054" t="s">
        <v>62</v>
      </c>
      <c r="B3054" t="s">
        <v>61</v>
      </c>
      <c r="C3054" t="s">
        <v>42</v>
      </c>
      <c r="D3054" t="s">
        <v>8</v>
      </c>
      <c r="E3054" t="s">
        <v>13</v>
      </c>
      <c r="F3054" s="2">
        <v>4115.3999999999996</v>
      </c>
      <c r="G3054" s="2">
        <v>5267.6</v>
      </c>
      <c r="H3054" s="2">
        <v>5312.7</v>
      </c>
      <c r="I3054" s="5">
        <f>_xlfn.FORECAST.LINEAR($I$1,$F3054:H3054,$F$1:$H$1)</f>
        <v>6095.8666666666977</v>
      </c>
      <c r="J3054" s="5">
        <f>_xlfn.FORECAST.LINEAR($J$1,$F3054:I3054,$F$1:$I$1)</f>
        <v>6694.5166666666046</v>
      </c>
      <c r="K3054" s="5">
        <f>_xlfn.FORECAST.LINEAR($K$1,$F3054:J3054,$F$1:$J$1)</f>
        <v>7293.1666666665114</v>
      </c>
      <c r="L3054" s="7">
        <f t="shared" si="573"/>
        <v>0.14741405813742503</v>
      </c>
      <c r="M3054" s="2">
        <f t="shared" si="574"/>
        <v>6400.6600000000326</v>
      </c>
      <c r="N3054" s="2">
        <f t="shared" si="564"/>
        <v>6705.4533333333684</v>
      </c>
      <c r="O3054" s="2">
        <f t="shared" si="565"/>
        <v>7010.2466666667015</v>
      </c>
      <c r="P3054" s="7">
        <f t="shared" si="566"/>
        <v>9.8205888142769426E-2</v>
      </c>
      <c r="Q3054" s="2">
        <f t="shared" si="575"/>
        <v>7029.2424999999348</v>
      </c>
      <c r="R3054" s="11">
        <f t="shared" si="567"/>
        <v>7363.9683333332659</v>
      </c>
      <c r="S3054" s="2">
        <f t="shared" si="568"/>
        <v>7698.6941666665944</v>
      </c>
      <c r="T3054" s="7">
        <f t="shared" si="569"/>
        <v>8.9423931526036782E-2</v>
      </c>
      <c r="U3054" s="2">
        <f t="shared" si="570"/>
        <v>7657.824999999837</v>
      </c>
      <c r="V3054" s="2">
        <f t="shared" si="571"/>
        <v>8022.4833333331635</v>
      </c>
      <c r="W3054" s="2">
        <f t="shared" si="572"/>
        <v>8387.1416666664882</v>
      </c>
    </row>
    <row r="3055" spans="1:23" x14ac:dyDescent="0.25">
      <c r="A3055" t="s">
        <v>62</v>
      </c>
      <c r="B3055" t="s">
        <v>61</v>
      </c>
      <c r="C3055" t="s">
        <v>42</v>
      </c>
      <c r="D3055" t="s">
        <v>8</v>
      </c>
      <c r="E3055" t="s">
        <v>14</v>
      </c>
      <c r="F3055" s="2">
        <v>1353.2</v>
      </c>
      <c r="G3055" s="2">
        <v>2129.1</v>
      </c>
      <c r="H3055" s="2">
        <v>2128.1</v>
      </c>
      <c r="I3055" s="5">
        <f>_xlfn.FORECAST.LINEAR($I$1,$F3055:H3055,$F$1:$H$1)</f>
        <v>2645.0333333333256</v>
      </c>
      <c r="J3055" s="5">
        <f>_xlfn.FORECAST.LINEAR($J$1,$F3055:I3055,$F$1:$I$1)</f>
        <v>3032.483333333279</v>
      </c>
      <c r="K3055" s="5">
        <f>_xlfn.FORECAST.LINEAR($K$1,$F3055:J3055,$F$1:$J$1)</f>
        <v>3419.9333333333489</v>
      </c>
      <c r="L3055" s="7">
        <f t="shared" si="573"/>
        <v>0.24290838463104447</v>
      </c>
      <c r="M3055" s="2">
        <f t="shared" si="574"/>
        <v>2777.2849999999921</v>
      </c>
      <c r="N3055" s="2">
        <f t="shared" si="564"/>
        <v>2909.5366666666582</v>
      </c>
      <c r="O3055" s="2">
        <f t="shared" si="565"/>
        <v>3041.7883333333243</v>
      </c>
      <c r="P3055" s="7">
        <f t="shared" si="566"/>
        <v>0.1464820859220255</v>
      </c>
      <c r="Q3055" s="2">
        <f t="shared" si="575"/>
        <v>3184.1074999999432</v>
      </c>
      <c r="R3055" s="11">
        <f t="shared" si="567"/>
        <v>3335.731666666607</v>
      </c>
      <c r="S3055" s="2">
        <f t="shared" si="568"/>
        <v>3487.3558333332708</v>
      </c>
      <c r="T3055" s="7">
        <f t="shared" si="569"/>
        <v>0.1277665719515062</v>
      </c>
      <c r="U3055" s="2">
        <f t="shared" si="570"/>
        <v>3590.9300000000167</v>
      </c>
      <c r="V3055" s="2">
        <f t="shared" si="571"/>
        <v>3761.926666666684</v>
      </c>
      <c r="W3055" s="2">
        <f t="shared" si="572"/>
        <v>3932.9233333333509</v>
      </c>
    </row>
    <row r="3056" spans="1:23" x14ac:dyDescent="0.25">
      <c r="A3056" t="s">
        <v>62</v>
      </c>
      <c r="B3056" t="s">
        <v>61</v>
      </c>
      <c r="C3056" t="s">
        <v>42</v>
      </c>
      <c r="D3056" t="s">
        <v>15</v>
      </c>
      <c r="E3056" t="s">
        <v>16</v>
      </c>
      <c r="F3056" s="2">
        <v>15204</v>
      </c>
      <c r="G3056" s="2">
        <v>17882</v>
      </c>
      <c r="H3056" s="2">
        <v>28698</v>
      </c>
      <c r="I3056" s="5">
        <f>_xlfn.FORECAST.LINEAR($I$1,$F3056:H3056,$F$1:$H$1)</f>
        <v>34088.666666666046</v>
      </c>
      <c r="J3056" s="5">
        <f>_xlfn.FORECAST.LINEAR($J$1,$F3056:I3056,$F$1:$I$1)</f>
        <v>40835.666666666046</v>
      </c>
      <c r="K3056" s="5">
        <f>_xlfn.FORECAST.LINEAR($K$1,$F3056:J3056,$F$1:$J$1)</f>
        <v>47582.666666666046</v>
      </c>
      <c r="L3056" s="7">
        <f t="shared" si="573"/>
        <v>0.1878411968313487</v>
      </c>
      <c r="M3056" s="2">
        <f t="shared" si="574"/>
        <v>35793.099999999351</v>
      </c>
      <c r="N3056" s="2">
        <f t="shared" si="564"/>
        <v>37497.533333332656</v>
      </c>
      <c r="O3056" s="2">
        <f t="shared" si="565"/>
        <v>39201.966666665947</v>
      </c>
      <c r="P3056" s="7">
        <f t="shared" si="566"/>
        <v>0.19792501906792448</v>
      </c>
      <c r="Q3056" s="2">
        <f t="shared" si="575"/>
        <v>42877.44999999935</v>
      </c>
      <c r="R3056" s="11">
        <f t="shared" si="567"/>
        <v>44919.233333332653</v>
      </c>
      <c r="S3056" s="2">
        <f t="shared" si="568"/>
        <v>46961.01666666595</v>
      </c>
      <c r="T3056" s="7">
        <f t="shared" si="569"/>
        <v>0.16522321173484222</v>
      </c>
      <c r="U3056" s="2">
        <f t="shared" si="570"/>
        <v>49961.799999999348</v>
      </c>
      <c r="V3056" s="2">
        <f t="shared" si="571"/>
        <v>52340.933333332658</v>
      </c>
      <c r="W3056" s="2">
        <f t="shared" si="572"/>
        <v>54720.066666665945</v>
      </c>
    </row>
    <row r="3057" spans="1:23" x14ac:dyDescent="0.25">
      <c r="A3057" t="s">
        <v>62</v>
      </c>
      <c r="B3057" t="s">
        <v>61</v>
      </c>
      <c r="C3057" t="s">
        <v>42</v>
      </c>
      <c r="D3057" t="s">
        <v>15</v>
      </c>
      <c r="E3057" t="s">
        <v>17</v>
      </c>
      <c r="F3057" s="2">
        <v>20049</v>
      </c>
      <c r="G3057" s="2">
        <v>36219</v>
      </c>
      <c r="H3057" s="2">
        <v>28548</v>
      </c>
      <c r="I3057" s="5">
        <f>_xlfn.FORECAST.LINEAR($I$1,$F3057:H3057,$F$1:$H$1)</f>
        <v>36771</v>
      </c>
      <c r="J3057" s="5">
        <f>_xlfn.FORECAST.LINEAR($J$1,$F3057:I3057,$F$1:$I$1)</f>
        <v>41020.5</v>
      </c>
      <c r="K3057" s="5">
        <f>_xlfn.FORECAST.LINEAR($K$1,$F3057:J3057,$F$1:$J$1)</f>
        <v>45270</v>
      </c>
      <c r="L3057" s="7">
        <f t="shared" si="573"/>
        <v>0.2880411937788987</v>
      </c>
      <c r="M3057" s="2">
        <f t="shared" si="574"/>
        <v>38609.550000000003</v>
      </c>
      <c r="N3057" s="2">
        <f t="shared" si="564"/>
        <v>40448.100000000006</v>
      </c>
      <c r="O3057" s="2">
        <f t="shared" si="565"/>
        <v>42286.649999999994</v>
      </c>
      <c r="P3057" s="7">
        <f t="shared" si="566"/>
        <v>0.1155666149955128</v>
      </c>
      <c r="Q3057" s="2">
        <f t="shared" si="575"/>
        <v>43071.525000000001</v>
      </c>
      <c r="R3057" s="11">
        <f t="shared" si="567"/>
        <v>45122.55</v>
      </c>
      <c r="S3057" s="2">
        <f t="shared" si="568"/>
        <v>47173.574999999997</v>
      </c>
      <c r="T3057" s="7">
        <f t="shared" si="569"/>
        <v>0.10359454419131908</v>
      </c>
      <c r="U3057" s="2">
        <f t="shared" si="570"/>
        <v>47533.5</v>
      </c>
      <c r="V3057" s="2">
        <f t="shared" si="571"/>
        <v>49797.000000000007</v>
      </c>
      <c r="W3057" s="2">
        <f t="shared" si="572"/>
        <v>52060.499999999993</v>
      </c>
    </row>
    <row r="3058" spans="1:23" x14ac:dyDescent="0.25">
      <c r="A3058" t="s">
        <v>62</v>
      </c>
      <c r="B3058" t="s">
        <v>61</v>
      </c>
      <c r="C3058" t="s">
        <v>42</v>
      </c>
      <c r="D3058" t="s">
        <v>15</v>
      </c>
      <c r="E3058" t="s">
        <v>18</v>
      </c>
      <c r="F3058" s="2">
        <v>10423.200000000001</v>
      </c>
      <c r="G3058" s="2">
        <v>11491.1</v>
      </c>
      <c r="H3058" s="2">
        <v>13310.5</v>
      </c>
      <c r="I3058" s="5">
        <f>_xlfn.FORECAST.LINEAR($I$1,$F3058:H3058,$F$1:$H$1)</f>
        <v>14628.899999999907</v>
      </c>
      <c r="J3058" s="5">
        <f>_xlfn.FORECAST.LINEAR($J$1,$F3058:I3058,$F$1:$I$1)</f>
        <v>16072.549999999814</v>
      </c>
      <c r="K3058" s="5">
        <f>_xlfn.FORECAST.LINEAR($K$1,$F3058:J3058,$F$1:$J$1)</f>
        <v>17516.199999999721</v>
      </c>
      <c r="L3058" s="7">
        <f t="shared" si="573"/>
        <v>9.9049622478487365E-2</v>
      </c>
      <c r="M3058" s="2">
        <f t="shared" si="574"/>
        <v>15360.344999999903</v>
      </c>
      <c r="N3058" s="2">
        <f t="shared" si="564"/>
        <v>16091.789999999899</v>
      </c>
      <c r="O3058" s="2">
        <f t="shared" si="565"/>
        <v>16823.234999999891</v>
      </c>
      <c r="P3058" s="7">
        <f t="shared" si="566"/>
        <v>9.8684795165727923E-2</v>
      </c>
      <c r="Q3058" s="2">
        <f t="shared" si="575"/>
        <v>16876.177499999805</v>
      </c>
      <c r="R3058" s="11">
        <f t="shared" si="567"/>
        <v>17679.804999999797</v>
      </c>
      <c r="S3058" s="2">
        <f t="shared" si="568"/>
        <v>18483.432499999784</v>
      </c>
      <c r="T3058" s="7">
        <f t="shared" si="569"/>
        <v>8.9820843612240964E-2</v>
      </c>
      <c r="U3058" s="2">
        <f t="shared" si="570"/>
        <v>18392.009999999707</v>
      </c>
      <c r="V3058" s="2">
        <f t="shared" si="571"/>
        <v>19267.819999999694</v>
      </c>
      <c r="W3058" s="2">
        <f t="shared" si="572"/>
        <v>20143.629999999677</v>
      </c>
    </row>
    <row r="3059" spans="1:23" x14ac:dyDescent="0.25">
      <c r="A3059" t="s">
        <v>62</v>
      </c>
      <c r="B3059" t="s">
        <v>61</v>
      </c>
      <c r="C3059" t="s">
        <v>42</v>
      </c>
      <c r="D3059" t="s">
        <v>15</v>
      </c>
      <c r="E3059" t="s">
        <v>19</v>
      </c>
      <c r="F3059" s="2">
        <v>17793.599999999999</v>
      </c>
      <c r="G3059" s="2">
        <v>25448.400000000001</v>
      </c>
      <c r="H3059" s="2">
        <v>32606.799999999999</v>
      </c>
      <c r="I3059" s="5">
        <f>_xlfn.FORECAST.LINEAR($I$1,$F3059:H3059,$F$1:$H$1)</f>
        <v>40096.133333332837</v>
      </c>
      <c r="J3059" s="5">
        <f>_xlfn.FORECAST.LINEAR($J$1,$F3059:I3059,$F$1:$I$1)</f>
        <v>47502.733333332464</v>
      </c>
      <c r="K3059" s="5">
        <f>_xlfn.FORECAST.LINEAR($K$1,$F3059:J3059,$F$1:$J$1)</f>
        <v>54909.333333332092</v>
      </c>
      <c r="L3059" s="7">
        <f t="shared" si="573"/>
        <v>0.22968624131570214</v>
      </c>
      <c r="M3059" s="2">
        <f t="shared" si="574"/>
        <v>42100.939999999478</v>
      </c>
      <c r="N3059" s="2">
        <f t="shared" si="564"/>
        <v>44105.74666666612</v>
      </c>
      <c r="O3059" s="2">
        <f t="shared" si="565"/>
        <v>46110.553333332762</v>
      </c>
      <c r="P3059" s="7">
        <f t="shared" si="566"/>
        <v>0.18472105373418524</v>
      </c>
      <c r="Q3059" s="2">
        <f t="shared" si="575"/>
        <v>49877.869999999086</v>
      </c>
      <c r="R3059" s="11">
        <f t="shared" si="567"/>
        <v>52253.006666665715</v>
      </c>
      <c r="S3059" s="2">
        <f t="shared" si="568"/>
        <v>54628.143333332329</v>
      </c>
      <c r="T3059" s="7">
        <f t="shared" si="569"/>
        <v>0.1559194488457456</v>
      </c>
      <c r="U3059" s="2">
        <f t="shared" si="570"/>
        <v>57654.799999998701</v>
      </c>
      <c r="V3059" s="2">
        <f t="shared" si="571"/>
        <v>60400.266666665302</v>
      </c>
      <c r="W3059" s="2">
        <f t="shared" si="572"/>
        <v>63145.733333331904</v>
      </c>
    </row>
    <row r="3060" spans="1:23" x14ac:dyDescent="0.25">
      <c r="A3060" t="s">
        <v>62</v>
      </c>
      <c r="B3060" t="s">
        <v>61</v>
      </c>
      <c r="C3060" t="s">
        <v>42</v>
      </c>
      <c r="D3060" t="s">
        <v>15</v>
      </c>
      <c r="E3060" t="s">
        <v>20</v>
      </c>
      <c r="F3060" s="2">
        <v>17340.099999999999</v>
      </c>
      <c r="G3060" s="2">
        <v>18539</v>
      </c>
      <c r="H3060" s="2">
        <v>25773</v>
      </c>
      <c r="I3060" s="5">
        <f>_xlfn.FORECAST.LINEAR($I$1,$F3060:H3060,$F$1:$H$1)</f>
        <v>28983.599999999627</v>
      </c>
      <c r="J3060" s="5">
        <f>_xlfn.FORECAST.LINEAR($J$1,$F3060:I3060,$F$1:$I$1)</f>
        <v>33200.050000000745</v>
      </c>
      <c r="K3060" s="5">
        <f>_xlfn.FORECAST.LINEAR($K$1,$F3060:J3060,$F$1:$J$1)</f>
        <v>37416.5</v>
      </c>
      <c r="L3060" s="7">
        <f t="shared" si="573"/>
        <v>0.12457222674890889</v>
      </c>
      <c r="M3060" s="2">
        <f t="shared" si="574"/>
        <v>30432.77999999961</v>
      </c>
      <c r="N3060" s="2">
        <f t="shared" si="564"/>
        <v>31881.959999999592</v>
      </c>
      <c r="O3060" s="2">
        <f t="shared" si="565"/>
        <v>33331.13999999957</v>
      </c>
      <c r="P3060" s="7">
        <f t="shared" si="566"/>
        <v>0.14547709739304882</v>
      </c>
      <c r="Q3060" s="2">
        <f t="shared" si="575"/>
        <v>34860.052500000784</v>
      </c>
      <c r="R3060" s="11">
        <f t="shared" si="567"/>
        <v>36520.055000000822</v>
      </c>
      <c r="S3060" s="2">
        <f t="shared" si="568"/>
        <v>38180.057500000854</v>
      </c>
      <c r="T3060" s="7">
        <f t="shared" si="569"/>
        <v>0.1270013147570308</v>
      </c>
      <c r="U3060" s="2">
        <f t="shared" si="570"/>
        <v>39287.325000000004</v>
      </c>
      <c r="V3060" s="2">
        <f t="shared" si="571"/>
        <v>41158.15</v>
      </c>
      <c r="W3060" s="2">
        <f t="shared" si="572"/>
        <v>43028.974999999999</v>
      </c>
    </row>
    <row r="3061" spans="1:23" x14ac:dyDescent="0.25">
      <c r="A3061" t="s">
        <v>62</v>
      </c>
      <c r="B3061" t="s">
        <v>61</v>
      </c>
      <c r="C3061" t="s">
        <v>42</v>
      </c>
      <c r="D3061" t="s">
        <v>15</v>
      </c>
      <c r="E3061" t="s">
        <v>21</v>
      </c>
      <c r="F3061" s="2">
        <v>23665</v>
      </c>
      <c r="G3061" s="2">
        <v>30630</v>
      </c>
      <c r="H3061" s="2">
        <v>39377</v>
      </c>
      <c r="I3061" s="5">
        <f>_xlfn.FORECAST.LINEAR($I$1,$F3061:H3061,$F$1:$H$1)</f>
        <v>46936</v>
      </c>
      <c r="J3061" s="5">
        <f>_xlfn.FORECAST.LINEAR($J$1,$F3061:I3061,$F$1:$I$1)</f>
        <v>54792</v>
      </c>
      <c r="K3061" s="5">
        <f>_xlfn.FORECAST.LINEAR($K$1,$F3061:J3061,$F$1:$J$1)</f>
        <v>62648</v>
      </c>
      <c r="L3061" s="7">
        <f t="shared" si="573"/>
        <v>0.1919648525789166</v>
      </c>
      <c r="M3061" s="2">
        <f t="shared" si="574"/>
        <v>49282.8</v>
      </c>
      <c r="N3061" s="2">
        <f t="shared" si="564"/>
        <v>51629.600000000006</v>
      </c>
      <c r="O3061" s="2">
        <f t="shared" si="565"/>
        <v>53976.399999999994</v>
      </c>
      <c r="P3061" s="7">
        <f t="shared" si="566"/>
        <v>0.16737685358786436</v>
      </c>
      <c r="Q3061" s="2">
        <f t="shared" si="575"/>
        <v>57531.600000000006</v>
      </c>
      <c r="R3061" s="11">
        <f t="shared" si="567"/>
        <v>60271.200000000004</v>
      </c>
      <c r="S3061" s="2">
        <f t="shared" si="568"/>
        <v>63010.799999999996</v>
      </c>
      <c r="T3061" s="7">
        <f t="shared" si="569"/>
        <v>0.143378595415389</v>
      </c>
      <c r="U3061" s="2">
        <f t="shared" si="570"/>
        <v>65780.400000000009</v>
      </c>
      <c r="V3061" s="2">
        <f t="shared" si="571"/>
        <v>68912.800000000003</v>
      </c>
      <c r="W3061" s="2">
        <f t="shared" si="572"/>
        <v>72045.2</v>
      </c>
    </row>
    <row r="3062" spans="1:23" x14ac:dyDescent="0.25">
      <c r="A3062" t="s">
        <v>62</v>
      </c>
      <c r="B3062" t="s">
        <v>61</v>
      </c>
      <c r="C3062" t="s">
        <v>42</v>
      </c>
      <c r="D3062" t="s">
        <v>22</v>
      </c>
      <c r="E3062" t="s">
        <v>23</v>
      </c>
      <c r="F3062" s="2">
        <v>2713</v>
      </c>
      <c r="G3062" s="2">
        <v>3394.1</v>
      </c>
      <c r="H3062" s="2">
        <v>4191.3999999999996</v>
      </c>
      <c r="I3062" s="5">
        <f>_xlfn.FORECAST.LINEAR($I$1,$F3062:H3062,$F$1:$H$1)</f>
        <v>4911.2333333331626</v>
      </c>
      <c r="J3062" s="5">
        <f>_xlfn.FORECAST.LINEAR($J$1,$F3062:I3062,$F$1:$I$1)</f>
        <v>5650.4333333333489</v>
      </c>
      <c r="K3062" s="5">
        <f>_xlfn.FORECAST.LINEAR($K$1,$F3062:J3062,$F$1:$J$1)</f>
        <v>6389.6333333330695</v>
      </c>
      <c r="L3062" s="7">
        <f t="shared" si="573"/>
        <v>0.1717405481063996</v>
      </c>
      <c r="M3062" s="2">
        <f t="shared" si="574"/>
        <v>5156.7949999998209</v>
      </c>
      <c r="N3062" s="2">
        <f t="shared" si="564"/>
        <v>5402.3566666664792</v>
      </c>
      <c r="O3062" s="2">
        <f t="shared" si="565"/>
        <v>5647.9183333331366</v>
      </c>
      <c r="P3062" s="7">
        <f t="shared" si="566"/>
        <v>0.15051209132808707</v>
      </c>
      <c r="Q3062" s="2">
        <f t="shared" si="575"/>
        <v>5932.9550000000163</v>
      </c>
      <c r="R3062" s="11">
        <f t="shared" si="567"/>
        <v>6215.4766666666847</v>
      </c>
      <c r="S3062" s="2">
        <f t="shared" si="568"/>
        <v>6497.9983333333503</v>
      </c>
      <c r="T3062" s="7">
        <f t="shared" si="569"/>
        <v>0.13082182487473859</v>
      </c>
      <c r="U3062" s="2">
        <f t="shared" si="570"/>
        <v>6709.1149999997233</v>
      </c>
      <c r="V3062" s="2">
        <f t="shared" si="571"/>
        <v>7028.5966666663771</v>
      </c>
      <c r="W3062" s="2">
        <f t="shared" si="572"/>
        <v>7348.0783333330291</v>
      </c>
    </row>
    <row r="3063" spans="1:23" x14ac:dyDescent="0.25">
      <c r="A3063" t="s">
        <v>62</v>
      </c>
      <c r="B3063" t="s">
        <v>61</v>
      </c>
      <c r="C3063" t="s">
        <v>42</v>
      </c>
      <c r="D3063" t="s">
        <v>22</v>
      </c>
      <c r="E3063" t="s">
        <v>24</v>
      </c>
      <c r="F3063" s="2">
        <v>3020.3</v>
      </c>
      <c r="G3063" s="2">
        <v>3720.1</v>
      </c>
      <c r="H3063" s="2">
        <v>4322</v>
      </c>
      <c r="I3063" s="5">
        <f>_xlfn.FORECAST.LINEAR($I$1,$F3063:H3063,$F$1:$H$1)</f>
        <v>4989.1666666665114</v>
      </c>
      <c r="J3063" s="5">
        <f>_xlfn.FORECAST.LINEAR($J$1,$F3063:I3063,$F$1:$I$1)</f>
        <v>5640.0166666663717</v>
      </c>
      <c r="K3063" s="5">
        <f>_xlfn.FORECAST.LINEAR($K$1,$F3063:J3063,$F$1:$J$1)</f>
        <v>6290.8666666664649</v>
      </c>
      <c r="L3063" s="7">
        <f t="shared" si="573"/>
        <v>0.1543652629954908</v>
      </c>
      <c r="M3063" s="2">
        <f t="shared" si="574"/>
        <v>5238.6249999998372</v>
      </c>
      <c r="N3063" s="2">
        <f t="shared" si="564"/>
        <v>5488.083333333163</v>
      </c>
      <c r="O3063" s="2">
        <f t="shared" si="565"/>
        <v>5737.5416666664878</v>
      </c>
      <c r="P3063" s="7">
        <f t="shared" si="566"/>
        <v>0.13045264740268192</v>
      </c>
      <c r="Q3063" s="2">
        <f t="shared" si="575"/>
        <v>5922.0174999996907</v>
      </c>
      <c r="R3063" s="11">
        <f t="shared" si="567"/>
        <v>6204.0183333330097</v>
      </c>
      <c r="S3063" s="2">
        <f t="shared" si="568"/>
        <v>6486.0191666663268</v>
      </c>
      <c r="T3063" s="7">
        <f t="shared" si="569"/>
        <v>0.11539859515783824</v>
      </c>
      <c r="U3063" s="2">
        <f t="shared" si="570"/>
        <v>6605.4099999997889</v>
      </c>
      <c r="V3063" s="2">
        <f t="shared" si="571"/>
        <v>6919.9533333331119</v>
      </c>
      <c r="W3063" s="2">
        <f t="shared" si="572"/>
        <v>7234.4966666664341</v>
      </c>
    </row>
    <row r="3064" spans="1:23" x14ac:dyDescent="0.25">
      <c r="A3064" t="s">
        <v>62</v>
      </c>
      <c r="B3064" t="s">
        <v>61</v>
      </c>
      <c r="C3064" t="s">
        <v>42</v>
      </c>
      <c r="D3064" t="s">
        <v>22</v>
      </c>
      <c r="E3064" t="s">
        <v>25</v>
      </c>
      <c r="F3064" s="2">
        <v>3257.6</v>
      </c>
      <c r="G3064" s="2">
        <v>4444.1000000000004</v>
      </c>
      <c r="H3064" s="2">
        <v>5042.6000000000004</v>
      </c>
      <c r="I3064" s="5">
        <f>_xlfn.FORECAST.LINEAR($I$1,$F3064:H3064,$F$1:$H$1)</f>
        <v>6033.1000000000931</v>
      </c>
      <c r="J3064" s="5">
        <f>_xlfn.FORECAST.LINEAR($J$1,$F3064:I3064,$F$1:$I$1)</f>
        <v>6925.600000000326</v>
      </c>
      <c r="K3064" s="5">
        <f>_xlfn.FORECAST.LINEAR($K$1,$F3064:J3064,$F$1:$J$1)</f>
        <v>7818.100000000326</v>
      </c>
      <c r="L3064" s="7">
        <f t="shared" si="573"/>
        <v>0.19642644667435305</v>
      </c>
      <c r="M3064" s="2">
        <f t="shared" si="574"/>
        <v>6334.7550000000983</v>
      </c>
      <c r="N3064" s="2">
        <f t="shared" si="564"/>
        <v>6636.4100000001026</v>
      </c>
      <c r="O3064" s="2">
        <f t="shared" si="565"/>
        <v>6938.0650000001069</v>
      </c>
      <c r="P3064" s="7">
        <f t="shared" si="566"/>
        <v>0.14793389799609136</v>
      </c>
      <c r="Q3064" s="2">
        <f t="shared" si="575"/>
        <v>7271.880000000343</v>
      </c>
      <c r="R3064" s="11">
        <f t="shared" si="567"/>
        <v>7618.1600000003591</v>
      </c>
      <c r="S3064" s="2">
        <f t="shared" si="568"/>
        <v>7964.4400000003743</v>
      </c>
      <c r="T3064" s="7">
        <f t="shared" si="569"/>
        <v>0.12886970082013938</v>
      </c>
      <c r="U3064" s="2">
        <f t="shared" si="570"/>
        <v>8209.005000000343</v>
      </c>
      <c r="V3064" s="2">
        <f t="shared" si="571"/>
        <v>8599.91000000036</v>
      </c>
      <c r="W3064" s="2">
        <f t="shared" si="572"/>
        <v>8990.8150000003734</v>
      </c>
    </row>
    <row r="3065" spans="1:23" x14ac:dyDescent="0.25">
      <c r="A3065" t="s">
        <v>62</v>
      </c>
      <c r="B3065" t="s">
        <v>61</v>
      </c>
      <c r="C3065" t="s">
        <v>42</v>
      </c>
      <c r="D3065" t="s">
        <v>22</v>
      </c>
      <c r="E3065" t="s">
        <v>26</v>
      </c>
      <c r="F3065" s="2">
        <v>2888.7</v>
      </c>
      <c r="G3065" s="2">
        <v>3222.6</v>
      </c>
      <c r="H3065" s="2">
        <v>4635.6000000000004</v>
      </c>
      <c r="I3065" s="5">
        <f>_xlfn.FORECAST.LINEAR($I$1,$F3065:H3065,$F$1:$H$1)</f>
        <v>5329.1999999999534</v>
      </c>
      <c r="J3065" s="5">
        <f>_xlfn.FORECAST.LINEAR($J$1,$F3065:I3065,$F$1:$I$1)</f>
        <v>6202.6499999999069</v>
      </c>
      <c r="K3065" s="5">
        <f>_xlfn.FORECAST.LINEAR($K$1,$F3065:J3065,$F$1:$J$1)</f>
        <v>7076.0999999998603</v>
      </c>
      <c r="L3065" s="7">
        <f t="shared" si="573"/>
        <v>0.14962464405901144</v>
      </c>
      <c r="M3065" s="2">
        <f t="shared" si="574"/>
        <v>5595.6599999999517</v>
      </c>
      <c r="N3065" s="2">
        <f t="shared" si="564"/>
        <v>5862.119999999949</v>
      </c>
      <c r="O3065" s="2">
        <f t="shared" si="565"/>
        <v>6128.5799999999463</v>
      </c>
      <c r="P3065" s="7">
        <f t="shared" si="566"/>
        <v>0.16389889664489243</v>
      </c>
      <c r="Q3065" s="2">
        <f t="shared" si="575"/>
        <v>6512.7824999999029</v>
      </c>
      <c r="R3065" s="11">
        <f t="shared" si="567"/>
        <v>6822.9149999998981</v>
      </c>
      <c r="S3065" s="2">
        <f t="shared" si="568"/>
        <v>7133.0474999998924</v>
      </c>
      <c r="T3065" s="7">
        <f t="shared" si="569"/>
        <v>0.14081884355879604</v>
      </c>
      <c r="U3065" s="2">
        <f t="shared" si="570"/>
        <v>7429.9049999998533</v>
      </c>
      <c r="V3065" s="2">
        <f t="shared" si="571"/>
        <v>7783.7099999998472</v>
      </c>
      <c r="W3065" s="2">
        <f t="shared" si="572"/>
        <v>8137.5149999998384</v>
      </c>
    </row>
    <row r="3066" spans="1:23" x14ac:dyDescent="0.25">
      <c r="A3066" t="s">
        <v>62</v>
      </c>
      <c r="B3066" t="s">
        <v>61</v>
      </c>
      <c r="C3066" t="s">
        <v>42</v>
      </c>
      <c r="D3066" t="s">
        <v>22</v>
      </c>
      <c r="E3066" t="s">
        <v>27</v>
      </c>
      <c r="F3066" s="2">
        <v>3168.8</v>
      </c>
      <c r="G3066" s="2">
        <v>3513.3</v>
      </c>
      <c r="H3066" s="2">
        <v>4233.2</v>
      </c>
      <c r="I3066" s="5">
        <f>_xlfn.FORECAST.LINEAR($I$1,$F3066:H3066,$F$1:$H$1)</f>
        <v>4702.8333333332557</v>
      </c>
      <c r="J3066" s="5">
        <f>_xlfn.FORECAST.LINEAR($J$1,$F3066:I3066,$F$1:$I$1)</f>
        <v>5235.0333333329763</v>
      </c>
      <c r="K3066" s="5">
        <f>_xlfn.FORECAST.LINEAR($K$1,$F3066:J3066,$F$1:$J$1)</f>
        <v>5767.2333333331626</v>
      </c>
      <c r="L3066" s="7">
        <f t="shared" si="573"/>
        <v>0.11094050206303874</v>
      </c>
      <c r="M3066" s="2">
        <f t="shared" si="574"/>
        <v>4937.9749999999185</v>
      </c>
      <c r="N3066" s="2">
        <f t="shared" si="564"/>
        <v>5173.1166666665813</v>
      </c>
      <c r="O3066" s="2">
        <f t="shared" si="565"/>
        <v>5408.2583333332441</v>
      </c>
      <c r="P3066" s="7">
        <f t="shared" si="566"/>
        <v>0.11316582202212766</v>
      </c>
      <c r="Q3066" s="2">
        <f t="shared" si="575"/>
        <v>5496.7849999996251</v>
      </c>
      <c r="R3066" s="11">
        <f t="shared" si="567"/>
        <v>5758.5366666662749</v>
      </c>
      <c r="S3066" s="2">
        <f t="shared" si="568"/>
        <v>6020.2883333329219</v>
      </c>
      <c r="T3066" s="7">
        <f t="shared" si="569"/>
        <v>0.10166124379982722</v>
      </c>
      <c r="U3066" s="2">
        <f t="shared" si="570"/>
        <v>6055.5949999998211</v>
      </c>
      <c r="V3066" s="2">
        <f t="shared" si="571"/>
        <v>6343.9566666664796</v>
      </c>
      <c r="W3066" s="2">
        <f t="shared" si="572"/>
        <v>6632.3183333331363</v>
      </c>
    </row>
    <row r="3067" spans="1:23" x14ac:dyDescent="0.25">
      <c r="A3067" t="s">
        <v>62</v>
      </c>
      <c r="B3067" t="s">
        <v>61</v>
      </c>
      <c r="C3067" t="s">
        <v>42</v>
      </c>
      <c r="D3067" t="s">
        <v>22</v>
      </c>
      <c r="E3067" t="s">
        <v>28</v>
      </c>
      <c r="F3067" s="2">
        <v>3853.1</v>
      </c>
      <c r="G3067" s="2">
        <v>5104.3999999999996</v>
      </c>
      <c r="H3067" s="2">
        <v>5737.6</v>
      </c>
      <c r="I3067" s="5">
        <f>_xlfn.FORECAST.LINEAR($I$1,$F3067:H3067,$F$1:$H$1)</f>
        <v>6782.8666666666977</v>
      </c>
      <c r="J3067" s="5">
        <f>_xlfn.FORECAST.LINEAR($J$1,$F3067:I3067,$F$1:$I$1)</f>
        <v>7725.1166666666977</v>
      </c>
      <c r="K3067" s="5">
        <f>_xlfn.FORECAST.LINEAR($K$1,$F3067:J3067,$F$1:$J$1)</f>
        <v>8667.3666666666977</v>
      </c>
      <c r="L3067" s="7">
        <f t="shared" si="573"/>
        <v>0.18217837888083821</v>
      </c>
      <c r="M3067" s="2">
        <f t="shared" si="574"/>
        <v>7122.010000000033</v>
      </c>
      <c r="N3067" s="2">
        <f t="shared" si="564"/>
        <v>7461.1533333333682</v>
      </c>
      <c r="O3067" s="2">
        <f t="shared" si="565"/>
        <v>7800.2966666667016</v>
      </c>
      <c r="P3067" s="7">
        <f t="shared" si="566"/>
        <v>0.13891619079445205</v>
      </c>
      <c r="Q3067" s="2">
        <f t="shared" si="575"/>
        <v>8111.3725000000331</v>
      </c>
      <c r="R3067" s="11">
        <f t="shared" si="567"/>
        <v>8497.6283333333686</v>
      </c>
      <c r="S3067" s="2">
        <f t="shared" si="568"/>
        <v>8883.8841666667013</v>
      </c>
      <c r="T3067" s="7">
        <f t="shared" si="569"/>
        <v>0.12197226794848781</v>
      </c>
      <c r="U3067" s="2">
        <f t="shared" si="570"/>
        <v>9100.7350000000333</v>
      </c>
      <c r="V3067" s="2">
        <f t="shared" si="571"/>
        <v>9534.1033333333689</v>
      </c>
      <c r="W3067" s="2">
        <f t="shared" si="572"/>
        <v>9967.4716666667009</v>
      </c>
    </row>
    <row r="3068" spans="1:23" x14ac:dyDescent="0.25">
      <c r="A3068" t="s">
        <v>62</v>
      </c>
      <c r="B3068" t="s">
        <v>61</v>
      </c>
      <c r="C3068" t="s">
        <v>42</v>
      </c>
      <c r="D3068" t="s">
        <v>29</v>
      </c>
      <c r="E3068" t="s">
        <v>30</v>
      </c>
      <c r="F3068" s="2">
        <v>2890.2</v>
      </c>
      <c r="G3068" s="2">
        <v>4205.7</v>
      </c>
      <c r="H3068" s="2">
        <v>4632.2</v>
      </c>
      <c r="I3068" s="5">
        <f>_xlfn.FORECAST.LINEAR($I$1,$F3068:H3068,$F$1:$H$1)</f>
        <v>5651.3666666666977</v>
      </c>
      <c r="J3068" s="5">
        <f>_xlfn.FORECAST.LINEAR($J$1,$F3068:I3068,$F$1:$I$1)</f>
        <v>6522.3666666666977</v>
      </c>
      <c r="K3068" s="5">
        <f>_xlfn.FORECAST.LINEAR($K$1,$F3068:J3068,$F$1:$J$1)</f>
        <v>7393.3666666666977</v>
      </c>
      <c r="L3068" s="7">
        <f t="shared" si="573"/>
        <v>0.22001784609185648</v>
      </c>
      <c r="M3068" s="2">
        <f t="shared" si="574"/>
        <v>5933.9350000000331</v>
      </c>
      <c r="N3068" s="2">
        <f t="shared" si="564"/>
        <v>6216.5033333333677</v>
      </c>
      <c r="O3068" s="2">
        <f t="shared" si="565"/>
        <v>6499.0716666667022</v>
      </c>
      <c r="P3068" s="7">
        <f t="shared" si="566"/>
        <v>0.15412201178475926</v>
      </c>
      <c r="Q3068" s="2">
        <f t="shared" si="575"/>
        <v>6848.4850000000333</v>
      </c>
      <c r="R3068" s="11">
        <f t="shared" si="567"/>
        <v>7174.603333333368</v>
      </c>
      <c r="S3068" s="2">
        <f t="shared" si="568"/>
        <v>7500.7216666667018</v>
      </c>
      <c r="T3068" s="7">
        <f t="shared" si="569"/>
        <v>0.13354048377122751</v>
      </c>
      <c r="U3068" s="2">
        <f t="shared" si="570"/>
        <v>7763.0350000000326</v>
      </c>
      <c r="V3068" s="2">
        <f t="shared" si="571"/>
        <v>8132.7033333333684</v>
      </c>
      <c r="W3068" s="2">
        <f t="shared" si="572"/>
        <v>8502.3716666667024</v>
      </c>
    </row>
    <row r="3069" spans="1:23" x14ac:dyDescent="0.25">
      <c r="A3069" t="s">
        <v>62</v>
      </c>
      <c r="B3069" t="s">
        <v>61</v>
      </c>
      <c r="C3069" t="s">
        <v>42</v>
      </c>
      <c r="D3069" t="s">
        <v>29</v>
      </c>
      <c r="E3069" t="s">
        <v>31</v>
      </c>
      <c r="F3069" s="2">
        <v>3559.3</v>
      </c>
      <c r="G3069" s="2">
        <v>4340.5</v>
      </c>
      <c r="H3069" s="2">
        <v>5023.5</v>
      </c>
      <c r="I3069" s="5">
        <f>_xlfn.FORECAST.LINEAR($I$1,$F3069:H3069,$F$1:$H$1)</f>
        <v>5771.966666666558</v>
      </c>
      <c r="J3069" s="5">
        <f>_xlfn.FORECAST.LINEAR($J$1,$F3069:I3069,$F$1:$I$1)</f>
        <v>6504.0666666666511</v>
      </c>
      <c r="K3069" s="5">
        <f>_xlfn.FORECAST.LINEAR($K$1,$F3069:J3069,$F$1:$J$1)</f>
        <v>7236.1666666667443</v>
      </c>
      <c r="L3069" s="7">
        <f t="shared" si="573"/>
        <v>0.14899306592347128</v>
      </c>
      <c r="M3069" s="2">
        <f t="shared" si="574"/>
        <v>6060.5649999998859</v>
      </c>
      <c r="N3069" s="2">
        <f t="shared" si="564"/>
        <v>6349.1633333332147</v>
      </c>
      <c r="O3069" s="2">
        <f t="shared" si="565"/>
        <v>6637.7616666665408</v>
      </c>
      <c r="P3069" s="7">
        <f t="shared" si="566"/>
        <v>0.12683718432194224</v>
      </c>
      <c r="Q3069" s="2">
        <f t="shared" si="575"/>
        <v>6829.2699999999841</v>
      </c>
      <c r="R3069" s="11">
        <f t="shared" si="567"/>
        <v>7154.473333333317</v>
      </c>
      <c r="S3069" s="2">
        <f t="shared" si="568"/>
        <v>7479.6766666666481</v>
      </c>
      <c r="T3069" s="7">
        <f t="shared" si="569"/>
        <v>0.11256034685992788</v>
      </c>
      <c r="U3069" s="2">
        <f t="shared" si="570"/>
        <v>7597.9750000000822</v>
      </c>
      <c r="V3069" s="2">
        <f t="shared" si="571"/>
        <v>7959.7833333334193</v>
      </c>
      <c r="W3069" s="2">
        <f t="shared" si="572"/>
        <v>8321.5916666667545</v>
      </c>
    </row>
    <row r="3070" spans="1:23" x14ac:dyDescent="0.25">
      <c r="A3070" t="s">
        <v>62</v>
      </c>
      <c r="B3070" t="s">
        <v>61</v>
      </c>
      <c r="C3070" t="s">
        <v>42</v>
      </c>
      <c r="D3070" t="s">
        <v>29</v>
      </c>
      <c r="E3070" t="s">
        <v>32</v>
      </c>
      <c r="F3070" s="2">
        <v>2337.1999999999998</v>
      </c>
      <c r="G3070" s="2">
        <v>3618.7</v>
      </c>
      <c r="H3070" s="2">
        <v>3541.9</v>
      </c>
      <c r="I3070" s="5">
        <f>_xlfn.FORECAST.LINEAR($I$1,$F3070:H3070,$F$1:$H$1)</f>
        <v>4370.6333333333023</v>
      </c>
      <c r="J3070" s="5">
        <f>_xlfn.FORECAST.LINEAR($J$1,$F3070:I3070,$F$1:$I$1)</f>
        <v>4972.9833333333954</v>
      </c>
      <c r="K3070" s="5">
        <f>_xlfn.FORECAST.LINEAR($K$1,$F3070:J3070,$F$1:$J$1)</f>
        <v>5575.3333333334886</v>
      </c>
      <c r="L3070" s="7">
        <f t="shared" si="573"/>
        <v>0.23397987897267059</v>
      </c>
      <c r="M3070" s="2">
        <f t="shared" si="574"/>
        <v>4589.1649999999672</v>
      </c>
      <c r="N3070" s="2">
        <f t="shared" si="564"/>
        <v>4807.6966666666331</v>
      </c>
      <c r="O3070" s="2">
        <f t="shared" si="565"/>
        <v>5026.2283333332971</v>
      </c>
      <c r="P3070" s="7">
        <f t="shared" si="566"/>
        <v>0.13781755504543902</v>
      </c>
      <c r="Q3070" s="2">
        <f t="shared" si="575"/>
        <v>5221.6325000000652</v>
      </c>
      <c r="R3070" s="11">
        <f t="shared" si="567"/>
        <v>5470.281666666735</v>
      </c>
      <c r="S3070" s="2">
        <f t="shared" si="568"/>
        <v>5718.9308333334047</v>
      </c>
      <c r="T3070" s="7">
        <f t="shared" si="569"/>
        <v>0.12112447591822861</v>
      </c>
      <c r="U3070" s="2">
        <f t="shared" si="570"/>
        <v>5854.1000000001632</v>
      </c>
      <c r="V3070" s="2">
        <f t="shared" si="571"/>
        <v>6132.8666666668378</v>
      </c>
      <c r="W3070" s="2">
        <f t="shared" si="572"/>
        <v>6411.6333333335115</v>
      </c>
    </row>
    <row r="3071" spans="1:23" x14ac:dyDescent="0.25">
      <c r="A3071" t="s">
        <v>62</v>
      </c>
      <c r="B3071" t="s">
        <v>61</v>
      </c>
      <c r="C3071" t="s">
        <v>42</v>
      </c>
      <c r="D3071" t="s">
        <v>29</v>
      </c>
      <c r="E3071" t="s">
        <v>33</v>
      </c>
      <c r="F3071" s="2">
        <v>3042.9</v>
      </c>
      <c r="G3071" s="2">
        <v>4275</v>
      </c>
      <c r="H3071" s="2">
        <v>4617.5</v>
      </c>
      <c r="I3071" s="5">
        <f>_xlfn.FORECAST.LINEAR($I$1,$F3071:H3071,$F$1:$H$1)</f>
        <v>5553.0666666666511</v>
      </c>
      <c r="J3071" s="5">
        <f>_xlfn.FORECAST.LINEAR($J$1,$F3071:I3071,$F$1:$I$1)</f>
        <v>6340.3666666666977</v>
      </c>
      <c r="K3071" s="5">
        <f>_xlfn.FORECAST.LINEAR($K$1,$F3071:J3071,$F$1:$J$1)</f>
        <v>7127.6666666667443</v>
      </c>
      <c r="L3071" s="7">
        <f t="shared" si="573"/>
        <v>0.20261324670636727</v>
      </c>
      <c r="M3071" s="2">
        <f t="shared" si="574"/>
        <v>5830.7199999999839</v>
      </c>
      <c r="N3071" s="2">
        <f t="shared" si="564"/>
        <v>6108.3733333333166</v>
      </c>
      <c r="O3071" s="2">
        <f t="shared" si="565"/>
        <v>6386.0266666666485</v>
      </c>
      <c r="P3071" s="7">
        <f t="shared" si="566"/>
        <v>0.14177751632732338</v>
      </c>
      <c r="Q3071" s="2">
        <f t="shared" si="575"/>
        <v>6657.385000000033</v>
      </c>
      <c r="R3071" s="11">
        <f t="shared" si="567"/>
        <v>6974.4033333333682</v>
      </c>
      <c r="S3071" s="2">
        <f t="shared" si="568"/>
        <v>7291.4216666667016</v>
      </c>
      <c r="T3071" s="7">
        <f t="shared" si="569"/>
        <v>0.12417262934320972</v>
      </c>
      <c r="U3071" s="2">
        <f t="shared" si="570"/>
        <v>7484.050000000082</v>
      </c>
      <c r="V3071" s="2">
        <f t="shared" si="571"/>
        <v>7840.4333333334189</v>
      </c>
      <c r="W3071" s="2">
        <f t="shared" si="572"/>
        <v>8196.8166666667548</v>
      </c>
    </row>
    <row r="3072" spans="1:23" x14ac:dyDescent="0.25">
      <c r="A3072" t="s">
        <v>62</v>
      </c>
      <c r="B3072" t="s">
        <v>61</v>
      </c>
      <c r="C3072" t="s">
        <v>42</v>
      </c>
      <c r="D3072" t="s">
        <v>29</v>
      </c>
      <c r="E3072" t="s">
        <v>34</v>
      </c>
      <c r="F3072" s="2">
        <v>2732.8</v>
      </c>
      <c r="G3072" s="2">
        <v>4309.5</v>
      </c>
      <c r="H3072" s="2">
        <v>4603.6000000000004</v>
      </c>
      <c r="I3072" s="5">
        <f>_xlfn.FORECAST.LINEAR($I$1,$F3072:H3072,$F$1:$H$1)</f>
        <v>5752.7666666666046</v>
      </c>
      <c r="J3072" s="5">
        <f>_xlfn.FORECAST.LINEAR($J$1,$F3072:I3072,$F$1:$I$1)</f>
        <v>6688.1666666665114</v>
      </c>
      <c r="K3072" s="5">
        <f>_xlfn.FORECAST.LINEAR($K$1,$F3072:J3072,$F$1:$J$1)</f>
        <v>7623.5666666666511</v>
      </c>
      <c r="L3072" s="7">
        <f t="shared" si="573"/>
        <v>0.24962348307120608</v>
      </c>
      <c r="M3072" s="2">
        <f t="shared" si="574"/>
        <v>6040.4049999999352</v>
      </c>
      <c r="N3072" s="2">
        <f t="shared" si="564"/>
        <v>6328.0433333332658</v>
      </c>
      <c r="O3072" s="2">
        <f t="shared" si="565"/>
        <v>6615.6816666665945</v>
      </c>
      <c r="P3072" s="7">
        <f t="shared" si="566"/>
        <v>0.1626000243361021</v>
      </c>
      <c r="Q3072" s="2">
        <f t="shared" si="575"/>
        <v>7022.574999999837</v>
      </c>
      <c r="R3072" s="11">
        <f t="shared" si="567"/>
        <v>7356.9833333331635</v>
      </c>
      <c r="S3072" s="2">
        <f t="shared" si="568"/>
        <v>7691.3916666664873</v>
      </c>
      <c r="T3072" s="7">
        <f t="shared" si="569"/>
        <v>0.13985895487056665</v>
      </c>
      <c r="U3072" s="2">
        <f t="shared" si="570"/>
        <v>8004.7449999999844</v>
      </c>
      <c r="V3072" s="2">
        <f t="shared" si="571"/>
        <v>8385.9233333333177</v>
      </c>
      <c r="W3072" s="2">
        <f t="shared" si="572"/>
        <v>8767.1016666666474</v>
      </c>
    </row>
    <row r="3073" spans="1:23" x14ac:dyDescent="0.25">
      <c r="A3073" t="s">
        <v>62</v>
      </c>
      <c r="B3073" t="s">
        <v>61</v>
      </c>
      <c r="C3073" t="s">
        <v>42</v>
      </c>
      <c r="D3073" t="s">
        <v>29</v>
      </c>
      <c r="E3073" t="s">
        <v>35</v>
      </c>
      <c r="F3073" s="2">
        <v>2285</v>
      </c>
      <c r="G3073" s="2">
        <v>2859.8</v>
      </c>
      <c r="H3073" s="2">
        <v>3353.2</v>
      </c>
      <c r="I3073" s="5">
        <f>_xlfn.FORECAST.LINEAR($I$1,$F3073:H3073,$F$1:$H$1)</f>
        <v>3900.8666666666977</v>
      </c>
      <c r="J3073" s="5">
        <f>_xlfn.FORECAST.LINEAR($J$1,$F3073:I3073,$F$1:$I$1)</f>
        <v>4434.9666666667908</v>
      </c>
      <c r="K3073" s="5">
        <f>_xlfn.FORECAST.LINEAR($K$1,$F3073:J3073,$F$1:$J$1)</f>
        <v>4969.0666666666511</v>
      </c>
      <c r="L3073" s="7">
        <f t="shared" si="573"/>
        <v>0.16332657362122682</v>
      </c>
      <c r="M3073" s="2">
        <f t="shared" si="574"/>
        <v>4095.9100000000326</v>
      </c>
      <c r="N3073" s="2">
        <f t="shared" si="564"/>
        <v>4290.9533333333675</v>
      </c>
      <c r="O3073" s="2">
        <f t="shared" si="565"/>
        <v>4485.9966666667024</v>
      </c>
      <c r="P3073" s="7">
        <f t="shared" si="566"/>
        <v>0.13691829166170488</v>
      </c>
      <c r="Q3073" s="2">
        <f t="shared" si="575"/>
        <v>4656.7150000001302</v>
      </c>
      <c r="R3073" s="11">
        <f t="shared" si="567"/>
        <v>4878.4633333334705</v>
      </c>
      <c r="S3073" s="2">
        <f t="shared" si="568"/>
        <v>5100.2116666668089</v>
      </c>
      <c r="T3073" s="7">
        <f t="shared" si="569"/>
        <v>0.12042931551530156</v>
      </c>
      <c r="U3073" s="2">
        <f t="shared" si="570"/>
        <v>5217.5199999999841</v>
      </c>
      <c r="V3073" s="2">
        <f t="shared" si="571"/>
        <v>5465.973333333317</v>
      </c>
      <c r="W3073" s="2">
        <f t="shared" si="572"/>
        <v>5714.4266666666481</v>
      </c>
    </row>
    <row r="3074" spans="1:23" x14ac:dyDescent="0.25">
      <c r="A3074" t="s">
        <v>62</v>
      </c>
      <c r="B3074" t="s">
        <v>61</v>
      </c>
      <c r="C3074" t="s">
        <v>43</v>
      </c>
      <c r="D3074" t="s">
        <v>8</v>
      </c>
      <c r="E3074" t="s">
        <v>9</v>
      </c>
      <c r="F3074" s="2">
        <v>2349</v>
      </c>
      <c r="G3074" s="2">
        <v>2530</v>
      </c>
      <c r="H3074" s="2">
        <v>3644.1</v>
      </c>
      <c r="I3074" s="5">
        <f>_xlfn.FORECAST.LINEAR($I$1,$F3074:H3074,$F$1:$H$1)</f>
        <v>4136.1333333335351</v>
      </c>
      <c r="J3074" s="5">
        <f>_xlfn.FORECAST.LINEAR($J$1,$F3074:I3074,$F$1:$I$1)</f>
        <v>4783.6833333333489</v>
      </c>
      <c r="K3074" s="5">
        <f>_xlfn.FORECAST.LINEAR($K$1,$F3074:J3074,$F$1:$J$1)</f>
        <v>5431.2333333336283</v>
      </c>
      <c r="L3074" s="7">
        <f t="shared" si="573"/>
        <v>0.13502190755839161</v>
      </c>
      <c r="M3074" s="2">
        <f t="shared" si="574"/>
        <v>4342.9400000002124</v>
      </c>
      <c r="N3074" s="2">
        <f t="shared" si="564"/>
        <v>4549.7466666668888</v>
      </c>
      <c r="O3074" s="2">
        <f t="shared" si="565"/>
        <v>4756.5533333335652</v>
      </c>
      <c r="P3074" s="7">
        <f t="shared" si="566"/>
        <v>0.15655926630341921</v>
      </c>
      <c r="Q3074" s="2">
        <f t="shared" si="575"/>
        <v>5022.8675000000167</v>
      </c>
      <c r="R3074" s="11">
        <f t="shared" si="567"/>
        <v>5262.0516666666845</v>
      </c>
      <c r="S3074" s="2">
        <f t="shared" si="568"/>
        <v>5501.2358333333505</v>
      </c>
      <c r="T3074" s="7">
        <f t="shared" si="569"/>
        <v>0.13536640176160164</v>
      </c>
      <c r="U3074" s="2">
        <f t="shared" si="570"/>
        <v>5702.7950000003102</v>
      </c>
      <c r="V3074" s="2">
        <f t="shared" si="571"/>
        <v>5974.3566666669913</v>
      </c>
      <c r="W3074" s="2">
        <f t="shared" si="572"/>
        <v>6245.9183333336723</v>
      </c>
    </row>
    <row r="3075" spans="1:23" x14ac:dyDescent="0.25">
      <c r="A3075" t="s">
        <v>62</v>
      </c>
      <c r="B3075" t="s">
        <v>61</v>
      </c>
      <c r="C3075" t="s">
        <v>43</v>
      </c>
      <c r="D3075" t="s">
        <v>8</v>
      </c>
      <c r="E3075" t="s">
        <v>10</v>
      </c>
      <c r="F3075" s="2">
        <v>2066.4</v>
      </c>
      <c r="G3075" s="2">
        <v>2485.5</v>
      </c>
      <c r="H3075" s="2">
        <v>2990</v>
      </c>
      <c r="I3075" s="5">
        <f>_xlfn.FORECAST.LINEAR($I$1,$F3075:H3075,$F$1:$H$1)</f>
        <v>3437.5666666666511</v>
      </c>
      <c r="J3075" s="5">
        <f>_xlfn.FORECAST.LINEAR($J$1,$F3075:I3075,$F$1:$I$1)</f>
        <v>3899.3666666666977</v>
      </c>
      <c r="K3075" s="5">
        <f>_xlfn.FORECAST.LINEAR($K$1,$F3075:J3075,$F$1:$J$1)</f>
        <v>4361.1666666667443</v>
      </c>
      <c r="L3075" s="7">
        <f t="shared" si="573"/>
        <v>0.14968784838349536</v>
      </c>
      <c r="M3075" s="2">
        <f t="shared" si="574"/>
        <v>3609.4449999999838</v>
      </c>
      <c r="N3075" s="2">
        <f t="shared" ref="N3075:N3138" si="576">(L3075/L3075+10%)*I3075</f>
        <v>3781.3233333333164</v>
      </c>
      <c r="O3075" s="2">
        <f t="shared" ref="O3075:O3138" si="577">(L3075/L3075+15%)*I3075</f>
        <v>3953.2016666666486</v>
      </c>
      <c r="P3075" s="7">
        <f t="shared" ref="P3075:P3138" si="578">J3075/I3075-1</f>
        <v>0.13433921281528072</v>
      </c>
      <c r="Q3075" s="2">
        <f t="shared" si="575"/>
        <v>4094.3350000000328</v>
      </c>
      <c r="R3075" s="11">
        <f t="shared" ref="R3075:R3138" si="579">(P3075/P3075+10%)*J3075</f>
        <v>4289.3033333333678</v>
      </c>
      <c r="S3075" s="2">
        <f t="shared" ref="S3075:S3138" si="580">(P3075/P3075+15%)*J3075</f>
        <v>4484.271666666702</v>
      </c>
      <c r="T3075" s="7">
        <f t="shared" ref="T3075:T3138" si="581">K3075/J3075-1</f>
        <v>0.11842948854943347</v>
      </c>
      <c r="U3075" s="2">
        <f t="shared" ref="U3075:U3138" si="582">(T3075/T3075+5%)*K3075</f>
        <v>4579.2250000000813</v>
      </c>
      <c r="V3075" s="2">
        <f t="shared" ref="V3075:V3138" si="583">(T3075/T3075+10%)*K3075</f>
        <v>4797.2833333334193</v>
      </c>
      <c r="W3075" s="2">
        <f t="shared" ref="W3075:W3138" si="584">(T3075/T3075+15%)*K3075</f>
        <v>5015.3416666667554</v>
      </c>
    </row>
    <row r="3076" spans="1:23" x14ac:dyDescent="0.25">
      <c r="A3076" t="s">
        <v>62</v>
      </c>
      <c r="B3076" t="s">
        <v>61</v>
      </c>
      <c r="C3076" t="s">
        <v>43</v>
      </c>
      <c r="D3076" t="s">
        <v>8</v>
      </c>
      <c r="E3076" t="s">
        <v>11</v>
      </c>
      <c r="F3076" s="2">
        <v>1518.7</v>
      </c>
      <c r="G3076" s="2">
        <v>1737.7</v>
      </c>
      <c r="H3076" s="2">
        <v>1897.4</v>
      </c>
      <c r="I3076" s="5">
        <f>_xlfn.FORECAST.LINEAR($I$1,$F3076:H3076,$F$1:$H$1)</f>
        <v>2096.6333333333605</v>
      </c>
      <c r="J3076" s="5">
        <f>_xlfn.FORECAST.LINEAR($J$1,$F3076:I3076,$F$1:$I$1)</f>
        <v>2285.9833333333372</v>
      </c>
      <c r="K3076" s="5">
        <f>_xlfn.FORECAST.LINEAR($K$1,$F3076:J3076,$F$1:$J$1)</f>
        <v>2475.3333333333139</v>
      </c>
      <c r="L3076" s="7">
        <f t="shared" ref="L3076:L3139" si="585">I3076/H3076-1</f>
        <v>0.10500333790100158</v>
      </c>
      <c r="M3076" s="2">
        <f t="shared" ref="M3076:M3139" si="586">(L3076/L3076+5%)*I3076</f>
        <v>2201.4650000000288</v>
      </c>
      <c r="N3076" s="2">
        <f t="shared" si="576"/>
        <v>2306.2966666666966</v>
      </c>
      <c r="O3076" s="2">
        <f t="shared" si="577"/>
        <v>2411.1283333333645</v>
      </c>
      <c r="P3076" s="7">
        <f t="shared" si="578"/>
        <v>9.0311451692383526E-2</v>
      </c>
      <c r="Q3076" s="2">
        <f t="shared" si="575"/>
        <v>2400.2825000000043</v>
      </c>
      <c r="R3076" s="11">
        <f t="shared" si="579"/>
        <v>2514.581666666671</v>
      </c>
      <c r="S3076" s="2">
        <f t="shared" si="580"/>
        <v>2628.8808333333377</v>
      </c>
      <c r="T3076" s="7">
        <f t="shared" si="581"/>
        <v>8.2830875115731173E-2</v>
      </c>
      <c r="U3076" s="2">
        <f t="shared" si="582"/>
        <v>2599.0999999999799</v>
      </c>
      <c r="V3076" s="2">
        <f t="shared" si="583"/>
        <v>2722.8666666666454</v>
      </c>
      <c r="W3076" s="2">
        <f t="shared" si="584"/>
        <v>2846.6333333333109</v>
      </c>
    </row>
    <row r="3077" spans="1:23" x14ac:dyDescent="0.25">
      <c r="A3077" t="s">
        <v>62</v>
      </c>
      <c r="B3077" t="s">
        <v>61</v>
      </c>
      <c r="C3077" t="s">
        <v>43</v>
      </c>
      <c r="D3077" t="s">
        <v>8</v>
      </c>
      <c r="E3077" t="s">
        <v>12</v>
      </c>
      <c r="F3077" s="2">
        <v>1585.5</v>
      </c>
      <c r="G3077" s="2">
        <v>1888.3</v>
      </c>
      <c r="H3077" s="2">
        <v>2153.1999999999998</v>
      </c>
      <c r="I3077" s="5">
        <f>_xlfn.FORECAST.LINEAR($I$1,$F3077:H3077,$F$1:$H$1)</f>
        <v>2443.3666666665813</v>
      </c>
      <c r="J3077" s="5">
        <f>_xlfn.FORECAST.LINEAR($J$1,$F3077:I3077,$F$1:$I$1)</f>
        <v>2727.2166666666744</v>
      </c>
      <c r="K3077" s="5">
        <f>_xlfn.FORECAST.LINEAR($K$1,$F3077:J3077,$F$1:$J$1)</f>
        <v>3011.0666666665347</v>
      </c>
      <c r="L3077" s="7">
        <f t="shared" si="585"/>
        <v>0.13476066629508709</v>
      </c>
      <c r="M3077" s="2">
        <f t="shared" si="586"/>
        <v>2565.5349999999103</v>
      </c>
      <c r="N3077" s="2">
        <f t="shared" si="576"/>
        <v>2687.7033333332397</v>
      </c>
      <c r="O3077" s="2">
        <f t="shared" si="577"/>
        <v>2809.8716666665682</v>
      </c>
      <c r="P3077" s="7">
        <f t="shared" si="578"/>
        <v>0.11617167569341613</v>
      </c>
      <c r="Q3077" s="2">
        <f t="shared" ref="Q3077:Q3140" si="587">(P3077/P3077+5%)*J3077</f>
        <v>2863.5775000000081</v>
      </c>
      <c r="R3077" s="11">
        <f t="shared" si="579"/>
        <v>2999.9383333333421</v>
      </c>
      <c r="S3077" s="2">
        <f t="shared" si="580"/>
        <v>3136.2991666666753</v>
      </c>
      <c r="T3077" s="7">
        <f t="shared" si="581"/>
        <v>0.10408047276522203</v>
      </c>
      <c r="U3077" s="2">
        <f t="shared" si="582"/>
        <v>3161.6199999998616</v>
      </c>
      <c r="V3077" s="2">
        <f t="shared" si="583"/>
        <v>3312.1733333331886</v>
      </c>
      <c r="W3077" s="2">
        <f t="shared" si="584"/>
        <v>3462.7266666665146</v>
      </c>
    </row>
    <row r="3078" spans="1:23" x14ac:dyDescent="0.25">
      <c r="A3078" t="s">
        <v>62</v>
      </c>
      <c r="B3078" t="s">
        <v>61</v>
      </c>
      <c r="C3078" t="s">
        <v>43</v>
      </c>
      <c r="D3078" t="s">
        <v>8</v>
      </c>
      <c r="E3078" t="s">
        <v>13</v>
      </c>
      <c r="F3078" s="2">
        <v>3155.9</v>
      </c>
      <c r="G3078" s="2">
        <v>4634.8</v>
      </c>
      <c r="H3078" s="2">
        <v>6518.6</v>
      </c>
      <c r="I3078" s="5">
        <f>_xlfn.FORECAST.LINEAR($I$1,$F3078:H3078,$F$1:$H$1)</f>
        <v>8132.4666666667908</v>
      </c>
      <c r="J3078" s="5">
        <f>_xlfn.FORECAST.LINEAR($J$1,$F3078:I3078,$F$1:$I$1)</f>
        <v>9813.816666666884</v>
      </c>
      <c r="K3078" s="5">
        <f>_xlfn.FORECAST.LINEAR($K$1,$F3078:J3078,$F$1:$J$1)</f>
        <v>11495.166666666977</v>
      </c>
      <c r="L3078" s="7">
        <f t="shared" si="585"/>
        <v>0.24757872344779397</v>
      </c>
      <c r="M3078" s="2">
        <f t="shared" si="586"/>
        <v>8539.0900000001311</v>
      </c>
      <c r="N3078" s="2">
        <f t="shared" si="576"/>
        <v>8945.7133333334714</v>
      </c>
      <c r="O3078" s="2">
        <f t="shared" si="577"/>
        <v>9352.336666666808</v>
      </c>
      <c r="P3078" s="7">
        <f t="shared" si="578"/>
        <v>0.20674539090231758</v>
      </c>
      <c r="Q3078" s="2">
        <f t="shared" si="587"/>
        <v>10304.507500000229</v>
      </c>
      <c r="R3078" s="11">
        <f t="shared" si="579"/>
        <v>10795.198333333574</v>
      </c>
      <c r="S3078" s="2">
        <f t="shared" si="580"/>
        <v>11285.889166666915</v>
      </c>
      <c r="T3078" s="7">
        <f t="shared" si="581"/>
        <v>0.17132478189763645</v>
      </c>
      <c r="U3078" s="2">
        <f t="shared" si="582"/>
        <v>12069.925000000327</v>
      </c>
      <c r="V3078" s="2">
        <f t="shared" si="583"/>
        <v>12644.683333333676</v>
      </c>
      <c r="W3078" s="2">
        <f t="shared" si="584"/>
        <v>13219.441666667022</v>
      </c>
    </row>
    <row r="3079" spans="1:23" x14ac:dyDescent="0.25">
      <c r="A3079" t="s">
        <v>62</v>
      </c>
      <c r="B3079" t="s">
        <v>61</v>
      </c>
      <c r="C3079" t="s">
        <v>43</v>
      </c>
      <c r="D3079" t="s">
        <v>8</v>
      </c>
      <c r="E3079" t="s">
        <v>14</v>
      </c>
      <c r="F3079" s="2">
        <v>2086.1</v>
      </c>
      <c r="G3079" s="2">
        <v>2124.4</v>
      </c>
      <c r="H3079" s="2">
        <v>2314</v>
      </c>
      <c r="I3079" s="5">
        <f>_xlfn.FORECAST.LINEAR($I$1,$F3079:H3079,$F$1:$H$1)</f>
        <v>2402.7333333333372</v>
      </c>
      <c r="J3079" s="5">
        <f>_xlfn.FORECAST.LINEAR($J$1,$F3079:I3079,$F$1:$I$1)</f>
        <v>2516.6833333333489</v>
      </c>
      <c r="K3079" s="5">
        <f>_xlfn.FORECAST.LINEAR($K$1,$F3079:J3079,$F$1:$J$1)</f>
        <v>2630.6333333333314</v>
      </c>
      <c r="L3079" s="7">
        <f t="shared" si="585"/>
        <v>3.8346297896861392E-2</v>
      </c>
      <c r="M3079" s="2">
        <f t="shared" si="586"/>
        <v>2522.870000000004</v>
      </c>
      <c r="N3079" s="2">
        <f t="shared" si="576"/>
        <v>2643.0066666666712</v>
      </c>
      <c r="O3079" s="2">
        <f t="shared" si="577"/>
        <v>2763.1433333333375</v>
      </c>
      <c r="P3079" s="7">
        <f t="shared" si="578"/>
        <v>4.7425154684946902E-2</v>
      </c>
      <c r="Q3079" s="2">
        <f t="shared" si="587"/>
        <v>2642.5175000000163</v>
      </c>
      <c r="R3079" s="11">
        <f t="shared" si="579"/>
        <v>2768.3516666666837</v>
      </c>
      <c r="S3079" s="2">
        <f t="shared" si="580"/>
        <v>2894.1858333333512</v>
      </c>
      <c r="T3079" s="7">
        <f t="shared" si="581"/>
        <v>4.5277845842073283E-2</v>
      </c>
      <c r="U3079" s="2">
        <f t="shared" si="582"/>
        <v>2762.1649999999981</v>
      </c>
      <c r="V3079" s="2">
        <f t="shared" si="583"/>
        <v>2893.6966666666649</v>
      </c>
      <c r="W3079" s="2">
        <f t="shared" si="584"/>
        <v>3025.2283333333307</v>
      </c>
    </row>
    <row r="3080" spans="1:23" x14ac:dyDescent="0.25">
      <c r="A3080" t="s">
        <v>62</v>
      </c>
      <c r="B3080" t="s">
        <v>61</v>
      </c>
      <c r="C3080" t="s">
        <v>43</v>
      </c>
      <c r="D3080" t="s">
        <v>15</v>
      </c>
      <c r="E3080" t="s">
        <v>16</v>
      </c>
      <c r="F3080" s="2">
        <v>18738</v>
      </c>
      <c r="G3080" s="2">
        <v>22422</v>
      </c>
      <c r="H3080" s="2">
        <v>21852</v>
      </c>
      <c r="I3080" s="5">
        <f>_xlfn.FORECAST.LINEAR($I$1,$F3080:H3080,$F$1:$H$1)</f>
        <v>24118</v>
      </c>
      <c r="J3080" s="5">
        <f>_xlfn.FORECAST.LINEAR($J$1,$F3080:I3080,$F$1:$I$1)</f>
        <v>25675</v>
      </c>
      <c r="K3080" s="5">
        <f>_xlfn.FORECAST.LINEAR($K$1,$F3080:J3080,$F$1:$J$1)</f>
        <v>27232</v>
      </c>
      <c r="L3080" s="7">
        <f t="shared" si="585"/>
        <v>0.10369760205015566</v>
      </c>
      <c r="M3080" s="2">
        <f t="shared" si="586"/>
        <v>25323.9</v>
      </c>
      <c r="N3080" s="2">
        <f t="shared" si="576"/>
        <v>26529.800000000003</v>
      </c>
      <c r="O3080" s="2">
        <f t="shared" si="577"/>
        <v>27735.699999999997</v>
      </c>
      <c r="P3080" s="7">
        <f t="shared" si="578"/>
        <v>6.4557591840119333E-2</v>
      </c>
      <c r="Q3080" s="2">
        <f t="shared" si="587"/>
        <v>26958.75</v>
      </c>
      <c r="R3080" s="11">
        <f t="shared" si="579"/>
        <v>28242.500000000004</v>
      </c>
      <c r="S3080" s="2">
        <f t="shared" si="580"/>
        <v>29526.249999999996</v>
      </c>
      <c r="T3080" s="7">
        <f t="shared" si="581"/>
        <v>6.0642648490749851E-2</v>
      </c>
      <c r="U3080" s="2">
        <f t="shared" si="582"/>
        <v>28593.600000000002</v>
      </c>
      <c r="V3080" s="2">
        <f t="shared" si="583"/>
        <v>29955.200000000001</v>
      </c>
      <c r="W3080" s="2">
        <f t="shared" si="584"/>
        <v>31316.799999999999</v>
      </c>
    </row>
    <row r="3081" spans="1:23" x14ac:dyDescent="0.25">
      <c r="A3081" t="s">
        <v>62</v>
      </c>
      <c r="B3081" t="s">
        <v>61</v>
      </c>
      <c r="C3081" t="s">
        <v>43</v>
      </c>
      <c r="D3081" t="s">
        <v>15</v>
      </c>
      <c r="E3081" t="s">
        <v>17</v>
      </c>
      <c r="F3081" s="2">
        <v>32907</v>
      </c>
      <c r="G3081" s="2">
        <v>37716</v>
      </c>
      <c r="H3081" s="2">
        <v>39721</v>
      </c>
      <c r="I3081" s="5">
        <f>_xlfn.FORECAST.LINEAR($I$1,$F3081:H3081,$F$1:$H$1)</f>
        <v>43595.333333333023</v>
      </c>
      <c r="J3081" s="5">
        <f>_xlfn.FORECAST.LINEAR($J$1,$F3081:I3081,$F$1:$I$1)</f>
        <v>47002.333333333023</v>
      </c>
      <c r="K3081" s="5">
        <f>_xlfn.FORECAST.LINEAR($K$1,$F3081:J3081,$F$1:$J$1)</f>
        <v>50409.333333333023</v>
      </c>
      <c r="L3081" s="7">
        <f t="shared" si="585"/>
        <v>9.7538665525364943E-2</v>
      </c>
      <c r="M3081" s="2">
        <f t="shared" si="586"/>
        <v>45775.099999999678</v>
      </c>
      <c r="N3081" s="2">
        <f t="shared" si="576"/>
        <v>47954.866666666327</v>
      </c>
      <c r="O3081" s="2">
        <f t="shared" si="577"/>
        <v>50134.633333332975</v>
      </c>
      <c r="P3081" s="7">
        <f t="shared" si="578"/>
        <v>7.8150566574404445E-2</v>
      </c>
      <c r="Q3081" s="2">
        <f t="shared" si="587"/>
        <v>49352.449999999677</v>
      </c>
      <c r="R3081" s="11">
        <f t="shared" si="579"/>
        <v>51702.566666666331</v>
      </c>
      <c r="S3081" s="2">
        <f t="shared" si="580"/>
        <v>54052.683333332971</v>
      </c>
      <c r="T3081" s="7">
        <f t="shared" si="581"/>
        <v>7.2485763118143476E-2</v>
      </c>
      <c r="U3081" s="2">
        <f t="shared" si="582"/>
        <v>52929.799999999675</v>
      </c>
      <c r="V3081" s="2">
        <f t="shared" si="583"/>
        <v>55450.266666666328</v>
      </c>
      <c r="W3081" s="2">
        <f t="shared" si="584"/>
        <v>57970.733333332973</v>
      </c>
    </row>
    <row r="3082" spans="1:23" x14ac:dyDescent="0.25">
      <c r="A3082" t="s">
        <v>62</v>
      </c>
      <c r="B3082" t="s">
        <v>61</v>
      </c>
      <c r="C3082" t="s">
        <v>43</v>
      </c>
      <c r="D3082" t="s">
        <v>15</v>
      </c>
      <c r="E3082" t="s">
        <v>18</v>
      </c>
      <c r="F3082" s="2">
        <v>11853.2</v>
      </c>
      <c r="G3082" s="2">
        <v>11623.7</v>
      </c>
      <c r="H3082" s="2">
        <v>15517.5</v>
      </c>
      <c r="I3082" s="5">
        <f>_xlfn.FORECAST.LINEAR($I$1,$F3082:H3082,$F$1:$H$1)</f>
        <v>16662.433333333116</v>
      </c>
      <c r="J3082" s="5">
        <f>_xlfn.FORECAST.LINEAR($J$1,$F3082:I3082,$F$1:$I$1)</f>
        <v>18494.583333333023</v>
      </c>
      <c r="K3082" s="5">
        <f>_xlfn.FORECAST.LINEAR($K$1,$F3082:J3082,$F$1:$J$1)</f>
        <v>20326.73333333293</v>
      </c>
      <c r="L3082" s="7">
        <f t="shared" si="585"/>
        <v>7.3783362869864089E-2</v>
      </c>
      <c r="M3082" s="2">
        <f t="shared" si="586"/>
        <v>17495.554999999771</v>
      </c>
      <c r="N3082" s="2">
        <f t="shared" si="576"/>
        <v>18328.67666666643</v>
      </c>
      <c r="O3082" s="2">
        <f t="shared" si="577"/>
        <v>19161.798333333081</v>
      </c>
      <c r="P3082" s="7">
        <f t="shared" si="578"/>
        <v>0.10995692905997712</v>
      </c>
      <c r="Q3082" s="2">
        <f t="shared" si="587"/>
        <v>19419.312499999676</v>
      </c>
      <c r="R3082" s="11">
        <f t="shared" si="579"/>
        <v>20344.041666666326</v>
      </c>
      <c r="S3082" s="2">
        <f t="shared" si="580"/>
        <v>21268.770833332976</v>
      </c>
      <c r="T3082" s="7">
        <f t="shared" si="581"/>
        <v>9.9064140401465606E-2</v>
      </c>
      <c r="U3082" s="2">
        <f t="shared" si="582"/>
        <v>21343.069999999578</v>
      </c>
      <c r="V3082" s="2">
        <f t="shared" si="583"/>
        <v>22359.406666666226</v>
      </c>
      <c r="W3082" s="2">
        <f t="shared" si="584"/>
        <v>23375.743333332866</v>
      </c>
    </row>
    <row r="3083" spans="1:23" x14ac:dyDescent="0.25">
      <c r="A3083" t="s">
        <v>62</v>
      </c>
      <c r="B3083" t="s">
        <v>61</v>
      </c>
      <c r="C3083" t="s">
        <v>43</v>
      </c>
      <c r="D3083" t="s">
        <v>15</v>
      </c>
      <c r="E3083" t="s">
        <v>19</v>
      </c>
      <c r="F3083" s="2">
        <v>27684.799999999999</v>
      </c>
      <c r="G3083" s="2">
        <v>26215.4</v>
      </c>
      <c r="H3083" s="2">
        <v>36229.800000000003</v>
      </c>
      <c r="I3083" s="5">
        <f>_xlfn.FORECAST.LINEAR($I$1,$F3083:H3083,$F$1:$H$1)</f>
        <v>38588.333333333954</v>
      </c>
      <c r="J3083" s="5">
        <f>_xlfn.FORECAST.LINEAR($J$1,$F3083:I3083,$F$1:$I$1)</f>
        <v>42860.833333333954</v>
      </c>
      <c r="K3083" s="5">
        <f>_xlfn.FORECAST.LINEAR($K$1,$F3083:J3083,$F$1:$J$1)</f>
        <v>47133.333333333954</v>
      </c>
      <c r="L3083" s="7">
        <f t="shared" si="585"/>
        <v>6.5099264509711707E-2</v>
      </c>
      <c r="M3083" s="2">
        <f t="shared" si="586"/>
        <v>40517.750000000655</v>
      </c>
      <c r="N3083" s="2">
        <f t="shared" si="576"/>
        <v>42447.166666667355</v>
      </c>
      <c r="O3083" s="2">
        <f t="shared" si="577"/>
        <v>44376.583333334042</v>
      </c>
      <c r="P3083" s="7">
        <f t="shared" si="578"/>
        <v>0.11071999308944669</v>
      </c>
      <c r="Q3083" s="2">
        <f t="shared" si="587"/>
        <v>45003.875000000655</v>
      </c>
      <c r="R3083" s="11">
        <f t="shared" si="579"/>
        <v>47146.916666667355</v>
      </c>
      <c r="S3083" s="2">
        <f t="shared" si="580"/>
        <v>49289.958333334042</v>
      </c>
      <c r="T3083" s="7">
        <f t="shared" si="581"/>
        <v>9.9683082845642312E-2</v>
      </c>
      <c r="U3083" s="2">
        <f t="shared" si="582"/>
        <v>49490.000000000655</v>
      </c>
      <c r="V3083" s="2">
        <f t="shared" si="583"/>
        <v>51846.666666667355</v>
      </c>
      <c r="W3083" s="2">
        <f t="shared" si="584"/>
        <v>54203.333333334042</v>
      </c>
    </row>
    <row r="3084" spans="1:23" x14ac:dyDescent="0.25">
      <c r="A3084" t="s">
        <v>62</v>
      </c>
      <c r="B3084" t="s">
        <v>61</v>
      </c>
      <c r="C3084" t="s">
        <v>43</v>
      </c>
      <c r="D3084" t="s">
        <v>15</v>
      </c>
      <c r="E3084" t="s">
        <v>20</v>
      </c>
      <c r="F3084" s="2">
        <v>22318.2</v>
      </c>
      <c r="G3084" s="2">
        <v>19462.5</v>
      </c>
      <c r="H3084" s="2">
        <v>27437</v>
      </c>
      <c r="I3084" s="5">
        <f>_xlfn.FORECAST.LINEAR($I$1,$F3084:H3084,$F$1:$H$1)</f>
        <v>28191.366666666232</v>
      </c>
      <c r="J3084" s="5">
        <f>_xlfn.FORECAST.LINEAR($J$1,$F3084:I3084,$F$1:$I$1)</f>
        <v>30750.766666666605</v>
      </c>
      <c r="K3084" s="5">
        <f>_xlfn.FORECAST.LINEAR($K$1,$F3084:J3084,$F$1:$J$1)</f>
        <v>33310.166666666977</v>
      </c>
      <c r="L3084" s="7">
        <f t="shared" si="585"/>
        <v>2.749450255735808E-2</v>
      </c>
      <c r="M3084" s="2">
        <f t="shared" si="586"/>
        <v>29600.934999999547</v>
      </c>
      <c r="N3084" s="2">
        <f t="shared" si="576"/>
        <v>31010.503333332857</v>
      </c>
      <c r="O3084" s="2">
        <f t="shared" si="577"/>
        <v>32420.071666666165</v>
      </c>
      <c r="P3084" s="7">
        <f t="shared" si="578"/>
        <v>9.0786659272770631E-2</v>
      </c>
      <c r="Q3084" s="2">
        <f t="shared" si="587"/>
        <v>32288.304999999935</v>
      </c>
      <c r="R3084" s="11">
        <f t="shared" si="579"/>
        <v>33825.843333333265</v>
      </c>
      <c r="S3084" s="2">
        <f t="shared" si="580"/>
        <v>35363.381666666595</v>
      </c>
      <c r="T3084" s="7">
        <f t="shared" si="581"/>
        <v>8.3230445203004599E-2</v>
      </c>
      <c r="U3084" s="2">
        <f t="shared" si="582"/>
        <v>34975.67500000033</v>
      </c>
      <c r="V3084" s="2">
        <f t="shared" si="583"/>
        <v>36641.183333333676</v>
      </c>
      <c r="W3084" s="2">
        <f t="shared" si="584"/>
        <v>38306.691666667022</v>
      </c>
    </row>
    <row r="3085" spans="1:23" x14ac:dyDescent="0.25">
      <c r="A3085" t="s">
        <v>62</v>
      </c>
      <c r="B3085" t="s">
        <v>61</v>
      </c>
      <c r="C3085" t="s">
        <v>43</v>
      </c>
      <c r="D3085" t="s">
        <v>15</v>
      </c>
      <c r="E3085" t="s">
        <v>21</v>
      </c>
      <c r="F3085" s="2">
        <v>22082</v>
      </c>
      <c r="G3085" s="2">
        <v>28953</v>
      </c>
      <c r="H3085" s="2">
        <v>36495</v>
      </c>
      <c r="I3085" s="5">
        <f>_xlfn.FORECAST.LINEAR($I$1,$F3085:H3085,$F$1:$H$1)</f>
        <v>43589.666666666046</v>
      </c>
      <c r="J3085" s="5">
        <f>_xlfn.FORECAST.LINEAR($J$1,$F3085:I3085,$F$1:$I$1)</f>
        <v>50796.166666666046</v>
      </c>
      <c r="K3085" s="5">
        <f>_xlfn.FORECAST.LINEAR($K$1,$F3085:J3085,$F$1:$J$1)</f>
        <v>58002.666666666046</v>
      </c>
      <c r="L3085" s="7">
        <f t="shared" si="585"/>
        <v>0.1944010595058514</v>
      </c>
      <c r="M3085" s="2">
        <f t="shared" si="586"/>
        <v>45769.149999999347</v>
      </c>
      <c r="N3085" s="2">
        <f t="shared" si="576"/>
        <v>47948.633333332655</v>
      </c>
      <c r="O3085" s="2">
        <f t="shared" si="577"/>
        <v>50128.116666665948</v>
      </c>
      <c r="P3085" s="7">
        <f t="shared" si="578"/>
        <v>0.16532587998684933</v>
      </c>
      <c r="Q3085" s="2">
        <f t="shared" si="587"/>
        <v>53335.974999999351</v>
      </c>
      <c r="R3085" s="11">
        <f t="shared" si="579"/>
        <v>55875.783333332656</v>
      </c>
      <c r="S3085" s="2">
        <f t="shared" si="580"/>
        <v>58415.591666665947</v>
      </c>
      <c r="T3085" s="7">
        <f t="shared" si="581"/>
        <v>0.14187094170492043</v>
      </c>
      <c r="U3085" s="2">
        <f t="shared" si="582"/>
        <v>60902.799999999348</v>
      </c>
      <c r="V3085" s="2">
        <f t="shared" si="583"/>
        <v>63802.933333332658</v>
      </c>
      <c r="W3085" s="2">
        <f t="shared" si="584"/>
        <v>66703.066666665953</v>
      </c>
    </row>
    <row r="3086" spans="1:23" x14ac:dyDescent="0.25">
      <c r="A3086" t="s">
        <v>62</v>
      </c>
      <c r="B3086" t="s">
        <v>61</v>
      </c>
      <c r="C3086" t="s">
        <v>43</v>
      </c>
      <c r="D3086" t="s">
        <v>22</v>
      </c>
      <c r="E3086" t="s">
        <v>23</v>
      </c>
      <c r="F3086" s="2">
        <v>3208.9</v>
      </c>
      <c r="G3086" s="2">
        <v>3927</v>
      </c>
      <c r="H3086" s="2">
        <v>3897.5</v>
      </c>
      <c r="I3086" s="5">
        <f>_xlfn.FORECAST.LINEAR($I$1,$F3086:H3086,$F$1:$H$1)</f>
        <v>4366.4000000000233</v>
      </c>
      <c r="J3086" s="5">
        <f>_xlfn.FORECAST.LINEAR($J$1,$F3086:I3086,$F$1:$I$1)</f>
        <v>4710.6999999999534</v>
      </c>
      <c r="K3086" s="5">
        <f>_xlfn.FORECAST.LINEAR($K$1,$F3086:J3086,$F$1:$J$1)</f>
        <v>5055</v>
      </c>
      <c r="L3086" s="7">
        <f t="shared" si="585"/>
        <v>0.12030788967287309</v>
      </c>
      <c r="M3086" s="2">
        <f t="shared" si="586"/>
        <v>4584.7200000000248</v>
      </c>
      <c r="N3086" s="2">
        <f t="shared" si="576"/>
        <v>4803.0400000000263</v>
      </c>
      <c r="O3086" s="2">
        <f t="shared" si="577"/>
        <v>5021.360000000026</v>
      </c>
      <c r="P3086" s="7">
        <f t="shared" si="578"/>
        <v>7.8852143642343497E-2</v>
      </c>
      <c r="Q3086" s="2">
        <f t="shared" si="587"/>
        <v>4946.2349999999515</v>
      </c>
      <c r="R3086" s="11">
        <f t="shared" si="579"/>
        <v>5181.7699999999495</v>
      </c>
      <c r="S3086" s="2">
        <f t="shared" si="580"/>
        <v>5417.3049999999457</v>
      </c>
      <c r="T3086" s="7">
        <f t="shared" si="581"/>
        <v>7.3088925212823952E-2</v>
      </c>
      <c r="U3086" s="2">
        <f t="shared" si="582"/>
        <v>5307.75</v>
      </c>
      <c r="V3086" s="2">
        <f t="shared" si="583"/>
        <v>5560.5</v>
      </c>
      <c r="W3086" s="2">
        <f t="shared" si="584"/>
        <v>5813.25</v>
      </c>
    </row>
    <row r="3087" spans="1:23" x14ac:dyDescent="0.25">
      <c r="A3087" t="s">
        <v>62</v>
      </c>
      <c r="B3087" t="s">
        <v>61</v>
      </c>
      <c r="C3087" t="s">
        <v>43</v>
      </c>
      <c r="D3087" t="s">
        <v>22</v>
      </c>
      <c r="E3087" t="s">
        <v>24</v>
      </c>
      <c r="F3087" s="2">
        <v>4057.5</v>
      </c>
      <c r="G3087" s="2">
        <v>3930.4</v>
      </c>
      <c r="H3087" s="2">
        <v>4725.7999999999902</v>
      </c>
      <c r="I3087" s="5">
        <f>_xlfn.FORECAST.LINEAR($I$1,$F3087:H3087,$F$1:$H$1)</f>
        <v>4906.2000000000698</v>
      </c>
      <c r="J3087" s="5">
        <f>_xlfn.FORECAST.LINEAR($J$1,$F3087:I3087,$F$1:$I$1)</f>
        <v>5240.3500000000931</v>
      </c>
      <c r="K3087" s="5">
        <f>_xlfn.FORECAST.LINEAR($K$1,$F3087:J3087,$F$1:$J$1)</f>
        <v>5574.5000000001164</v>
      </c>
      <c r="L3087" s="7">
        <f t="shared" si="585"/>
        <v>3.8173430953506227E-2</v>
      </c>
      <c r="M3087" s="2">
        <f t="shared" si="586"/>
        <v>5151.5100000000739</v>
      </c>
      <c r="N3087" s="2">
        <f t="shared" si="576"/>
        <v>5396.820000000077</v>
      </c>
      <c r="O3087" s="2">
        <f t="shared" si="577"/>
        <v>5642.1300000000801</v>
      </c>
      <c r="P3087" s="7">
        <f t="shared" si="578"/>
        <v>6.8107700460645404E-2</v>
      </c>
      <c r="Q3087" s="2">
        <f t="shared" si="587"/>
        <v>5502.3675000000976</v>
      </c>
      <c r="R3087" s="11">
        <f t="shared" si="579"/>
        <v>5764.385000000103</v>
      </c>
      <c r="S3087" s="2">
        <f t="shared" si="580"/>
        <v>6026.4025000001066</v>
      </c>
      <c r="T3087" s="7">
        <f t="shared" si="581"/>
        <v>6.3764824868571157E-2</v>
      </c>
      <c r="U3087" s="2">
        <f t="shared" si="582"/>
        <v>5853.2250000001222</v>
      </c>
      <c r="V3087" s="2">
        <f t="shared" si="583"/>
        <v>6131.950000000129</v>
      </c>
      <c r="W3087" s="2">
        <f t="shared" si="584"/>
        <v>6410.675000000133</v>
      </c>
    </row>
    <row r="3088" spans="1:23" x14ac:dyDescent="0.25">
      <c r="A3088" t="s">
        <v>62</v>
      </c>
      <c r="B3088" t="s">
        <v>61</v>
      </c>
      <c r="C3088" t="s">
        <v>43</v>
      </c>
      <c r="D3088" t="s">
        <v>22</v>
      </c>
      <c r="E3088" t="s">
        <v>25</v>
      </c>
      <c r="F3088" s="2">
        <v>3275.8</v>
      </c>
      <c r="G3088" s="2">
        <v>4272.3</v>
      </c>
      <c r="H3088" s="2">
        <v>4504.8</v>
      </c>
      <c r="I3088" s="5">
        <f>_xlfn.FORECAST.LINEAR($I$1,$F3088:H3088,$F$1:$H$1)</f>
        <v>5246.6333333333023</v>
      </c>
      <c r="J3088" s="5">
        <f>_xlfn.FORECAST.LINEAR($J$1,$F3088:I3088,$F$1:$I$1)</f>
        <v>5861.1333333333023</v>
      </c>
      <c r="K3088" s="5">
        <f>_xlfn.FORECAST.LINEAR($K$1,$F3088:J3088,$F$1:$J$1)</f>
        <v>6475.6333333333023</v>
      </c>
      <c r="L3088" s="7">
        <f t="shared" si="585"/>
        <v>0.1646761972414541</v>
      </c>
      <c r="M3088" s="2">
        <f t="shared" si="586"/>
        <v>5508.9649999999674</v>
      </c>
      <c r="N3088" s="2">
        <f t="shared" si="576"/>
        <v>5771.2966666666334</v>
      </c>
      <c r="O3088" s="2">
        <f t="shared" si="577"/>
        <v>6033.6283333332967</v>
      </c>
      <c r="P3088" s="7">
        <f t="shared" si="578"/>
        <v>0.11712272631973586</v>
      </c>
      <c r="Q3088" s="2">
        <f t="shared" si="587"/>
        <v>6154.1899999999678</v>
      </c>
      <c r="R3088" s="11">
        <f t="shared" si="579"/>
        <v>6447.2466666666332</v>
      </c>
      <c r="S3088" s="2">
        <f t="shared" si="580"/>
        <v>6740.3033333332969</v>
      </c>
      <c r="T3088" s="7">
        <f t="shared" si="581"/>
        <v>0.10484320438595551</v>
      </c>
      <c r="U3088" s="2">
        <f t="shared" si="582"/>
        <v>6799.4149999999681</v>
      </c>
      <c r="V3088" s="2">
        <f t="shared" si="583"/>
        <v>7123.1966666666331</v>
      </c>
      <c r="W3088" s="2">
        <f t="shared" si="584"/>
        <v>7446.9783333332971</v>
      </c>
    </row>
    <row r="3089" spans="1:23" x14ac:dyDescent="0.25">
      <c r="A3089" t="s">
        <v>62</v>
      </c>
      <c r="B3089" t="s">
        <v>61</v>
      </c>
      <c r="C3089" t="s">
        <v>43</v>
      </c>
      <c r="D3089" t="s">
        <v>22</v>
      </c>
      <c r="E3089" t="s">
        <v>26</v>
      </c>
      <c r="F3089" s="2">
        <v>3596.1</v>
      </c>
      <c r="G3089" s="2">
        <v>4013.8</v>
      </c>
      <c r="H3089" s="2">
        <v>4572.1999999999898</v>
      </c>
      <c r="I3089" s="5">
        <f>_xlfn.FORECAST.LINEAR($I$1,$F3089:H3089,$F$1:$H$1)</f>
        <v>5036.7999999999302</v>
      </c>
      <c r="J3089" s="5">
        <f>_xlfn.FORECAST.LINEAR($J$1,$F3089:I3089,$F$1:$I$1)</f>
        <v>5524.8499999999767</v>
      </c>
      <c r="K3089" s="5">
        <f>_xlfn.FORECAST.LINEAR($K$1,$F3089:J3089,$F$1:$J$1)</f>
        <v>6012.9000000000233</v>
      </c>
      <c r="L3089" s="7">
        <f t="shared" si="585"/>
        <v>0.10161410262017001</v>
      </c>
      <c r="M3089" s="2">
        <f t="shared" si="586"/>
        <v>5288.6399999999267</v>
      </c>
      <c r="N3089" s="2">
        <f t="shared" si="576"/>
        <v>5540.4799999999232</v>
      </c>
      <c r="O3089" s="2">
        <f t="shared" si="577"/>
        <v>5792.3199999999197</v>
      </c>
      <c r="P3089" s="7">
        <f t="shared" si="578"/>
        <v>9.6896839263034718E-2</v>
      </c>
      <c r="Q3089" s="2">
        <f t="shared" si="587"/>
        <v>5801.0924999999761</v>
      </c>
      <c r="R3089" s="11">
        <f t="shared" si="579"/>
        <v>6077.3349999999746</v>
      </c>
      <c r="S3089" s="2">
        <f t="shared" si="580"/>
        <v>6353.577499999973</v>
      </c>
      <c r="T3089" s="7">
        <f t="shared" si="581"/>
        <v>8.8337239925074584E-2</v>
      </c>
      <c r="U3089" s="2">
        <f t="shared" si="582"/>
        <v>6313.5450000000246</v>
      </c>
      <c r="V3089" s="2">
        <f t="shared" si="583"/>
        <v>6614.190000000026</v>
      </c>
      <c r="W3089" s="2">
        <f t="shared" si="584"/>
        <v>6914.8350000000264</v>
      </c>
    </row>
    <row r="3090" spans="1:23" x14ac:dyDescent="0.25">
      <c r="A3090" t="s">
        <v>62</v>
      </c>
      <c r="B3090" t="s">
        <v>61</v>
      </c>
      <c r="C3090" t="s">
        <v>43</v>
      </c>
      <c r="D3090" t="s">
        <v>22</v>
      </c>
      <c r="E3090" t="s">
        <v>27</v>
      </c>
      <c r="F3090" s="2">
        <v>3887</v>
      </c>
      <c r="G3090" s="2">
        <v>4002.3</v>
      </c>
      <c r="H3090" s="2">
        <v>4540.1000000000004</v>
      </c>
      <c r="I3090" s="5">
        <f>_xlfn.FORECAST.LINEAR($I$1,$F3090:H3090,$F$1:$H$1)</f>
        <v>4796.233333333279</v>
      </c>
      <c r="J3090" s="5">
        <f>_xlfn.FORECAST.LINEAR($J$1,$F3090:I3090,$F$1:$I$1)</f>
        <v>5122.7833333333256</v>
      </c>
      <c r="K3090" s="5">
        <f>_xlfn.FORECAST.LINEAR($K$1,$F3090:J3090,$F$1:$J$1)</f>
        <v>5449.3333333333721</v>
      </c>
      <c r="L3090" s="7">
        <f t="shared" si="585"/>
        <v>5.6415791135278726E-2</v>
      </c>
      <c r="M3090" s="2">
        <f t="shared" si="586"/>
        <v>5036.0449999999428</v>
      </c>
      <c r="N3090" s="2">
        <f t="shared" si="576"/>
        <v>5275.8566666666075</v>
      </c>
      <c r="O3090" s="2">
        <f t="shared" si="577"/>
        <v>5515.6683333332703</v>
      </c>
      <c r="P3090" s="7">
        <f t="shared" si="578"/>
        <v>6.808467755948433E-2</v>
      </c>
      <c r="Q3090" s="2">
        <f t="shared" si="587"/>
        <v>5378.9224999999924</v>
      </c>
      <c r="R3090" s="11">
        <f t="shared" si="579"/>
        <v>5635.0616666666583</v>
      </c>
      <c r="S3090" s="2">
        <f t="shared" si="580"/>
        <v>5891.2008333333242</v>
      </c>
      <c r="T3090" s="7">
        <f t="shared" si="581"/>
        <v>6.374464402490454E-2</v>
      </c>
      <c r="U3090" s="2">
        <f t="shared" si="582"/>
        <v>5721.8000000000411</v>
      </c>
      <c r="V3090" s="2">
        <f t="shared" si="583"/>
        <v>5994.2666666667101</v>
      </c>
      <c r="W3090" s="2">
        <f t="shared" si="584"/>
        <v>6266.7333333333772</v>
      </c>
    </row>
    <row r="3091" spans="1:23" x14ac:dyDescent="0.25">
      <c r="A3091" t="s">
        <v>62</v>
      </c>
      <c r="B3091" t="s">
        <v>61</v>
      </c>
      <c r="C3091" t="s">
        <v>43</v>
      </c>
      <c r="D3091" t="s">
        <v>22</v>
      </c>
      <c r="E3091" t="s">
        <v>28</v>
      </c>
      <c r="F3091" s="2">
        <v>4251.5</v>
      </c>
      <c r="G3091" s="2">
        <v>4486.2</v>
      </c>
      <c r="H3091" s="2">
        <v>5623.9</v>
      </c>
      <c r="I3091" s="5">
        <f>_xlfn.FORECAST.LINEAR($I$1,$F3091:H3091,$F$1:$H$1)</f>
        <v>6159.5999999998603</v>
      </c>
      <c r="J3091" s="5">
        <f>_xlfn.FORECAST.LINEAR($J$1,$F3091:I3091,$F$1:$I$1)</f>
        <v>6845.7999999998137</v>
      </c>
      <c r="K3091" s="5">
        <f>_xlfn.FORECAST.LINEAR($K$1,$F3091:J3091,$F$1:$J$1)</f>
        <v>7531.9999999997672</v>
      </c>
      <c r="L3091" s="7">
        <f t="shared" si="585"/>
        <v>9.5254183040214269E-2</v>
      </c>
      <c r="M3091" s="2">
        <f t="shared" si="586"/>
        <v>6467.5799999998535</v>
      </c>
      <c r="N3091" s="2">
        <f t="shared" si="576"/>
        <v>6775.5599999998467</v>
      </c>
      <c r="O3091" s="2">
        <f t="shared" si="577"/>
        <v>7083.539999999839</v>
      </c>
      <c r="P3091" s="7">
        <f t="shared" si="578"/>
        <v>0.11140333787907797</v>
      </c>
      <c r="Q3091" s="2">
        <f t="shared" si="587"/>
        <v>7188.0899999998046</v>
      </c>
      <c r="R3091" s="11">
        <f t="shared" si="579"/>
        <v>7530.3799999997955</v>
      </c>
      <c r="S3091" s="2">
        <f t="shared" si="580"/>
        <v>7872.6699999997854</v>
      </c>
      <c r="T3091" s="7">
        <f t="shared" si="581"/>
        <v>0.10023664144438515</v>
      </c>
      <c r="U3091" s="2">
        <f t="shared" si="582"/>
        <v>7908.5999999997557</v>
      </c>
      <c r="V3091" s="2">
        <f t="shared" si="583"/>
        <v>8285.1999999997443</v>
      </c>
      <c r="W3091" s="2">
        <f t="shared" si="584"/>
        <v>8661.7999999997319</v>
      </c>
    </row>
    <row r="3092" spans="1:23" x14ac:dyDescent="0.25">
      <c r="A3092" t="s">
        <v>62</v>
      </c>
      <c r="B3092" t="s">
        <v>61</v>
      </c>
      <c r="C3092" t="s">
        <v>43</v>
      </c>
      <c r="D3092" t="s">
        <v>29</v>
      </c>
      <c r="E3092" t="s">
        <v>30</v>
      </c>
      <c r="F3092" s="2">
        <v>3836.3</v>
      </c>
      <c r="G3092" s="2">
        <v>3881.8</v>
      </c>
      <c r="H3092" s="2">
        <v>4786.3</v>
      </c>
      <c r="I3092" s="5">
        <f>_xlfn.FORECAST.LINEAR($I$1,$F3092:H3092,$F$1:$H$1)</f>
        <v>5118.1333333333023</v>
      </c>
      <c r="J3092" s="5">
        <f>_xlfn.FORECAST.LINEAR($J$1,$F3092:I3092,$F$1:$I$1)</f>
        <v>5593.1333333333023</v>
      </c>
      <c r="K3092" s="5">
        <f>_xlfn.FORECAST.LINEAR($K$1,$F3092:J3092,$F$1:$J$1)</f>
        <v>6068.1333333333023</v>
      </c>
      <c r="L3092" s="7">
        <f t="shared" si="585"/>
        <v>6.932982331515003E-2</v>
      </c>
      <c r="M3092" s="2">
        <f t="shared" si="586"/>
        <v>5374.0399999999672</v>
      </c>
      <c r="N3092" s="2">
        <f t="shared" si="576"/>
        <v>5629.9466666666331</v>
      </c>
      <c r="O3092" s="2">
        <f t="shared" si="577"/>
        <v>5885.8533333332971</v>
      </c>
      <c r="P3092" s="7">
        <f t="shared" si="578"/>
        <v>9.2807273485125297E-2</v>
      </c>
      <c r="Q3092" s="2">
        <f t="shared" si="587"/>
        <v>5872.7899999999672</v>
      </c>
      <c r="R3092" s="11">
        <f t="shared" si="579"/>
        <v>6152.4466666666331</v>
      </c>
      <c r="S3092" s="2">
        <f t="shared" si="580"/>
        <v>6432.1033333332971</v>
      </c>
      <c r="T3092" s="7">
        <f t="shared" si="581"/>
        <v>8.4925563488563727E-2</v>
      </c>
      <c r="U3092" s="2">
        <f t="shared" si="582"/>
        <v>6371.5399999999672</v>
      </c>
      <c r="V3092" s="2">
        <f t="shared" si="583"/>
        <v>6674.9466666666331</v>
      </c>
      <c r="W3092" s="2">
        <f t="shared" si="584"/>
        <v>6978.3533333332971</v>
      </c>
    </row>
    <row r="3093" spans="1:23" x14ac:dyDescent="0.25">
      <c r="A3093" t="s">
        <v>62</v>
      </c>
      <c r="B3093" t="s">
        <v>61</v>
      </c>
      <c r="C3093" t="s">
        <v>43</v>
      </c>
      <c r="D3093" t="s">
        <v>29</v>
      </c>
      <c r="E3093" t="s">
        <v>31</v>
      </c>
      <c r="F3093" s="2">
        <v>4395.6000000000004</v>
      </c>
      <c r="G3093" s="2">
        <v>4413</v>
      </c>
      <c r="H3093" s="2">
        <v>5190.2</v>
      </c>
      <c r="I3093" s="5">
        <f>_xlfn.FORECAST.LINEAR($I$1,$F3093:H3093,$F$1:$H$1)</f>
        <v>5460.8666666666977</v>
      </c>
      <c r="J3093" s="5">
        <f>_xlfn.FORECAST.LINEAR($J$1,$F3093:I3093,$F$1:$I$1)</f>
        <v>5858.1666666667443</v>
      </c>
      <c r="K3093" s="5">
        <f>_xlfn.FORECAST.LINEAR($K$1,$F3093:J3093,$F$1:$J$1)</f>
        <v>6255.4666666666744</v>
      </c>
      <c r="L3093" s="7">
        <f t="shared" si="585"/>
        <v>5.2149563921755959E-2</v>
      </c>
      <c r="M3093" s="2">
        <f t="shared" si="586"/>
        <v>5733.9100000000326</v>
      </c>
      <c r="N3093" s="2">
        <f t="shared" si="576"/>
        <v>6006.9533333333684</v>
      </c>
      <c r="O3093" s="2">
        <f t="shared" si="577"/>
        <v>6279.9966666667015</v>
      </c>
      <c r="P3093" s="7">
        <f t="shared" si="578"/>
        <v>7.2754019508511014E-2</v>
      </c>
      <c r="Q3093" s="2">
        <f t="shared" si="587"/>
        <v>6151.0750000000817</v>
      </c>
      <c r="R3093" s="11">
        <f t="shared" si="579"/>
        <v>6443.9833333334191</v>
      </c>
      <c r="S3093" s="2">
        <f t="shared" si="580"/>
        <v>6736.8916666667556</v>
      </c>
      <c r="T3093" s="7">
        <f t="shared" si="581"/>
        <v>6.7819852627373445E-2</v>
      </c>
      <c r="U3093" s="2">
        <f t="shared" si="582"/>
        <v>6568.2400000000089</v>
      </c>
      <c r="V3093" s="2">
        <f t="shared" si="583"/>
        <v>6881.0133333333424</v>
      </c>
      <c r="W3093" s="2">
        <f t="shared" si="584"/>
        <v>7193.786666666675</v>
      </c>
    </row>
    <row r="3094" spans="1:23" x14ac:dyDescent="0.25">
      <c r="A3094" t="s">
        <v>62</v>
      </c>
      <c r="B3094" t="s">
        <v>61</v>
      </c>
      <c r="C3094" t="s">
        <v>43</v>
      </c>
      <c r="D3094" t="s">
        <v>29</v>
      </c>
      <c r="E3094" t="s">
        <v>32</v>
      </c>
      <c r="F3094" s="2">
        <v>3172.9</v>
      </c>
      <c r="G3094" s="2">
        <v>3498.5</v>
      </c>
      <c r="H3094" s="2">
        <v>4445.1000000000004</v>
      </c>
      <c r="I3094" s="5">
        <f>_xlfn.FORECAST.LINEAR($I$1,$F3094:H3094,$F$1:$H$1)</f>
        <v>4977.6999999999534</v>
      </c>
      <c r="J3094" s="5">
        <f>_xlfn.FORECAST.LINEAR($J$1,$F3094:I3094,$F$1:$I$1)</f>
        <v>5613.7999999998137</v>
      </c>
      <c r="K3094" s="5">
        <f>_xlfn.FORECAST.LINEAR($K$1,$F3094:J3094,$F$1:$J$1)</f>
        <v>6249.899999999674</v>
      </c>
      <c r="L3094" s="7">
        <f t="shared" si="585"/>
        <v>0.11981732694426506</v>
      </c>
      <c r="M3094" s="2">
        <f t="shared" si="586"/>
        <v>5226.5849999999509</v>
      </c>
      <c r="N3094" s="2">
        <f t="shared" si="576"/>
        <v>5475.4699999999493</v>
      </c>
      <c r="O3094" s="2">
        <f t="shared" si="577"/>
        <v>5724.3549999999459</v>
      </c>
      <c r="P3094" s="7">
        <f t="shared" si="578"/>
        <v>0.12778994314640624</v>
      </c>
      <c r="Q3094" s="2">
        <f t="shared" si="587"/>
        <v>5894.4899999998042</v>
      </c>
      <c r="R3094" s="11">
        <f t="shared" si="579"/>
        <v>6175.1799999997957</v>
      </c>
      <c r="S3094" s="2">
        <f t="shared" si="580"/>
        <v>6455.8699999997853</v>
      </c>
      <c r="T3094" s="7">
        <f t="shared" si="581"/>
        <v>0.11331005735863076</v>
      </c>
      <c r="U3094" s="2">
        <f t="shared" si="582"/>
        <v>6562.3949999996585</v>
      </c>
      <c r="V3094" s="2">
        <f t="shared" si="583"/>
        <v>6874.889999999642</v>
      </c>
      <c r="W3094" s="2">
        <f t="shared" si="584"/>
        <v>7187.3849999996246</v>
      </c>
    </row>
    <row r="3095" spans="1:23" x14ac:dyDescent="0.25">
      <c r="A3095" t="s">
        <v>62</v>
      </c>
      <c r="B3095" t="s">
        <v>61</v>
      </c>
      <c r="C3095" t="s">
        <v>43</v>
      </c>
      <c r="D3095" t="s">
        <v>29</v>
      </c>
      <c r="E3095" t="s">
        <v>33</v>
      </c>
      <c r="F3095" s="2">
        <v>3658.5</v>
      </c>
      <c r="G3095" s="2">
        <v>4318.5</v>
      </c>
      <c r="H3095" s="2">
        <v>4684.6000000000004</v>
      </c>
      <c r="I3095" s="5">
        <f>_xlfn.FORECAST.LINEAR($I$1,$F3095:H3095,$F$1:$H$1)</f>
        <v>5246.6333333333023</v>
      </c>
      <c r="J3095" s="5">
        <f>_xlfn.FORECAST.LINEAR($J$1,$F3095:I3095,$F$1:$I$1)</f>
        <v>5759.6833333333489</v>
      </c>
      <c r="K3095" s="5">
        <f>_xlfn.FORECAST.LINEAR($K$1,$F3095:J3095,$F$1:$J$1)</f>
        <v>6272.733333333279</v>
      </c>
      <c r="L3095" s="7">
        <f t="shared" si="585"/>
        <v>0.11997466877285179</v>
      </c>
      <c r="M3095" s="2">
        <f t="shared" si="586"/>
        <v>5508.9649999999674</v>
      </c>
      <c r="N3095" s="2">
        <f t="shared" si="576"/>
        <v>5771.2966666666334</v>
      </c>
      <c r="O3095" s="2">
        <f t="shared" si="577"/>
        <v>6033.6283333332967</v>
      </c>
      <c r="P3095" s="7">
        <f t="shared" si="578"/>
        <v>9.77865170680976E-2</v>
      </c>
      <c r="Q3095" s="2">
        <f t="shared" si="587"/>
        <v>6047.6675000000168</v>
      </c>
      <c r="R3095" s="11">
        <f t="shared" si="579"/>
        <v>6335.6516666666839</v>
      </c>
      <c r="S3095" s="2">
        <f t="shared" si="580"/>
        <v>6623.635833333351</v>
      </c>
      <c r="T3095" s="7">
        <f t="shared" si="581"/>
        <v>8.9076077677869181E-2</v>
      </c>
      <c r="U3095" s="2">
        <f t="shared" si="582"/>
        <v>6586.3699999999435</v>
      </c>
      <c r="V3095" s="2">
        <f t="shared" si="583"/>
        <v>6900.0066666666071</v>
      </c>
      <c r="W3095" s="2">
        <f t="shared" si="584"/>
        <v>7213.6433333332707</v>
      </c>
    </row>
    <row r="3096" spans="1:23" x14ac:dyDescent="0.25">
      <c r="A3096" t="s">
        <v>62</v>
      </c>
      <c r="B3096" t="s">
        <v>61</v>
      </c>
      <c r="C3096" t="s">
        <v>43</v>
      </c>
      <c r="D3096" t="s">
        <v>29</v>
      </c>
      <c r="E3096" t="s">
        <v>34</v>
      </c>
      <c r="F3096" s="2">
        <v>3818.5</v>
      </c>
      <c r="G3096" s="2">
        <v>4833.6000000000004</v>
      </c>
      <c r="H3096" s="2">
        <v>5065.8</v>
      </c>
      <c r="I3096" s="5">
        <f>_xlfn.FORECAST.LINEAR($I$1,$F3096:H3096,$F$1:$H$1)</f>
        <v>5819.9333333333489</v>
      </c>
      <c r="J3096" s="5">
        <f>_xlfn.FORECAST.LINEAR($J$1,$F3096:I3096,$F$1:$I$1)</f>
        <v>6443.5833333332557</v>
      </c>
      <c r="K3096" s="5">
        <f>_xlfn.FORECAST.LINEAR($K$1,$F3096:J3096,$F$1:$J$1)</f>
        <v>7067.2333333331626</v>
      </c>
      <c r="L3096" s="7">
        <f t="shared" si="585"/>
        <v>0.14886756945267265</v>
      </c>
      <c r="M3096" s="2">
        <f t="shared" si="586"/>
        <v>6110.9300000000167</v>
      </c>
      <c r="N3096" s="2">
        <f t="shared" si="576"/>
        <v>6401.9266666666845</v>
      </c>
      <c r="O3096" s="2">
        <f t="shared" si="577"/>
        <v>6692.9233333333505</v>
      </c>
      <c r="P3096" s="7">
        <f t="shared" si="578"/>
        <v>0.10715758485204385</v>
      </c>
      <c r="Q3096" s="2">
        <f t="shared" si="587"/>
        <v>6765.7624999999189</v>
      </c>
      <c r="R3096" s="11">
        <f t="shared" si="579"/>
        <v>7087.941666666582</v>
      </c>
      <c r="S3096" s="2">
        <f t="shared" si="580"/>
        <v>7410.1208333332434</v>
      </c>
      <c r="T3096" s="7">
        <f t="shared" si="581"/>
        <v>9.6786208501984827E-2</v>
      </c>
      <c r="U3096" s="2">
        <f t="shared" si="582"/>
        <v>7420.5949999998211</v>
      </c>
      <c r="V3096" s="2">
        <f t="shared" si="583"/>
        <v>7773.9566666664796</v>
      </c>
      <c r="W3096" s="2">
        <f t="shared" si="584"/>
        <v>8127.3183333331363</v>
      </c>
    </row>
    <row r="3097" spans="1:23" x14ac:dyDescent="0.25">
      <c r="A3097" t="s">
        <v>62</v>
      </c>
      <c r="B3097" t="s">
        <v>61</v>
      </c>
      <c r="C3097" t="s">
        <v>43</v>
      </c>
      <c r="D3097" t="s">
        <v>29</v>
      </c>
      <c r="E3097" t="s">
        <v>35</v>
      </c>
      <c r="F3097" s="2">
        <v>2505.5</v>
      </c>
      <c r="G3097" s="2">
        <v>3025.5</v>
      </c>
      <c r="H3097" s="2">
        <v>2928.2</v>
      </c>
      <c r="I3097" s="5">
        <f>_xlfn.FORECAST.LINEAR($I$1,$F3097:H3097,$F$1:$H$1)</f>
        <v>3242.4333333333489</v>
      </c>
      <c r="J3097" s="5">
        <f>_xlfn.FORECAST.LINEAR($J$1,$F3097:I3097,$F$1:$I$1)</f>
        <v>3453.7833333333256</v>
      </c>
      <c r="K3097" s="5">
        <f>_xlfn.FORECAST.LINEAR($K$1,$F3097:J3097,$F$1:$J$1)</f>
        <v>3665.1333333333605</v>
      </c>
      <c r="L3097" s="7">
        <f t="shared" si="585"/>
        <v>0.1073127973954473</v>
      </c>
      <c r="M3097" s="2">
        <f t="shared" si="586"/>
        <v>3404.5550000000167</v>
      </c>
      <c r="N3097" s="2">
        <f t="shared" si="576"/>
        <v>3566.676666666684</v>
      </c>
      <c r="O3097" s="2">
        <f t="shared" si="577"/>
        <v>3728.7983333333509</v>
      </c>
      <c r="P3097" s="7">
        <f t="shared" si="578"/>
        <v>6.5182527525616374E-2</v>
      </c>
      <c r="Q3097" s="2">
        <f t="shared" si="587"/>
        <v>3626.4724999999921</v>
      </c>
      <c r="R3097" s="11">
        <f t="shared" si="579"/>
        <v>3799.1616666666582</v>
      </c>
      <c r="S3097" s="2">
        <f t="shared" si="580"/>
        <v>3971.8508333333243</v>
      </c>
      <c r="T3097" s="7">
        <f t="shared" si="581"/>
        <v>6.1193763360962272E-2</v>
      </c>
      <c r="U3097" s="2">
        <f t="shared" si="582"/>
        <v>3848.3900000000285</v>
      </c>
      <c r="V3097" s="2">
        <f t="shared" si="583"/>
        <v>4031.646666666697</v>
      </c>
      <c r="W3097" s="2">
        <f t="shared" si="584"/>
        <v>4214.9033333333646</v>
      </c>
    </row>
    <row r="3098" spans="1:23" x14ac:dyDescent="0.25">
      <c r="A3098" t="s">
        <v>62</v>
      </c>
      <c r="B3098" t="s">
        <v>61</v>
      </c>
      <c r="C3098" t="s">
        <v>44</v>
      </c>
      <c r="D3098" t="s">
        <v>8</v>
      </c>
      <c r="E3098" t="s">
        <v>9</v>
      </c>
      <c r="F3098" s="2">
        <v>2381</v>
      </c>
      <c r="G3098" s="2">
        <v>2896</v>
      </c>
      <c r="H3098" s="2">
        <v>3717</v>
      </c>
      <c r="I3098" s="5">
        <f>_xlfn.FORECAST.LINEAR($I$1,$F3098:H3098,$F$1:$H$1)</f>
        <v>4334</v>
      </c>
      <c r="J3098" s="5">
        <f>_xlfn.FORECAST.LINEAR($J$1,$F3098:I3098,$F$1:$I$1)</f>
        <v>5002</v>
      </c>
      <c r="K3098" s="5">
        <f>_xlfn.FORECAST.LINEAR($K$1,$F3098:J3098,$F$1:$J$1)</f>
        <v>5670</v>
      </c>
      <c r="L3098" s="7">
        <f t="shared" si="585"/>
        <v>0.16599408124831849</v>
      </c>
      <c r="M3098" s="2">
        <f t="shared" si="586"/>
        <v>4550.7</v>
      </c>
      <c r="N3098" s="2">
        <f t="shared" si="576"/>
        <v>4767.4000000000005</v>
      </c>
      <c r="O3098" s="2">
        <f t="shared" si="577"/>
        <v>4984.0999999999995</v>
      </c>
      <c r="P3098" s="7">
        <f t="shared" si="578"/>
        <v>0.1541301338255654</v>
      </c>
      <c r="Q3098" s="2">
        <f t="shared" si="587"/>
        <v>5252.1</v>
      </c>
      <c r="R3098" s="11">
        <f t="shared" si="579"/>
        <v>5502.2000000000007</v>
      </c>
      <c r="S3098" s="2">
        <f t="shared" si="580"/>
        <v>5752.2999999999993</v>
      </c>
      <c r="T3098" s="7">
        <f t="shared" si="581"/>
        <v>0.13354658136745301</v>
      </c>
      <c r="U3098" s="2">
        <f t="shared" si="582"/>
        <v>5953.5</v>
      </c>
      <c r="V3098" s="2">
        <f t="shared" si="583"/>
        <v>6237.0000000000009</v>
      </c>
      <c r="W3098" s="2">
        <f t="shared" si="584"/>
        <v>6520.4999999999991</v>
      </c>
    </row>
    <row r="3099" spans="1:23" x14ac:dyDescent="0.25">
      <c r="A3099" t="s">
        <v>62</v>
      </c>
      <c r="B3099" t="s">
        <v>61</v>
      </c>
      <c r="C3099" t="s">
        <v>44</v>
      </c>
      <c r="D3099" t="s">
        <v>8</v>
      </c>
      <c r="E3099" t="s">
        <v>10</v>
      </c>
      <c r="F3099" s="2">
        <v>1933</v>
      </c>
      <c r="G3099" s="2">
        <v>2349</v>
      </c>
      <c r="H3099" s="2">
        <v>3433</v>
      </c>
      <c r="I3099" s="5">
        <f>_xlfn.FORECAST.LINEAR($I$1,$F3099:H3099,$F$1:$H$1)</f>
        <v>4071.6666666667443</v>
      </c>
      <c r="J3099" s="5">
        <f>_xlfn.FORECAST.LINEAR($J$1,$F3099:I3099,$F$1:$I$1)</f>
        <v>4821.6666666667443</v>
      </c>
      <c r="K3099" s="5">
        <f>_xlfn.FORECAST.LINEAR($K$1,$F3099:J3099,$F$1:$J$1)</f>
        <v>5571.6666666667443</v>
      </c>
      <c r="L3099" s="7">
        <f t="shared" si="585"/>
        <v>0.18603747936695147</v>
      </c>
      <c r="M3099" s="2">
        <f t="shared" si="586"/>
        <v>4275.2500000000819</v>
      </c>
      <c r="N3099" s="2">
        <f t="shared" si="576"/>
        <v>4478.8333333334194</v>
      </c>
      <c r="O3099" s="2">
        <f t="shared" si="577"/>
        <v>4682.4166666667552</v>
      </c>
      <c r="P3099" s="7">
        <f t="shared" si="578"/>
        <v>0.18419975440032399</v>
      </c>
      <c r="Q3099" s="2">
        <f t="shared" si="587"/>
        <v>5062.7500000000819</v>
      </c>
      <c r="R3099" s="11">
        <f t="shared" si="579"/>
        <v>5303.8333333334194</v>
      </c>
      <c r="S3099" s="2">
        <f t="shared" si="580"/>
        <v>5544.9166666667552</v>
      </c>
      <c r="T3099" s="7">
        <f t="shared" si="581"/>
        <v>0.15554787417905036</v>
      </c>
      <c r="U3099" s="2">
        <f t="shared" si="582"/>
        <v>5850.2500000000819</v>
      </c>
      <c r="V3099" s="2">
        <f t="shared" si="583"/>
        <v>6128.8333333334194</v>
      </c>
      <c r="W3099" s="2">
        <f t="shared" si="584"/>
        <v>6407.4166666667552</v>
      </c>
    </row>
    <row r="3100" spans="1:23" x14ac:dyDescent="0.25">
      <c r="A3100" t="s">
        <v>62</v>
      </c>
      <c r="B3100" t="s">
        <v>61</v>
      </c>
      <c r="C3100" t="s">
        <v>44</v>
      </c>
      <c r="D3100" t="s">
        <v>8</v>
      </c>
      <c r="E3100" t="s">
        <v>11</v>
      </c>
      <c r="F3100" s="2">
        <v>1501</v>
      </c>
      <c r="G3100" s="2">
        <v>2179</v>
      </c>
      <c r="H3100" s="2">
        <v>2198</v>
      </c>
      <c r="I3100" s="5">
        <f>_xlfn.FORECAST.LINEAR($I$1,$F3100:H3100,$F$1:$H$1)</f>
        <v>2656.3333333333721</v>
      </c>
      <c r="J3100" s="5">
        <f>_xlfn.FORECAST.LINEAR($J$1,$F3100:I3100,$F$1:$I$1)</f>
        <v>3004.8333333333721</v>
      </c>
      <c r="K3100" s="5">
        <f>_xlfn.FORECAST.LINEAR($K$1,$F3100:J3100,$F$1:$J$1)</f>
        <v>3353.3333333333721</v>
      </c>
      <c r="L3100" s="7">
        <f t="shared" si="585"/>
        <v>0.20852289960571979</v>
      </c>
      <c r="M3100" s="2">
        <f t="shared" si="586"/>
        <v>2789.150000000041</v>
      </c>
      <c r="N3100" s="2">
        <f t="shared" si="576"/>
        <v>2921.9666666667094</v>
      </c>
      <c r="O3100" s="2">
        <f t="shared" si="577"/>
        <v>3054.7833333333779</v>
      </c>
      <c r="P3100" s="7">
        <f t="shared" si="578"/>
        <v>0.1311958840506946</v>
      </c>
      <c r="Q3100" s="2">
        <f t="shared" si="587"/>
        <v>3155.0750000000407</v>
      </c>
      <c r="R3100" s="11">
        <f t="shared" si="579"/>
        <v>3305.3166666667098</v>
      </c>
      <c r="S3100" s="2">
        <f t="shared" si="580"/>
        <v>3455.5583333333775</v>
      </c>
      <c r="T3100" s="7">
        <f t="shared" si="581"/>
        <v>0.11597981030561733</v>
      </c>
      <c r="U3100" s="2">
        <f t="shared" si="582"/>
        <v>3521.0000000000409</v>
      </c>
      <c r="V3100" s="2">
        <f t="shared" si="583"/>
        <v>3688.6666666667097</v>
      </c>
      <c r="W3100" s="2">
        <f t="shared" si="584"/>
        <v>3856.3333333333776</v>
      </c>
    </row>
    <row r="3101" spans="1:23" x14ac:dyDescent="0.25">
      <c r="A3101" t="s">
        <v>62</v>
      </c>
      <c r="B3101" t="s">
        <v>61</v>
      </c>
      <c r="C3101" t="s">
        <v>44</v>
      </c>
      <c r="D3101" t="s">
        <v>8</v>
      </c>
      <c r="E3101" t="s">
        <v>12</v>
      </c>
      <c r="F3101" s="2">
        <v>1453</v>
      </c>
      <c r="G3101" s="2">
        <v>1818</v>
      </c>
      <c r="H3101" s="2">
        <v>2141</v>
      </c>
      <c r="I3101" s="5">
        <f>_xlfn.FORECAST.LINEAR($I$1,$F3101:H3101,$F$1:$H$1)</f>
        <v>2492</v>
      </c>
      <c r="J3101" s="5">
        <f>_xlfn.FORECAST.LINEAR($J$1,$F3101:I3101,$F$1:$I$1)</f>
        <v>2836</v>
      </c>
      <c r="K3101" s="5">
        <f>_xlfn.FORECAST.LINEAR($K$1,$F3101:J3101,$F$1:$J$1)</f>
        <v>3180</v>
      </c>
      <c r="L3101" s="7">
        <f t="shared" si="585"/>
        <v>0.16394208313872016</v>
      </c>
      <c r="M3101" s="2">
        <f t="shared" si="586"/>
        <v>2616.6</v>
      </c>
      <c r="N3101" s="2">
        <f t="shared" si="576"/>
        <v>2741.2000000000003</v>
      </c>
      <c r="O3101" s="2">
        <f t="shared" si="577"/>
        <v>2865.7999999999997</v>
      </c>
      <c r="P3101" s="7">
        <f t="shared" si="578"/>
        <v>0.13804173354735161</v>
      </c>
      <c r="Q3101" s="2">
        <f t="shared" si="587"/>
        <v>2977.8</v>
      </c>
      <c r="R3101" s="11">
        <f t="shared" si="579"/>
        <v>3119.6000000000004</v>
      </c>
      <c r="S3101" s="2">
        <f t="shared" si="580"/>
        <v>3261.3999999999996</v>
      </c>
      <c r="T3101" s="7">
        <f t="shared" si="581"/>
        <v>0.12129760225669961</v>
      </c>
      <c r="U3101" s="2">
        <f t="shared" si="582"/>
        <v>3339</v>
      </c>
      <c r="V3101" s="2">
        <f t="shared" si="583"/>
        <v>3498.0000000000005</v>
      </c>
      <c r="W3101" s="2">
        <f t="shared" si="584"/>
        <v>3656.9999999999995</v>
      </c>
    </row>
    <row r="3102" spans="1:23" x14ac:dyDescent="0.25">
      <c r="A3102" t="s">
        <v>62</v>
      </c>
      <c r="B3102" t="s">
        <v>61</v>
      </c>
      <c r="C3102" t="s">
        <v>44</v>
      </c>
      <c r="D3102" t="s">
        <v>8</v>
      </c>
      <c r="E3102" t="s">
        <v>13</v>
      </c>
      <c r="F3102" s="2">
        <v>4166</v>
      </c>
      <c r="G3102" s="2">
        <v>5368</v>
      </c>
      <c r="H3102" s="2">
        <v>5676</v>
      </c>
      <c r="I3102" s="5">
        <f>_xlfn.FORECAST.LINEAR($I$1,$F3102:H3102,$F$1:$H$1)</f>
        <v>6580</v>
      </c>
      <c r="J3102" s="5">
        <f>_xlfn.FORECAST.LINEAR($J$1,$F3102:I3102,$F$1:$I$1)</f>
        <v>7335</v>
      </c>
      <c r="K3102" s="5">
        <f>_xlfn.FORECAST.LINEAR($K$1,$F3102:J3102,$F$1:$J$1)</f>
        <v>8090</v>
      </c>
      <c r="L3102" s="7">
        <f t="shared" si="585"/>
        <v>0.15926708949964774</v>
      </c>
      <c r="M3102" s="2">
        <f t="shared" si="586"/>
        <v>6909</v>
      </c>
      <c r="N3102" s="2">
        <f t="shared" si="576"/>
        <v>7238.0000000000009</v>
      </c>
      <c r="O3102" s="2">
        <f t="shared" si="577"/>
        <v>7566.9999999999991</v>
      </c>
      <c r="P3102" s="7">
        <f t="shared" si="578"/>
        <v>0.11474164133738607</v>
      </c>
      <c r="Q3102" s="2">
        <f t="shared" si="587"/>
        <v>7701.75</v>
      </c>
      <c r="R3102" s="11">
        <f t="shared" si="579"/>
        <v>8068.5000000000009</v>
      </c>
      <c r="S3102" s="2">
        <f t="shared" si="580"/>
        <v>8435.25</v>
      </c>
      <c r="T3102" s="7">
        <f t="shared" si="581"/>
        <v>0.10293115201090663</v>
      </c>
      <c r="U3102" s="2">
        <f t="shared" si="582"/>
        <v>8494.5</v>
      </c>
      <c r="V3102" s="2">
        <f t="shared" si="583"/>
        <v>8899</v>
      </c>
      <c r="W3102" s="2">
        <f t="shared" si="584"/>
        <v>9303.5</v>
      </c>
    </row>
    <row r="3103" spans="1:23" x14ac:dyDescent="0.25">
      <c r="A3103" t="s">
        <v>62</v>
      </c>
      <c r="B3103" t="s">
        <v>61</v>
      </c>
      <c r="C3103" t="s">
        <v>44</v>
      </c>
      <c r="D3103" t="s">
        <v>8</v>
      </c>
      <c r="E3103" t="s">
        <v>14</v>
      </c>
      <c r="F3103" s="2">
        <v>1630</v>
      </c>
      <c r="G3103" s="2">
        <v>2033</v>
      </c>
      <c r="H3103" s="2">
        <v>2367</v>
      </c>
      <c r="I3103" s="5">
        <f>_xlfn.FORECAST.LINEAR($I$1,$F3103:H3103,$F$1:$H$1)</f>
        <v>2747</v>
      </c>
      <c r="J3103" s="5">
        <f>_xlfn.FORECAST.LINEAR($J$1,$F3103:I3103,$F$1:$I$1)</f>
        <v>3115.5</v>
      </c>
      <c r="K3103" s="5">
        <f>_xlfn.FORECAST.LINEAR($K$1,$F3103:J3103,$F$1:$J$1)</f>
        <v>3484</v>
      </c>
      <c r="L3103" s="7">
        <f t="shared" si="585"/>
        <v>0.16054076890578783</v>
      </c>
      <c r="M3103" s="2">
        <f t="shared" si="586"/>
        <v>2884.35</v>
      </c>
      <c r="N3103" s="2">
        <f t="shared" si="576"/>
        <v>3021.7000000000003</v>
      </c>
      <c r="O3103" s="2">
        <f t="shared" si="577"/>
        <v>3159.0499999999997</v>
      </c>
      <c r="P3103" s="7">
        <f t="shared" si="578"/>
        <v>0.13414634146341453</v>
      </c>
      <c r="Q3103" s="2">
        <f t="shared" si="587"/>
        <v>3271.2750000000001</v>
      </c>
      <c r="R3103" s="11">
        <f t="shared" si="579"/>
        <v>3427.05</v>
      </c>
      <c r="S3103" s="2">
        <f t="shared" si="580"/>
        <v>3582.8249999999998</v>
      </c>
      <c r="T3103" s="7">
        <f t="shared" si="581"/>
        <v>0.11827956989247301</v>
      </c>
      <c r="U3103" s="2">
        <f t="shared" si="582"/>
        <v>3658.2000000000003</v>
      </c>
      <c r="V3103" s="2">
        <f t="shared" si="583"/>
        <v>3832.4</v>
      </c>
      <c r="W3103" s="2">
        <f t="shared" si="584"/>
        <v>4006.6</v>
      </c>
    </row>
    <row r="3104" spans="1:23" x14ac:dyDescent="0.25">
      <c r="A3104" t="s">
        <v>62</v>
      </c>
      <c r="B3104" t="s">
        <v>61</v>
      </c>
      <c r="C3104" t="s">
        <v>44</v>
      </c>
      <c r="D3104" t="s">
        <v>15</v>
      </c>
      <c r="E3104" t="s">
        <v>16</v>
      </c>
      <c r="F3104" s="2">
        <v>17460</v>
      </c>
      <c r="G3104" s="2">
        <v>22750</v>
      </c>
      <c r="H3104" s="2">
        <v>36570</v>
      </c>
      <c r="I3104" s="5">
        <f>_xlfn.FORECAST.LINEAR($I$1,$F3104:H3104,$F$1:$H$1)</f>
        <v>44703.333333332092</v>
      </c>
      <c r="J3104" s="5">
        <f>_xlfn.FORECAST.LINEAR($J$1,$F3104:I3104,$F$1:$I$1)</f>
        <v>54258.333333332092</v>
      </c>
      <c r="K3104" s="5">
        <f>_xlfn.FORECAST.LINEAR($K$1,$F3104:J3104,$F$1:$J$1)</f>
        <v>63813.333333332092</v>
      </c>
      <c r="L3104" s="7">
        <f t="shared" si="585"/>
        <v>0.22240452100990127</v>
      </c>
      <c r="M3104" s="2">
        <f t="shared" si="586"/>
        <v>46938.499999998698</v>
      </c>
      <c r="N3104" s="2">
        <f t="shared" si="576"/>
        <v>49173.666666665304</v>
      </c>
      <c r="O3104" s="2">
        <f t="shared" si="577"/>
        <v>51408.833333331902</v>
      </c>
      <c r="P3104" s="7">
        <f t="shared" si="578"/>
        <v>0.21374245022743121</v>
      </c>
      <c r="Q3104" s="2">
        <f t="shared" si="587"/>
        <v>56971.249999998698</v>
      </c>
      <c r="R3104" s="11">
        <f t="shared" si="579"/>
        <v>59684.166666665304</v>
      </c>
      <c r="S3104" s="2">
        <f t="shared" si="580"/>
        <v>62397.083333331902</v>
      </c>
      <c r="T3104" s="7">
        <f t="shared" si="581"/>
        <v>0.17610198126248289</v>
      </c>
      <c r="U3104" s="2">
        <f t="shared" si="582"/>
        <v>67003.999999998705</v>
      </c>
      <c r="V3104" s="2">
        <f t="shared" si="583"/>
        <v>70194.666666665304</v>
      </c>
      <c r="W3104" s="2">
        <f t="shared" si="584"/>
        <v>73385.333333331902</v>
      </c>
    </row>
    <row r="3105" spans="1:23" x14ac:dyDescent="0.25">
      <c r="A3105" t="s">
        <v>62</v>
      </c>
      <c r="B3105" t="s">
        <v>61</v>
      </c>
      <c r="C3105" t="s">
        <v>44</v>
      </c>
      <c r="D3105" t="s">
        <v>15</v>
      </c>
      <c r="E3105" t="s">
        <v>17</v>
      </c>
      <c r="F3105" s="2">
        <v>28190</v>
      </c>
      <c r="G3105" s="2">
        <v>30040</v>
      </c>
      <c r="H3105" s="2">
        <v>37500</v>
      </c>
      <c r="I3105" s="5">
        <f>_xlfn.FORECAST.LINEAR($I$1,$F3105:H3105,$F$1:$H$1)</f>
        <v>41220</v>
      </c>
      <c r="J3105" s="5">
        <f>_xlfn.FORECAST.LINEAR($J$1,$F3105:I3105,$F$1:$I$1)</f>
        <v>45875</v>
      </c>
      <c r="K3105" s="5">
        <f>_xlfn.FORECAST.LINEAR($K$1,$F3105:J3105,$F$1:$J$1)</f>
        <v>50530</v>
      </c>
      <c r="L3105" s="7">
        <f t="shared" si="585"/>
        <v>9.9199999999999955E-2</v>
      </c>
      <c r="M3105" s="2">
        <f t="shared" si="586"/>
        <v>43281</v>
      </c>
      <c r="N3105" s="2">
        <f t="shared" si="576"/>
        <v>45342.000000000007</v>
      </c>
      <c r="O3105" s="2">
        <f t="shared" si="577"/>
        <v>47402.999999999993</v>
      </c>
      <c r="P3105" s="7">
        <f t="shared" si="578"/>
        <v>0.11293061620572531</v>
      </c>
      <c r="Q3105" s="2">
        <f t="shared" si="587"/>
        <v>48168.75</v>
      </c>
      <c r="R3105" s="11">
        <f t="shared" si="579"/>
        <v>50462.500000000007</v>
      </c>
      <c r="S3105" s="2">
        <f t="shared" si="580"/>
        <v>52756.249999999993</v>
      </c>
      <c r="T3105" s="7">
        <f t="shared" si="581"/>
        <v>0.10147138964577662</v>
      </c>
      <c r="U3105" s="2">
        <f t="shared" si="582"/>
        <v>53056.5</v>
      </c>
      <c r="V3105" s="2">
        <f t="shared" si="583"/>
        <v>55583.000000000007</v>
      </c>
      <c r="W3105" s="2">
        <f t="shared" si="584"/>
        <v>58109.499999999993</v>
      </c>
    </row>
    <row r="3106" spans="1:23" x14ac:dyDescent="0.25">
      <c r="A3106" t="s">
        <v>62</v>
      </c>
      <c r="B3106" t="s">
        <v>61</v>
      </c>
      <c r="C3106" t="s">
        <v>44</v>
      </c>
      <c r="D3106" t="s">
        <v>15</v>
      </c>
      <c r="E3106" t="s">
        <v>18</v>
      </c>
      <c r="F3106" s="2">
        <v>12104</v>
      </c>
      <c r="G3106" s="2">
        <v>11505</v>
      </c>
      <c r="H3106" s="2">
        <v>16390</v>
      </c>
      <c r="I3106" s="5">
        <f>_xlfn.FORECAST.LINEAR($I$1,$F3106:H3106,$F$1:$H$1)</f>
        <v>17619</v>
      </c>
      <c r="J3106" s="5">
        <f>_xlfn.FORECAST.LINEAR($J$1,$F3106:I3106,$F$1:$I$1)</f>
        <v>19762</v>
      </c>
      <c r="K3106" s="5">
        <f>_xlfn.FORECAST.LINEAR($K$1,$F3106:J3106,$F$1:$J$1)</f>
        <v>21905</v>
      </c>
      <c r="L3106" s="7">
        <f t="shared" si="585"/>
        <v>7.4984746796827428E-2</v>
      </c>
      <c r="M3106" s="2">
        <f t="shared" si="586"/>
        <v>18499.95</v>
      </c>
      <c r="N3106" s="2">
        <f t="shared" si="576"/>
        <v>19380.900000000001</v>
      </c>
      <c r="O3106" s="2">
        <f t="shared" si="577"/>
        <v>20261.849999999999</v>
      </c>
      <c r="P3106" s="7">
        <f t="shared" si="578"/>
        <v>0.1216300584596175</v>
      </c>
      <c r="Q3106" s="2">
        <f t="shared" si="587"/>
        <v>20750.100000000002</v>
      </c>
      <c r="R3106" s="11">
        <f t="shared" si="579"/>
        <v>21738.2</v>
      </c>
      <c r="S3106" s="2">
        <f t="shared" si="580"/>
        <v>22726.3</v>
      </c>
      <c r="T3106" s="7">
        <f t="shared" si="581"/>
        <v>0.10844044125088548</v>
      </c>
      <c r="U3106" s="2">
        <f t="shared" si="582"/>
        <v>23000.25</v>
      </c>
      <c r="V3106" s="2">
        <f t="shared" si="583"/>
        <v>24095.500000000004</v>
      </c>
      <c r="W3106" s="2">
        <f t="shared" si="584"/>
        <v>25190.749999999996</v>
      </c>
    </row>
    <row r="3107" spans="1:23" x14ac:dyDescent="0.25">
      <c r="A3107" t="s">
        <v>62</v>
      </c>
      <c r="B3107" t="s">
        <v>61</v>
      </c>
      <c r="C3107" t="s">
        <v>44</v>
      </c>
      <c r="D3107" t="s">
        <v>15</v>
      </c>
      <c r="E3107" t="s">
        <v>19</v>
      </c>
      <c r="F3107" s="2">
        <v>20356</v>
      </c>
      <c r="G3107" s="2">
        <v>33712</v>
      </c>
      <c r="H3107" s="2">
        <v>30698</v>
      </c>
      <c r="I3107" s="5">
        <f>_xlfn.FORECAST.LINEAR($I$1,$F3107:H3107,$F$1:$H$1)</f>
        <v>38597.333333333954</v>
      </c>
      <c r="J3107" s="5">
        <f>_xlfn.FORECAST.LINEAR($J$1,$F3107:I3107,$F$1:$I$1)</f>
        <v>43768.333333333954</v>
      </c>
      <c r="K3107" s="5">
        <f>_xlfn.FORECAST.LINEAR($K$1,$F3107:J3107,$F$1:$J$1)</f>
        <v>48939.333333333954</v>
      </c>
      <c r="L3107" s="7">
        <f t="shared" si="585"/>
        <v>0.25732403848244045</v>
      </c>
      <c r="M3107" s="2">
        <f t="shared" si="586"/>
        <v>40527.200000000652</v>
      </c>
      <c r="N3107" s="2">
        <f t="shared" si="576"/>
        <v>42457.06666666735</v>
      </c>
      <c r="O3107" s="2">
        <f t="shared" si="577"/>
        <v>44386.933333334047</v>
      </c>
      <c r="P3107" s="7">
        <f t="shared" si="578"/>
        <v>0.1339729860439387</v>
      </c>
      <c r="Q3107" s="2">
        <f t="shared" si="587"/>
        <v>45956.750000000655</v>
      </c>
      <c r="R3107" s="11">
        <f t="shared" si="579"/>
        <v>48145.166666667355</v>
      </c>
      <c r="S3107" s="2">
        <f t="shared" si="580"/>
        <v>50333.583333334042</v>
      </c>
      <c r="T3107" s="7">
        <f t="shared" si="581"/>
        <v>0.11814477742660046</v>
      </c>
      <c r="U3107" s="2">
        <f t="shared" si="582"/>
        <v>51386.30000000065</v>
      </c>
      <c r="V3107" s="2">
        <f t="shared" si="583"/>
        <v>53833.266666667354</v>
      </c>
      <c r="W3107" s="2">
        <f t="shared" si="584"/>
        <v>56280.233333334043</v>
      </c>
    </row>
    <row r="3108" spans="1:23" x14ac:dyDescent="0.25">
      <c r="A3108" t="s">
        <v>62</v>
      </c>
      <c r="B3108" t="s">
        <v>61</v>
      </c>
      <c r="C3108" t="s">
        <v>44</v>
      </c>
      <c r="D3108" t="s">
        <v>15</v>
      </c>
      <c r="E3108" t="s">
        <v>20</v>
      </c>
      <c r="F3108" s="2">
        <v>20991</v>
      </c>
      <c r="G3108" s="2">
        <v>23505</v>
      </c>
      <c r="H3108" s="2">
        <v>38607</v>
      </c>
      <c r="I3108" s="5">
        <f>_xlfn.FORECAST.LINEAR($I$1,$F3108:H3108,$F$1:$H$1)</f>
        <v>45317</v>
      </c>
      <c r="J3108" s="5">
        <f>_xlfn.FORECAST.LINEAR($J$1,$F3108:I3108,$F$1:$I$1)</f>
        <v>54125</v>
      </c>
      <c r="K3108" s="5">
        <f>_xlfn.FORECAST.LINEAR($K$1,$F3108:J3108,$F$1:$J$1)</f>
        <v>62933</v>
      </c>
      <c r="L3108" s="7">
        <f t="shared" si="585"/>
        <v>0.17380267827078</v>
      </c>
      <c r="M3108" s="2">
        <f t="shared" si="586"/>
        <v>47582.85</v>
      </c>
      <c r="N3108" s="2">
        <f t="shared" si="576"/>
        <v>49848.700000000004</v>
      </c>
      <c r="O3108" s="2">
        <f t="shared" si="577"/>
        <v>52114.549999999996</v>
      </c>
      <c r="P3108" s="7">
        <f t="shared" si="578"/>
        <v>0.1943641459055101</v>
      </c>
      <c r="Q3108" s="2">
        <f t="shared" si="587"/>
        <v>56831.25</v>
      </c>
      <c r="R3108" s="11">
        <f t="shared" si="579"/>
        <v>59537.500000000007</v>
      </c>
      <c r="S3108" s="2">
        <f t="shared" si="580"/>
        <v>62243.749999999993</v>
      </c>
      <c r="T3108" s="7">
        <f t="shared" si="581"/>
        <v>0.16273441108545028</v>
      </c>
      <c r="U3108" s="2">
        <f t="shared" si="582"/>
        <v>66079.650000000009</v>
      </c>
      <c r="V3108" s="2">
        <f t="shared" si="583"/>
        <v>69226.3</v>
      </c>
      <c r="W3108" s="2">
        <f t="shared" si="584"/>
        <v>72372.95</v>
      </c>
    </row>
    <row r="3109" spans="1:23" x14ac:dyDescent="0.25">
      <c r="A3109" t="s">
        <v>62</v>
      </c>
      <c r="B3109" t="s">
        <v>61</v>
      </c>
      <c r="C3109" t="s">
        <v>44</v>
      </c>
      <c r="D3109" t="s">
        <v>15</v>
      </c>
      <c r="E3109" t="s">
        <v>21</v>
      </c>
      <c r="F3109" s="2">
        <v>21570</v>
      </c>
      <c r="G3109" s="2">
        <v>34290</v>
      </c>
      <c r="H3109" s="2">
        <v>43450</v>
      </c>
      <c r="I3109" s="5">
        <f>_xlfn.FORECAST.LINEAR($I$1,$F3109:H3109,$F$1:$H$1)</f>
        <v>54983.333333332092</v>
      </c>
      <c r="J3109" s="5">
        <f>_xlfn.FORECAST.LINEAR($J$1,$F3109:I3109,$F$1:$I$1)</f>
        <v>65923.333333332092</v>
      </c>
      <c r="K3109" s="5">
        <f>_xlfn.FORECAST.LINEAR($K$1,$F3109:J3109,$F$1:$J$1)</f>
        <v>76863.333333332092</v>
      </c>
      <c r="L3109" s="7">
        <f t="shared" si="585"/>
        <v>0.26543920214803429</v>
      </c>
      <c r="M3109" s="2">
        <f t="shared" si="586"/>
        <v>57732.499999998698</v>
      </c>
      <c r="N3109" s="2">
        <f t="shared" si="576"/>
        <v>60481.666666665304</v>
      </c>
      <c r="O3109" s="2">
        <f t="shared" si="577"/>
        <v>63230.833333331902</v>
      </c>
      <c r="P3109" s="7">
        <f t="shared" si="578"/>
        <v>0.1989693846620233</v>
      </c>
      <c r="Q3109" s="2">
        <f t="shared" si="587"/>
        <v>69219.499999998705</v>
      </c>
      <c r="R3109" s="11">
        <f t="shared" si="579"/>
        <v>72515.666666665304</v>
      </c>
      <c r="S3109" s="2">
        <f t="shared" si="580"/>
        <v>75811.833333331902</v>
      </c>
      <c r="T3109" s="7">
        <f t="shared" si="581"/>
        <v>0.16595034636193873</v>
      </c>
      <c r="U3109" s="2">
        <f t="shared" si="582"/>
        <v>80706.499999998705</v>
      </c>
      <c r="V3109" s="2">
        <f t="shared" si="583"/>
        <v>84549.666666665304</v>
      </c>
      <c r="W3109" s="2">
        <f t="shared" si="584"/>
        <v>88392.833333331902</v>
      </c>
    </row>
    <row r="3110" spans="1:23" x14ac:dyDescent="0.25">
      <c r="A3110" t="s">
        <v>62</v>
      </c>
      <c r="B3110" t="s">
        <v>61</v>
      </c>
      <c r="C3110" t="s">
        <v>44</v>
      </c>
      <c r="D3110" t="s">
        <v>22</v>
      </c>
      <c r="E3110" t="s">
        <v>23</v>
      </c>
      <c r="F3110" s="2">
        <v>2954</v>
      </c>
      <c r="G3110" s="2">
        <v>3959</v>
      </c>
      <c r="H3110" s="2">
        <v>4045</v>
      </c>
      <c r="I3110" s="5">
        <f>_xlfn.FORECAST.LINEAR($I$1,$F3110:H3110,$F$1:$H$1)</f>
        <v>4743.6666666667443</v>
      </c>
      <c r="J3110" s="5">
        <f>_xlfn.FORECAST.LINEAR($J$1,$F3110:I3110,$F$1:$I$1)</f>
        <v>5289.1666666667443</v>
      </c>
      <c r="K3110" s="5">
        <f>_xlfn.FORECAST.LINEAR($K$1,$F3110:J3110,$F$1:$J$1)</f>
        <v>5834.6666666667443</v>
      </c>
      <c r="L3110" s="7">
        <f t="shared" si="585"/>
        <v>0.17272352698807025</v>
      </c>
      <c r="M3110" s="2">
        <f t="shared" si="586"/>
        <v>4980.8500000000813</v>
      </c>
      <c r="N3110" s="2">
        <f t="shared" si="576"/>
        <v>5218.0333333334193</v>
      </c>
      <c r="O3110" s="2">
        <f t="shared" si="577"/>
        <v>5455.2166666667554</v>
      </c>
      <c r="P3110" s="7">
        <f t="shared" si="578"/>
        <v>0.11499543250649791</v>
      </c>
      <c r="Q3110" s="2">
        <f t="shared" si="587"/>
        <v>5553.6250000000819</v>
      </c>
      <c r="R3110" s="11">
        <f t="shared" si="579"/>
        <v>5818.0833333334194</v>
      </c>
      <c r="S3110" s="2">
        <f t="shared" si="580"/>
        <v>6082.5416666667552</v>
      </c>
      <c r="T3110" s="7">
        <f t="shared" si="581"/>
        <v>0.10313533953048526</v>
      </c>
      <c r="U3110" s="2">
        <f t="shared" si="582"/>
        <v>6126.4000000000815</v>
      </c>
      <c r="V3110" s="2">
        <f t="shared" si="583"/>
        <v>6418.1333333334196</v>
      </c>
      <c r="W3110" s="2">
        <f t="shared" si="584"/>
        <v>6709.866666666755</v>
      </c>
    </row>
    <row r="3111" spans="1:23" x14ac:dyDescent="0.25">
      <c r="A3111" t="s">
        <v>62</v>
      </c>
      <c r="B3111" t="s">
        <v>61</v>
      </c>
      <c r="C3111" t="s">
        <v>44</v>
      </c>
      <c r="D3111" t="s">
        <v>22</v>
      </c>
      <c r="E3111" t="s">
        <v>24</v>
      </c>
      <c r="F3111" s="2">
        <v>4136</v>
      </c>
      <c r="G3111" s="2">
        <v>4434</v>
      </c>
      <c r="H3111" s="2">
        <v>4851</v>
      </c>
      <c r="I3111" s="5">
        <f>_xlfn.FORECAST.LINEAR($I$1,$F3111:H3111,$F$1:$H$1)</f>
        <v>5188.6666666666279</v>
      </c>
      <c r="J3111" s="5">
        <f>_xlfn.FORECAST.LINEAR($J$1,$F3111:I3111,$F$1:$I$1)</f>
        <v>5546.1666666666279</v>
      </c>
      <c r="K3111" s="5">
        <f>_xlfn.FORECAST.LINEAR($K$1,$F3111:J3111,$F$1:$J$1)</f>
        <v>5903.6666666666279</v>
      </c>
      <c r="L3111" s="7">
        <f t="shared" si="585"/>
        <v>6.9607641036204537E-2</v>
      </c>
      <c r="M3111" s="2">
        <f t="shared" si="586"/>
        <v>5448.0999999999594</v>
      </c>
      <c r="N3111" s="2">
        <f t="shared" si="576"/>
        <v>5707.533333333291</v>
      </c>
      <c r="O3111" s="2">
        <f t="shared" si="577"/>
        <v>5966.9666666666217</v>
      </c>
      <c r="P3111" s="7">
        <f t="shared" si="578"/>
        <v>6.8900167030708559E-2</v>
      </c>
      <c r="Q3111" s="2">
        <f t="shared" si="587"/>
        <v>5823.4749999999594</v>
      </c>
      <c r="R3111" s="11">
        <f t="shared" si="579"/>
        <v>6100.783333333291</v>
      </c>
      <c r="S3111" s="2">
        <f t="shared" si="580"/>
        <v>6378.0916666666217</v>
      </c>
      <c r="T3111" s="7">
        <f t="shared" si="581"/>
        <v>6.4458935601166445E-2</v>
      </c>
      <c r="U3111" s="2">
        <f t="shared" si="582"/>
        <v>6198.8499999999594</v>
      </c>
      <c r="V3111" s="2">
        <f t="shared" si="583"/>
        <v>6494.033333333291</v>
      </c>
      <c r="W3111" s="2">
        <f t="shared" si="584"/>
        <v>6789.2166666666217</v>
      </c>
    </row>
    <row r="3112" spans="1:23" x14ac:dyDescent="0.25">
      <c r="A3112" t="s">
        <v>62</v>
      </c>
      <c r="B3112" t="s">
        <v>61</v>
      </c>
      <c r="C3112" t="s">
        <v>44</v>
      </c>
      <c r="D3112" t="s">
        <v>22</v>
      </c>
      <c r="E3112" t="s">
        <v>25</v>
      </c>
      <c r="F3112" s="2">
        <v>3875</v>
      </c>
      <c r="G3112" s="2">
        <v>4490</v>
      </c>
      <c r="H3112" s="2">
        <v>5360</v>
      </c>
      <c r="I3112" s="5">
        <f>_xlfn.FORECAST.LINEAR($I$1,$F3112:H3112,$F$1:$H$1)</f>
        <v>6060</v>
      </c>
      <c r="J3112" s="5">
        <f>_xlfn.FORECAST.LINEAR($J$1,$F3112:I3112,$F$1:$I$1)</f>
        <v>6802.5</v>
      </c>
      <c r="K3112" s="5">
        <f>_xlfn.FORECAST.LINEAR($K$1,$F3112:J3112,$F$1:$J$1)</f>
        <v>7545</v>
      </c>
      <c r="L3112" s="7">
        <f t="shared" si="585"/>
        <v>0.13059701492537323</v>
      </c>
      <c r="M3112" s="2">
        <f t="shared" si="586"/>
        <v>6363</v>
      </c>
      <c r="N3112" s="2">
        <f t="shared" si="576"/>
        <v>6666.0000000000009</v>
      </c>
      <c r="O3112" s="2">
        <f t="shared" si="577"/>
        <v>6968.9999999999991</v>
      </c>
      <c r="P3112" s="7">
        <f t="shared" si="578"/>
        <v>0.12252475247524752</v>
      </c>
      <c r="Q3112" s="2">
        <f t="shared" si="587"/>
        <v>7142.625</v>
      </c>
      <c r="R3112" s="11">
        <f t="shared" si="579"/>
        <v>7482.7500000000009</v>
      </c>
      <c r="S3112" s="2">
        <f t="shared" si="580"/>
        <v>7822.8749999999991</v>
      </c>
      <c r="T3112" s="7">
        <f t="shared" si="581"/>
        <v>0.10915104740904069</v>
      </c>
      <c r="U3112" s="2">
        <f t="shared" si="582"/>
        <v>7922.25</v>
      </c>
      <c r="V3112" s="2">
        <f t="shared" si="583"/>
        <v>8299.5</v>
      </c>
      <c r="W3112" s="2">
        <f t="shared" si="584"/>
        <v>8676.75</v>
      </c>
    </row>
    <row r="3113" spans="1:23" x14ac:dyDescent="0.25">
      <c r="A3113" t="s">
        <v>62</v>
      </c>
      <c r="B3113" t="s">
        <v>61</v>
      </c>
      <c r="C3113" t="s">
        <v>44</v>
      </c>
      <c r="D3113" t="s">
        <v>22</v>
      </c>
      <c r="E3113" t="s">
        <v>26</v>
      </c>
      <c r="F3113" s="2">
        <v>3530</v>
      </c>
      <c r="G3113" s="2">
        <v>3997</v>
      </c>
      <c r="H3113" s="2">
        <v>4636</v>
      </c>
      <c r="I3113" s="5">
        <f>_xlfn.FORECAST.LINEAR($I$1,$F3113:H3113,$F$1:$H$1)</f>
        <v>5160.3333333332557</v>
      </c>
      <c r="J3113" s="5">
        <f>_xlfn.FORECAST.LINEAR($J$1,$F3113:I3113,$F$1:$I$1)</f>
        <v>5713.3333333332557</v>
      </c>
      <c r="K3113" s="5">
        <f>_xlfn.FORECAST.LINEAR($K$1,$F3113:J3113,$F$1:$J$1)</f>
        <v>6266.3333333332557</v>
      </c>
      <c r="L3113" s="7">
        <f t="shared" si="585"/>
        <v>0.11310037388551675</v>
      </c>
      <c r="M3113" s="2">
        <f t="shared" si="586"/>
        <v>5418.3499999999185</v>
      </c>
      <c r="N3113" s="2">
        <f t="shared" si="576"/>
        <v>5676.3666666665822</v>
      </c>
      <c r="O3113" s="2">
        <f t="shared" si="577"/>
        <v>5934.3833333332432</v>
      </c>
      <c r="P3113" s="7">
        <f t="shared" si="578"/>
        <v>0.10716361992119539</v>
      </c>
      <c r="Q3113" s="2">
        <f t="shared" si="587"/>
        <v>5998.9999999999191</v>
      </c>
      <c r="R3113" s="11">
        <f t="shared" si="579"/>
        <v>6284.6666666665815</v>
      </c>
      <c r="S3113" s="2">
        <f t="shared" si="580"/>
        <v>6570.3333333332439</v>
      </c>
      <c r="T3113" s="7">
        <f t="shared" si="581"/>
        <v>9.6791131855310519E-2</v>
      </c>
      <c r="U3113" s="2">
        <f t="shared" si="582"/>
        <v>6579.6499999999187</v>
      </c>
      <c r="V3113" s="2">
        <f t="shared" si="583"/>
        <v>6892.9666666665817</v>
      </c>
      <c r="W3113" s="2">
        <f t="shared" si="584"/>
        <v>7206.2833333332437</v>
      </c>
    </row>
    <row r="3114" spans="1:23" x14ac:dyDescent="0.25">
      <c r="A3114" t="s">
        <v>62</v>
      </c>
      <c r="B3114" t="s">
        <v>61</v>
      </c>
      <c r="C3114" t="s">
        <v>44</v>
      </c>
      <c r="D3114" t="s">
        <v>22</v>
      </c>
      <c r="E3114" t="s">
        <v>27</v>
      </c>
      <c r="F3114" s="2">
        <v>3442</v>
      </c>
      <c r="G3114" s="2">
        <v>4241</v>
      </c>
      <c r="H3114" s="2">
        <v>5186</v>
      </c>
      <c r="I3114" s="5">
        <f>_xlfn.FORECAST.LINEAR($I$1,$F3114:H3114,$F$1:$H$1)</f>
        <v>6033.6666666667443</v>
      </c>
      <c r="J3114" s="5">
        <f>_xlfn.FORECAST.LINEAR($J$1,$F3114:I3114,$F$1:$I$1)</f>
        <v>6905.6666666667443</v>
      </c>
      <c r="K3114" s="5">
        <f>_xlfn.FORECAST.LINEAR($K$1,$F3114:J3114,$F$1:$J$1)</f>
        <v>7777.6666666667443</v>
      </c>
      <c r="L3114" s="7">
        <f t="shared" si="585"/>
        <v>0.16345288597507612</v>
      </c>
      <c r="M3114" s="2">
        <f t="shared" si="586"/>
        <v>6335.3500000000813</v>
      </c>
      <c r="N3114" s="2">
        <f t="shared" si="576"/>
        <v>6637.0333333334193</v>
      </c>
      <c r="O3114" s="2">
        <f t="shared" si="577"/>
        <v>6938.7166666667554</v>
      </c>
      <c r="P3114" s="7">
        <f t="shared" si="578"/>
        <v>0.14452240207723155</v>
      </c>
      <c r="Q3114" s="2">
        <f t="shared" si="587"/>
        <v>7250.9500000000817</v>
      </c>
      <c r="R3114" s="11">
        <f t="shared" si="579"/>
        <v>7596.2333333334191</v>
      </c>
      <c r="S3114" s="2">
        <f t="shared" si="580"/>
        <v>7941.5166666667556</v>
      </c>
      <c r="T3114" s="7">
        <f t="shared" si="581"/>
        <v>0.12627310904088285</v>
      </c>
      <c r="U3114" s="2">
        <f t="shared" si="582"/>
        <v>8166.550000000082</v>
      </c>
      <c r="V3114" s="2">
        <f t="shared" si="583"/>
        <v>8555.4333333334198</v>
      </c>
      <c r="W3114" s="2">
        <f t="shared" si="584"/>
        <v>8944.3166666667548</v>
      </c>
    </row>
    <row r="3115" spans="1:23" x14ac:dyDescent="0.25">
      <c r="A3115" t="s">
        <v>62</v>
      </c>
      <c r="B3115" t="s">
        <v>61</v>
      </c>
      <c r="C3115" t="s">
        <v>44</v>
      </c>
      <c r="D3115" t="s">
        <v>22</v>
      </c>
      <c r="E3115" t="s">
        <v>28</v>
      </c>
      <c r="F3115" s="2">
        <v>4343</v>
      </c>
      <c r="G3115" s="2">
        <v>5221</v>
      </c>
      <c r="H3115" s="2">
        <v>5735</v>
      </c>
      <c r="I3115" s="5">
        <f>_xlfn.FORECAST.LINEAR($I$1,$F3115:H3115,$F$1:$H$1)</f>
        <v>6491.6666666667443</v>
      </c>
      <c r="J3115" s="5">
        <f>_xlfn.FORECAST.LINEAR($J$1,$F3115:I3115,$F$1:$I$1)</f>
        <v>7187.6666666667443</v>
      </c>
      <c r="K3115" s="5">
        <f>_xlfn.FORECAST.LINEAR($K$1,$F3115:J3115,$F$1:$J$1)</f>
        <v>7883.6666666667443</v>
      </c>
      <c r="L3115" s="7">
        <f t="shared" si="585"/>
        <v>0.13193839000291963</v>
      </c>
      <c r="M3115" s="2">
        <f t="shared" si="586"/>
        <v>6816.2500000000819</v>
      </c>
      <c r="N3115" s="2">
        <f t="shared" si="576"/>
        <v>7140.8333333334194</v>
      </c>
      <c r="O3115" s="2">
        <f t="shared" si="577"/>
        <v>7465.4166666667552</v>
      </c>
      <c r="P3115" s="7">
        <f t="shared" si="578"/>
        <v>0.10721437740693074</v>
      </c>
      <c r="Q3115" s="2">
        <f t="shared" si="587"/>
        <v>7547.050000000082</v>
      </c>
      <c r="R3115" s="11">
        <f t="shared" si="579"/>
        <v>7906.4333333334198</v>
      </c>
      <c r="S3115" s="2">
        <f t="shared" si="580"/>
        <v>8265.8166666667548</v>
      </c>
      <c r="T3115" s="7">
        <f t="shared" si="581"/>
        <v>9.6832537216527292E-2</v>
      </c>
      <c r="U3115" s="2">
        <f t="shared" si="582"/>
        <v>8277.8500000000822</v>
      </c>
      <c r="V3115" s="2">
        <f t="shared" si="583"/>
        <v>8672.0333333334202</v>
      </c>
      <c r="W3115" s="2">
        <f t="shared" si="584"/>
        <v>9066.2166666667545</v>
      </c>
    </row>
    <row r="3116" spans="1:23" x14ac:dyDescent="0.25">
      <c r="A3116" t="s">
        <v>62</v>
      </c>
      <c r="B3116" t="s">
        <v>61</v>
      </c>
      <c r="C3116" t="s">
        <v>44</v>
      </c>
      <c r="D3116" t="s">
        <v>29</v>
      </c>
      <c r="E3116" t="s">
        <v>30</v>
      </c>
      <c r="F3116" s="2">
        <v>3140</v>
      </c>
      <c r="G3116" s="2">
        <v>4780</v>
      </c>
      <c r="H3116" s="2">
        <v>5335</v>
      </c>
      <c r="I3116" s="5">
        <f>_xlfn.FORECAST.LINEAR($I$1,$F3116:H3116,$F$1:$H$1)</f>
        <v>6613.3333333334886</v>
      </c>
      <c r="J3116" s="5">
        <f>_xlfn.FORECAST.LINEAR($J$1,$F3116:I3116,$F$1:$I$1)</f>
        <v>7710.8333333334886</v>
      </c>
      <c r="K3116" s="5">
        <f>_xlfn.FORECAST.LINEAR($K$1,$F3116:J3116,$F$1:$J$1)</f>
        <v>8808.3333333334886</v>
      </c>
      <c r="L3116" s="7">
        <f t="shared" si="585"/>
        <v>0.23961262105594905</v>
      </c>
      <c r="M3116" s="2">
        <f t="shared" si="586"/>
        <v>6944.0000000001637</v>
      </c>
      <c r="N3116" s="2">
        <f t="shared" si="576"/>
        <v>7274.666666666838</v>
      </c>
      <c r="O3116" s="2">
        <f t="shared" si="577"/>
        <v>7605.3333333335113</v>
      </c>
      <c r="P3116" s="7">
        <f t="shared" si="578"/>
        <v>0.165952620967738</v>
      </c>
      <c r="Q3116" s="2">
        <f t="shared" si="587"/>
        <v>8096.3750000001637</v>
      </c>
      <c r="R3116" s="11">
        <f t="shared" si="579"/>
        <v>8481.9166666668389</v>
      </c>
      <c r="S3116" s="2">
        <f t="shared" si="580"/>
        <v>8867.4583333335104</v>
      </c>
      <c r="T3116" s="7">
        <f t="shared" si="581"/>
        <v>0.14233221657840422</v>
      </c>
      <c r="U3116" s="2">
        <f t="shared" si="582"/>
        <v>9248.7500000001637</v>
      </c>
      <c r="V3116" s="2">
        <f t="shared" si="583"/>
        <v>9689.1666666668389</v>
      </c>
      <c r="W3116" s="2">
        <f t="shared" si="584"/>
        <v>10129.58333333351</v>
      </c>
    </row>
    <row r="3117" spans="1:23" x14ac:dyDescent="0.25">
      <c r="A3117" t="s">
        <v>62</v>
      </c>
      <c r="B3117" t="s">
        <v>61</v>
      </c>
      <c r="C3117" t="s">
        <v>44</v>
      </c>
      <c r="D3117" t="s">
        <v>29</v>
      </c>
      <c r="E3117" t="s">
        <v>31</v>
      </c>
      <c r="F3117" s="2">
        <v>3916</v>
      </c>
      <c r="G3117" s="2">
        <v>4544</v>
      </c>
      <c r="H3117" s="2">
        <v>5298</v>
      </c>
      <c r="I3117" s="5">
        <f>_xlfn.FORECAST.LINEAR($I$1,$F3117:H3117,$F$1:$H$1)</f>
        <v>5968</v>
      </c>
      <c r="J3117" s="5">
        <f>_xlfn.FORECAST.LINEAR($J$1,$F3117:I3117,$F$1:$I$1)</f>
        <v>6659</v>
      </c>
      <c r="K3117" s="5">
        <f>_xlfn.FORECAST.LINEAR($K$1,$F3117:J3117,$F$1:$J$1)</f>
        <v>7350</v>
      </c>
      <c r="L3117" s="7">
        <f t="shared" si="585"/>
        <v>0.12646281615704047</v>
      </c>
      <c r="M3117" s="2">
        <f t="shared" si="586"/>
        <v>6266.4000000000005</v>
      </c>
      <c r="N3117" s="2">
        <f t="shared" si="576"/>
        <v>6564.8</v>
      </c>
      <c r="O3117" s="2">
        <f t="shared" si="577"/>
        <v>6863.2</v>
      </c>
      <c r="P3117" s="7">
        <f t="shared" si="578"/>
        <v>0.11578418230563003</v>
      </c>
      <c r="Q3117" s="2">
        <f t="shared" si="587"/>
        <v>6991.9500000000007</v>
      </c>
      <c r="R3117" s="11">
        <f t="shared" si="579"/>
        <v>7324.9000000000005</v>
      </c>
      <c r="S3117" s="2">
        <f t="shared" si="580"/>
        <v>7657.8499999999995</v>
      </c>
      <c r="T3117" s="7">
        <f t="shared" si="581"/>
        <v>0.1037693347349451</v>
      </c>
      <c r="U3117" s="2">
        <f t="shared" si="582"/>
        <v>7717.5</v>
      </c>
      <c r="V3117" s="2">
        <f t="shared" si="583"/>
        <v>8085.0000000000009</v>
      </c>
      <c r="W3117" s="2">
        <f t="shared" si="584"/>
        <v>8452.5</v>
      </c>
    </row>
    <row r="3118" spans="1:23" x14ac:dyDescent="0.25">
      <c r="A3118" t="s">
        <v>62</v>
      </c>
      <c r="B3118" t="s">
        <v>61</v>
      </c>
      <c r="C3118" t="s">
        <v>44</v>
      </c>
      <c r="D3118" t="s">
        <v>29</v>
      </c>
      <c r="E3118" t="s">
        <v>32</v>
      </c>
      <c r="F3118" s="2">
        <v>2881</v>
      </c>
      <c r="G3118" s="2">
        <v>3576</v>
      </c>
      <c r="H3118" s="2">
        <v>3845</v>
      </c>
      <c r="I3118" s="5">
        <f>_xlfn.FORECAST.LINEAR($I$1,$F3118:H3118,$F$1:$H$1)</f>
        <v>4398</v>
      </c>
      <c r="J3118" s="5">
        <f>_xlfn.FORECAST.LINEAR($J$1,$F3118:I3118,$F$1:$I$1)</f>
        <v>4880</v>
      </c>
      <c r="K3118" s="5">
        <f>_xlfn.FORECAST.LINEAR($K$1,$F3118:J3118,$F$1:$J$1)</f>
        <v>5362</v>
      </c>
      <c r="L3118" s="7">
        <f t="shared" si="585"/>
        <v>0.14382314694408316</v>
      </c>
      <c r="M3118" s="2">
        <f t="shared" si="586"/>
        <v>4617.9000000000005</v>
      </c>
      <c r="N3118" s="2">
        <f t="shared" si="576"/>
        <v>4837.8</v>
      </c>
      <c r="O3118" s="2">
        <f t="shared" si="577"/>
        <v>5057.7</v>
      </c>
      <c r="P3118" s="7">
        <f t="shared" si="578"/>
        <v>0.10959527057753515</v>
      </c>
      <c r="Q3118" s="2">
        <f t="shared" si="587"/>
        <v>5124</v>
      </c>
      <c r="R3118" s="11">
        <f t="shared" si="579"/>
        <v>5368</v>
      </c>
      <c r="S3118" s="2">
        <f t="shared" si="580"/>
        <v>5612</v>
      </c>
      <c r="T3118" s="7">
        <f t="shared" si="581"/>
        <v>9.8770491803278793E-2</v>
      </c>
      <c r="U3118" s="2">
        <f t="shared" si="582"/>
        <v>5630.1</v>
      </c>
      <c r="V3118" s="2">
        <f t="shared" si="583"/>
        <v>5898.2000000000007</v>
      </c>
      <c r="W3118" s="2">
        <f t="shared" si="584"/>
        <v>6166.2999999999993</v>
      </c>
    </row>
    <row r="3119" spans="1:23" x14ac:dyDescent="0.25">
      <c r="A3119" t="s">
        <v>62</v>
      </c>
      <c r="B3119" t="s">
        <v>61</v>
      </c>
      <c r="C3119" t="s">
        <v>44</v>
      </c>
      <c r="D3119" t="s">
        <v>29</v>
      </c>
      <c r="E3119" t="s">
        <v>33</v>
      </c>
      <c r="F3119" s="2">
        <v>3188</v>
      </c>
      <c r="G3119" s="2">
        <v>4407</v>
      </c>
      <c r="H3119" s="2">
        <v>5191</v>
      </c>
      <c r="I3119" s="5">
        <f>_xlfn.FORECAST.LINEAR($I$1,$F3119:H3119,$F$1:$H$1)</f>
        <v>6265</v>
      </c>
      <c r="J3119" s="5">
        <f>_xlfn.FORECAST.LINEAR($J$1,$F3119:I3119,$F$1:$I$1)</f>
        <v>7266.5</v>
      </c>
      <c r="K3119" s="5">
        <f>_xlfn.FORECAST.LINEAR($K$1,$F3119:J3119,$F$1:$J$1)</f>
        <v>8268</v>
      </c>
      <c r="L3119" s="7">
        <f t="shared" si="585"/>
        <v>0.2068965517241379</v>
      </c>
      <c r="M3119" s="2">
        <f t="shared" si="586"/>
        <v>6578.25</v>
      </c>
      <c r="N3119" s="2">
        <f t="shared" si="576"/>
        <v>6891.5000000000009</v>
      </c>
      <c r="O3119" s="2">
        <f t="shared" si="577"/>
        <v>7204.7499999999991</v>
      </c>
      <c r="P3119" s="7">
        <f t="shared" si="578"/>
        <v>0.15985634477254584</v>
      </c>
      <c r="Q3119" s="2">
        <f t="shared" si="587"/>
        <v>7629.8250000000007</v>
      </c>
      <c r="R3119" s="11">
        <f t="shared" si="579"/>
        <v>7993.1500000000005</v>
      </c>
      <c r="S3119" s="2">
        <f t="shared" si="580"/>
        <v>8356.4749999999985</v>
      </c>
      <c r="T3119" s="7">
        <f t="shared" si="581"/>
        <v>0.13782426202435838</v>
      </c>
      <c r="U3119" s="2">
        <f t="shared" si="582"/>
        <v>8681.4</v>
      </c>
      <c r="V3119" s="2">
        <f t="shared" si="583"/>
        <v>9094.8000000000011</v>
      </c>
      <c r="W3119" s="2">
        <f t="shared" si="584"/>
        <v>9508.1999999999989</v>
      </c>
    </row>
    <row r="3120" spans="1:23" x14ac:dyDescent="0.25">
      <c r="A3120" t="s">
        <v>62</v>
      </c>
      <c r="B3120" t="s">
        <v>61</v>
      </c>
      <c r="C3120" t="s">
        <v>44</v>
      </c>
      <c r="D3120" t="s">
        <v>29</v>
      </c>
      <c r="E3120" t="s">
        <v>34</v>
      </c>
      <c r="F3120" s="2">
        <v>3695</v>
      </c>
      <c r="G3120" s="2">
        <v>4267</v>
      </c>
      <c r="H3120" s="2">
        <v>5100</v>
      </c>
      <c r="I3120" s="5">
        <f>_xlfn.FORECAST.LINEAR($I$1,$F3120:H3120,$F$1:$H$1)</f>
        <v>5759</v>
      </c>
      <c r="J3120" s="5">
        <f>_xlfn.FORECAST.LINEAR($J$1,$F3120:I3120,$F$1:$I$1)</f>
        <v>6461.5</v>
      </c>
      <c r="K3120" s="5">
        <f>_xlfn.FORECAST.LINEAR($K$1,$F3120:J3120,$F$1:$J$1)</f>
        <v>7164</v>
      </c>
      <c r="L3120" s="7">
        <f t="shared" si="585"/>
        <v>0.12921568627450974</v>
      </c>
      <c r="M3120" s="2">
        <f t="shared" si="586"/>
        <v>6046.95</v>
      </c>
      <c r="N3120" s="2">
        <f t="shared" si="576"/>
        <v>6334.9000000000005</v>
      </c>
      <c r="O3120" s="2">
        <f t="shared" si="577"/>
        <v>6622.8499999999995</v>
      </c>
      <c r="P3120" s="7">
        <f t="shared" si="578"/>
        <v>0.12198298315679801</v>
      </c>
      <c r="Q3120" s="2">
        <f t="shared" si="587"/>
        <v>6784.5750000000007</v>
      </c>
      <c r="R3120" s="11">
        <f t="shared" si="579"/>
        <v>7107.6500000000005</v>
      </c>
      <c r="S3120" s="2">
        <f t="shared" si="580"/>
        <v>7430.7249999999995</v>
      </c>
      <c r="T3120" s="7">
        <f t="shared" si="581"/>
        <v>0.10872088524336454</v>
      </c>
      <c r="U3120" s="2">
        <f t="shared" si="582"/>
        <v>7522.2000000000007</v>
      </c>
      <c r="V3120" s="2">
        <f t="shared" si="583"/>
        <v>7880.4000000000005</v>
      </c>
      <c r="W3120" s="2">
        <f t="shared" si="584"/>
        <v>8238.5999999999985</v>
      </c>
    </row>
    <row r="3121" spans="1:23" x14ac:dyDescent="0.25">
      <c r="A3121" t="s">
        <v>62</v>
      </c>
      <c r="B3121" t="s">
        <v>61</v>
      </c>
      <c r="C3121" t="s">
        <v>44</v>
      </c>
      <c r="D3121" t="s">
        <v>29</v>
      </c>
      <c r="E3121" t="s">
        <v>35</v>
      </c>
      <c r="F3121" s="2">
        <v>2269</v>
      </c>
      <c r="G3121" s="2">
        <v>3478</v>
      </c>
      <c r="H3121" s="2">
        <v>3257</v>
      </c>
      <c r="I3121" s="5">
        <f>_xlfn.FORECAST.LINEAR($I$1,$F3121:H3121,$F$1:$H$1)</f>
        <v>3989.3333333333721</v>
      </c>
      <c r="J3121" s="5">
        <f>_xlfn.FORECAST.LINEAR($J$1,$F3121:I3121,$F$1:$I$1)</f>
        <v>4483.3333333333721</v>
      </c>
      <c r="K3121" s="5">
        <f>_xlfn.FORECAST.LINEAR($K$1,$F3121:J3121,$F$1:$J$1)</f>
        <v>4977.3333333333721</v>
      </c>
      <c r="L3121" s="7">
        <f t="shared" si="585"/>
        <v>0.22484904308669695</v>
      </c>
      <c r="M3121" s="2">
        <f t="shared" si="586"/>
        <v>4188.8000000000411</v>
      </c>
      <c r="N3121" s="2">
        <f t="shared" si="576"/>
        <v>4388.2666666667101</v>
      </c>
      <c r="O3121" s="2">
        <f t="shared" si="577"/>
        <v>4587.7333333333772</v>
      </c>
      <c r="P3121" s="7">
        <f t="shared" si="578"/>
        <v>0.12383021390374216</v>
      </c>
      <c r="Q3121" s="2">
        <f t="shared" si="587"/>
        <v>4707.5000000000409</v>
      </c>
      <c r="R3121" s="11">
        <f t="shared" si="579"/>
        <v>4931.6666666667097</v>
      </c>
      <c r="S3121" s="2">
        <f t="shared" si="580"/>
        <v>5155.8333333333776</v>
      </c>
      <c r="T3121" s="7">
        <f t="shared" si="581"/>
        <v>0.11018587360594689</v>
      </c>
      <c r="U3121" s="2">
        <f t="shared" si="582"/>
        <v>5226.2000000000407</v>
      </c>
      <c r="V3121" s="2">
        <f t="shared" si="583"/>
        <v>5475.0666666667094</v>
      </c>
      <c r="W3121" s="2">
        <f t="shared" si="584"/>
        <v>5723.933333333378</v>
      </c>
    </row>
    <row r="3122" spans="1:23" x14ac:dyDescent="0.25">
      <c r="A3122" t="s">
        <v>62</v>
      </c>
      <c r="B3122" t="s">
        <v>61</v>
      </c>
      <c r="C3122" t="s">
        <v>45</v>
      </c>
      <c r="D3122" t="s">
        <v>8</v>
      </c>
      <c r="E3122" t="s">
        <v>9</v>
      </c>
      <c r="F3122" s="2">
        <v>2589.1</v>
      </c>
      <c r="G3122" s="2">
        <v>3280.65</v>
      </c>
      <c r="H3122" s="2">
        <v>3640</v>
      </c>
      <c r="I3122" s="5">
        <f>_xlfn.FORECAST.LINEAR($I$1,$F3122:H3122,$F$1:$H$1)</f>
        <v>4220.8166666666511</v>
      </c>
      <c r="J3122" s="5">
        <f>_xlfn.FORECAST.LINEAR($J$1,$F3122:I3122,$F$1:$I$1)</f>
        <v>4746.2666666666046</v>
      </c>
      <c r="K3122" s="5">
        <f>_xlfn.FORECAST.LINEAR($K$1,$F3122:J3122,$F$1:$J$1)</f>
        <v>5271.716666666558</v>
      </c>
      <c r="L3122" s="7">
        <f t="shared" si="585"/>
        <v>0.15956501831501413</v>
      </c>
      <c r="M3122" s="2">
        <f t="shared" si="586"/>
        <v>4431.8574999999837</v>
      </c>
      <c r="N3122" s="2">
        <f t="shared" si="576"/>
        <v>4642.8983333333163</v>
      </c>
      <c r="O3122" s="2">
        <f t="shared" si="577"/>
        <v>4853.9391666666488</v>
      </c>
      <c r="P3122" s="7">
        <f t="shared" si="578"/>
        <v>0.12449012631835599</v>
      </c>
      <c r="Q3122" s="2">
        <f t="shared" si="587"/>
        <v>4983.5799999999354</v>
      </c>
      <c r="R3122" s="11">
        <f t="shared" si="579"/>
        <v>5220.8933333332652</v>
      </c>
      <c r="S3122" s="2">
        <f t="shared" si="580"/>
        <v>5458.2066666665951</v>
      </c>
      <c r="T3122" s="7">
        <f t="shared" si="581"/>
        <v>0.1107080652863921</v>
      </c>
      <c r="U3122" s="2">
        <f t="shared" si="582"/>
        <v>5535.3024999998861</v>
      </c>
      <c r="V3122" s="2">
        <f t="shared" si="583"/>
        <v>5798.8883333332142</v>
      </c>
      <c r="W3122" s="2">
        <f t="shared" si="584"/>
        <v>6062.4741666665414</v>
      </c>
    </row>
    <row r="3123" spans="1:23" x14ac:dyDescent="0.25">
      <c r="A3123" t="s">
        <v>62</v>
      </c>
      <c r="B3123" t="s">
        <v>61</v>
      </c>
      <c r="C3123" t="s">
        <v>45</v>
      </c>
      <c r="D3123" t="s">
        <v>8</v>
      </c>
      <c r="E3123" t="s">
        <v>10</v>
      </c>
      <c r="F3123" s="2">
        <v>2359.5</v>
      </c>
      <c r="G3123" s="2">
        <v>2485.4499999999998</v>
      </c>
      <c r="H3123" s="2">
        <v>3088.9</v>
      </c>
      <c r="I3123" s="5">
        <f>_xlfn.FORECAST.LINEAR($I$1,$F3123:H3123,$F$1:$H$1)</f>
        <v>3374.016666666721</v>
      </c>
      <c r="J3123" s="5">
        <f>_xlfn.FORECAST.LINEAR($J$1,$F3123:I3123,$F$1:$I$1)</f>
        <v>3738.7166666666744</v>
      </c>
      <c r="K3123" s="5">
        <f>_xlfn.FORECAST.LINEAR($K$1,$F3123:J3123,$F$1:$J$1)</f>
        <v>4103.4166666666279</v>
      </c>
      <c r="L3123" s="7">
        <f t="shared" si="585"/>
        <v>9.2303624807122508E-2</v>
      </c>
      <c r="M3123" s="2">
        <f t="shared" si="586"/>
        <v>3542.717500000057</v>
      </c>
      <c r="N3123" s="2">
        <f t="shared" si="576"/>
        <v>3711.4183333333935</v>
      </c>
      <c r="O3123" s="2">
        <f t="shared" si="577"/>
        <v>3880.1191666667287</v>
      </c>
      <c r="P3123" s="7">
        <f t="shared" si="578"/>
        <v>0.10809075236734089</v>
      </c>
      <c r="Q3123" s="2">
        <f t="shared" si="587"/>
        <v>3925.6525000000083</v>
      </c>
      <c r="R3123" s="11">
        <f t="shared" si="579"/>
        <v>4112.5883333333422</v>
      </c>
      <c r="S3123" s="2">
        <f t="shared" si="580"/>
        <v>4299.5241666666752</v>
      </c>
      <c r="T3123" s="7">
        <f t="shared" si="581"/>
        <v>9.7546840939168877E-2</v>
      </c>
      <c r="U3123" s="2">
        <f t="shared" si="582"/>
        <v>4308.5874999999596</v>
      </c>
      <c r="V3123" s="2">
        <f t="shared" si="583"/>
        <v>4513.7583333332914</v>
      </c>
      <c r="W3123" s="2">
        <f t="shared" si="584"/>
        <v>4718.9291666666213</v>
      </c>
    </row>
    <row r="3124" spans="1:23" x14ac:dyDescent="0.25">
      <c r="A3124" t="s">
        <v>62</v>
      </c>
      <c r="B3124" t="s">
        <v>61</v>
      </c>
      <c r="C3124" t="s">
        <v>45</v>
      </c>
      <c r="D3124" t="s">
        <v>8</v>
      </c>
      <c r="E3124" t="s">
        <v>11</v>
      </c>
      <c r="F3124" s="2">
        <v>1611.95</v>
      </c>
      <c r="G3124" s="2">
        <v>1895.75</v>
      </c>
      <c r="H3124" s="2">
        <v>2242</v>
      </c>
      <c r="I3124" s="5">
        <f>_xlfn.FORECAST.LINEAR($I$1,$F3124:H3124,$F$1:$H$1)</f>
        <v>2546.6166666666977</v>
      </c>
      <c r="J3124" s="5">
        <f>_xlfn.FORECAST.LINEAR($J$1,$F3124:I3124,$F$1:$I$1)</f>
        <v>2861.641666666721</v>
      </c>
      <c r="K3124" s="5">
        <f>_xlfn.FORECAST.LINEAR($K$1,$F3124:J3124,$F$1:$J$1)</f>
        <v>3176.6666666667443</v>
      </c>
      <c r="L3124" s="7">
        <f t="shared" si="585"/>
        <v>0.13586827237586885</v>
      </c>
      <c r="M3124" s="2">
        <f t="shared" si="586"/>
        <v>2673.9475000000325</v>
      </c>
      <c r="N3124" s="2">
        <f t="shared" si="576"/>
        <v>2801.2783333333678</v>
      </c>
      <c r="O3124" s="2">
        <f t="shared" si="577"/>
        <v>2928.6091666667021</v>
      </c>
      <c r="P3124" s="7">
        <f t="shared" si="578"/>
        <v>0.12370334496096902</v>
      </c>
      <c r="Q3124" s="2">
        <f t="shared" si="587"/>
        <v>3004.723750000057</v>
      </c>
      <c r="R3124" s="11">
        <f t="shared" si="579"/>
        <v>3147.8058333333934</v>
      </c>
      <c r="S3124" s="2">
        <f t="shared" si="580"/>
        <v>3290.8879166667289</v>
      </c>
      <c r="T3124" s="7">
        <f t="shared" si="581"/>
        <v>0.11008541134605743</v>
      </c>
      <c r="U3124" s="2">
        <f t="shared" si="582"/>
        <v>3335.5000000000819</v>
      </c>
      <c r="V3124" s="2">
        <f t="shared" si="583"/>
        <v>3494.333333333419</v>
      </c>
      <c r="W3124" s="2">
        <f t="shared" si="584"/>
        <v>3653.1666666667556</v>
      </c>
    </row>
    <row r="3125" spans="1:23" x14ac:dyDescent="0.25">
      <c r="A3125" t="s">
        <v>62</v>
      </c>
      <c r="B3125" t="s">
        <v>61</v>
      </c>
      <c r="C3125" t="s">
        <v>45</v>
      </c>
      <c r="D3125" t="s">
        <v>8</v>
      </c>
      <c r="E3125" t="s">
        <v>12</v>
      </c>
      <c r="F3125" s="2">
        <v>1555.25</v>
      </c>
      <c r="G3125" s="2">
        <v>1998.35</v>
      </c>
      <c r="H3125" s="2">
        <v>2524.1</v>
      </c>
      <c r="I3125" s="5">
        <f>_xlfn.FORECAST.LINEAR($I$1,$F3125:H3125,$F$1:$H$1)</f>
        <v>2994.75</v>
      </c>
      <c r="J3125" s="5">
        <f>_xlfn.FORECAST.LINEAR($J$1,$F3125:I3125,$F$1:$I$1)</f>
        <v>3479.1750000000466</v>
      </c>
      <c r="K3125" s="5">
        <f>_xlfn.FORECAST.LINEAR($K$1,$F3125:J3125,$F$1:$J$1)</f>
        <v>3963.5999999999767</v>
      </c>
      <c r="L3125" s="7">
        <f t="shared" si="585"/>
        <v>0.186462501485678</v>
      </c>
      <c r="M3125" s="2">
        <f t="shared" si="586"/>
        <v>3144.4875000000002</v>
      </c>
      <c r="N3125" s="2">
        <f t="shared" si="576"/>
        <v>3294.2250000000004</v>
      </c>
      <c r="O3125" s="2">
        <f t="shared" si="577"/>
        <v>3443.9624999999996</v>
      </c>
      <c r="P3125" s="7">
        <f t="shared" si="578"/>
        <v>0.16175807663412534</v>
      </c>
      <c r="Q3125" s="2">
        <f t="shared" si="587"/>
        <v>3653.1337500000491</v>
      </c>
      <c r="R3125" s="11">
        <f t="shared" si="579"/>
        <v>3827.0925000000516</v>
      </c>
      <c r="S3125" s="2">
        <f t="shared" si="580"/>
        <v>4001.0512500000532</v>
      </c>
      <c r="T3125" s="7">
        <f t="shared" si="581"/>
        <v>0.13923559464526036</v>
      </c>
      <c r="U3125" s="2">
        <f t="shared" si="582"/>
        <v>4161.7799999999761</v>
      </c>
      <c r="V3125" s="2">
        <f t="shared" si="583"/>
        <v>4359.9599999999746</v>
      </c>
      <c r="W3125" s="2">
        <f t="shared" si="584"/>
        <v>4558.139999999973</v>
      </c>
    </row>
    <row r="3126" spans="1:23" x14ac:dyDescent="0.25">
      <c r="A3126" t="s">
        <v>62</v>
      </c>
      <c r="B3126" t="s">
        <v>61</v>
      </c>
      <c r="C3126" t="s">
        <v>45</v>
      </c>
      <c r="D3126" t="s">
        <v>8</v>
      </c>
      <c r="E3126" t="s">
        <v>13</v>
      </c>
      <c r="F3126" s="2">
        <v>3739.9</v>
      </c>
      <c r="G3126" s="2">
        <v>4632.2</v>
      </c>
      <c r="H3126" s="2">
        <v>6695.5999999999904</v>
      </c>
      <c r="I3126" s="5">
        <f>_xlfn.FORECAST.LINEAR($I$1,$F3126:H3126,$F$1:$H$1)</f>
        <v>7978.2666666670702</v>
      </c>
      <c r="J3126" s="5">
        <f>_xlfn.FORECAST.LINEAR($J$1,$F3126:I3126,$F$1:$I$1)</f>
        <v>9456.1166666666977</v>
      </c>
      <c r="K3126" s="5">
        <f>_xlfn.FORECAST.LINEAR($K$1,$F3126:J3126,$F$1:$J$1)</f>
        <v>10933.966666667257</v>
      </c>
      <c r="L3126" s="7">
        <f t="shared" si="585"/>
        <v>0.19156859230943923</v>
      </c>
      <c r="M3126" s="2">
        <f t="shared" si="586"/>
        <v>8377.1800000004241</v>
      </c>
      <c r="N3126" s="2">
        <f t="shared" si="576"/>
        <v>8776.093333333778</v>
      </c>
      <c r="O3126" s="2">
        <f t="shared" si="577"/>
        <v>9175.00666666713</v>
      </c>
      <c r="P3126" s="7">
        <f t="shared" si="578"/>
        <v>0.18523447031095541</v>
      </c>
      <c r="Q3126" s="2">
        <f t="shared" si="587"/>
        <v>9928.9225000000333</v>
      </c>
      <c r="R3126" s="11">
        <f t="shared" si="579"/>
        <v>10401.728333333369</v>
      </c>
      <c r="S3126" s="2">
        <f t="shared" si="580"/>
        <v>10874.534166666701</v>
      </c>
      <c r="T3126" s="7">
        <f t="shared" si="581"/>
        <v>0.15628508531520735</v>
      </c>
      <c r="U3126" s="2">
        <f t="shared" si="582"/>
        <v>11480.665000000619</v>
      </c>
      <c r="V3126" s="2">
        <f t="shared" si="583"/>
        <v>12027.363333333984</v>
      </c>
      <c r="W3126" s="2">
        <f t="shared" si="584"/>
        <v>12574.061666667343</v>
      </c>
    </row>
    <row r="3127" spans="1:23" x14ac:dyDescent="0.25">
      <c r="A3127" t="s">
        <v>62</v>
      </c>
      <c r="B3127" t="s">
        <v>61</v>
      </c>
      <c r="C3127" t="s">
        <v>45</v>
      </c>
      <c r="D3127" t="s">
        <v>8</v>
      </c>
      <c r="E3127" t="s">
        <v>14</v>
      </c>
      <c r="F3127" s="2">
        <v>2016.15</v>
      </c>
      <c r="G3127" s="2">
        <v>2182.9</v>
      </c>
      <c r="H3127" s="2">
        <v>2894</v>
      </c>
      <c r="I3127" s="5">
        <f>_xlfn.FORECAST.LINEAR($I$1,$F3127:H3127,$F$1:$H$1)</f>
        <v>3242.1999999999534</v>
      </c>
      <c r="J3127" s="5">
        <f>_xlfn.FORECAST.LINEAR($J$1,$F3127:I3127,$F$1:$I$1)</f>
        <v>3681.125</v>
      </c>
      <c r="K3127" s="5">
        <f>_xlfn.FORECAST.LINEAR($K$1,$F3127:J3127,$F$1:$J$1)</f>
        <v>4120.0499999999302</v>
      </c>
      <c r="L3127" s="7">
        <f t="shared" si="585"/>
        <v>0.12031789910157342</v>
      </c>
      <c r="M3127" s="2">
        <f t="shared" si="586"/>
        <v>3404.3099999999513</v>
      </c>
      <c r="N3127" s="2">
        <f t="shared" si="576"/>
        <v>3566.4199999999491</v>
      </c>
      <c r="O3127" s="2">
        <f t="shared" si="577"/>
        <v>3728.5299999999461</v>
      </c>
      <c r="P3127" s="7">
        <f t="shared" si="578"/>
        <v>0.13537875516626152</v>
      </c>
      <c r="Q3127" s="2">
        <f t="shared" si="587"/>
        <v>3865.1812500000001</v>
      </c>
      <c r="R3127" s="11">
        <f t="shared" si="579"/>
        <v>4049.2375000000002</v>
      </c>
      <c r="S3127" s="2">
        <f t="shared" si="580"/>
        <v>4233.2937499999998</v>
      </c>
      <c r="T3127" s="7">
        <f t="shared" si="581"/>
        <v>0.11923664640563136</v>
      </c>
      <c r="U3127" s="2">
        <f t="shared" si="582"/>
        <v>4326.052499999927</v>
      </c>
      <c r="V3127" s="2">
        <f t="shared" si="583"/>
        <v>4532.0549999999239</v>
      </c>
      <c r="W3127" s="2">
        <f t="shared" si="584"/>
        <v>4738.0574999999189</v>
      </c>
    </row>
    <row r="3128" spans="1:23" x14ac:dyDescent="0.25">
      <c r="A3128" t="s">
        <v>62</v>
      </c>
      <c r="B3128" t="s">
        <v>61</v>
      </c>
      <c r="C3128" t="s">
        <v>45</v>
      </c>
      <c r="D3128" t="s">
        <v>15</v>
      </c>
      <c r="E3128" t="s">
        <v>16</v>
      </c>
      <c r="F3128" s="2">
        <v>20333.5</v>
      </c>
      <c r="G3128" s="2">
        <v>24723.5</v>
      </c>
      <c r="H3128" s="2">
        <v>32934</v>
      </c>
      <c r="I3128" s="5">
        <f>_xlfn.FORECAST.LINEAR($I$1,$F3128:H3128,$F$1:$H$1)</f>
        <v>38597.5</v>
      </c>
      <c r="J3128" s="5">
        <f>_xlfn.FORECAST.LINEAR($J$1,$F3128:I3128,$F$1:$I$1)</f>
        <v>44897.75</v>
      </c>
      <c r="K3128" s="5">
        <f>_xlfn.FORECAST.LINEAR($K$1,$F3128:J3128,$F$1:$J$1)</f>
        <v>51198</v>
      </c>
      <c r="L3128" s="7">
        <f t="shared" si="585"/>
        <v>0.17196514240602423</v>
      </c>
      <c r="M3128" s="2">
        <f t="shared" si="586"/>
        <v>40527.375</v>
      </c>
      <c r="N3128" s="2">
        <f t="shared" si="576"/>
        <v>42457.25</v>
      </c>
      <c r="O3128" s="2">
        <f t="shared" si="577"/>
        <v>44387.125</v>
      </c>
      <c r="P3128" s="7">
        <f t="shared" si="578"/>
        <v>0.1632294837748558</v>
      </c>
      <c r="Q3128" s="2">
        <f t="shared" si="587"/>
        <v>47142.637500000004</v>
      </c>
      <c r="R3128" s="11">
        <f t="shared" si="579"/>
        <v>49387.525000000001</v>
      </c>
      <c r="S3128" s="2">
        <f t="shared" si="580"/>
        <v>51632.412499999999</v>
      </c>
      <c r="T3128" s="7">
        <f t="shared" si="581"/>
        <v>0.14032440378415401</v>
      </c>
      <c r="U3128" s="2">
        <f t="shared" si="582"/>
        <v>53757.9</v>
      </c>
      <c r="V3128" s="2">
        <f t="shared" si="583"/>
        <v>56317.8</v>
      </c>
      <c r="W3128" s="2">
        <f t="shared" si="584"/>
        <v>58877.7</v>
      </c>
    </row>
    <row r="3129" spans="1:23" x14ac:dyDescent="0.25">
      <c r="A3129" t="s">
        <v>62</v>
      </c>
      <c r="B3129" t="s">
        <v>61</v>
      </c>
      <c r="C3129" t="s">
        <v>45</v>
      </c>
      <c r="D3129" t="s">
        <v>15</v>
      </c>
      <c r="E3129" t="s">
        <v>17</v>
      </c>
      <c r="F3129" s="2">
        <v>24248</v>
      </c>
      <c r="G3129" s="2">
        <v>30807.5</v>
      </c>
      <c r="H3129" s="2">
        <v>40532.5</v>
      </c>
      <c r="I3129" s="5">
        <f>_xlfn.FORECAST.LINEAR($I$1,$F3129:H3129,$F$1:$H$1)</f>
        <v>48147.166666666046</v>
      </c>
      <c r="J3129" s="5">
        <f>_xlfn.FORECAST.LINEAR($J$1,$F3129:I3129,$F$1:$I$1)</f>
        <v>56289.416666666046</v>
      </c>
      <c r="K3129" s="5">
        <f>_xlfn.FORECAST.LINEAR($K$1,$F3129:J3129,$F$1:$J$1)</f>
        <v>64431.666666666046</v>
      </c>
      <c r="L3129" s="7">
        <f t="shared" si="585"/>
        <v>0.18786570447581674</v>
      </c>
      <c r="M3129" s="2">
        <f t="shared" si="586"/>
        <v>50554.524999999347</v>
      </c>
      <c r="N3129" s="2">
        <f t="shared" si="576"/>
        <v>52961.883333332655</v>
      </c>
      <c r="O3129" s="2">
        <f t="shared" si="577"/>
        <v>55369.241666665948</v>
      </c>
      <c r="P3129" s="7">
        <f t="shared" si="578"/>
        <v>0.16911171650806955</v>
      </c>
      <c r="Q3129" s="2">
        <f t="shared" si="587"/>
        <v>59103.88749999935</v>
      </c>
      <c r="R3129" s="11">
        <f t="shared" si="579"/>
        <v>61918.358333332653</v>
      </c>
      <c r="S3129" s="2">
        <f t="shared" si="580"/>
        <v>64732.82916666595</v>
      </c>
      <c r="T3129" s="7">
        <f t="shared" si="581"/>
        <v>0.14464974913875328</v>
      </c>
      <c r="U3129" s="2">
        <f t="shared" si="582"/>
        <v>67653.249999999345</v>
      </c>
      <c r="V3129" s="2">
        <f t="shared" si="583"/>
        <v>70874.833333332659</v>
      </c>
      <c r="W3129" s="2">
        <f t="shared" si="584"/>
        <v>74096.416666665944</v>
      </c>
    </row>
    <row r="3130" spans="1:23" x14ac:dyDescent="0.25">
      <c r="A3130" t="s">
        <v>62</v>
      </c>
      <c r="B3130" t="s">
        <v>61</v>
      </c>
      <c r="C3130" t="s">
        <v>45</v>
      </c>
      <c r="D3130" t="s">
        <v>15</v>
      </c>
      <c r="E3130" t="s">
        <v>18</v>
      </c>
      <c r="F3130" s="2">
        <v>9441.85</v>
      </c>
      <c r="G3130" s="2">
        <v>12199.95</v>
      </c>
      <c r="H3130" s="2">
        <v>13107.95</v>
      </c>
      <c r="I3130" s="5">
        <f>_xlfn.FORECAST.LINEAR($I$1,$F3130:H3130,$F$1:$H$1)</f>
        <v>15249.350000000093</v>
      </c>
      <c r="J3130" s="5">
        <f>_xlfn.FORECAST.LINEAR($J$1,$F3130:I3130,$F$1:$I$1)</f>
        <v>17082.400000000373</v>
      </c>
      <c r="K3130" s="5">
        <f>_xlfn.FORECAST.LINEAR($K$1,$F3130:J3130,$F$1:$J$1)</f>
        <v>18915.450000000652</v>
      </c>
      <c r="L3130" s="7">
        <f t="shared" si="585"/>
        <v>0.16336650658570506</v>
      </c>
      <c r="M3130" s="2">
        <f t="shared" si="586"/>
        <v>16011.817500000099</v>
      </c>
      <c r="N3130" s="2">
        <f t="shared" si="576"/>
        <v>16774.285000000105</v>
      </c>
      <c r="O3130" s="2">
        <f t="shared" si="577"/>
        <v>17536.752500000104</v>
      </c>
      <c r="P3130" s="7">
        <f t="shared" si="578"/>
        <v>0.12020512349708468</v>
      </c>
      <c r="Q3130" s="2">
        <f t="shared" si="587"/>
        <v>17936.520000000393</v>
      </c>
      <c r="R3130" s="11">
        <f t="shared" si="579"/>
        <v>18790.640000000411</v>
      </c>
      <c r="S3130" s="2">
        <f t="shared" si="580"/>
        <v>19644.760000000428</v>
      </c>
      <c r="T3130" s="7">
        <f t="shared" si="581"/>
        <v>0.10730635039574299</v>
      </c>
      <c r="U3130" s="2">
        <f t="shared" si="582"/>
        <v>19861.222500000684</v>
      </c>
      <c r="V3130" s="2">
        <f t="shared" si="583"/>
        <v>20806.995000000719</v>
      </c>
      <c r="W3130" s="2">
        <f t="shared" si="584"/>
        <v>21752.767500000748</v>
      </c>
    </row>
    <row r="3131" spans="1:23" x14ac:dyDescent="0.25">
      <c r="A3131" t="s">
        <v>62</v>
      </c>
      <c r="B3131" t="s">
        <v>61</v>
      </c>
      <c r="C3131" t="s">
        <v>45</v>
      </c>
      <c r="D3131" t="s">
        <v>15</v>
      </c>
      <c r="E3131" t="s">
        <v>19</v>
      </c>
      <c r="F3131" s="2">
        <v>24704</v>
      </c>
      <c r="G3131" s="2">
        <v>34778.800000000003</v>
      </c>
      <c r="H3131" s="2">
        <v>37446.400000000001</v>
      </c>
      <c r="I3131" s="5">
        <f>_xlfn.FORECAST.LINEAR($I$1,$F3131:H3131,$F$1:$H$1)</f>
        <v>45052.133333332837</v>
      </c>
      <c r="J3131" s="5">
        <f>_xlfn.FORECAST.LINEAR($J$1,$F3131:I3131,$F$1:$I$1)</f>
        <v>51423.333333332092</v>
      </c>
      <c r="K3131" s="5">
        <f>_xlfn.FORECAST.LINEAR($K$1,$F3131:J3131,$F$1:$J$1)</f>
        <v>57794.533333333209</v>
      </c>
      <c r="L3131" s="7">
        <f t="shared" si="585"/>
        <v>0.20310986725914471</v>
      </c>
      <c r="M3131" s="2">
        <f t="shared" si="586"/>
        <v>47304.739999999481</v>
      </c>
      <c r="N3131" s="2">
        <f t="shared" si="576"/>
        <v>49557.346666666126</v>
      </c>
      <c r="O3131" s="2">
        <f t="shared" si="577"/>
        <v>51809.953333332756</v>
      </c>
      <c r="P3131" s="7">
        <f t="shared" si="578"/>
        <v>0.14141838640270077</v>
      </c>
      <c r="Q3131" s="2">
        <f t="shared" si="587"/>
        <v>53994.499999998698</v>
      </c>
      <c r="R3131" s="11">
        <f t="shared" si="579"/>
        <v>56565.666666665304</v>
      </c>
      <c r="S3131" s="2">
        <f t="shared" si="580"/>
        <v>59136.833333331902</v>
      </c>
      <c r="T3131" s="7">
        <f t="shared" si="581"/>
        <v>0.12389706358983488</v>
      </c>
      <c r="U3131" s="2">
        <f t="shared" si="582"/>
        <v>60684.259999999871</v>
      </c>
      <c r="V3131" s="2">
        <f t="shared" si="583"/>
        <v>63573.986666666533</v>
      </c>
      <c r="W3131" s="2">
        <f t="shared" si="584"/>
        <v>66463.713333333188</v>
      </c>
    </row>
    <row r="3132" spans="1:23" x14ac:dyDescent="0.25">
      <c r="A3132" t="s">
        <v>62</v>
      </c>
      <c r="B3132" t="s">
        <v>61</v>
      </c>
      <c r="C3132" t="s">
        <v>45</v>
      </c>
      <c r="D3132" t="s">
        <v>15</v>
      </c>
      <c r="E3132" t="s">
        <v>20</v>
      </c>
      <c r="F3132" s="2">
        <v>16131.8</v>
      </c>
      <c r="G3132" s="2">
        <v>25835.65</v>
      </c>
      <c r="H3132" s="2">
        <v>30270.1</v>
      </c>
      <c r="I3132" s="5">
        <f>_xlfn.FORECAST.LINEAR($I$1,$F3132:H3132,$F$1:$H$1)</f>
        <v>38217.483333334327</v>
      </c>
      <c r="J3132" s="5">
        <f>_xlfn.FORECAST.LINEAR($J$1,$F3132:I3132,$F$1:$I$1)</f>
        <v>45286.633333332837</v>
      </c>
      <c r="K3132" s="5">
        <f>_xlfn.FORECAST.LINEAR($K$1,$F3132:J3132,$F$1:$J$1)</f>
        <v>52355.783333333209</v>
      </c>
      <c r="L3132" s="7">
        <f t="shared" si="585"/>
        <v>0.2625489619569914</v>
      </c>
      <c r="M3132" s="2">
        <f t="shared" si="586"/>
        <v>40128.357500001046</v>
      </c>
      <c r="N3132" s="2">
        <f t="shared" si="576"/>
        <v>42039.231666667765</v>
      </c>
      <c r="O3132" s="2">
        <f t="shared" si="577"/>
        <v>43950.10583333447</v>
      </c>
      <c r="P3132" s="7">
        <f t="shared" si="578"/>
        <v>0.18497162511568632</v>
      </c>
      <c r="Q3132" s="2">
        <f t="shared" si="587"/>
        <v>47550.96499999948</v>
      </c>
      <c r="R3132" s="11">
        <f t="shared" si="579"/>
        <v>49815.296666666123</v>
      </c>
      <c r="S3132" s="2">
        <f t="shared" si="580"/>
        <v>52079.628333332759</v>
      </c>
      <c r="T3132" s="7">
        <f t="shared" si="581"/>
        <v>0.15609793618279832</v>
      </c>
      <c r="U3132" s="2">
        <f t="shared" si="582"/>
        <v>54973.572499999871</v>
      </c>
      <c r="V3132" s="2">
        <f t="shared" si="583"/>
        <v>57591.361666666533</v>
      </c>
      <c r="W3132" s="2">
        <f t="shared" si="584"/>
        <v>60209.150833333188</v>
      </c>
    </row>
    <row r="3133" spans="1:23" x14ac:dyDescent="0.25">
      <c r="A3133" t="s">
        <v>62</v>
      </c>
      <c r="B3133" t="s">
        <v>61</v>
      </c>
      <c r="C3133" t="s">
        <v>45</v>
      </c>
      <c r="D3133" t="s">
        <v>15</v>
      </c>
      <c r="E3133" t="s">
        <v>21</v>
      </c>
      <c r="F3133" s="2">
        <v>31887</v>
      </c>
      <c r="G3133" s="2">
        <v>28625</v>
      </c>
      <c r="H3133" s="2">
        <v>43099.5</v>
      </c>
      <c r="I3133" s="5">
        <f>_xlfn.FORECAST.LINEAR($I$1,$F3133:H3133,$F$1:$H$1)</f>
        <v>45749.666666666046</v>
      </c>
      <c r="J3133" s="5">
        <f>_xlfn.FORECAST.LINEAR($J$1,$F3133:I3133,$F$1:$I$1)</f>
        <v>51355.916666666046</v>
      </c>
      <c r="K3133" s="5">
        <f>_xlfn.FORECAST.LINEAR($K$1,$F3133:J3133,$F$1:$J$1)</f>
        <v>56962.166666666046</v>
      </c>
      <c r="L3133" s="7">
        <f t="shared" si="585"/>
        <v>6.1489499104770307E-2</v>
      </c>
      <c r="M3133" s="2">
        <f t="shared" si="586"/>
        <v>48037.149999999347</v>
      </c>
      <c r="N3133" s="2">
        <f t="shared" si="576"/>
        <v>50324.633333332655</v>
      </c>
      <c r="O3133" s="2">
        <f t="shared" si="577"/>
        <v>52612.116666665948</v>
      </c>
      <c r="P3133" s="7">
        <f t="shared" si="578"/>
        <v>0.12254187644354597</v>
      </c>
      <c r="Q3133" s="2">
        <f t="shared" si="587"/>
        <v>53923.712499999354</v>
      </c>
      <c r="R3133" s="11">
        <f t="shared" si="579"/>
        <v>56491.508333332655</v>
      </c>
      <c r="S3133" s="2">
        <f t="shared" si="580"/>
        <v>59059.304166665948</v>
      </c>
      <c r="T3133" s="7">
        <f t="shared" si="581"/>
        <v>0.10916463698600265</v>
      </c>
      <c r="U3133" s="2">
        <f t="shared" si="582"/>
        <v>59810.274999999354</v>
      </c>
      <c r="V3133" s="2">
        <f t="shared" si="583"/>
        <v>62658.383333332655</v>
      </c>
      <c r="W3133" s="2">
        <f t="shared" si="584"/>
        <v>65506.491666665948</v>
      </c>
    </row>
    <row r="3134" spans="1:23" x14ac:dyDescent="0.25">
      <c r="A3134" t="s">
        <v>62</v>
      </c>
      <c r="B3134" t="s">
        <v>61</v>
      </c>
      <c r="C3134" t="s">
        <v>45</v>
      </c>
      <c r="D3134" t="s">
        <v>22</v>
      </c>
      <c r="E3134" t="s">
        <v>23</v>
      </c>
      <c r="F3134" s="2">
        <v>2893.6</v>
      </c>
      <c r="G3134" s="2">
        <v>3783.8500000000099</v>
      </c>
      <c r="H3134" s="2">
        <v>4897.0500000000102</v>
      </c>
      <c r="I3134" s="5">
        <f>_xlfn.FORECAST.LINEAR($I$1,$F3134:H3134,$F$1:$H$1)</f>
        <v>5861.6166666669305</v>
      </c>
      <c r="J3134" s="5">
        <f>_xlfn.FORECAST.LINEAR($J$1,$F3134:I3134,$F$1:$I$1)</f>
        <v>6863.3416666670237</v>
      </c>
      <c r="K3134" s="5">
        <f>_xlfn.FORECAST.LINEAR($K$1,$F3134:J3134,$F$1:$J$1)</f>
        <v>7865.0666666671168</v>
      </c>
      <c r="L3134" s="7">
        <f t="shared" si="585"/>
        <v>0.1969689234675811</v>
      </c>
      <c r="M3134" s="2">
        <f t="shared" si="586"/>
        <v>6154.6975000002776</v>
      </c>
      <c r="N3134" s="2">
        <f t="shared" si="576"/>
        <v>6447.7783333336238</v>
      </c>
      <c r="O3134" s="2">
        <f t="shared" si="577"/>
        <v>6740.8591666669699</v>
      </c>
      <c r="P3134" s="7">
        <f t="shared" si="578"/>
        <v>0.17089568577497927</v>
      </c>
      <c r="Q3134" s="2">
        <f t="shared" si="587"/>
        <v>7206.5087500003756</v>
      </c>
      <c r="R3134" s="11">
        <f t="shared" si="579"/>
        <v>7549.6758333337266</v>
      </c>
      <c r="S3134" s="2">
        <f t="shared" si="580"/>
        <v>7892.8429166670767</v>
      </c>
      <c r="T3134" s="7">
        <f t="shared" si="581"/>
        <v>0.14595295537524233</v>
      </c>
      <c r="U3134" s="2">
        <f t="shared" si="582"/>
        <v>8258.3200000004726</v>
      </c>
      <c r="V3134" s="2">
        <f t="shared" si="583"/>
        <v>8651.5733333338285</v>
      </c>
      <c r="W3134" s="2">
        <f t="shared" si="584"/>
        <v>9044.8266666671843</v>
      </c>
    </row>
    <row r="3135" spans="1:23" x14ac:dyDescent="0.25">
      <c r="A3135" t="s">
        <v>62</v>
      </c>
      <c r="B3135" t="s">
        <v>61</v>
      </c>
      <c r="C3135" t="s">
        <v>45</v>
      </c>
      <c r="D3135" t="s">
        <v>22</v>
      </c>
      <c r="E3135" t="s">
        <v>24</v>
      </c>
      <c r="F3135" s="2">
        <v>3366.25000000001</v>
      </c>
      <c r="G3135" s="2">
        <v>4157.9500000000098</v>
      </c>
      <c r="H3135" s="2">
        <v>5644.8500000000104</v>
      </c>
      <c r="I3135" s="5">
        <f>_xlfn.FORECAST.LINEAR($I$1,$F3135:H3135,$F$1:$H$1)</f>
        <v>6668.2833333332092</v>
      </c>
      <c r="J3135" s="5">
        <f>_xlfn.FORECAST.LINEAR($J$1,$F3135:I3135,$F$1:$I$1)</f>
        <v>7807.5833333334886</v>
      </c>
      <c r="K3135" s="5">
        <f>_xlfn.FORECAST.LINEAR($K$1,$F3135:J3135,$F$1:$J$1)</f>
        <v>8946.883333333768</v>
      </c>
      <c r="L3135" s="7">
        <f t="shared" si="585"/>
        <v>0.18130390237706884</v>
      </c>
      <c r="M3135" s="2">
        <f t="shared" si="586"/>
        <v>7001.6974999998702</v>
      </c>
      <c r="N3135" s="2">
        <f t="shared" si="576"/>
        <v>7335.1116666665303</v>
      </c>
      <c r="O3135" s="2">
        <f t="shared" si="577"/>
        <v>7668.5258333331903</v>
      </c>
      <c r="P3135" s="7">
        <f t="shared" si="578"/>
        <v>0.17085356800980267</v>
      </c>
      <c r="Q3135" s="2">
        <f t="shared" si="587"/>
        <v>8197.9625000001633</v>
      </c>
      <c r="R3135" s="11">
        <f t="shared" si="579"/>
        <v>8588.3416666668381</v>
      </c>
      <c r="S3135" s="2">
        <f t="shared" si="580"/>
        <v>8978.7208333335111</v>
      </c>
      <c r="T3135" s="7">
        <f t="shared" si="581"/>
        <v>0.14592223372579105</v>
      </c>
      <c r="U3135" s="2">
        <f t="shared" si="582"/>
        <v>9394.2275000004574</v>
      </c>
      <c r="V3135" s="2">
        <f t="shared" si="583"/>
        <v>9841.5716666671451</v>
      </c>
      <c r="W3135" s="2">
        <f t="shared" si="584"/>
        <v>10288.915833333833</v>
      </c>
    </row>
    <row r="3136" spans="1:23" x14ac:dyDescent="0.25">
      <c r="A3136" t="s">
        <v>62</v>
      </c>
      <c r="B3136" t="s">
        <v>61</v>
      </c>
      <c r="C3136" t="s">
        <v>45</v>
      </c>
      <c r="D3136" t="s">
        <v>22</v>
      </c>
      <c r="E3136" t="s">
        <v>25</v>
      </c>
      <c r="F3136" s="2">
        <v>3449.05</v>
      </c>
      <c r="G3136" s="2">
        <v>4552.2</v>
      </c>
      <c r="H3136" s="2">
        <v>5778.1</v>
      </c>
      <c r="I3136" s="5">
        <f>_xlfn.FORECAST.LINEAR($I$1,$F3136:H3136,$F$1:$H$1)</f>
        <v>6922.1666666665114</v>
      </c>
      <c r="J3136" s="5">
        <f>_xlfn.FORECAST.LINEAR($J$1,$F3136:I3136,$F$1:$I$1)</f>
        <v>8086.6916666659527</v>
      </c>
      <c r="K3136" s="5">
        <f>_xlfn.FORECAST.LINEAR($K$1,$F3136:J3136,$F$1:$J$1)</f>
        <v>9251.2166666663252</v>
      </c>
      <c r="L3136" s="7">
        <f t="shared" si="585"/>
        <v>0.19800049612615056</v>
      </c>
      <c r="M3136" s="2">
        <f t="shared" si="586"/>
        <v>7268.2749999998377</v>
      </c>
      <c r="N3136" s="2">
        <f t="shared" si="576"/>
        <v>7614.3833333331631</v>
      </c>
      <c r="O3136" s="2">
        <f t="shared" si="577"/>
        <v>7960.4916666664876</v>
      </c>
      <c r="P3136" s="7">
        <f t="shared" si="578"/>
        <v>0.1682312859652999</v>
      </c>
      <c r="Q3136" s="2">
        <f t="shared" si="587"/>
        <v>8491.0262499992514</v>
      </c>
      <c r="R3136" s="11">
        <f t="shared" si="579"/>
        <v>8895.3608333325483</v>
      </c>
      <c r="S3136" s="2">
        <f t="shared" si="580"/>
        <v>9299.6954166658452</v>
      </c>
      <c r="T3136" s="7">
        <f t="shared" si="581"/>
        <v>0.14400511952256645</v>
      </c>
      <c r="U3136" s="2">
        <f t="shared" si="582"/>
        <v>9713.7774999996418</v>
      </c>
      <c r="V3136" s="2">
        <f t="shared" si="583"/>
        <v>10176.338333332958</v>
      </c>
      <c r="W3136" s="2">
        <f t="shared" si="584"/>
        <v>10638.899166666273</v>
      </c>
    </row>
    <row r="3137" spans="1:23" x14ac:dyDescent="0.25">
      <c r="A3137" t="s">
        <v>62</v>
      </c>
      <c r="B3137" t="s">
        <v>61</v>
      </c>
      <c r="C3137" t="s">
        <v>45</v>
      </c>
      <c r="D3137" t="s">
        <v>22</v>
      </c>
      <c r="E3137" t="s">
        <v>26</v>
      </c>
      <c r="F3137" s="2">
        <v>3561.7000000000098</v>
      </c>
      <c r="G3137" s="2">
        <v>4013.6500000000101</v>
      </c>
      <c r="H3137" s="2">
        <v>4950.6500000000096</v>
      </c>
      <c r="I3137" s="5">
        <f>_xlfn.FORECAST.LINEAR($I$1,$F3137:H3137,$F$1:$H$1)</f>
        <v>5564.2833333332092</v>
      </c>
      <c r="J3137" s="5">
        <f>_xlfn.FORECAST.LINEAR($J$1,$F3137:I3137,$F$1:$I$1)</f>
        <v>6258.7583333330695</v>
      </c>
      <c r="K3137" s="5">
        <f>_xlfn.FORECAST.LINEAR($K$1,$F3137:J3137,$F$1:$J$1)</f>
        <v>6953.2333333331626</v>
      </c>
      <c r="L3137" s="7">
        <f t="shared" si="585"/>
        <v>0.12395005369662537</v>
      </c>
      <c r="M3137" s="2">
        <f t="shared" si="586"/>
        <v>5842.4974999998694</v>
      </c>
      <c r="N3137" s="2">
        <f t="shared" si="576"/>
        <v>6120.7116666665306</v>
      </c>
      <c r="O3137" s="2">
        <f t="shared" si="577"/>
        <v>6398.92583333319</v>
      </c>
      <c r="P3137" s="7">
        <f t="shared" si="578"/>
        <v>0.12480942439425435</v>
      </c>
      <c r="Q3137" s="2">
        <f t="shared" si="587"/>
        <v>6571.6962499997235</v>
      </c>
      <c r="R3137" s="11">
        <f t="shared" si="579"/>
        <v>6884.6341666663766</v>
      </c>
      <c r="S3137" s="2">
        <f t="shared" si="580"/>
        <v>7197.5720833330297</v>
      </c>
      <c r="T3137" s="7">
        <f t="shared" si="581"/>
        <v>0.11096050734239715</v>
      </c>
      <c r="U3137" s="2">
        <f t="shared" si="582"/>
        <v>7300.8949999998213</v>
      </c>
      <c r="V3137" s="2">
        <f t="shared" si="583"/>
        <v>7648.556666666479</v>
      </c>
      <c r="W3137" s="2">
        <f t="shared" si="584"/>
        <v>7996.2183333331368</v>
      </c>
    </row>
    <row r="3138" spans="1:23" x14ac:dyDescent="0.25">
      <c r="A3138" t="s">
        <v>62</v>
      </c>
      <c r="B3138" t="s">
        <v>61</v>
      </c>
      <c r="C3138" t="s">
        <v>45</v>
      </c>
      <c r="D3138" t="s">
        <v>22</v>
      </c>
      <c r="E3138" t="s">
        <v>27</v>
      </c>
      <c r="F3138" s="2">
        <v>2949.2</v>
      </c>
      <c r="G3138" s="2">
        <v>4414.2</v>
      </c>
      <c r="H3138" s="2">
        <v>5409.15</v>
      </c>
      <c r="I3138" s="5">
        <f>_xlfn.FORECAST.LINEAR($I$1,$F3138:H3138,$F$1:$H$1)</f>
        <v>6717.4666666667908</v>
      </c>
      <c r="J3138" s="5">
        <f>_xlfn.FORECAST.LINEAR($J$1,$F3138:I3138,$F$1:$I$1)</f>
        <v>7947.441666666884</v>
      </c>
      <c r="K3138" s="5">
        <f>_xlfn.FORECAST.LINEAR($K$1,$F3138:J3138,$F$1:$J$1)</f>
        <v>9177.4166666669771</v>
      </c>
      <c r="L3138" s="7">
        <f t="shared" si="585"/>
        <v>0.24187102717927789</v>
      </c>
      <c r="M3138" s="2">
        <f t="shared" si="586"/>
        <v>7053.3400000001311</v>
      </c>
      <c r="N3138" s="2">
        <f t="shared" si="576"/>
        <v>7389.2133333334705</v>
      </c>
      <c r="O3138" s="2">
        <f t="shared" si="577"/>
        <v>7725.0866666668089</v>
      </c>
      <c r="P3138" s="7">
        <f t="shared" si="578"/>
        <v>0.18310102022588937</v>
      </c>
      <c r="Q3138" s="2">
        <f t="shared" si="587"/>
        <v>8344.8137500002285</v>
      </c>
      <c r="R3138" s="11">
        <f t="shared" si="579"/>
        <v>8742.1858333335731</v>
      </c>
      <c r="S3138" s="2">
        <f t="shared" si="580"/>
        <v>9139.5579166669158</v>
      </c>
      <c r="T3138" s="7">
        <f t="shared" si="581"/>
        <v>0.15476363987153841</v>
      </c>
      <c r="U3138" s="2">
        <f t="shared" si="582"/>
        <v>9636.287500000326</v>
      </c>
      <c r="V3138" s="2">
        <f t="shared" si="583"/>
        <v>10095.158333333675</v>
      </c>
      <c r="W3138" s="2">
        <f t="shared" si="584"/>
        <v>10554.029166667024</v>
      </c>
    </row>
    <row r="3139" spans="1:23" x14ac:dyDescent="0.25">
      <c r="A3139" t="s">
        <v>62</v>
      </c>
      <c r="B3139" t="s">
        <v>61</v>
      </c>
      <c r="C3139" t="s">
        <v>45</v>
      </c>
      <c r="D3139" t="s">
        <v>22</v>
      </c>
      <c r="E3139" t="s">
        <v>28</v>
      </c>
      <c r="F3139" s="2">
        <v>4323.7</v>
      </c>
      <c r="G3139" s="2">
        <v>4367.95</v>
      </c>
      <c r="H3139" s="2">
        <v>6675.1</v>
      </c>
      <c r="I3139" s="5">
        <f>_xlfn.FORECAST.LINEAR($I$1,$F3139:H3139,$F$1:$H$1)</f>
        <v>7473.6499999999069</v>
      </c>
      <c r="J3139" s="5">
        <f>_xlfn.FORECAST.LINEAR($J$1,$F3139:I3139,$F$1:$I$1)</f>
        <v>8649.3499999996275</v>
      </c>
      <c r="K3139" s="5">
        <f>_xlfn.FORECAST.LINEAR($K$1,$F3139:J3139,$F$1:$J$1)</f>
        <v>9825.0499999993481</v>
      </c>
      <c r="L3139" s="7">
        <f t="shared" si="585"/>
        <v>0.11963116657426953</v>
      </c>
      <c r="M3139" s="2">
        <f t="shared" si="586"/>
        <v>7847.3324999999022</v>
      </c>
      <c r="N3139" s="2">
        <f t="shared" ref="N3139:N3202" si="588">(L3139/L3139+10%)*I3139</f>
        <v>8221.0149999998976</v>
      </c>
      <c r="O3139" s="2">
        <f t="shared" ref="O3139:O3202" si="589">(L3139/L3139+15%)*I3139</f>
        <v>8594.6974999998929</v>
      </c>
      <c r="P3139" s="7">
        <f t="shared" ref="P3139:P3202" si="590">J3139/I3139-1</f>
        <v>0.15731269192425867</v>
      </c>
      <c r="Q3139" s="2">
        <f t="shared" si="587"/>
        <v>9081.8174999996099</v>
      </c>
      <c r="R3139" s="11">
        <f t="shared" ref="R3139:R3202" si="591">(P3139/P3139+10%)*J3139</f>
        <v>9514.2849999995906</v>
      </c>
      <c r="S3139" s="2">
        <f t="shared" ref="S3139:S3202" si="592">(P3139/P3139+15%)*J3139</f>
        <v>9946.7524999995712</v>
      </c>
      <c r="T3139" s="7">
        <f t="shared" ref="T3139:T3202" si="593">K3139/J3139-1</f>
        <v>0.13592928948415439</v>
      </c>
      <c r="U3139" s="2">
        <f t="shared" ref="U3139:U3202" si="594">(T3139/T3139+5%)*K3139</f>
        <v>10316.302499999316</v>
      </c>
      <c r="V3139" s="2">
        <f t="shared" ref="V3139:V3202" si="595">(T3139/T3139+10%)*K3139</f>
        <v>10807.554999999284</v>
      </c>
      <c r="W3139" s="2">
        <f t="shared" ref="W3139:W3202" si="596">(T3139/T3139+15%)*K3139</f>
        <v>11298.80749999925</v>
      </c>
    </row>
    <row r="3140" spans="1:23" x14ac:dyDescent="0.25">
      <c r="A3140" t="s">
        <v>62</v>
      </c>
      <c r="B3140" t="s">
        <v>61</v>
      </c>
      <c r="C3140" t="s">
        <v>45</v>
      </c>
      <c r="D3140" t="s">
        <v>29</v>
      </c>
      <c r="E3140" t="s">
        <v>30</v>
      </c>
      <c r="F3140" s="2">
        <v>3599.35</v>
      </c>
      <c r="G3140" s="2">
        <v>4521.05</v>
      </c>
      <c r="H3140" s="2">
        <v>5787.74999999999</v>
      </c>
      <c r="I3140" s="5">
        <f>_xlfn.FORECAST.LINEAR($I$1,$F3140:H3140,$F$1:$H$1)</f>
        <v>6824.4499999997206</v>
      </c>
      <c r="J3140" s="5">
        <f>_xlfn.FORECAST.LINEAR($J$1,$F3140:I3140,$F$1:$I$1)</f>
        <v>7918.6499999999069</v>
      </c>
      <c r="K3140" s="5">
        <f>_xlfn.FORECAST.LINEAR($K$1,$F3140:J3140,$F$1:$J$1)</f>
        <v>9012.8500000000931</v>
      </c>
      <c r="L3140" s="7">
        <f t="shared" ref="L3140:L3203" si="597">I3140/H3140-1</f>
        <v>0.1791196924538434</v>
      </c>
      <c r="M3140" s="2">
        <f t="shared" ref="M3140:M3203" si="598">(L3140/L3140+5%)*I3140</f>
        <v>7165.6724999997068</v>
      </c>
      <c r="N3140" s="2">
        <f t="shared" si="588"/>
        <v>7506.894999999693</v>
      </c>
      <c r="O3140" s="2">
        <f t="shared" si="589"/>
        <v>7848.1174999996783</v>
      </c>
      <c r="P3140" s="7">
        <f t="shared" si="590"/>
        <v>0.16033526511297347</v>
      </c>
      <c r="Q3140" s="2">
        <f t="shared" si="587"/>
        <v>8314.5824999999022</v>
      </c>
      <c r="R3140" s="11">
        <f t="shared" si="591"/>
        <v>8710.5149999998976</v>
      </c>
      <c r="S3140" s="2">
        <f t="shared" si="592"/>
        <v>9106.4474999998929</v>
      </c>
      <c r="T3140" s="7">
        <f t="shared" si="593"/>
        <v>0.13818011908598038</v>
      </c>
      <c r="U3140" s="2">
        <f t="shared" si="594"/>
        <v>9463.4925000000985</v>
      </c>
      <c r="V3140" s="2">
        <f t="shared" si="595"/>
        <v>9914.1350000001039</v>
      </c>
      <c r="W3140" s="2">
        <f t="shared" si="596"/>
        <v>10364.777500000106</v>
      </c>
    </row>
    <row r="3141" spans="1:23" x14ac:dyDescent="0.25">
      <c r="A3141" t="s">
        <v>62</v>
      </c>
      <c r="B3141" t="s">
        <v>61</v>
      </c>
      <c r="C3141" t="s">
        <v>45</v>
      </c>
      <c r="D3141" t="s">
        <v>29</v>
      </c>
      <c r="E3141" t="s">
        <v>31</v>
      </c>
      <c r="F3141" s="2">
        <v>3319.1</v>
      </c>
      <c r="G3141" s="2">
        <v>4543.8</v>
      </c>
      <c r="H3141" s="2">
        <v>6148.8</v>
      </c>
      <c r="I3141" s="5">
        <f>_xlfn.FORECAST.LINEAR($I$1,$F3141:H3141,$F$1:$H$1)</f>
        <v>7500.2666666670702</v>
      </c>
      <c r="J3141" s="5">
        <f>_xlfn.FORECAST.LINEAR($J$1,$F3141:I3141,$F$1:$I$1)</f>
        <v>8915.1166666666977</v>
      </c>
      <c r="K3141" s="5">
        <f>_xlfn.FORECAST.LINEAR($K$1,$F3141:J3141,$F$1:$J$1)</f>
        <v>10329.966666667257</v>
      </c>
      <c r="L3141" s="7">
        <f t="shared" si="597"/>
        <v>0.21979356405592476</v>
      </c>
      <c r="M3141" s="2">
        <f t="shared" si="598"/>
        <v>7875.2800000004245</v>
      </c>
      <c r="N3141" s="2">
        <f t="shared" si="588"/>
        <v>8250.2933333337787</v>
      </c>
      <c r="O3141" s="2">
        <f t="shared" si="589"/>
        <v>8625.3066666671293</v>
      </c>
      <c r="P3141" s="7">
        <f t="shared" si="590"/>
        <v>0.1886399594680479</v>
      </c>
      <c r="Q3141" s="2">
        <f t="shared" ref="Q3141:Q3204" si="599">(P3141/P3141+5%)*J3141</f>
        <v>9360.8725000000322</v>
      </c>
      <c r="R3141" s="11">
        <f t="shared" si="591"/>
        <v>9806.6283333333686</v>
      </c>
      <c r="S3141" s="2">
        <f t="shared" si="592"/>
        <v>10252.384166666701</v>
      </c>
      <c r="T3141" s="7">
        <f t="shared" si="593"/>
        <v>0.15870235386718301</v>
      </c>
      <c r="U3141" s="2">
        <f t="shared" si="594"/>
        <v>10846.46500000062</v>
      </c>
      <c r="V3141" s="2">
        <f t="shared" si="595"/>
        <v>11362.963333333983</v>
      </c>
      <c r="W3141" s="2">
        <f t="shared" si="596"/>
        <v>11879.461666667345</v>
      </c>
    </row>
    <row r="3142" spans="1:23" x14ac:dyDescent="0.25">
      <c r="A3142" t="s">
        <v>62</v>
      </c>
      <c r="B3142" t="s">
        <v>61</v>
      </c>
      <c r="C3142" t="s">
        <v>45</v>
      </c>
      <c r="D3142" t="s">
        <v>29</v>
      </c>
      <c r="E3142" t="s">
        <v>32</v>
      </c>
      <c r="F3142" s="2">
        <v>3249.75</v>
      </c>
      <c r="G3142" s="2">
        <v>3807.35</v>
      </c>
      <c r="H3142" s="2">
        <v>4668.7999999999902</v>
      </c>
      <c r="I3142" s="5">
        <f>_xlfn.FORECAST.LINEAR($I$1,$F3142:H3142,$F$1:$H$1)</f>
        <v>5327.683333333116</v>
      </c>
      <c r="J3142" s="5">
        <f>_xlfn.FORECAST.LINEAR($J$1,$F3142:I3142,$F$1:$I$1)</f>
        <v>6037.2083333330229</v>
      </c>
      <c r="K3142" s="5">
        <f>_xlfn.FORECAST.LINEAR($K$1,$F3142:J3142,$F$1:$J$1)</f>
        <v>6746.7333333329298</v>
      </c>
      <c r="L3142" s="7">
        <f t="shared" si="597"/>
        <v>0.14112477153296932</v>
      </c>
      <c r="M3142" s="2">
        <f t="shared" si="598"/>
        <v>5594.0674999997718</v>
      </c>
      <c r="N3142" s="2">
        <f t="shared" si="588"/>
        <v>5860.4516666664285</v>
      </c>
      <c r="O3142" s="2">
        <f t="shared" si="589"/>
        <v>6126.8358333330825</v>
      </c>
      <c r="P3142" s="7">
        <f t="shared" si="590"/>
        <v>0.13317702190757119</v>
      </c>
      <c r="Q3142" s="2">
        <f t="shared" si="599"/>
        <v>6339.0687499996739</v>
      </c>
      <c r="R3142" s="11">
        <f t="shared" si="591"/>
        <v>6640.9291666663257</v>
      </c>
      <c r="S3142" s="2">
        <f t="shared" si="592"/>
        <v>6942.7895833329758</v>
      </c>
      <c r="T3142" s="7">
        <f t="shared" si="593"/>
        <v>0.11752534629001143</v>
      </c>
      <c r="U3142" s="2">
        <f t="shared" si="594"/>
        <v>7084.0699999995768</v>
      </c>
      <c r="V3142" s="2">
        <f t="shared" si="595"/>
        <v>7421.4066666662229</v>
      </c>
      <c r="W3142" s="2">
        <f t="shared" si="596"/>
        <v>7758.743333332869</v>
      </c>
    </row>
    <row r="3143" spans="1:23" x14ac:dyDescent="0.25">
      <c r="A3143" t="s">
        <v>62</v>
      </c>
      <c r="B3143" t="s">
        <v>61</v>
      </c>
      <c r="C3143" t="s">
        <v>45</v>
      </c>
      <c r="D3143" t="s">
        <v>29</v>
      </c>
      <c r="E3143" t="s">
        <v>33</v>
      </c>
      <c r="F3143" s="2">
        <v>3649.35</v>
      </c>
      <c r="G3143" s="2">
        <v>4422.5</v>
      </c>
      <c r="H3143" s="2">
        <v>5705.65</v>
      </c>
      <c r="I3143" s="5">
        <f>_xlfn.FORECAST.LINEAR($I$1,$F3143:H3143,$F$1:$H$1)</f>
        <v>6648.8000000000466</v>
      </c>
      <c r="J3143" s="5">
        <f>_xlfn.FORECAST.LINEAR($J$1,$F3143:I3143,$F$1:$I$1)</f>
        <v>7676.9500000001863</v>
      </c>
      <c r="K3143" s="5">
        <f>_xlfn.FORECAST.LINEAR($K$1,$F3143:J3143,$F$1:$J$1)</f>
        <v>8705.100000000326</v>
      </c>
      <c r="L3143" s="7">
        <f t="shared" si="597"/>
        <v>0.16530106122879018</v>
      </c>
      <c r="M3143" s="2">
        <f t="shared" si="598"/>
        <v>6981.2400000000489</v>
      </c>
      <c r="N3143" s="2">
        <f t="shared" si="588"/>
        <v>7313.6800000000521</v>
      </c>
      <c r="O3143" s="2">
        <f t="shared" si="589"/>
        <v>7646.1200000000526</v>
      </c>
      <c r="P3143" s="7">
        <f t="shared" si="590"/>
        <v>0.15463692696428422</v>
      </c>
      <c r="Q3143" s="2">
        <f t="shared" si="599"/>
        <v>8060.7975000001961</v>
      </c>
      <c r="R3143" s="11">
        <f t="shared" si="591"/>
        <v>8444.645000000206</v>
      </c>
      <c r="S3143" s="2">
        <f t="shared" si="592"/>
        <v>8828.4925000002131</v>
      </c>
      <c r="T3143" s="7">
        <f t="shared" si="593"/>
        <v>0.13392688502596917</v>
      </c>
      <c r="U3143" s="2">
        <f t="shared" si="594"/>
        <v>9140.3550000003434</v>
      </c>
      <c r="V3143" s="2">
        <f t="shared" si="595"/>
        <v>9575.6100000003589</v>
      </c>
      <c r="W3143" s="2">
        <f t="shared" si="596"/>
        <v>10010.865000000374</v>
      </c>
    </row>
    <row r="3144" spans="1:23" x14ac:dyDescent="0.25">
      <c r="A3144" t="s">
        <v>62</v>
      </c>
      <c r="B3144" t="s">
        <v>61</v>
      </c>
      <c r="C3144" t="s">
        <v>45</v>
      </c>
      <c r="D3144" t="s">
        <v>29</v>
      </c>
      <c r="E3144" t="s">
        <v>34</v>
      </c>
      <c r="F3144" s="2">
        <v>3465.7</v>
      </c>
      <c r="G3144" s="2">
        <v>4289.3500000000004</v>
      </c>
      <c r="H3144" s="2">
        <v>5415.35</v>
      </c>
      <c r="I3144" s="5">
        <f>_xlfn.FORECAST.LINEAR($I$1,$F3144:H3144,$F$1:$H$1)</f>
        <v>6339.7833333332092</v>
      </c>
      <c r="J3144" s="5">
        <f>_xlfn.FORECAST.LINEAR($J$1,$F3144:I3144,$F$1:$I$1)</f>
        <v>7314.6083333333954</v>
      </c>
      <c r="K3144" s="5">
        <f>_xlfn.FORECAST.LINEAR($K$1,$F3144:J3144,$F$1:$J$1)</f>
        <v>8289.4333333333489</v>
      </c>
      <c r="L3144" s="7">
        <f t="shared" si="597"/>
        <v>0.17070611010058601</v>
      </c>
      <c r="M3144" s="2">
        <f t="shared" si="598"/>
        <v>6656.77249999987</v>
      </c>
      <c r="N3144" s="2">
        <f t="shared" si="588"/>
        <v>6973.7616666665308</v>
      </c>
      <c r="O3144" s="2">
        <f t="shared" si="589"/>
        <v>7290.7508333331898</v>
      </c>
      <c r="P3144" s="7">
        <f t="shared" si="590"/>
        <v>0.15376314122199841</v>
      </c>
      <c r="Q3144" s="2">
        <f t="shared" si="599"/>
        <v>7680.3387500000654</v>
      </c>
      <c r="R3144" s="11">
        <f t="shared" si="591"/>
        <v>8046.0691666667353</v>
      </c>
      <c r="S3144" s="2">
        <f t="shared" si="592"/>
        <v>8411.7995833334044</v>
      </c>
      <c r="T3144" s="7">
        <f t="shared" si="593"/>
        <v>0.13327097714276492</v>
      </c>
      <c r="U3144" s="2">
        <f t="shared" si="594"/>
        <v>8703.905000000017</v>
      </c>
      <c r="V3144" s="2">
        <f t="shared" si="595"/>
        <v>9118.3766666666852</v>
      </c>
      <c r="W3144" s="2">
        <f t="shared" si="596"/>
        <v>9532.8483333333497</v>
      </c>
    </row>
    <row r="3145" spans="1:23" x14ac:dyDescent="0.25">
      <c r="A3145" t="s">
        <v>62</v>
      </c>
      <c r="B3145" t="s">
        <v>61</v>
      </c>
      <c r="C3145" t="s">
        <v>45</v>
      </c>
      <c r="D3145" t="s">
        <v>29</v>
      </c>
      <c r="E3145" t="s">
        <v>35</v>
      </c>
      <c r="F3145" s="2">
        <v>2268.5</v>
      </c>
      <c r="G3145" s="2">
        <v>2808.1</v>
      </c>
      <c r="H3145" s="2">
        <v>3387.15</v>
      </c>
      <c r="I3145" s="5">
        <f>_xlfn.FORECAST.LINEAR($I$1,$F3145:H3145,$F$1:$H$1)</f>
        <v>3939.8999999999069</v>
      </c>
      <c r="J3145" s="5">
        <f>_xlfn.FORECAST.LINEAR($J$1,$F3145:I3145,$F$1:$I$1)</f>
        <v>4499.2249999998603</v>
      </c>
      <c r="K3145" s="5">
        <f>_xlfn.FORECAST.LINEAR($K$1,$F3145:J3145,$F$1:$J$1)</f>
        <v>5058.5499999998137</v>
      </c>
      <c r="L3145" s="7">
        <f t="shared" si="597"/>
        <v>0.16319029272394392</v>
      </c>
      <c r="M3145" s="2">
        <f t="shared" si="598"/>
        <v>4136.8949999999022</v>
      </c>
      <c r="N3145" s="2">
        <f t="shared" si="588"/>
        <v>4333.8899999998976</v>
      </c>
      <c r="O3145" s="2">
        <f t="shared" si="589"/>
        <v>4530.8849999998929</v>
      </c>
      <c r="P3145" s="7">
        <f t="shared" si="590"/>
        <v>0.14196426305235321</v>
      </c>
      <c r="Q3145" s="2">
        <f t="shared" si="599"/>
        <v>4724.1862499998533</v>
      </c>
      <c r="R3145" s="11">
        <f t="shared" si="591"/>
        <v>4949.1474999998463</v>
      </c>
      <c r="S3145" s="2">
        <f t="shared" si="592"/>
        <v>5174.1087499998393</v>
      </c>
      <c r="T3145" s="7">
        <f t="shared" si="593"/>
        <v>0.12431585439713966</v>
      </c>
      <c r="U3145" s="2">
        <f t="shared" si="594"/>
        <v>5311.4774999998044</v>
      </c>
      <c r="V3145" s="2">
        <f t="shared" si="595"/>
        <v>5564.4049999997951</v>
      </c>
      <c r="W3145" s="2">
        <f t="shared" si="596"/>
        <v>5817.3324999997858</v>
      </c>
    </row>
    <row r="3146" spans="1:23" x14ac:dyDescent="0.25">
      <c r="A3146" t="s">
        <v>62</v>
      </c>
      <c r="B3146" t="s">
        <v>61</v>
      </c>
      <c r="C3146" t="s">
        <v>46</v>
      </c>
      <c r="D3146" t="s">
        <v>8</v>
      </c>
      <c r="E3146" t="s">
        <v>9</v>
      </c>
      <c r="F3146" s="2">
        <v>2417.8000000000002</v>
      </c>
      <c r="G3146" s="2">
        <v>2811.7</v>
      </c>
      <c r="H3146" s="2">
        <v>4096.1000000000004</v>
      </c>
      <c r="I3146" s="5">
        <f>_xlfn.FORECAST.LINEAR($I$1,$F3146:H3146,$F$1:$H$1)</f>
        <v>4786.8333333334886</v>
      </c>
      <c r="J3146" s="5">
        <f>_xlfn.FORECAST.LINEAR($J$1,$F3146:I3146,$F$1:$I$1)</f>
        <v>5625.9833333336283</v>
      </c>
      <c r="K3146" s="5">
        <f>_xlfn.FORECAST.LINEAR($K$1,$F3146:J3146,$F$1:$J$1)</f>
        <v>6465.1333333335351</v>
      </c>
      <c r="L3146" s="7">
        <f t="shared" si="597"/>
        <v>0.16863195071738679</v>
      </c>
      <c r="M3146" s="2">
        <f t="shared" si="598"/>
        <v>5026.175000000163</v>
      </c>
      <c r="N3146" s="2">
        <f t="shared" si="588"/>
        <v>5265.5166666668374</v>
      </c>
      <c r="O3146" s="2">
        <f t="shared" si="589"/>
        <v>5504.8583333335118</v>
      </c>
      <c r="P3146" s="7">
        <f t="shared" si="590"/>
        <v>0.1753037846871861</v>
      </c>
      <c r="Q3146" s="2">
        <f t="shared" si="599"/>
        <v>5907.2825000003095</v>
      </c>
      <c r="R3146" s="11">
        <f t="shared" si="591"/>
        <v>6188.5816666669916</v>
      </c>
      <c r="S3146" s="2">
        <f t="shared" si="592"/>
        <v>6469.8808333336719</v>
      </c>
      <c r="T3146" s="7">
        <f t="shared" si="593"/>
        <v>0.14915614751789108</v>
      </c>
      <c r="U3146" s="2">
        <f t="shared" si="594"/>
        <v>6788.3900000002122</v>
      </c>
      <c r="V3146" s="2">
        <f t="shared" si="595"/>
        <v>7111.6466666668894</v>
      </c>
      <c r="W3146" s="2">
        <f t="shared" si="596"/>
        <v>7434.9033333335647</v>
      </c>
    </row>
    <row r="3147" spans="1:23" x14ac:dyDescent="0.25">
      <c r="A3147" t="s">
        <v>62</v>
      </c>
      <c r="B3147" t="s">
        <v>61</v>
      </c>
      <c r="C3147" t="s">
        <v>46</v>
      </c>
      <c r="D3147" t="s">
        <v>8</v>
      </c>
      <c r="E3147" t="s">
        <v>10</v>
      </c>
      <c r="F3147" s="2">
        <v>2093.4499999999998</v>
      </c>
      <c r="G3147" s="2">
        <v>2210.8000000000002</v>
      </c>
      <c r="H3147" s="2">
        <v>3236.6</v>
      </c>
      <c r="I3147" s="5">
        <f>_xlfn.FORECAST.LINEAR($I$1,$F3147:H3147,$F$1:$H$1)</f>
        <v>3656.7666666666046</v>
      </c>
      <c r="J3147" s="5">
        <f>_xlfn.FORECAST.LINEAR($J$1,$F3147:I3147,$F$1:$I$1)</f>
        <v>4228.341666666558</v>
      </c>
      <c r="K3147" s="5">
        <f>_xlfn.FORECAST.LINEAR($K$1,$F3147:J3147,$F$1:$J$1)</f>
        <v>4799.9166666665114</v>
      </c>
      <c r="L3147" s="7">
        <f t="shared" si="597"/>
        <v>0.1298172979875809</v>
      </c>
      <c r="M3147" s="2">
        <f t="shared" si="598"/>
        <v>3839.604999999935</v>
      </c>
      <c r="N3147" s="2">
        <f t="shared" si="588"/>
        <v>4022.4433333332654</v>
      </c>
      <c r="O3147" s="2">
        <f t="shared" si="589"/>
        <v>4205.2816666665949</v>
      </c>
      <c r="P3147" s="7">
        <f t="shared" si="590"/>
        <v>0.15630611742613132</v>
      </c>
      <c r="Q3147" s="2">
        <f t="shared" si="599"/>
        <v>4439.7587499998863</v>
      </c>
      <c r="R3147" s="11">
        <f t="shared" si="591"/>
        <v>4651.1758333332145</v>
      </c>
      <c r="S3147" s="2">
        <f t="shared" si="592"/>
        <v>4862.592916666541</v>
      </c>
      <c r="T3147" s="7">
        <f t="shared" si="593"/>
        <v>0.13517710844085085</v>
      </c>
      <c r="U3147" s="2">
        <f t="shared" si="594"/>
        <v>5039.9124999998376</v>
      </c>
      <c r="V3147" s="2">
        <f t="shared" si="595"/>
        <v>5279.9083333331628</v>
      </c>
      <c r="W3147" s="2">
        <f t="shared" si="596"/>
        <v>5519.904166666488</v>
      </c>
    </row>
    <row r="3148" spans="1:23" x14ac:dyDescent="0.25">
      <c r="A3148" t="s">
        <v>62</v>
      </c>
      <c r="B3148" t="s">
        <v>61</v>
      </c>
      <c r="C3148" t="s">
        <v>46</v>
      </c>
      <c r="D3148" t="s">
        <v>8</v>
      </c>
      <c r="E3148" t="s">
        <v>11</v>
      </c>
      <c r="F3148" s="2">
        <v>1720.4</v>
      </c>
      <c r="G3148" s="2">
        <v>1789.5</v>
      </c>
      <c r="H3148" s="2">
        <v>2164.65</v>
      </c>
      <c r="I3148" s="5">
        <f>_xlfn.FORECAST.LINEAR($I$1,$F3148:H3148,$F$1:$H$1)</f>
        <v>2335.7666666666628</v>
      </c>
      <c r="J3148" s="5">
        <f>_xlfn.FORECAST.LINEAR($J$1,$F3148:I3148,$F$1:$I$1)</f>
        <v>2557.8916666666628</v>
      </c>
      <c r="K3148" s="5">
        <f>_xlfn.FORECAST.LINEAR($K$1,$F3148:J3148,$F$1:$J$1)</f>
        <v>2780.0166666666628</v>
      </c>
      <c r="L3148" s="7">
        <f t="shared" si="597"/>
        <v>7.9050500850790018E-2</v>
      </c>
      <c r="M3148" s="2">
        <f t="shared" si="598"/>
        <v>2452.5549999999962</v>
      </c>
      <c r="N3148" s="2">
        <f t="shared" si="588"/>
        <v>2569.3433333333292</v>
      </c>
      <c r="O3148" s="2">
        <f t="shared" si="589"/>
        <v>2686.1316666666621</v>
      </c>
      <c r="P3148" s="7">
        <f t="shared" si="590"/>
        <v>9.5097255719035934E-2</v>
      </c>
      <c r="Q3148" s="2">
        <f t="shared" si="599"/>
        <v>2685.786249999996</v>
      </c>
      <c r="R3148" s="11">
        <f t="shared" si="591"/>
        <v>2813.6808333333292</v>
      </c>
      <c r="S3148" s="2">
        <f t="shared" si="592"/>
        <v>2941.575416666662</v>
      </c>
      <c r="T3148" s="7">
        <f t="shared" si="593"/>
        <v>8.683909600028672E-2</v>
      </c>
      <c r="U3148" s="2">
        <f t="shared" si="594"/>
        <v>2919.0174999999958</v>
      </c>
      <c r="V3148" s="2">
        <f t="shared" si="595"/>
        <v>3058.0183333333293</v>
      </c>
      <c r="W3148" s="2">
        <f t="shared" si="596"/>
        <v>3197.0191666666619</v>
      </c>
    </row>
    <row r="3149" spans="1:23" x14ac:dyDescent="0.25">
      <c r="A3149" t="s">
        <v>62</v>
      </c>
      <c r="B3149" t="s">
        <v>61</v>
      </c>
      <c r="C3149" t="s">
        <v>46</v>
      </c>
      <c r="D3149" t="s">
        <v>8</v>
      </c>
      <c r="E3149" t="s">
        <v>12</v>
      </c>
      <c r="F3149" s="2">
        <v>1891.85</v>
      </c>
      <c r="G3149" s="2">
        <v>2149.9</v>
      </c>
      <c r="H3149" s="2">
        <v>2443.75</v>
      </c>
      <c r="I3149" s="5">
        <f>_xlfn.FORECAST.LINEAR($I$1,$F3149:H3149,$F$1:$H$1)</f>
        <v>2713.7333333333954</v>
      </c>
      <c r="J3149" s="5">
        <f>_xlfn.FORECAST.LINEAR($J$1,$F3149:I3149,$F$1:$I$1)</f>
        <v>2989.6833333334653</v>
      </c>
      <c r="K3149" s="5">
        <f>_xlfn.FORECAST.LINEAR($K$1,$F3149:J3149,$F$1:$J$1)</f>
        <v>3265.6333333334187</v>
      </c>
      <c r="L3149" s="7">
        <f t="shared" si="597"/>
        <v>0.11047911338450955</v>
      </c>
      <c r="M3149" s="2">
        <f t="shared" si="598"/>
        <v>2849.4200000000651</v>
      </c>
      <c r="N3149" s="2">
        <f t="shared" si="588"/>
        <v>2985.1066666667352</v>
      </c>
      <c r="O3149" s="2">
        <f t="shared" si="589"/>
        <v>3120.7933333334045</v>
      </c>
      <c r="P3149" s="7">
        <f t="shared" si="590"/>
        <v>0.10168648356509991</v>
      </c>
      <c r="Q3149" s="2">
        <f t="shared" si="599"/>
        <v>3139.1675000001387</v>
      </c>
      <c r="R3149" s="11">
        <f t="shared" si="591"/>
        <v>3288.6516666668122</v>
      </c>
      <c r="S3149" s="2">
        <f t="shared" si="592"/>
        <v>3438.1358333334847</v>
      </c>
      <c r="T3149" s="7">
        <f t="shared" si="593"/>
        <v>9.2300745340902823E-2</v>
      </c>
      <c r="U3149" s="2">
        <f t="shared" si="594"/>
        <v>3428.91500000009</v>
      </c>
      <c r="V3149" s="2">
        <f t="shared" si="595"/>
        <v>3592.1966666667608</v>
      </c>
      <c r="W3149" s="2">
        <f t="shared" si="596"/>
        <v>3755.4783333334312</v>
      </c>
    </row>
    <row r="3150" spans="1:23" x14ac:dyDescent="0.25">
      <c r="A3150" t="s">
        <v>62</v>
      </c>
      <c r="B3150" t="s">
        <v>61</v>
      </c>
      <c r="C3150" t="s">
        <v>46</v>
      </c>
      <c r="D3150" t="s">
        <v>8</v>
      </c>
      <c r="E3150" t="s">
        <v>13</v>
      </c>
      <c r="F3150" s="2">
        <v>5506</v>
      </c>
      <c r="G3150" s="2">
        <v>5394.6</v>
      </c>
      <c r="H3150" s="2">
        <v>5632.65</v>
      </c>
      <c r="I3150" s="5">
        <f>_xlfn.FORECAST.LINEAR($I$1,$F3150:H3150,$F$1:$H$1)</f>
        <v>5637.7333333333372</v>
      </c>
      <c r="J3150" s="5">
        <f>_xlfn.FORECAST.LINEAR($J$1,$F3150:I3150,$F$1:$I$1)</f>
        <v>5701.0583333333489</v>
      </c>
      <c r="K3150" s="5">
        <f>_xlfn.FORECAST.LINEAR($K$1,$F3150:J3150,$F$1:$J$1)</f>
        <v>5764.3833333333605</v>
      </c>
      <c r="L3150" s="7">
        <f t="shared" si="597"/>
        <v>9.0247633588758092E-4</v>
      </c>
      <c r="M3150" s="2">
        <f t="shared" si="598"/>
        <v>5919.6200000000044</v>
      </c>
      <c r="N3150" s="2">
        <f t="shared" si="588"/>
        <v>6201.5066666666717</v>
      </c>
      <c r="O3150" s="2">
        <f t="shared" si="589"/>
        <v>6483.3933333333371</v>
      </c>
      <c r="P3150" s="7">
        <f t="shared" si="590"/>
        <v>1.1232351063076962E-2</v>
      </c>
      <c r="Q3150" s="2">
        <f t="shared" si="599"/>
        <v>5986.1112500000163</v>
      </c>
      <c r="R3150" s="11">
        <f t="shared" si="591"/>
        <v>6271.1641666666847</v>
      </c>
      <c r="S3150" s="2">
        <f t="shared" si="592"/>
        <v>6556.2170833333503</v>
      </c>
      <c r="T3150" s="7">
        <f t="shared" si="593"/>
        <v>1.1107586749245835E-2</v>
      </c>
      <c r="U3150" s="2">
        <f t="shared" si="594"/>
        <v>6052.6025000000291</v>
      </c>
      <c r="V3150" s="2">
        <f t="shared" si="595"/>
        <v>6340.8216666666967</v>
      </c>
      <c r="W3150" s="2">
        <f t="shared" si="596"/>
        <v>6629.0408333333644</v>
      </c>
    </row>
    <row r="3151" spans="1:23" x14ac:dyDescent="0.25">
      <c r="A3151" t="s">
        <v>62</v>
      </c>
      <c r="B3151" t="s">
        <v>61</v>
      </c>
      <c r="C3151" t="s">
        <v>46</v>
      </c>
      <c r="D3151" t="s">
        <v>8</v>
      </c>
      <c r="E3151" t="s">
        <v>14</v>
      </c>
      <c r="F3151" s="2">
        <v>1936.4</v>
      </c>
      <c r="G3151" s="2">
        <v>1997.05</v>
      </c>
      <c r="H3151" s="2">
        <v>2381.6</v>
      </c>
      <c r="I3151" s="5">
        <f>_xlfn.FORECAST.LINEAR($I$1,$F3151:H3151,$F$1:$H$1)</f>
        <v>2550.2166666666744</v>
      </c>
      <c r="J3151" s="5">
        <f>_xlfn.FORECAST.LINEAR($J$1,$F3151:I3151,$F$1:$I$1)</f>
        <v>2772.8166666666511</v>
      </c>
      <c r="K3151" s="5">
        <f>_xlfn.FORECAST.LINEAR($K$1,$F3151:J3151,$F$1:$J$1)</f>
        <v>2995.4166666666279</v>
      </c>
      <c r="L3151" s="7">
        <f t="shared" si="597"/>
        <v>7.0799742470051497E-2</v>
      </c>
      <c r="M3151" s="2">
        <f t="shared" si="598"/>
        <v>2677.7275000000081</v>
      </c>
      <c r="N3151" s="2">
        <f t="shared" si="588"/>
        <v>2805.2383333333419</v>
      </c>
      <c r="O3151" s="2">
        <f t="shared" si="589"/>
        <v>2932.7491666666756</v>
      </c>
      <c r="P3151" s="7">
        <f t="shared" si="590"/>
        <v>8.7286701129959843E-2</v>
      </c>
      <c r="Q3151" s="2">
        <f t="shared" si="599"/>
        <v>2911.4574999999836</v>
      </c>
      <c r="R3151" s="11">
        <f t="shared" si="591"/>
        <v>3050.0983333333165</v>
      </c>
      <c r="S3151" s="2">
        <f t="shared" si="592"/>
        <v>3188.7391666666485</v>
      </c>
      <c r="T3151" s="7">
        <f t="shared" si="593"/>
        <v>8.0279378970834037E-2</v>
      </c>
      <c r="U3151" s="2">
        <f t="shared" si="594"/>
        <v>3145.1874999999595</v>
      </c>
      <c r="V3151" s="2">
        <f t="shared" si="595"/>
        <v>3294.9583333332907</v>
      </c>
      <c r="W3151" s="2">
        <f t="shared" si="596"/>
        <v>3444.7291666666219</v>
      </c>
    </row>
    <row r="3152" spans="1:23" x14ac:dyDescent="0.25">
      <c r="A3152" t="s">
        <v>62</v>
      </c>
      <c r="B3152" t="s">
        <v>61</v>
      </c>
      <c r="C3152" t="s">
        <v>46</v>
      </c>
      <c r="D3152" t="s">
        <v>15</v>
      </c>
      <c r="E3152" t="s">
        <v>16</v>
      </c>
      <c r="F3152" s="2">
        <v>19011.5</v>
      </c>
      <c r="G3152" s="2">
        <v>25568.5</v>
      </c>
      <c r="H3152" s="2">
        <v>28020.5</v>
      </c>
      <c r="I3152" s="5">
        <f>_xlfn.FORECAST.LINEAR($I$1,$F3152:H3152,$F$1:$H$1)</f>
        <v>33209.166666666046</v>
      </c>
      <c r="J3152" s="5">
        <f>_xlfn.FORECAST.LINEAR($J$1,$F3152:I3152,$F$1:$I$1)</f>
        <v>37713.666666666046</v>
      </c>
      <c r="K3152" s="5">
        <f>_xlfn.FORECAST.LINEAR($K$1,$F3152:J3152,$F$1:$J$1)</f>
        <v>42218.166666666046</v>
      </c>
      <c r="L3152" s="7">
        <f t="shared" si="597"/>
        <v>0.18517395002466208</v>
      </c>
      <c r="M3152" s="2">
        <f t="shared" si="598"/>
        <v>34869.624999999352</v>
      </c>
      <c r="N3152" s="2">
        <f t="shared" si="588"/>
        <v>36530.083333332652</v>
      </c>
      <c r="O3152" s="2">
        <f t="shared" si="589"/>
        <v>38190.541666665951</v>
      </c>
      <c r="P3152" s="7">
        <f t="shared" si="590"/>
        <v>0.1356402599683848</v>
      </c>
      <c r="Q3152" s="2">
        <f t="shared" si="599"/>
        <v>39599.349999999351</v>
      </c>
      <c r="R3152" s="11">
        <f t="shared" si="591"/>
        <v>41485.033333332656</v>
      </c>
      <c r="S3152" s="2">
        <f t="shared" si="592"/>
        <v>43370.716666665947</v>
      </c>
      <c r="T3152" s="7">
        <f t="shared" si="593"/>
        <v>0.11943946049619703</v>
      </c>
      <c r="U3152" s="2">
        <f t="shared" si="594"/>
        <v>44329.07499999935</v>
      </c>
      <c r="V3152" s="2">
        <f t="shared" si="595"/>
        <v>46439.983333332653</v>
      </c>
      <c r="W3152" s="2">
        <f t="shared" si="596"/>
        <v>48550.89166666595</v>
      </c>
    </row>
    <row r="3153" spans="1:23" x14ac:dyDescent="0.25">
      <c r="A3153" t="s">
        <v>62</v>
      </c>
      <c r="B3153" t="s">
        <v>61</v>
      </c>
      <c r="C3153" t="s">
        <v>46</v>
      </c>
      <c r="D3153" t="s">
        <v>15</v>
      </c>
      <c r="E3153" t="s">
        <v>17</v>
      </c>
      <c r="F3153" s="2">
        <v>32938.5</v>
      </c>
      <c r="G3153" s="2">
        <v>25652</v>
      </c>
      <c r="H3153" s="2">
        <v>36971.5</v>
      </c>
      <c r="I3153" s="5">
        <f>_xlfn.FORECAST.LINEAR($I$1,$F3153:H3153,$F$1:$H$1)</f>
        <v>35887</v>
      </c>
      <c r="J3153" s="5">
        <f>_xlfn.FORECAST.LINEAR($J$1,$F3153:I3153,$F$1:$I$1)</f>
        <v>37903.5</v>
      </c>
      <c r="K3153" s="5">
        <f>_xlfn.FORECAST.LINEAR($K$1,$F3153:J3153,$F$1:$J$1)</f>
        <v>39920</v>
      </c>
      <c r="L3153" s="7">
        <f t="shared" si="597"/>
        <v>-2.9333405460963191E-2</v>
      </c>
      <c r="M3153" s="2">
        <f t="shared" si="598"/>
        <v>37681.35</v>
      </c>
      <c r="N3153" s="2">
        <f t="shared" si="588"/>
        <v>39475.700000000004</v>
      </c>
      <c r="O3153" s="2">
        <f t="shared" si="589"/>
        <v>41270.049999999996</v>
      </c>
      <c r="P3153" s="7">
        <f t="shared" si="590"/>
        <v>5.6190263883857616E-2</v>
      </c>
      <c r="Q3153" s="2">
        <f t="shared" si="599"/>
        <v>39798.675000000003</v>
      </c>
      <c r="R3153" s="11">
        <f t="shared" si="591"/>
        <v>41693.850000000006</v>
      </c>
      <c r="S3153" s="2">
        <f t="shared" si="592"/>
        <v>43589.024999999994</v>
      </c>
      <c r="T3153" s="7">
        <f t="shared" si="593"/>
        <v>5.3200891738230061E-2</v>
      </c>
      <c r="U3153" s="2">
        <f t="shared" si="594"/>
        <v>41916</v>
      </c>
      <c r="V3153" s="2">
        <f t="shared" si="595"/>
        <v>43912</v>
      </c>
      <c r="W3153" s="2">
        <f t="shared" si="596"/>
        <v>45908</v>
      </c>
    </row>
    <row r="3154" spans="1:23" x14ac:dyDescent="0.25">
      <c r="A3154" t="s">
        <v>62</v>
      </c>
      <c r="B3154" t="s">
        <v>61</v>
      </c>
      <c r="C3154" t="s">
        <v>46</v>
      </c>
      <c r="D3154" t="s">
        <v>15</v>
      </c>
      <c r="E3154" t="s">
        <v>18</v>
      </c>
      <c r="F3154" s="2">
        <v>10765.9</v>
      </c>
      <c r="G3154" s="2">
        <v>9048.4</v>
      </c>
      <c r="H3154" s="2">
        <v>18758.150000000001</v>
      </c>
      <c r="I3154" s="5">
        <f>_xlfn.FORECAST.LINEAR($I$1,$F3154:H3154,$F$1:$H$1)</f>
        <v>20849.733333333395</v>
      </c>
      <c r="J3154" s="5">
        <f>_xlfn.FORECAST.LINEAR($J$1,$F3154:I3154,$F$1:$I$1)</f>
        <v>24845.858333333395</v>
      </c>
      <c r="K3154" s="5">
        <f>_xlfn.FORECAST.LINEAR($K$1,$F3154:J3154,$F$1:$J$1)</f>
        <v>28841.983333333395</v>
      </c>
      <c r="L3154" s="7">
        <f t="shared" si="597"/>
        <v>0.11150264462824921</v>
      </c>
      <c r="M3154" s="2">
        <f t="shared" si="598"/>
        <v>21892.220000000067</v>
      </c>
      <c r="N3154" s="2">
        <f t="shared" si="588"/>
        <v>22934.706666666738</v>
      </c>
      <c r="O3154" s="2">
        <f t="shared" si="589"/>
        <v>23977.193333333402</v>
      </c>
      <c r="P3154" s="7">
        <f t="shared" si="590"/>
        <v>0.1916631227897394</v>
      </c>
      <c r="Q3154" s="2">
        <f t="shared" si="599"/>
        <v>26088.151250000068</v>
      </c>
      <c r="R3154" s="11">
        <f t="shared" si="591"/>
        <v>27330.444166666737</v>
      </c>
      <c r="S3154" s="2">
        <f t="shared" si="592"/>
        <v>28572.737083333403</v>
      </c>
      <c r="T3154" s="7">
        <f t="shared" si="593"/>
        <v>0.16083666526580687</v>
      </c>
      <c r="U3154" s="2">
        <f t="shared" si="594"/>
        <v>30284.082500000066</v>
      </c>
      <c r="V3154" s="2">
        <f t="shared" si="595"/>
        <v>31726.181666666736</v>
      </c>
      <c r="W3154" s="2">
        <f t="shared" si="596"/>
        <v>33168.280833333403</v>
      </c>
    </row>
    <row r="3155" spans="1:23" x14ac:dyDescent="0.25">
      <c r="A3155" t="s">
        <v>62</v>
      </c>
      <c r="B3155" t="s">
        <v>61</v>
      </c>
      <c r="C3155" t="s">
        <v>46</v>
      </c>
      <c r="D3155" t="s">
        <v>15</v>
      </c>
      <c r="E3155" t="s">
        <v>19</v>
      </c>
      <c r="F3155" s="2">
        <v>27124.9</v>
      </c>
      <c r="G3155" s="2">
        <v>26325.7</v>
      </c>
      <c r="H3155" s="2">
        <v>38086.5</v>
      </c>
      <c r="I3155" s="5">
        <f>_xlfn.FORECAST.LINEAR($I$1,$F3155:H3155,$F$1:$H$1)</f>
        <v>41473.966666666791</v>
      </c>
      <c r="J3155" s="5">
        <f>_xlfn.FORECAST.LINEAR($J$1,$F3155:I3155,$F$1:$I$1)</f>
        <v>46954.766666667536</v>
      </c>
      <c r="K3155" s="5">
        <f>_xlfn.FORECAST.LINEAR($K$1,$F3155:J3155,$F$1:$J$1)</f>
        <v>52435.566666666418</v>
      </c>
      <c r="L3155" s="7">
        <f t="shared" si="597"/>
        <v>8.8941400933842507E-2</v>
      </c>
      <c r="M3155" s="2">
        <f t="shared" si="598"/>
        <v>43547.665000000132</v>
      </c>
      <c r="N3155" s="2">
        <f t="shared" si="588"/>
        <v>45621.363333333473</v>
      </c>
      <c r="O3155" s="2">
        <f t="shared" si="589"/>
        <v>47695.061666666807</v>
      </c>
      <c r="P3155" s="7">
        <f t="shared" si="590"/>
        <v>0.13215036902669208</v>
      </c>
      <c r="Q3155" s="2">
        <f t="shared" si="599"/>
        <v>49302.505000000914</v>
      </c>
      <c r="R3155" s="11">
        <f t="shared" si="591"/>
        <v>51650.243333334292</v>
      </c>
      <c r="S3155" s="2">
        <f t="shared" si="592"/>
        <v>53997.981666667663</v>
      </c>
      <c r="T3155" s="7">
        <f t="shared" si="593"/>
        <v>0.11672510352159016</v>
      </c>
      <c r="U3155" s="2">
        <f t="shared" si="594"/>
        <v>55057.344999999739</v>
      </c>
      <c r="V3155" s="2">
        <f t="shared" si="595"/>
        <v>57679.123333333067</v>
      </c>
      <c r="W3155" s="2">
        <f t="shared" si="596"/>
        <v>60300.901666666374</v>
      </c>
    </row>
    <row r="3156" spans="1:23" x14ac:dyDescent="0.25">
      <c r="A3156" t="s">
        <v>62</v>
      </c>
      <c r="B3156" t="s">
        <v>61</v>
      </c>
      <c r="C3156" t="s">
        <v>46</v>
      </c>
      <c r="D3156" t="s">
        <v>15</v>
      </c>
      <c r="E3156" t="s">
        <v>20</v>
      </c>
      <c r="F3156" s="2">
        <v>20236.8</v>
      </c>
      <c r="G3156" s="2">
        <v>16203.3</v>
      </c>
      <c r="H3156" s="2">
        <v>37252.199999999997</v>
      </c>
      <c r="I3156" s="5">
        <f>_xlfn.FORECAST.LINEAR($I$1,$F3156:H3156,$F$1:$H$1)</f>
        <v>41579.5</v>
      </c>
      <c r="J3156" s="5">
        <f>_xlfn.FORECAST.LINEAR($J$1,$F3156:I3156,$F$1:$I$1)</f>
        <v>50087.199999999255</v>
      </c>
      <c r="K3156" s="5">
        <f>_xlfn.FORECAST.LINEAR($K$1,$F3156:J3156,$F$1:$J$1)</f>
        <v>58594.900000002235</v>
      </c>
      <c r="L3156" s="7">
        <f t="shared" si="597"/>
        <v>0.11616226692651721</v>
      </c>
      <c r="M3156" s="2">
        <f t="shared" si="598"/>
        <v>43658.474999999999</v>
      </c>
      <c r="N3156" s="2">
        <f t="shared" si="588"/>
        <v>45737.450000000004</v>
      </c>
      <c r="O3156" s="2">
        <f t="shared" si="589"/>
        <v>47816.424999999996</v>
      </c>
      <c r="P3156" s="7">
        <f t="shared" si="590"/>
        <v>0.2046128500823543</v>
      </c>
      <c r="Q3156" s="2">
        <f t="shared" si="599"/>
        <v>52591.559999999219</v>
      </c>
      <c r="R3156" s="11">
        <f t="shared" si="591"/>
        <v>55095.919999999183</v>
      </c>
      <c r="S3156" s="2">
        <f t="shared" si="592"/>
        <v>57600.27999999914</v>
      </c>
      <c r="T3156" s="7">
        <f t="shared" si="593"/>
        <v>0.16985776805257835</v>
      </c>
      <c r="U3156" s="2">
        <f t="shared" si="594"/>
        <v>61524.645000002347</v>
      </c>
      <c r="V3156" s="2">
        <f t="shared" si="595"/>
        <v>64454.390000002466</v>
      </c>
      <c r="W3156" s="2">
        <f t="shared" si="596"/>
        <v>67384.13500000257</v>
      </c>
    </row>
    <row r="3157" spans="1:23" x14ac:dyDescent="0.25">
      <c r="A3157" t="s">
        <v>62</v>
      </c>
      <c r="B3157" t="s">
        <v>61</v>
      </c>
      <c r="C3157" t="s">
        <v>46</v>
      </c>
      <c r="D3157" t="s">
        <v>15</v>
      </c>
      <c r="E3157" t="s">
        <v>21</v>
      </c>
      <c r="F3157" s="2">
        <v>30447</v>
      </c>
      <c r="G3157" s="2">
        <v>37257.5</v>
      </c>
      <c r="H3157" s="2">
        <v>38759.5</v>
      </c>
      <c r="I3157" s="5">
        <f>_xlfn.FORECAST.LINEAR($I$1,$F3157:H3157,$F$1:$H$1)</f>
        <v>43800.5</v>
      </c>
      <c r="J3157" s="5">
        <f>_xlfn.FORECAST.LINEAR($J$1,$F3157:I3157,$F$1:$I$1)</f>
        <v>47956.75</v>
      </c>
      <c r="K3157" s="5">
        <f>_xlfn.FORECAST.LINEAR($K$1,$F3157:J3157,$F$1:$J$1)</f>
        <v>52113</v>
      </c>
      <c r="L3157" s="7">
        <f t="shared" si="597"/>
        <v>0.1300584372863427</v>
      </c>
      <c r="M3157" s="2">
        <f t="shared" si="598"/>
        <v>45990.525000000001</v>
      </c>
      <c r="N3157" s="2">
        <f t="shared" si="588"/>
        <v>48180.55</v>
      </c>
      <c r="O3157" s="2">
        <f t="shared" si="589"/>
        <v>50370.574999999997</v>
      </c>
      <c r="P3157" s="7">
        <f t="shared" si="590"/>
        <v>9.4890469286880386E-2</v>
      </c>
      <c r="Q3157" s="2">
        <f t="shared" si="599"/>
        <v>50354.587500000001</v>
      </c>
      <c r="R3157" s="11">
        <f t="shared" si="591"/>
        <v>52752.425000000003</v>
      </c>
      <c r="S3157" s="2">
        <f t="shared" si="592"/>
        <v>55150.262499999997</v>
      </c>
      <c r="T3157" s="7">
        <f t="shared" si="593"/>
        <v>8.6666631913129955E-2</v>
      </c>
      <c r="U3157" s="2">
        <f t="shared" si="594"/>
        <v>54718.65</v>
      </c>
      <c r="V3157" s="2">
        <f t="shared" si="595"/>
        <v>57324.3</v>
      </c>
      <c r="W3157" s="2">
        <f t="shared" si="596"/>
        <v>59929.95</v>
      </c>
    </row>
    <row r="3158" spans="1:23" x14ac:dyDescent="0.25">
      <c r="A3158" t="s">
        <v>62</v>
      </c>
      <c r="B3158" t="s">
        <v>61</v>
      </c>
      <c r="C3158" t="s">
        <v>46</v>
      </c>
      <c r="D3158" t="s">
        <v>22</v>
      </c>
      <c r="E3158" t="s">
        <v>23</v>
      </c>
      <c r="F3158" s="2">
        <v>3765.8000000000102</v>
      </c>
      <c r="G3158" s="2">
        <v>3900.75000000001</v>
      </c>
      <c r="H3158" s="2">
        <v>4993.3</v>
      </c>
      <c r="I3158" s="5">
        <f>_xlfn.FORECAST.LINEAR($I$1,$F3158:H3158,$F$1:$H$1)</f>
        <v>5447.4499999999534</v>
      </c>
      <c r="J3158" s="5">
        <f>_xlfn.FORECAST.LINEAR($J$1,$F3158:I3158,$F$1:$I$1)</f>
        <v>6061.1999999999534</v>
      </c>
      <c r="K3158" s="5">
        <f>_xlfn.FORECAST.LINEAR($K$1,$F3158:J3158,$F$1:$J$1)</f>
        <v>6674.9499999999534</v>
      </c>
      <c r="L3158" s="7">
        <f t="shared" si="597"/>
        <v>9.0951875513178404E-2</v>
      </c>
      <c r="M3158" s="2">
        <f t="shared" si="598"/>
        <v>5719.8224999999511</v>
      </c>
      <c r="N3158" s="2">
        <f t="shared" si="588"/>
        <v>5992.1949999999497</v>
      </c>
      <c r="O3158" s="2">
        <f t="shared" si="589"/>
        <v>6264.5674999999455</v>
      </c>
      <c r="P3158" s="7">
        <f t="shared" si="590"/>
        <v>0.11266739483611699</v>
      </c>
      <c r="Q3158" s="2">
        <f t="shared" si="599"/>
        <v>6364.2599999999511</v>
      </c>
      <c r="R3158" s="11">
        <f t="shared" si="591"/>
        <v>6667.3199999999497</v>
      </c>
      <c r="S3158" s="2">
        <f t="shared" si="592"/>
        <v>6970.3799999999455</v>
      </c>
      <c r="T3158" s="7">
        <f t="shared" si="593"/>
        <v>0.10125882663499053</v>
      </c>
      <c r="U3158" s="2">
        <f t="shared" si="594"/>
        <v>7008.6974999999511</v>
      </c>
      <c r="V3158" s="2">
        <f t="shared" si="595"/>
        <v>7342.4449999999497</v>
      </c>
      <c r="W3158" s="2">
        <f t="shared" si="596"/>
        <v>7676.1924999999455</v>
      </c>
    </row>
    <row r="3159" spans="1:23" x14ac:dyDescent="0.25">
      <c r="A3159" t="s">
        <v>62</v>
      </c>
      <c r="B3159" t="s">
        <v>61</v>
      </c>
      <c r="C3159" t="s">
        <v>46</v>
      </c>
      <c r="D3159" t="s">
        <v>22</v>
      </c>
      <c r="E3159" t="s">
        <v>24</v>
      </c>
      <c r="F3159" s="2">
        <v>3738.75000000001</v>
      </c>
      <c r="G3159" s="2">
        <v>4017.0500000000102</v>
      </c>
      <c r="H3159" s="2">
        <v>5536.50000000001</v>
      </c>
      <c r="I3159" s="5">
        <f>_xlfn.FORECAST.LINEAR($I$1,$F3159:H3159,$F$1:$H$1)</f>
        <v>6228.5166666666046</v>
      </c>
      <c r="J3159" s="5">
        <f>_xlfn.FORECAST.LINEAR($J$1,$F3159:I3159,$F$1:$I$1)</f>
        <v>7127.3916666666046</v>
      </c>
      <c r="K3159" s="5">
        <f>_xlfn.FORECAST.LINEAR($K$1,$F3159:J3159,$F$1:$J$1)</f>
        <v>8026.2666666663717</v>
      </c>
      <c r="L3159" s="7">
        <f t="shared" si="597"/>
        <v>0.1249917216050922</v>
      </c>
      <c r="M3159" s="2">
        <f t="shared" si="598"/>
        <v>6539.9424999999355</v>
      </c>
      <c r="N3159" s="2">
        <f t="shared" si="588"/>
        <v>6851.3683333332656</v>
      </c>
      <c r="O3159" s="2">
        <f t="shared" si="589"/>
        <v>7162.7941666665947</v>
      </c>
      <c r="P3159" s="7">
        <f t="shared" si="590"/>
        <v>0.14431606241186512</v>
      </c>
      <c r="Q3159" s="2">
        <f t="shared" si="599"/>
        <v>7483.761249999935</v>
      </c>
      <c r="R3159" s="11">
        <f t="shared" si="591"/>
        <v>7840.1308333332654</v>
      </c>
      <c r="S3159" s="2">
        <f t="shared" si="592"/>
        <v>8196.5004166665949</v>
      </c>
      <c r="T3159" s="7">
        <f t="shared" si="593"/>
        <v>0.12611556120924683</v>
      </c>
      <c r="U3159" s="2">
        <f t="shared" si="594"/>
        <v>8427.5799999996907</v>
      </c>
      <c r="V3159" s="2">
        <f t="shared" si="595"/>
        <v>8828.8933333330097</v>
      </c>
      <c r="W3159" s="2">
        <f t="shared" si="596"/>
        <v>9230.2066666663268</v>
      </c>
    </row>
    <row r="3160" spans="1:23" x14ac:dyDescent="0.25">
      <c r="A3160" t="s">
        <v>62</v>
      </c>
      <c r="B3160" t="s">
        <v>61</v>
      </c>
      <c r="C3160" t="s">
        <v>46</v>
      </c>
      <c r="D3160" t="s">
        <v>22</v>
      </c>
      <c r="E3160" t="s">
        <v>25</v>
      </c>
      <c r="F3160" s="2">
        <v>4241.6000000000004</v>
      </c>
      <c r="G3160" s="2">
        <v>4599.50000000001</v>
      </c>
      <c r="H3160" s="2">
        <v>4778.8</v>
      </c>
      <c r="I3160" s="5">
        <f>_xlfn.FORECAST.LINEAR($I$1,$F3160:H3160,$F$1:$H$1)</f>
        <v>5077.1666666666279</v>
      </c>
      <c r="J3160" s="5">
        <f>_xlfn.FORECAST.LINEAR($J$1,$F3160:I3160,$F$1:$I$1)</f>
        <v>5345.7666666666046</v>
      </c>
      <c r="K3160" s="5">
        <f>_xlfn.FORECAST.LINEAR($K$1,$F3160:J3160,$F$1:$J$1)</f>
        <v>5614.3666666665813</v>
      </c>
      <c r="L3160" s="7">
        <f t="shared" si="597"/>
        <v>6.2435478920780829E-2</v>
      </c>
      <c r="M3160" s="2">
        <f t="shared" si="598"/>
        <v>5331.0249999999596</v>
      </c>
      <c r="N3160" s="2">
        <f t="shared" si="588"/>
        <v>5584.8833333332914</v>
      </c>
      <c r="O3160" s="2">
        <f t="shared" si="589"/>
        <v>5838.7416666666213</v>
      </c>
      <c r="P3160" s="7">
        <f t="shared" si="590"/>
        <v>5.2903522305743689E-2</v>
      </c>
      <c r="Q3160" s="2">
        <f t="shared" si="599"/>
        <v>5613.0549999999348</v>
      </c>
      <c r="R3160" s="11">
        <f t="shared" si="591"/>
        <v>5880.3433333332659</v>
      </c>
      <c r="S3160" s="2">
        <f t="shared" si="592"/>
        <v>6147.6316666665944</v>
      </c>
      <c r="T3160" s="7">
        <f t="shared" si="593"/>
        <v>5.0245365491693672E-2</v>
      </c>
      <c r="U3160" s="2">
        <f t="shared" si="594"/>
        <v>5895.0849999999109</v>
      </c>
      <c r="V3160" s="2">
        <f t="shared" si="595"/>
        <v>6175.8033333332396</v>
      </c>
      <c r="W3160" s="2">
        <f t="shared" si="596"/>
        <v>6456.5216666665683</v>
      </c>
    </row>
    <row r="3161" spans="1:23" x14ac:dyDescent="0.25">
      <c r="A3161" t="s">
        <v>62</v>
      </c>
      <c r="B3161" t="s">
        <v>61</v>
      </c>
      <c r="C3161" t="s">
        <v>46</v>
      </c>
      <c r="D3161" t="s">
        <v>22</v>
      </c>
      <c r="E3161" t="s">
        <v>26</v>
      </c>
      <c r="F3161" s="2">
        <v>3852.5</v>
      </c>
      <c r="G3161" s="2">
        <v>3864.8500000000099</v>
      </c>
      <c r="H3161" s="2">
        <v>5643.95</v>
      </c>
      <c r="I3161" s="5">
        <f>_xlfn.FORECAST.LINEAR($I$1,$F3161:H3161,$F$1:$H$1)</f>
        <v>6245.216666666558</v>
      </c>
      <c r="J3161" s="5">
        <f>_xlfn.FORECAST.LINEAR($J$1,$F3161:I3161,$F$1:$I$1)</f>
        <v>7140.9416666666511</v>
      </c>
      <c r="K3161" s="5">
        <f>_xlfn.FORECAST.LINEAR($K$1,$F3161:J3161,$F$1:$J$1)</f>
        <v>8036.6666666667443</v>
      </c>
      <c r="L3161" s="7">
        <f t="shared" si="597"/>
        <v>0.10653295416624142</v>
      </c>
      <c r="M3161" s="2">
        <f t="shared" si="598"/>
        <v>6557.4774999998863</v>
      </c>
      <c r="N3161" s="2">
        <f t="shared" si="588"/>
        <v>6869.7383333332145</v>
      </c>
      <c r="O3161" s="2">
        <f t="shared" si="589"/>
        <v>7181.999166666541</v>
      </c>
      <c r="P3161" s="7">
        <f t="shared" si="590"/>
        <v>0.14342576852152589</v>
      </c>
      <c r="Q3161" s="2">
        <f t="shared" si="599"/>
        <v>7497.9887499999841</v>
      </c>
      <c r="R3161" s="11">
        <f t="shared" si="591"/>
        <v>7855.035833333317</v>
      </c>
      <c r="S3161" s="2">
        <f t="shared" si="592"/>
        <v>8212.0829166666481</v>
      </c>
      <c r="T3161" s="7">
        <f t="shared" si="593"/>
        <v>0.12543513752272561</v>
      </c>
      <c r="U3161" s="2">
        <f t="shared" si="594"/>
        <v>8438.5000000000819</v>
      </c>
      <c r="V3161" s="2">
        <f t="shared" si="595"/>
        <v>8840.3333333334194</v>
      </c>
      <c r="W3161" s="2">
        <f t="shared" si="596"/>
        <v>9242.1666666667552</v>
      </c>
    </row>
    <row r="3162" spans="1:23" x14ac:dyDescent="0.25">
      <c r="A3162" t="s">
        <v>62</v>
      </c>
      <c r="B3162" t="s">
        <v>61</v>
      </c>
      <c r="C3162" t="s">
        <v>46</v>
      </c>
      <c r="D3162" t="s">
        <v>22</v>
      </c>
      <c r="E3162" t="s">
        <v>27</v>
      </c>
      <c r="F3162" s="2">
        <v>3864.6</v>
      </c>
      <c r="G3162" s="2">
        <v>3530.8</v>
      </c>
      <c r="H3162" s="2">
        <v>5388.25</v>
      </c>
      <c r="I3162" s="5">
        <f>_xlfn.FORECAST.LINEAR($I$1,$F3162:H3162,$F$1:$H$1)</f>
        <v>5784.8666666664649</v>
      </c>
      <c r="J3162" s="5">
        <f>_xlfn.FORECAST.LINEAR($J$1,$F3162:I3162,$F$1:$I$1)</f>
        <v>6546.6916666666511</v>
      </c>
      <c r="K3162" s="5">
        <f>_xlfn.FORECAST.LINEAR($K$1,$F3162:J3162,$F$1:$J$1)</f>
        <v>7308.5166666663717</v>
      </c>
      <c r="L3162" s="7">
        <f t="shared" si="597"/>
        <v>7.3607695757706981E-2</v>
      </c>
      <c r="M3162" s="2">
        <f t="shared" si="598"/>
        <v>6074.1099999997887</v>
      </c>
      <c r="N3162" s="2">
        <f t="shared" si="588"/>
        <v>6363.3533333331116</v>
      </c>
      <c r="O3162" s="2">
        <f t="shared" si="589"/>
        <v>6652.5966666664344</v>
      </c>
      <c r="P3162" s="7">
        <f t="shared" si="590"/>
        <v>0.13169275004901526</v>
      </c>
      <c r="Q3162" s="2">
        <f t="shared" si="599"/>
        <v>6874.0262499999844</v>
      </c>
      <c r="R3162" s="11">
        <f t="shared" si="591"/>
        <v>7201.3608333333168</v>
      </c>
      <c r="S3162" s="2">
        <f t="shared" si="592"/>
        <v>7528.6954166666483</v>
      </c>
      <c r="T3162" s="7">
        <f t="shared" si="593"/>
        <v>0.11636793647677868</v>
      </c>
      <c r="U3162" s="2">
        <f t="shared" si="594"/>
        <v>7673.9424999996909</v>
      </c>
      <c r="V3162" s="2">
        <f t="shared" si="595"/>
        <v>8039.36833333301</v>
      </c>
      <c r="W3162" s="2">
        <f t="shared" si="596"/>
        <v>8404.7941666663264</v>
      </c>
    </row>
    <row r="3163" spans="1:23" x14ac:dyDescent="0.25">
      <c r="A3163" t="s">
        <v>62</v>
      </c>
      <c r="B3163" t="s">
        <v>61</v>
      </c>
      <c r="C3163" t="s">
        <v>46</v>
      </c>
      <c r="D3163" t="s">
        <v>22</v>
      </c>
      <c r="E3163" t="s">
        <v>28</v>
      </c>
      <c r="F3163" s="2">
        <v>4743.3999999999996</v>
      </c>
      <c r="G3163" s="2">
        <v>4660.8999999999996</v>
      </c>
      <c r="H3163" s="2">
        <v>6988.9</v>
      </c>
      <c r="I3163" s="5">
        <f>_xlfn.FORECAST.LINEAR($I$1,$F3163:H3163,$F$1:$H$1)</f>
        <v>7709.8999999999069</v>
      </c>
      <c r="J3163" s="5">
        <f>_xlfn.FORECAST.LINEAR($J$1,$F3163:I3163,$F$1:$I$1)</f>
        <v>8832.6499999999069</v>
      </c>
      <c r="K3163" s="5">
        <f>_xlfn.FORECAST.LINEAR($K$1,$F3163:J3163,$F$1:$J$1)</f>
        <v>9955.3999999999069</v>
      </c>
      <c r="L3163" s="7">
        <f t="shared" si="597"/>
        <v>0.10316358797520464</v>
      </c>
      <c r="M3163" s="2">
        <f t="shared" si="598"/>
        <v>8095.3949999999022</v>
      </c>
      <c r="N3163" s="2">
        <f t="shared" si="588"/>
        <v>8480.8899999998976</v>
      </c>
      <c r="O3163" s="2">
        <f t="shared" si="589"/>
        <v>8866.3849999998929</v>
      </c>
      <c r="P3163" s="7">
        <f t="shared" si="590"/>
        <v>0.14562445686714653</v>
      </c>
      <c r="Q3163" s="2">
        <f t="shared" si="599"/>
        <v>9274.2824999999029</v>
      </c>
      <c r="R3163" s="11">
        <f t="shared" si="591"/>
        <v>9715.914999999899</v>
      </c>
      <c r="S3163" s="2">
        <f t="shared" si="592"/>
        <v>10157.547499999891</v>
      </c>
      <c r="T3163" s="7">
        <f t="shared" si="593"/>
        <v>0.1271136069016674</v>
      </c>
      <c r="U3163" s="2">
        <f t="shared" si="594"/>
        <v>10453.169999999902</v>
      </c>
      <c r="V3163" s="2">
        <f t="shared" si="595"/>
        <v>10950.939999999899</v>
      </c>
      <c r="W3163" s="2">
        <f t="shared" si="596"/>
        <v>11448.709999999892</v>
      </c>
    </row>
    <row r="3164" spans="1:23" x14ac:dyDescent="0.25">
      <c r="A3164" t="s">
        <v>62</v>
      </c>
      <c r="B3164" t="s">
        <v>61</v>
      </c>
      <c r="C3164" t="s">
        <v>46</v>
      </c>
      <c r="D3164" t="s">
        <v>29</v>
      </c>
      <c r="E3164" t="s">
        <v>30</v>
      </c>
      <c r="F3164" s="2">
        <v>4769.3000000000102</v>
      </c>
      <c r="G3164" s="2">
        <v>4429.3</v>
      </c>
      <c r="H3164" s="2">
        <v>5343.4499999999898</v>
      </c>
      <c r="I3164" s="5">
        <f>_xlfn.FORECAST.LINEAR($I$1,$F3164:H3164,$F$1:$H$1)</f>
        <v>5421.4999999998836</v>
      </c>
      <c r="J3164" s="5">
        <f>_xlfn.FORECAST.LINEAR($J$1,$F3164:I3164,$F$1:$I$1)</f>
        <v>5708.574999999837</v>
      </c>
      <c r="K3164" s="5">
        <f>_xlfn.FORECAST.LINEAR($K$1,$F3164:J3164,$F$1:$J$1)</f>
        <v>5995.6499999997905</v>
      </c>
      <c r="L3164" s="7">
        <f t="shared" si="597"/>
        <v>1.460666797666188E-2</v>
      </c>
      <c r="M3164" s="2">
        <f t="shared" si="598"/>
        <v>5692.5749999998779</v>
      </c>
      <c r="N3164" s="2">
        <f t="shared" si="588"/>
        <v>5963.6499999998723</v>
      </c>
      <c r="O3164" s="2">
        <f t="shared" si="589"/>
        <v>6234.7249999998658</v>
      </c>
      <c r="P3164" s="7">
        <f t="shared" si="590"/>
        <v>5.2951212763987732E-2</v>
      </c>
      <c r="Q3164" s="2">
        <f t="shared" si="599"/>
        <v>5994.0037499998289</v>
      </c>
      <c r="R3164" s="11">
        <f t="shared" si="591"/>
        <v>6279.4324999998216</v>
      </c>
      <c r="S3164" s="2">
        <f t="shared" si="592"/>
        <v>6564.8612499998117</v>
      </c>
      <c r="T3164" s="7">
        <f t="shared" si="593"/>
        <v>5.0288381951706373E-2</v>
      </c>
      <c r="U3164" s="2">
        <f t="shared" si="594"/>
        <v>6295.4324999997798</v>
      </c>
      <c r="V3164" s="2">
        <f t="shared" si="595"/>
        <v>6595.21499999977</v>
      </c>
      <c r="W3164" s="2">
        <f t="shared" si="596"/>
        <v>6894.9974999997585</v>
      </c>
    </row>
    <row r="3165" spans="1:23" x14ac:dyDescent="0.25">
      <c r="A3165" t="s">
        <v>62</v>
      </c>
      <c r="B3165" t="s">
        <v>61</v>
      </c>
      <c r="C3165" t="s">
        <v>46</v>
      </c>
      <c r="D3165" t="s">
        <v>29</v>
      </c>
      <c r="E3165" t="s">
        <v>31</v>
      </c>
      <c r="F3165" s="2">
        <v>4608.2</v>
      </c>
      <c r="G3165" s="2">
        <v>4558.7</v>
      </c>
      <c r="H3165" s="2">
        <v>5453.35</v>
      </c>
      <c r="I3165" s="5">
        <f>_xlfn.FORECAST.LINEAR($I$1,$F3165:H3165,$F$1:$H$1)</f>
        <v>5718.5666666666511</v>
      </c>
      <c r="J3165" s="5">
        <f>_xlfn.FORECAST.LINEAR($J$1,$F3165:I3165,$F$1:$I$1)</f>
        <v>6141.141666666721</v>
      </c>
      <c r="K3165" s="5">
        <f>_xlfn.FORECAST.LINEAR($K$1,$F3165:J3165,$F$1:$J$1)</f>
        <v>6563.7166666667908</v>
      </c>
      <c r="L3165" s="7">
        <f t="shared" si="597"/>
        <v>4.8633714444635157E-2</v>
      </c>
      <c r="M3165" s="2">
        <f t="shared" si="598"/>
        <v>6004.4949999999835</v>
      </c>
      <c r="N3165" s="2">
        <f t="shared" si="588"/>
        <v>6290.4233333333168</v>
      </c>
      <c r="O3165" s="2">
        <f t="shared" si="589"/>
        <v>6576.3516666666483</v>
      </c>
      <c r="P3165" s="7">
        <f t="shared" si="590"/>
        <v>7.3895265130552223E-2</v>
      </c>
      <c r="Q3165" s="2">
        <f t="shared" si="599"/>
        <v>6448.1987500000578</v>
      </c>
      <c r="R3165" s="11">
        <f t="shared" si="591"/>
        <v>6755.2558333333936</v>
      </c>
      <c r="S3165" s="2">
        <f t="shared" si="592"/>
        <v>7062.3129166667286</v>
      </c>
      <c r="T3165" s="7">
        <f t="shared" si="593"/>
        <v>6.8810495334076016E-2</v>
      </c>
      <c r="U3165" s="2">
        <f t="shared" si="594"/>
        <v>6891.9025000001311</v>
      </c>
      <c r="V3165" s="2">
        <f t="shared" si="595"/>
        <v>7220.0883333334705</v>
      </c>
      <c r="W3165" s="2">
        <f t="shared" si="596"/>
        <v>7548.2741666668089</v>
      </c>
    </row>
    <row r="3166" spans="1:23" x14ac:dyDescent="0.25">
      <c r="A3166" t="s">
        <v>62</v>
      </c>
      <c r="B3166" t="s">
        <v>61</v>
      </c>
      <c r="C3166" t="s">
        <v>46</v>
      </c>
      <c r="D3166" t="s">
        <v>29</v>
      </c>
      <c r="E3166" t="s">
        <v>32</v>
      </c>
      <c r="F3166" s="2">
        <v>3530.95</v>
      </c>
      <c r="G3166" s="2">
        <v>3732.1</v>
      </c>
      <c r="H3166" s="2">
        <v>4533</v>
      </c>
      <c r="I3166" s="5">
        <f>_xlfn.FORECAST.LINEAR($I$1,$F3166:H3166,$F$1:$H$1)</f>
        <v>4934.0666666667676</v>
      </c>
      <c r="J3166" s="5">
        <f>_xlfn.FORECAST.LINEAR($J$1,$F3166:I3166,$F$1:$I$1)</f>
        <v>5435.0916666666744</v>
      </c>
      <c r="K3166" s="5">
        <f>_xlfn.FORECAST.LINEAR($K$1,$F3166:J3166,$F$1:$J$1)</f>
        <v>5936.1166666668141</v>
      </c>
      <c r="L3166" s="7">
        <f t="shared" si="597"/>
        <v>8.8477093903985837E-2</v>
      </c>
      <c r="M3166" s="2">
        <f t="shared" si="598"/>
        <v>5180.7700000001059</v>
      </c>
      <c r="N3166" s="2">
        <f t="shared" si="588"/>
        <v>5427.4733333334443</v>
      </c>
      <c r="O3166" s="2">
        <f t="shared" si="589"/>
        <v>5674.1766666667827</v>
      </c>
      <c r="P3166" s="7">
        <f t="shared" si="590"/>
        <v>0.10154402723917322</v>
      </c>
      <c r="Q3166" s="2">
        <f t="shared" si="599"/>
        <v>5706.8462500000087</v>
      </c>
      <c r="R3166" s="11">
        <f t="shared" si="591"/>
        <v>5978.6008333333421</v>
      </c>
      <c r="S3166" s="2">
        <f t="shared" si="592"/>
        <v>6250.3554166666754</v>
      </c>
      <c r="T3166" s="7">
        <f t="shared" si="593"/>
        <v>9.2183357839743074E-2</v>
      </c>
      <c r="U3166" s="2">
        <f t="shared" si="594"/>
        <v>6232.9225000001552</v>
      </c>
      <c r="V3166" s="2">
        <f t="shared" si="595"/>
        <v>6529.7283333334963</v>
      </c>
      <c r="W3166" s="2">
        <f t="shared" si="596"/>
        <v>6826.5341666668355</v>
      </c>
    </row>
    <row r="3167" spans="1:23" x14ac:dyDescent="0.25">
      <c r="A3167" t="s">
        <v>62</v>
      </c>
      <c r="B3167" t="s">
        <v>61</v>
      </c>
      <c r="C3167" t="s">
        <v>46</v>
      </c>
      <c r="D3167" t="s">
        <v>29</v>
      </c>
      <c r="E3167" t="s">
        <v>33</v>
      </c>
      <c r="F3167" s="2">
        <v>3649.35</v>
      </c>
      <c r="G3167" s="2">
        <v>4108.2</v>
      </c>
      <c r="H3167" s="2">
        <v>5208.8</v>
      </c>
      <c r="I3167" s="5">
        <f>_xlfn.FORECAST.LINEAR($I$1,$F3167:H3167,$F$1:$H$1)</f>
        <v>5881.5666666666511</v>
      </c>
      <c r="J3167" s="5">
        <f>_xlfn.FORECAST.LINEAR($J$1,$F3167:I3167,$F$1:$I$1)</f>
        <v>6661.2916666667443</v>
      </c>
      <c r="K3167" s="5">
        <f>_xlfn.FORECAST.LINEAR($K$1,$F3167:J3167,$F$1:$J$1)</f>
        <v>7441.0166666668374</v>
      </c>
      <c r="L3167" s="7">
        <f t="shared" si="597"/>
        <v>0.12915962729739117</v>
      </c>
      <c r="M3167" s="2">
        <f t="shared" si="598"/>
        <v>6175.6449999999841</v>
      </c>
      <c r="N3167" s="2">
        <f t="shared" si="588"/>
        <v>6469.723333333317</v>
      </c>
      <c r="O3167" s="2">
        <f t="shared" si="589"/>
        <v>6763.8016666666481</v>
      </c>
      <c r="P3167" s="7">
        <f t="shared" si="590"/>
        <v>0.13257097031971554</v>
      </c>
      <c r="Q3167" s="2">
        <f t="shared" si="599"/>
        <v>6994.3562500000817</v>
      </c>
      <c r="R3167" s="11">
        <f t="shared" si="591"/>
        <v>7327.4208333334191</v>
      </c>
      <c r="S3167" s="2">
        <f t="shared" si="592"/>
        <v>7660.4854166667556</v>
      </c>
      <c r="T3167" s="7">
        <f t="shared" si="593"/>
        <v>0.11705312408130308</v>
      </c>
      <c r="U3167" s="2">
        <f t="shared" si="594"/>
        <v>7813.0675000001793</v>
      </c>
      <c r="V3167" s="2">
        <f t="shared" si="595"/>
        <v>8185.1183333335221</v>
      </c>
      <c r="W3167" s="2">
        <f t="shared" si="596"/>
        <v>8557.169166666863</v>
      </c>
    </row>
    <row r="3168" spans="1:23" x14ac:dyDescent="0.25">
      <c r="A3168" t="s">
        <v>62</v>
      </c>
      <c r="B3168" t="s">
        <v>61</v>
      </c>
      <c r="C3168" t="s">
        <v>46</v>
      </c>
      <c r="D3168" t="s">
        <v>29</v>
      </c>
      <c r="E3168" t="s">
        <v>34</v>
      </c>
      <c r="F3168" s="2">
        <v>4572.3</v>
      </c>
      <c r="G3168" s="2">
        <v>4334.1499999999996</v>
      </c>
      <c r="H3168" s="2">
        <v>5295.95</v>
      </c>
      <c r="I3168" s="5">
        <f>_xlfn.FORECAST.LINEAR($I$1,$F3168:H3168,$F$1:$H$1)</f>
        <v>5457.7833333333256</v>
      </c>
      <c r="J3168" s="5">
        <f>_xlfn.FORECAST.LINEAR($J$1,$F3168:I3168,$F$1:$I$1)</f>
        <v>5819.608333333279</v>
      </c>
      <c r="K3168" s="5">
        <f>_xlfn.FORECAST.LINEAR($K$1,$F3168:J3168,$F$1:$J$1)</f>
        <v>6181.4333333333489</v>
      </c>
      <c r="L3168" s="7">
        <f t="shared" si="597"/>
        <v>3.0557942075232214E-2</v>
      </c>
      <c r="M3168" s="2">
        <f t="shared" si="598"/>
        <v>5730.6724999999924</v>
      </c>
      <c r="N3168" s="2">
        <f t="shared" si="588"/>
        <v>6003.5616666666583</v>
      </c>
      <c r="O3168" s="2">
        <f t="shared" si="589"/>
        <v>6276.4508333333242</v>
      </c>
      <c r="P3168" s="7">
        <f t="shared" si="590"/>
        <v>6.6295229748332574E-2</v>
      </c>
      <c r="Q3168" s="2">
        <f t="shared" si="599"/>
        <v>6110.5887499999435</v>
      </c>
      <c r="R3168" s="11">
        <f t="shared" si="591"/>
        <v>6401.5691666666071</v>
      </c>
      <c r="S3168" s="2">
        <f t="shared" si="592"/>
        <v>6692.5495833332707</v>
      </c>
      <c r="T3168" s="7">
        <f t="shared" si="593"/>
        <v>6.2173428051442103E-2</v>
      </c>
      <c r="U3168" s="2">
        <f t="shared" si="594"/>
        <v>6490.5050000000165</v>
      </c>
      <c r="V3168" s="2">
        <f t="shared" si="595"/>
        <v>6799.5766666666841</v>
      </c>
      <c r="W3168" s="2">
        <f t="shared" si="596"/>
        <v>7108.6483333333508</v>
      </c>
    </row>
    <row r="3169" spans="1:23" x14ac:dyDescent="0.25">
      <c r="A3169" t="s">
        <v>62</v>
      </c>
      <c r="B3169" t="s">
        <v>61</v>
      </c>
      <c r="C3169" t="s">
        <v>46</v>
      </c>
      <c r="D3169" t="s">
        <v>29</v>
      </c>
      <c r="E3169" t="s">
        <v>35</v>
      </c>
      <c r="F3169" s="2">
        <v>2788.65</v>
      </c>
      <c r="G3169" s="2">
        <v>2929.1</v>
      </c>
      <c r="H3169" s="2">
        <v>3388.4</v>
      </c>
      <c r="I3169" s="5">
        <f>_xlfn.FORECAST.LINEAR($I$1,$F3169:H3169,$F$1:$H$1)</f>
        <v>3635.1333333333023</v>
      </c>
      <c r="J3169" s="5">
        <f>_xlfn.FORECAST.LINEAR($J$1,$F3169:I3169,$F$1:$I$1)</f>
        <v>3935.0083333333023</v>
      </c>
      <c r="K3169" s="5">
        <f>_xlfn.FORECAST.LINEAR($K$1,$F3169:J3169,$F$1:$J$1)</f>
        <v>4234.8833333333023</v>
      </c>
      <c r="L3169" s="7">
        <f t="shared" si="597"/>
        <v>7.2817062133544441E-2</v>
      </c>
      <c r="M3169" s="2">
        <f t="shared" si="598"/>
        <v>3816.8899999999676</v>
      </c>
      <c r="N3169" s="2">
        <f t="shared" si="588"/>
        <v>3998.6466666666329</v>
      </c>
      <c r="O3169" s="2">
        <f t="shared" si="589"/>
        <v>4180.4033333332973</v>
      </c>
      <c r="P3169" s="7">
        <f t="shared" si="590"/>
        <v>8.2493535312781585E-2</v>
      </c>
      <c r="Q3169" s="2">
        <f t="shared" si="599"/>
        <v>4131.7587499999672</v>
      </c>
      <c r="R3169" s="11">
        <f t="shared" si="591"/>
        <v>4328.5091666666331</v>
      </c>
      <c r="S3169" s="2">
        <f t="shared" si="592"/>
        <v>4525.2595833332971</v>
      </c>
      <c r="T3169" s="7">
        <f t="shared" si="593"/>
        <v>7.6206954241944125E-2</v>
      </c>
      <c r="U3169" s="2">
        <f t="shared" si="594"/>
        <v>4446.6274999999678</v>
      </c>
      <c r="V3169" s="2">
        <f t="shared" si="595"/>
        <v>4658.3716666666332</v>
      </c>
      <c r="W3169" s="2">
        <f t="shared" si="596"/>
        <v>4870.1158333332969</v>
      </c>
    </row>
    <row r="3170" spans="1:23" x14ac:dyDescent="0.25">
      <c r="A3170" t="s">
        <v>63</v>
      </c>
      <c r="B3170" t="s">
        <v>56</v>
      </c>
      <c r="C3170" t="s">
        <v>7</v>
      </c>
      <c r="D3170" t="s">
        <v>8</v>
      </c>
      <c r="E3170" t="s">
        <v>9</v>
      </c>
      <c r="F3170" s="2">
        <v>283</v>
      </c>
      <c r="G3170" s="2">
        <v>190</v>
      </c>
      <c r="H3170" s="2">
        <v>283</v>
      </c>
      <c r="I3170" s="5">
        <f>_xlfn.FORECAST.LINEAR($I$1,$F3170:H3170,$F$1:$H$1)</f>
        <v>252</v>
      </c>
      <c r="J3170" s="5">
        <f>_xlfn.FORECAST.LINEAR($J$1,$F3170:I3170,$F$1:$I$1)</f>
        <v>252</v>
      </c>
      <c r="K3170" s="5">
        <f>_xlfn.FORECAST.LINEAR($K$1,$F3170:J3170,$F$1:$J$1)</f>
        <v>252</v>
      </c>
      <c r="L3170" s="7">
        <f t="shared" si="597"/>
        <v>-0.10954063604240283</v>
      </c>
      <c r="M3170" s="2">
        <f t="shared" si="598"/>
        <v>264.60000000000002</v>
      </c>
      <c r="N3170" s="2">
        <f t="shared" si="588"/>
        <v>277.20000000000005</v>
      </c>
      <c r="O3170" s="2">
        <f t="shared" si="589"/>
        <v>289.79999999999995</v>
      </c>
      <c r="P3170" s="7">
        <f t="shared" si="590"/>
        <v>0</v>
      </c>
      <c r="Q3170" s="2">
        <v>264.60000000000002</v>
      </c>
      <c r="R3170" s="11">
        <v>277.20000000000005</v>
      </c>
      <c r="S3170" s="2">
        <v>289.79999999999995</v>
      </c>
      <c r="T3170" s="7">
        <f t="shared" si="593"/>
        <v>0</v>
      </c>
      <c r="U3170" s="2">
        <v>264.60000000000002</v>
      </c>
      <c r="V3170" s="2">
        <v>277.20000000000005</v>
      </c>
      <c r="W3170" s="2">
        <v>289.79999999999995</v>
      </c>
    </row>
    <row r="3171" spans="1:23" x14ac:dyDescent="0.25">
      <c r="A3171" t="s">
        <v>63</v>
      </c>
      <c r="B3171" t="s">
        <v>56</v>
      </c>
      <c r="C3171" t="s">
        <v>7</v>
      </c>
      <c r="D3171" t="s">
        <v>8</v>
      </c>
      <c r="E3171" t="s">
        <v>10</v>
      </c>
      <c r="F3171" s="2">
        <v>249</v>
      </c>
      <c r="G3171" s="2">
        <v>149</v>
      </c>
      <c r="H3171" s="2">
        <v>199</v>
      </c>
      <c r="I3171" s="5">
        <f>_xlfn.FORECAST.LINEAR($I$1,$F3171:H3171,$F$1:$H$1)</f>
        <v>149</v>
      </c>
      <c r="J3171" s="5">
        <f>_xlfn.FORECAST.LINEAR($J$1,$F3171:I3171,$F$1:$I$1)</f>
        <v>124</v>
      </c>
      <c r="K3171" s="5">
        <f>_xlfn.FORECAST.LINEAR($K$1,$F3171:J3171,$F$1:$J$1)</f>
        <v>99</v>
      </c>
      <c r="L3171" s="7">
        <f t="shared" si="597"/>
        <v>-0.25125628140703515</v>
      </c>
      <c r="M3171" s="2">
        <f t="shared" si="598"/>
        <v>156.45000000000002</v>
      </c>
      <c r="N3171" s="2">
        <f t="shared" si="588"/>
        <v>163.9</v>
      </c>
      <c r="O3171" s="2">
        <f t="shared" si="589"/>
        <v>171.35</v>
      </c>
      <c r="P3171" s="7">
        <f t="shared" si="590"/>
        <v>-0.16778523489932884</v>
      </c>
      <c r="Q3171" s="2">
        <f t="shared" si="599"/>
        <v>130.20000000000002</v>
      </c>
      <c r="R3171" s="11">
        <f t="shared" si="591"/>
        <v>136.4</v>
      </c>
      <c r="S3171" s="2">
        <f t="shared" si="592"/>
        <v>142.6</v>
      </c>
      <c r="T3171" s="7">
        <f t="shared" si="593"/>
        <v>-0.20161290322580649</v>
      </c>
      <c r="U3171" s="2">
        <f t="shared" si="594"/>
        <v>103.95</v>
      </c>
      <c r="V3171" s="2">
        <f t="shared" si="595"/>
        <v>108.9</v>
      </c>
      <c r="W3171" s="2">
        <f t="shared" si="596"/>
        <v>113.85</v>
      </c>
    </row>
    <row r="3172" spans="1:23" x14ac:dyDescent="0.25">
      <c r="A3172" t="s">
        <v>63</v>
      </c>
      <c r="B3172" t="s">
        <v>56</v>
      </c>
      <c r="C3172" t="s">
        <v>7</v>
      </c>
      <c r="D3172" t="s">
        <v>8</v>
      </c>
      <c r="E3172" t="s">
        <v>11</v>
      </c>
      <c r="F3172" s="2">
        <v>142</v>
      </c>
      <c r="G3172" s="2">
        <v>274</v>
      </c>
      <c r="H3172" s="2">
        <v>185</v>
      </c>
      <c r="I3172" s="5">
        <f>_xlfn.FORECAST.LINEAR($I$1,$F3172:H3172,$F$1:$H$1)</f>
        <v>243.33333333333576</v>
      </c>
      <c r="J3172" s="5">
        <f>_xlfn.FORECAST.LINEAR($J$1,$F3172:I3172,$F$1:$I$1)</f>
        <v>264.83333333333576</v>
      </c>
      <c r="K3172" s="5">
        <f>_xlfn.FORECAST.LINEAR($K$1,$F3172:J3172,$F$1:$J$1)</f>
        <v>286.33333333333576</v>
      </c>
      <c r="L3172" s="7">
        <f t="shared" si="597"/>
        <v>0.31531531531532853</v>
      </c>
      <c r="M3172" s="2">
        <f t="shared" si="598"/>
        <v>255.50000000000256</v>
      </c>
      <c r="N3172" s="2">
        <f t="shared" si="588"/>
        <v>267.66666666666936</v>
      </c>
      <c r="O3172" s="2">
        <f t="shared" si="589"/>
        <v>279.8333333333361</v>
      </c>
      <c r="P3172" s="7">
        <f t="shared" si="590"/>
        <v>8.8356164383560865E-2</v>
      </c>
      <c r="Q3172" s="2">
        <f t="shared" si="599"/>
        <v>278.07500000000255</v>
      </c>
      <c r="R3172" s="11">
        <f t="shared" si="591"/>
        <v>291.31666666666933</v>
      </c>
      <c r="S3172" s="2">
        <f t="shared" si="592"/>
        <v>304.55833333333612</v>
      </c>
      <c r="T3172" s="7">
        <f t="shared" si="593"/>
        <v>8.1183134046569405E-2</v>
      </c>
      <c r="U3172" s="2">
        <f t="shared" si="594"/>
        <v>300.65000000000254</v>
      </c>
      <c r="V3172" s="2">
        <f t="shared" si="595"/>
        <v>314.96666666666937</v>
      </c>
      <c r="W3172" s="2">
        <f t="shared" si="596"/>
        <v>329.28333333333609</v>
      </c>
    </row>
    <row r="3173" spans="1:23" x14ac:dyDescent="0.25">
      <c r="A3173" t="s">
        <v>63</v>
      </c>
      <c r="B3173" t="s">
        <v>56</v>
      </c>
      <c r="C3173" t="s">
        <v>7</v>
      </c>
      <c r="D3173" t="s">
        <v>8</v>
      </c>
      <c r="E3173" t="s">
        <v>12</v>
      </c>
      <c r="F3173" s="2">
        <v>161</v>
      </c>
      <c r="G3173" s="2">
        <v>172</v>
      </c>
      <c r="H3173" s="2">
        <v>211</v>
      </c>
      <c r="I3173" s="5">
        <f>_xlfn.FORECAST.LINEAR($I$1,$F3173:H3173,$F$1:$H$1)</f>
        <v>231.33333333333576</v>
      </c>
      <c r="J3173" s="5">
        <f>_xlfn.FORECAST.LINEAR($J$1,$F3173:I3173,$F$1:$I$1)</f>
        <v>256.33333333333576</v>
      </c>
      <c r="K3173" s="5">
        <f>_xlfn.FORECAST.LINEAR($K$1,$F3173:J3173,$F$1:$J$1)</f>
        <v>281.33333333333576</v>
      </c>
      <c r="L3173" s="7">
        <f t="shared" si="597"/>
        <v>9.6366508688795038E-2</v>
      </c>
      <c r="M3173" s="2">
        <f t="shared" si="598"/>
        <v>242.90000000000256</v>
      </c>
      <c r="N3173" s="2">
        <f t="shared" si="588"/>
        <v>254.46666666666937</v>
      </c>
      <c r="O3173" s="2">
        <f t="shared" si="589"/>
        <v>266.03333333333609</v>
      </c>
      <c r="P3173" s="7">
        <f t="shared" si="590"/>
        <v>0.10806916426512858</v>
      </c>
      <c r="Q3173" s="2">
        <f t="shared" si="599"/>
        <v>269.15000000000254</v>
      </c>
      <c r="R3173" s="11">
        <f t="shared" si="591"/>
        <v>281.96666666666937</v>
      </c>
      <c r="S3173" s="2">
        <f t="shared" si="592"/>
        <v>294.78333333333609</v>
      </c>
      <c r="T3173" s="7">
        <f t="shared" si="593"/>
        <v>9.752925877763241E-2</v>
      </c>
      <c r="U3173" s="2">
        <f t="shared" si="594"/>
        <v>295.40000000000254</v>
      </c>
      <c r="V3173" s="2">
        <f t="shared" si="595"/>
        <v>309.46666666666937</v>
      </c>
      <c r="W3173" s="2">
        <f t="shared" si="596"/>
        <v>323.53333333333609</v>
      </c>
    </row>
    <row r="3174" spans="1:23" x14ac:dyDescent="0.25">
      <c r="A3174" t="s">
        <v>63</v>
      </c>
      <c r="B3174" t="s">
        <v>56</v>
      </c>
      <c r="C3174" t="s">
        <v>7</v>
      </c>
      <c r="D3174" t="s">
        <v>8</v>
      </c>
      <c r="E3174" t="s">
        <v>13</v>
      </c>
      <c r="F3174" s="2">
        <v>177</v>
      </c>
      <c r="G3174" s="2">
        <v>570</v>
      </c>
      <c r="H3174" s="2">
        <v>799</v>
      </c>
      <c r="I3174" s="5">
        <f>_xlfn.FORECAST.LINEAR($I$1,$F3174:H3174,$F$1:$H$1)</f>
        <v>1137.3333333333721</v>
      </c>
      <c r="J3174" s="5">
        <f>_xlfn.FORECAST.LINEAR($J$1,$F3174:I3174,$F$1:$I$1)</f>
        <v>1448.3333333333721</v>
      </c>
      <c r="K3174" s="5">
        <f>_xlfn.FORECAST.LINEAR($K$1,$F3174:J3174,$F$1:$J$1)</f>
        <v>1759.3333333333721</v>
      </c>
      <c r="L3174" s="7">
        <f t="shared" si="597"/>
        <v>0.42344597413438323</v>
      </c>
      <c r="M3174" s="2">
        <f t="shared" si="598"/>
        <v>1194.2000000000407</v>
      </c>
      <c r="N3174" s="2">
        <f t="shared" si="588"/>
        <v>1251.0666666667094</v>
      </c>
      <c r="O3174" s="2">
        <f t="shared" si="589"/>
        <v>1307.933333333378</v>
      </c>
      <c r="P3174" s="7">
        <f t="shared" si="590"/>
        <v>0.27344665885110442</v>
      </c>
      <c r="Q3174" s="2">
        <f t="shared" si="599"/>
        <v>1520.7500000000407</v>
      </c>
      <c r="R3174" s="11">
        <f t="shared" si="591"/>
        <v>1593.1666666667095</v>
      </c>
      <c r="S3174" s="2">
        <f t="shared" si="592"/>
        <v>1665.5833333333778</v>
      </c>
      <c r="T3174" s="7">
        <f t="shared" si="593"/>
        <v>0.21472957422323935</v>
      </c>
      <c r="U3174" s="2">
        <f t="shared" si="594"/>
        <v>1847.3000000000409</v>
      </c>
      <c r="V3174" s="2">
        <f t="shared" si="595"/>
        <v>1935.2666666667094</v>
      </c>
      <c r="W3174" s="2">
        <f t="shared" si="596"/>
        <v>2023.2333333333779</v>
      </c>
    </row>
    <row r="3175" spans="1:23" x14ac:dyDescent="0.25">
      <c r="A3175" t="s">
        <v>63</v>
      </c>
      <c r="B3175" t="s">
        <v>56</v>
      </c>
      <c r="C3175" t="s">
        <v>7</v>
      </c>
      <c r="D3175" t="s">
        <v>8</v>
      </c>
      <c r="E3175" t="s">
        <v>14</v>
      </c>
      <c r="F3175" s="2">
        <v>308</v>
      </c>
      <c r="G3175" s="2">
        <v>132</v>
      </c>
      <c r="H3175" s="2">
        <v>153</v>
      </c>
      <c r="I3175" s="5">
        <f>_xlfn.FORECAST.LINEAR($I$1,$F3175:H3175,$F$1:$H$1)</f>
        <v>42.666666666656965</v>
      </c>
      <c r="J3175" s="5">
        <f>_xlfn.FORECAST.LINEAR($J$1,$F3175:I3175,$F$1:$I$1)</f>
        <v>-34.833333333343035</v>
      </c>
      <c r="K3175" s="5">
        <f>_xlfn.FORECAST.LINEAR($K$1,$F3175:J3175,$F$1:$J$1)</f>
        <v>-112.33333333334303</v>
      </c>
      <c r="L3175" s="7">
        <f t="shared" si="597"/>
        <v>-0.72113289760354926</v>
      </c>
      <c r="M3175" s="2">
        <f t="shared" si="598"/>
        <v>44.799999999989815</v>
      </c>
      <c r="N3175" s="2">
        <f t="shared" si="588"/>
        <v>46.933333333322665</v>
      </c>
      <c r="O3175" s="2">
        <f t="shared" si="589"/>
        <v>49.066666666655507</v>
      </c>
      <c r="P3175" s="7">
        <f t="shared" si="590"/>
        <v>-1.816406250000413</v>
      </c>
      <c r="Q3175" s="2">
        <f t="shared" si="599"/>
        <v>-36.575000000010185</v>
      </c>
      <c r="R3175" s="11">
        <f t="shared" si="591"/>
        <v>-38.316666666677342</v>
      </c>
      <c r="S3175" s="2">
        <f t="shared" si="592"/>
        <v>-40.058333333344486</v>
      </c>
      <c r="T3175" s="7">
        <f t="shared" si="593"/>
        <v>2.2248803827744998</v>
      </c>
      <c r="U3175" s="2">
        <f t="shared" si="594"/>
        <v>-117.95000000001019</v>
      </c>
      <c r="V3175" s="2">
        <f t="shared" si="595"/>
        <v>-123.56666666667735</v>
      </c>
      <c r="W3175" s="2">
        <f t="shared" si="596"/>
        <v>-129.18333333334448</v>
      </c>
    </row>
    <row r="3176" spans="1:23" x14ac:dyDescent="0.25">
      <c r="A3176" t="s">
        <v>63</v>
      </c>
      <c r="B3176" t="s">
        <v>56</v>
      </c>
      <c r="C3176" t="s">
        <v>7</v>
      </c>
      <c r="D3176" t="s">
        <v>15</v>
      </c>
      <c r="E3176" t="s">
        <v>16</v>
      </c>
      <c r="F3176" s="2">
        <v>320</v>
      </c>
      <c r="G3176" s="2">
        <v>1560</v>
      </c>
      <c r="H3176" s="2">
        <v>4830</v>
      </c>
      <c r="I3176" s="5">
        <f>_xlfn.FORECAST.LINEAR($I$1,$F3176:H3176,$F$1:$H$1)</f>
        <v>6746.6666666669771</v>
      </c>
      <c r="J3176" s="5">
        <f>_xlfn.FORECAST.LINEAR($J$1,$F3176:I3176,$F$1:$I$1)</f>
        <v>9001.6666666669771</v>
      </c>
      <c r="K3176" s="5">
        <f>_xlfn.FORECAST.LINEAR($K$1,$F3176:J3176,$F$1:$J$1)</f>
        <v>11256.666666666977</v>
      </c>
      <c r="L3176" s="7">
        <f t="shared" si="597"/>
        <v>0.39682539682546114</v>
      </c>
      <c r="M3176" s="2">
        <f t="shared" si="598"/>
        <v>7084.0000000003265</v>
      </c>
      <c r="N3176" s="2">
        <f t="shared" si="588"/>
        <v>7421.333333333675</v>
      </c>
      <c r="O3176" s="2">
        <f t="shared" si="589"/>
        <v>7758.6666666670235</v>
      </c>
      <c r="P3176" s="7">
        <f t="shared" si="590"/>
        <v>0.33423913043476716</v>
      </c>
      <c r="Q3176" s="2">
        <f t="shared" si="599"/>
        <v>9451.7500000003256</v>
      </c>
      <c r="R3176" s="11">
        <f t="shared" si="591"/>
        <v>9901.8333333336759</v>
      </c>
      <c r="S3176" s="2">
        <f t="shared" si="592"/>
        <v>10351.916666667023</v>
      </c>
      <c r="T3176" s="7">
        <f t="shared" si="593"/>
        <v>0.25050916496944153</v>
      </c>
      <c r="U3176" s="2">
        <f t="shared" si="594"/>
        <v>11819.500000000326</v>
      </c>
      <c r="V3176" s="2">
        <f t="shared" si="595"/>
        <v>12382.333333333676</v>
      </c>
      <c r="W3176" s="2">
        <f t="shared" si="596"/>
        <v>12945.166666667023</v>
      </c>
    </row>
    <row r="3177" spans="1:23" x14ac:dyDescent="0.25">
      <c r="A3177" t="s">
        <v>63</v>
      </c>
      <c r="B3177" t="s">
        <v>56</v>
      </c>
      <c r="C3177" t="s">
        <v>7</v>
      </c>
      <c r="D3177" t="s">
        <v>15</v>
      </c>
      <c r="E3177" t="s">
        <v>17</v>
      </c>
      <c r="F3177" s="2">
        <v>2960</v>
      </c>
      <c r="G3177" s="2">
        <v>1110</v>
      </c>
      <c r="H3177" s="2">
        <v>1410</v>
      </c>
      <c r="I3177" s="5">
        <f>_xlfn.FORECAST.LINEAR($I$1,$F3177:H3177,$F$1:$H$1)</f>
        <v>276.66666666674428</v>
      </c>
      <c r="J3177" s="5">
        <f>_xlfn.FORECAST.LINEAR($J$1,$F3177:I3177,$F$1:$I$1)</f>
        <v>-498.33333333325572</v>
      </c>
      <c r="K3177" s="5">
        <f>_xlfn.FORECAST.LINEAR($K$1,$F3177:J3177,$F$1:$J$1)</f>
        <v>-1273.3333333332557</v>
      </c>
      <c r="L3177" s="7">
        <f t="shared" si="597"/>
        <v>-0.80378250591011047</v>
      </c>
      <c r="M3177" s="2">
        <f t="shared" si="598"/>
        <v>290.50000000008151</v>
      </c>
      <c r="N3177" s="2">
        <f t="shared" si="588"/>
        <v>304.33333333341875</v>
      </c>
      <c r="O3177" s="2">
        <f t="shared" si="589"/>
        <v>318.16666666675587</v>
      </c>
      <c r="P3177" s="7">
        <f t="shared" si="590"/>
        <v>-2.8012048192763226</v>
      </c>
      <c r="Q3177" s="2">
        <f t="shared" si="599"/>
        <v>-523.24999999991849</v>
      </c>
      <c r="R3177" s="11">
        <f t="shared" si="591"/>
        <v>-548.16666666658136</v>
      </c>
      <c r="S3177" s="2">
        <f t="shared" si="592"/>
        <v>-573.08333333324401</v>
      </c>
      <c r="T3177" s="7">
        <f t="shared" si="593"/>
        <v>1.5551839464885364</v>
      </c>
      <c r="U3177" s="2">
        <f t="shared" si="594"/>
        <v>-1336.9999999999186</v>
      </c>
      <c r="V3177" s="2">
        <f t="shared" si="595"/>
        <v>-1400.6666666665815</v>
      </c>
      <c r="W3177" s="2">
        <f t="shared" si="596"/>
        <v>-1464.3333333332439</v>
      </c>
    </row>
    <row r="3178" spans="1:23" x14ac:dyDescent="0.25">
      <c r="A3178" t="s">
        <v>63</v>
      </c>
      <c r="B3178" t="s">
        <v>56</v>
      </c>
      <c r="C3178" t="s">
        <v>7</v>
      </c>
      <c r="D3178" t="s">
        <v>15</v>
      </c>
      <c r="E3178" t="s">
        <v>18</v>
      </c>
      <c r="F3178" s="2">
        <v>360</v>
      </c>
      <c r="G3178" s="2">
        <v>1615</v>
      </c>
      <c r="H3178" s="2">
        <v>869</v>
      </c>
      <c r="I3178" s="5">
        <f>_xlfn.FORECAST.LINEAR($I$1,$F3178:H3178,$F$1:$H$1)</f>
        <v>1457</v>
      </c>
      <c r="J3178" s="5">
        <f>_xlfn.FORECAST.LINEAR($J$1,$F3178:I3178,$F$1:$I$1)</f>
        <v>1711.5</v>
      </c>
      <c r="K3178" s="5">
        <f>_xlfn.FORECAST.LINEAR($K$1,$F3178:J3178,$F$1:$J$1)</f>
        <v>1966</v>
      </c>
      <c r="L3178" s="7">
        <f t="shared" si="597"/>
        <v>0.67663981588032218</v>
      </c>
      <c r="M3178" s="2">
        <f t="shared" si="598"/>
        <v>1529.8500000000001</v>
      </c>
      <c r="N3178" s="2">
        <f t="shared" si="588"/>
        <v>1602.7</v>
      </c>
      <c r="O3178" s="2">
        <f t="shared" si="589"/>
        <v>1675.55</v>
      </c>
      <c r="P3178" s="7">
        <f t="shared" si="590"/>
        <v>0.17467398764584763</v>
      </c>
      <c r="Q3178" s="2">
        <f t="shared" si="599"/>
        <v>1797.075</v>
      </c>
      <c r="R3178" s="11">
        <f t="shared" si="591"/>
        <v>1882.65</v>
      </c>
      <c r="S3178" s="2">
        <f t="shared" si="592"/>
        <v>1968.2249999999999</v>
      </c>
      <c r="T3178" s="7">
        <f t="shared" si="593"/>
        <v>0.14869997078586028</v>
      </c>
      <c r="U3178" s="2">
        <f t="shared" si="594"/>
        <v>2064.3000000000002</v>
      </c>
      <c r="V3178" s="2">
        <f t="shared" si="595"/>
        <v>2162.6000000000004</v>
      </c>
      <c r="W3178" s="2">
        <f t="shared" si="596"/>
        <v>2260.8999999999996</v>
      </c>
    </row>
    <row r="3179" spans="1:23" x14ac:dyDescent="0.25">
      <c r="A3179" t="s">
        <v>63</v>
      </c>
      <c r="B3179" t="s">
        <v>56</v>
      </c>
      <c r="C3179" t="s">
        <v>7</v>
      </c>
      <c r="D3179" t="s">
        <v>15</v>
      </c>
      <c r="E3179" t="s">
        <v>19</v>
      </c>
      <c r="F3179" s="2">
        <v>2770</v>
      </c>
      <c r="G3179" s="2">
        <v>428</v>
      </c>
      <c r="H3179" s="2">
        <v>4386</v>
      </c>
      <c r="I3179" s="5">
        <f>_xlfn.FORECAST.LINEAR($I$1,$F3179:H3179,$F$1:$H$1)</f>
        <v>4144</v>
      </c>
      <c r="J3179" s="5">
        <f>_xlfn.FORECAST.LINEAR($J$1,$F3179:I3179,$F$1:$I$1)</f>
        <v>4952</v>
      </c>
      <c r="K3179" s="5">
        <f>_xlfn.FORECAST.LINEAR($K$1,$F3179:J3179,$F$1:$J$1)</f>
        <v>5760</v>
      </c>
      <c r="L3179" s="7">
        <f t="shared" si="597"/>
        <v>-5.5175558595531249E-2</v>
      </c>
      <c r="M3179" s="2">
        <f t="shared" si="598"/>
        <v>4351.2</v>
      </c>
      <c r="N3179" s="2">
        <f t="shared" si="588"/>
        <v>4558.4000000000005</v>
      </c>
      <c r="O3179" s="2">
        <f t="shared" si="589"/>
        <v>4765.5999999999995</v>
      </c>
      <c r="P3179" s="7">
        <f t="shared" si="590"/>
        <v>0.19498069498069492</v>
      </c>
      <c r="Q3179" s="2">
        <f t="shared" si="599"/>
        <v>5199.6000000000004</v>
      </c>
      <c r="R3179" s="11">
        <f t="shared" si="591"/>
        <v>5447.2000000000007</v>
      </c>
      <c r="S3179" s="2">
        <f t="shared" si="592"/>
        <v>5694.7999999999993</v>
      </c>
      <c r="T3179" s="7">
        <f t="shared" si="593"/>
        <v>0.16316639741518579</v>
      </c>
      <c r="U3179" s="2">
        <f t="shared" si="594"/>
        <v>6048</v>
      </c>
      <c r="V3179" s="2">
        <f t="shared" si="595"/>
        <v>6336.0000000000009</v>
      </c>
      <c r="W3179" s="2">
        <f t="shared" si="596"/>
        <v>6623.9999999999991</v>
      </c>
    </row>
    <row r="3180" spans="1:23" x14ac:dyDescent="0.25">
      <c r="A3180" t="s">
        <v>63</v>
      </c>
      <c r="B3180" t="s">
        <v>56</v>
      </c>
      <c r="C3180" t="s">
        <v>7</v>
      </c>
      <c r="D3180" t="s">
        <v>15</v>
      </c>
      <c r="E3180" t="s">
        <v>20</v>
      </c>
      <c r="F3180" s="2">
        <v>1480</v>
      </c>
      <c r="G3180" s="2">
        <v>1895</v>
      </c>
      <c r="H3180" s="2">
        <v>3509</v>
      </c>
      <c r="I3180" s="5">
        <f>_xlfn.FORECAST.LINEAR($I$1,$F3180:H3180,$F$1:$H$1)</f>
        <v>4323.6666666667443</v>
      </c>
      <c r="J3180" s="5">
        <f>_xlfn.FORECAST.LINEAR($J$1,$F3180:I3180,$F$1:$I$1)</f>
        <v>5338.1666666667443</v>
      </c>
      <c r="K3180" s="5">
        <f>_xlfn.FORECAST.LINEAR($K$1,$F3180:J3180,$F$1:$J$1)</f>
        <v>6352.6666666667443</v>
      </c>
      <c r="L3180" s="7">
        <f t="shared" si="597"/>
        <v>0.23216490928091882</v>
      </c>
      <c r="M3180" s="2">
        <f t="shared" si="598"/>
        <v>4539.8500000000813</v>
      </c>
      <c r="N3180" s="2">
        <f t="shared" si="588"/>
        <v>4756.0333333334193</v>
      </c>
      <c r="O3180" s="2">
        <f t="shared" si="589"/>
        <v>4972.2166666667554</v>
      </c>
      <c r="P3180" s="7">
        <f t="shared" si="590"/>
        <v>0.23463880965229711</v>
      </c>
      <c r="Q3180" s="2">
        <f t="shared" si="599"/>
        <v>5605.0750000000817</v>
      </c>
      <c r="R3180" s="11">
        <f t="shared" si="591"/>
        <v>5871.9833333334191</v>
      </c>
      <c r="S3180" s="2">
        <f t="shared" si="592"/>
        <v>6138.8916666667556</v>
      </c>
      <c r="T3180" s="7">
        <f t="shared" si="593"/>
        <v>0.19004652034093827</v>
      </c>
      <c r="U3180" s="2">
        <f t="shared" si="594"/>
        <v>6670.300000000082</v>
      </c>
      <c r="V3180" s="2">
        <f t="shared" si="595"/>
        <v>6987.9333333334189</v>
      </c>
      <c r="W3180" s="2">
        <f t="shared" si="596"/>
        <v>7305.5666666667557</v>
      </c>
    </row>
    <row r="3181" spans="1:23" x14ac:dyDescent="0.25">
      <c r="A3181" t="s">
        <v>63</v>
      </c>
      <c r="B3181" t="s">
        <v>56</v>
      </c>
      <c r="C3181" t="s">
        <v>7</v>
      </c>
      <c r="D3181" t="s">
        <v>15</v>
      </c>
      <c r="E3181" t="s">
        <v>21</v>
      </c>
      <c r="F3181" s="2">
        <v>1550</v>
      </c>
      <c r="G3181" s="2">
        <v>3160</v>
      </c>
      <c r="H3181" s="2">
        <v>1450</v>
      </c>
      <c r="I3181" s="5">
        <f>_xlfn.FORECAST.LINEAR($I$1,$F3181:H3181,$F$1:$H$1)</f>
        <v>1953.3333333333285</v>
      </c>
      <c r="J3181" s="5">
        <f>_xlfn.FORECAST.LINEAR($J$1,$F3181:I3181,$F$1:$I$1)</f>
        <v>1903.3333333333285</v>
      </c>
      <c r="K3181" s="5">
        <f>_xlfn.FORECAST.LINEAR($K$1,$F3181:J3181,$F$1:$J$1)</f>
        <v>1853.3333333333285</v>
      </c>
      <c r="L3181" s="7">
        <f t="shared" si="597"/>
        <v>0.34712643678160582</v>
      </c>
      <c r="M3181" s="2">
        <f t="shared" si="598"/>
        <v>2050.999999999995</v>
      </c>
      <c r="N3181" s="2">
        <f t="shared" si="588"/>
        <v>2148.6666666666615</v>
      </c>
      <c r="O3181" s="2">
        <f t="shared" si="589"/>
        <v>2246.3333333333276</v>
      </c>
      <c r="P3181" s="7">
        <f t="shared" si="590"/>
        <v>-2.5597269624573427E-2</v>
      </c>
      <c r="Q3181" s="2">
        <f t="shared" si="599"/>
        <v>1998.499999999995</v>
      </c>
      <c r="R3181" s="11">
        <f t="shared" si="591"/>
        <v>2093.6666666666615</v>
      </c>
      <c r="S3181" s="2">
        <f t="shared" si="592"/>
        <v>2188.8333333333276</v>
      </c>
      <c r="T3181" s="7">
        <f t="shared" si="593"/>
        <v>-2.6269702276707552E-2</v>
      </c>
      <c r="U3181" s="2">
        <f t="shared" si="594"/>
        <v>1945.999999999995</v>
      </c>
      <c r="V3181" s="2">
        <f t="shared" si="595"/>
        <v>2038.6666666666615</v>
      </c>
      <c r="W3181" s="2">
        <f t="shared" si="596"/>
        <v>2131.3333333333276</v>
      </c>
    </row>
    <row r="3182" spans="1:23" x14ac:dyDescent="0.25">
      <c r="A3182" t="s">
        <v>63</v>
      </c>
      <c r="B3182" t="s">
        <v>56</v>
      </c>
      <c r="C3182" t="s">
        <v>7</v>
      </c>
      <c r="D3182" t="s">
        <v>22</v>
      </c>
      <c r="E3182" t="s">
        <v>23</v>
      </c>
      <c r="F3182" s="2">
        <v>375</v>
      </c>
      <c r="G3182" s="2">
        <v>304</v>
      </c>
      <c r="H3182" s="2">
        <v>554</v>
      </c>
      <c r="I3182" s="5">
        <f>_xlfn.FORECAST.LINEAR($I$1,$F3182:H3182,$F$1:$H$1)</f>
        <v>590</v>
      </c>
      <c r="J3182" s="5">
        <f>_xlfn.FORECAST.LINEAR($J$1,$F3182:I3182,$F$1:$I$1)</f>
        <v>679.5</v>
      </c>
      <c r="K3182" s="5">
        <f>_xlfn.FORECAST.LINEAR($K$1,$F3182:J3182,$F$1:$J$1)</f>
        <v>769</v>
      </c>
      <c r="L3182" s="7">
        <f t="shared" si="597"/>
        <v>6.498194945848379E-2</v>
      </c>
      <c r="M3182" s="2">
        <f t="shared" si="598"/>
        <v>619.5</v>
      </c>
      <c r="N3182" s="2">
        <f t="shared" si="588"/>
        <v>649</v>
      </c>
      <c r="O3182" s="2">
        <f t="shared" si="589"/>
        <v>678.5</v>
      </c>
      <c r="P3182" s="7">
        <f t="shared" si="590"/>
        <v>0.15169491525423728</v>
      </c>
      <c r="Q3182" s="2">
        <f t="shared" si="599"/>
        <v>713.47500000000002</v>
      </c>
      <c r="R3182" s="11">
        <f t="shared" si="591"/>
        <v>747.45</v>
      </c>
      <c r="S3182" s="2">
        <f t="shared" si="592"/>
        <v>781.42499999999995</v>
      </c>
      <c r="T3182" s="7">
        <f t="shared" si="593"/>
        <v>0.13171449595290663</v>
      </c>
      <c r="U3182" s="2">
        <f t="shared" si="594"/>
        <v>807.45</v>
      </c>
      <c r="V3182" s="2">
        <f t="shared" si="595"/>
        <v>845.90000000000009</v>
      </c>
      <c r="W3182" s="2">
        <f t="shared" si="596"/>
        <v>884.34999999999991</v>
      </c>
    </row>
    <row r="3183" spans="1:23" x14ac:dyDescent="0.25">
      <c r="A3183" t="s">
        <v>63</v>
      </c>
      <c r="B3183" t="s">
        <v>56</v>
      </c>
      <c r="C3183" t="s">
        <v>7</v>
      </c>
      <c r="D3183" t="s">
        <v>22</v>
      </c>
      <c r="E3183" t="s">
        <v>24</v>
      </c>
      <c r="F3183" s="2">
        <v>363</v>
      </c>
      <c r="G3183" s="2">
        <v>381</v>
      </c>
      <c r="H3183" s="2">
        <v>497</v>
      </c>
      <c r="I3183" s="5">
        <f>_xlfn.FORECAST.LINEAR($I$1,$F3183:H3183,$F$1:$H$1)</f>
        <v>547.66666666665697</v>
      </c>
      <c r="J3183" s="5">
        <f>_xlfn.FORECAST.LINEAR($J$1,$F3183:I3183,$F$1:$I$1)</f>
        <v>614.66666666665697</v>
      </c>
      <c r="K3183" s="5">
        <f>_xlfn.FORECAST.LINEAR($K$1,$F3183:J3183,$F$1:$J$1)</f>
        <v>681.66666666665697</v>
      </c>
      <c r="L3183" s="7">
        <f t="shared" si="597"/>
        <v>0.10194500335343459</v>
      </c>
      <c r="M3183" s="2">
        <f t="shared" si="598"/>
        <v>575.04999999998984</v>
      </c>
      <c r="N3183" s="2">
        <f t="shared" si="588"/>
        <v>602.43333333332271</v>
      </c>
      <c r="O3183" s="2">
        <f t="shared" si="589"/>
        <v>629.81666666665546</v>
      </c>
      <c r="P3183" s="7">
        <f t="shared" si="590"/>
        <v>0.12233718807060479</v>
      </c>
      <c r="Q3183" s="2">
        <f t="shared" si="599"/>
        <v>645.39999999998986</v>
      </c>
      <c r="R3183" s="11">
        <f t="shared" si="591"/>
        <v>676.13333333332275</v>
      </c>
      <c r="S3183" s="2">
        <f t="shared" si="592"/>
        <v>706.86666666665542</v>
      </c>
      <c r="T3183" s="7">
        <f t="shared" si="593"/>
        <v>0.10900216919739858</v>
      </c>
      <c r="U3183" s="2">
        <f t="shared" si="594"/>
        <v>715.74999999998988</v>
      </c>
      <c r="V3183" s="2">
        <f t="shared" si="595"/>
        <v>749.83333333332268</v>
      </c>
      <c r="W3183" s="2">
        <f t="shared" si="596"/>
        <v>783.91666666665549</v>
      </c>
    </row>
    <row r="3184" spans="1:23" x14ac:dyDescent="0.25">
      <c r="A3184" t="s">
        <v>63</v>
      </c>
      <c r="B3184" t="s">
        <v>56</v>
      </c>
      <c r="C3184" t="s">
        <v>7</v>
      </c>
      <c r="D3184" t="s">
        <v>22</v>
      </c>
      <c r="E3184" t="s">
        <v>25</v>
      </c>
      <c r="F3184" s="2">
        <v>336</v>
      </c>
      <c r="G3184" s="2">
        <v>302</v>
      </c>
      <c r="H3184" s="2">
        <v>593</v>
      </c>
      <c r="I3184" s="5">
        <f>_xlfn.FORECAST.LINEAR($I$1,$F3184:H3184,$F$1:$H$1)</f>
        <v>667.33333333334303</v>
      </c>
      <c r="J3184" s="5">
        <f>_xlfn.FORECAST.LINEAR($J$1,$F3184:I3184,$F$1:$I$1)</f>
        <v>795.83333333334303</v>
      </c>
      <c r="K3184" s="5">
        <f>_xlfn.FORECAST.LINEAR($K$1,$F3184:J3184,$F$1:$J$1)</f>
        <v>924.33333333334303</v>
      </c>
      <c r="L3184" s="7">
        <f t="shared" si="597"/>
        <v>0.12535132096685175</v>
      </c>
      <c r="M3184" s="2">
        <f t="shared" si="598"/>
        <v>700.70000000001016</v>
      </c>
      <c r="N3184" s="2">
        <f t="shared" si="588"/>
        <v>734.06666666667741</v>
      </c>
      <c r="O3184" s="2">
        <f t="shared" si="589"/>
        <v>767.43333333334442</v>
      </c>
      <c r="P3184" s="7">
        <f t="shared" si="590"/>
        <v>0.19255744255743967</v>
      </c>
      <c r="Q3184" s="2">
        <f t="shared" si="599"/>
        <v>835.62500000001023</v>
      </c>
      <c r="R3184" s="11">
        <f t="shared" si="591"/>
        <v>875.41666666667743</v>
      </c>
      <c r="S3184" s="2">
        <f t="shared" si="592"/>
        <v>915.2083333333444</v>
      </c>
      <c r="T3184" s="7">
        <f t="shared" si="593"/>
        <v>0.16146596858638551</v>
      </c>
      <c r="U3184" s="2">
        <f t="shared" si="594"/>
        <v>970.55000000001019</v>
      </c>
      <c r="V3184" s="2">
        <f t="shared" si="595"/>
        <v>1016.7666666666775</v>
      </c>
      <c r="W3184" s="2">
        <f t="shared" si="596"/>
        <v>1062.9833333333445</v>
      </c>
    </row>
    <row r="3185" spans="1:23" x14ac:dyDescent="0.25">
      <c r="A3185" t="s">
        <v>63</v>
      </c>
      <c r="B3185" t="s">
        <v>56</v>
      </c>
      <c r="C3185" t="s">
        <v>7</v>
      </c>
      <c r="D3185" t="s">
        <v>22</v>
      </c>
      <c r="E3185" t="s">
        <v>26</v>
      </c>
      <c r="F3185" s="2">
        <v>453</v>
      </c>
      <c r="G3185" s="2">
        <v>397</v>
      </c>
      <c r="H3185" s="2">
        <v>469</v>
      </c>
      <c r="I3185" s="5">
        <f>_xlfn.FORECAST.LINEAR($I$1,$F3185:H3185,$F$1:$H$1)</f>
        <v>455.66666666666606</v>
      </c>
      <c r="J3185" s="5">
        <f>_xlfn.FORECAST.LINEAR($J$1,$F3185:I3185,$F$1:$I$1)</f>
        <v>463.66666666666606</v>
      </c>
      <c r="K3185" s="5">
        <f>_xlfn.FORECAST.LINEAR($K$1,$F3185:J3185,$F$1:$J$1)</f>
        <v>471.66666666666606</v>
      </c>
      <c r="L3185" s="7">
        <f t="shared" si="597"/>
        <v>-2.842928216062679E-2</v>
      </c>
      <c r="M3185" s="2">
        <f t="shared" si="598"/>
        <v>478.44999999999936</v>
      </c>
      <c r="N3185" s="2">
        <f t="shared" si="588"/>
        <v>501.23333333333272</v>
      </c>
      <c r="O3185" s="2">
        <f t="shared" si="589"/>
        <v>524.01666666666597</v>
      </c>
      <c r="P3185" s="7">
        <f t="shared" si="590"/>
        <v>1.7556693489392927E-2</v>
      </c>
      <c r="Q3185" s="2">
        <f t="shared" si="599"/>
        <v>486.8499999999994</v>
      </c>
      <c r="R3185" s="11">
        <f t="shared" si="591"/>
        <v>510.03333333333273</v>
      </c>
      <c r="S3185" s="2">
        <f t="shared" si="592"/>
        <v>533.2166666666659</v>
      </c>
      <c r="T3185" s="7">
        <f t="shared" si="593"/>
        <v>1.7253774263120025E-2</v>
      </c>
      <c r="U3185" s="2">
        <f t="shared" si="594"/>
        <v>495.24999999999937</v>
      </c>
      <c r="V3185" s="2">
        <f t="shared" si="595"/>
        <v>518.83333333333269</v>
      </c>
      <c r="W3185" s="2">
        <f t="shared" si="596"/>
        <v>542.41666666666595</v>
      </c>
    </row>
    <row r="3186" spans="1:23" x14ac:dyDescent="0.25">
      <c r="A3186" t="s">
        <v>63</v>
      </c>
      <c r="B3186" t="s">
        <v>56</v>
      </c>
      <c r="C3186" t="s">
        <v>7</v>
      </c>
      <c r="D3186" t="s">
        <v>22</v>
      </c>
      <c r="E3186" t="s">
        <v>27</v>
      </c>
      <c r="F3186" s="2">
        <v>357</v>
      </c>
      <c r="G3186" s="2">
        <v>521</v>
      </c>
      <c r="H3186" s="2">
        <v>520</v>
      </c>
      <c r="I3186" s="5">
        <f>_xlfn.FORECAST.LINEAR($I$1,$F3186:H3186,$F$1:$H$1)</f>
        <v>629</v>
      </c>
      <c r="J3186" s="5">
        <f>_xlfn.FORECAST.LINEAR($J$1,$F3186:I3186,$F$1:$I$1)</f>
        <v>710.5</v>
      </c>
      <c r="K3186" s="5">
        <f>_xlfn.FORECAST.LINEAR($K$1,$F3186:J3186,$F$1:$J$1)</f>
        <v>792</v>
      </c>
      <c r="L3186" s="7">
        <f t="shared" si="597"/>
        <v>0.20961538461538454</v>
      </c>
      <c r="M3186" s="2">
        <f t="shared" si="598"/>
        <v>660.45</v>
      </c>
      <c r="N3186" s="2">
        <f t="shared" si="588"/>
        <v>691.90000000000009</v>
      </c>
      <c r="O3186" s="2">
        <f t="shared" si="589"/>
        <v>723.34999999999991</v>
      </c>
      <c r="P3186" s="7">
        <f t="shared" si="590"/>
        <v>0.12957074721780604</v>
      </c>
      <c r="Q3186" s="2">
        <f t="shared" si="599"/>
        <v>746.02499999999998</v>
      </c>
      <c r="R3186" s="11">
        <f t="shared" si="591"/>
        <v>781.55000000000007</v>
      </c>
      <c r="S3186" s="2">
        <f t="shared" si="592"/>
        <v>817.07499999999993</v>
      </c>
      <c r="T3186" s="7">
        <f t="shared" si="593"/>
        <v>0.11470795214637586</v>
      </c>
      <c r="U3186" s="2">
        <f t="shared" si="594"/>
        <v>831.6</v>
      </c>
      <c r="V3186" s="2">
        <f t="shared" si="595"/>
        <v>871.2</v>
      </c>
      <c r="W3186" s="2">
        <f t="shared" si="596"/>
        <v>910.8</v>
      </c>
    </row>
    <row r="3187" spans="1:23" x14ac:dyDescent="0.25">
      <c r="A3187" t="s">
        <v>63</v>
      </c>
      <c r="B3187" t="s">
        <v>56</v>
      </c>
      <c r="C3187" t="s">
        <v>7</v>
      </c>
      <c r="D3187" t="s">
        <v>22</v>
      </c>
      <c r="E3187" t="s">
        <v>28</v>
      </c>
      <c r="F3187" s="2">
        <v>261</v>
      </c>
      <c r="G3187" s="2">
        <v>387</v>
      </c>
      <c r="H3187" s="2">
        <v>549</v>
      </c>
      <c r="I3187" s="5">
        <f>_xlfn.FORECAST.LINEAR($I$1,$F3187:H3187,$F$1:$H$1)</f>
        <v>687</v>
      </c>
      <c r="J3187" s="5">
        <f>_xlfn.FORECAST.LINEAR($J$1,$F3187:I3187,$F$1:$I$1)</f>
        <v>831</v>
      </c>
      <c r="K3187" s="5">
        <f>_xlfn.FORECAST.LINEAR($K$1,$F3187:J3187,$F$1:$J$1)</f>
        <v>975</v>
      </c>
      <c r="L3187" s="7">
        <f t="shared" si="597"/>
        <v>0.25136612021857929</v>
      </c>
      <c r="M3187" s="2">
        <f t="shared" si="598"/>
        <v>721.35</v>
      </c>
      <c r="N3187" s="2">
        <f t="shared" si="588"/>
        <v>755.7</v>
      </c>
      <c r="O3187" s="2">
        <f t="shared" si="589"/>
        <v>790.05</v>
      </c>
      <c r="P3187" s="7">
        <f t="shared" si="590"/>
        <v>0.20960698689956336</v>
      </c>
      <c r="Q3187" s="2">
        <f t="shared" si="599"/>
        <v>872.55000000000007</v>
      </c>
      <c r="R3187" s="11">
        <f t="shared" si="591"/>
        <v>914.1</v>
      </c>
      <c r="S3187" s="2">
        <f t="shared" si="592"/>
        <v>955.65</v>
      </c>
      <c r="T3187" s="7">
        <f t="shared" si="593"/>
        <v>0.1732851985559567</v>
      </c>
      <c r="U3187" s="2">
        <f t="shared" si="594"/>
        <v>1023.75</v>
      </c>
      <c r="V3187" s="2">
        <f t="shared" si="595"/>
        <v>1072.5</v>
      </c>
      <c r="W3187" s="2">
        <f t="shared" si="596"/>
        <v>1121.25</v>
      </c>
    </row>
    <row r="3188" spans="1:23" x14ac:dyDescent="0.25">
      <c r="A3188" t="s">
        <v>63</v>
      </c>
      <c r="B3188" t="s">
        <v>56</v>
      </c>
      <c r="C3188" t="s">
        <v>7</v>
      </c>
      <c r="D3188" t="s">
        <v>29</v>
      </c>
      <c r="E3188" t="s">
        <v>30</v>
      </c>
      <c r="F3188" s="2">
        <v>360</v>
      </c>
      <c r="G3188" s="2">
        <v>272</v>
      </c>
      <c r="H3188" s="2">
        <v>601</v>
      </c>
      <c r="I3188" s="5">
        <f>_xlfn.FORECAST.LINEAR($I$1,$F3188:H3188,$F$1:$H$1)</f>
        <v>652</v>
      </c>
      <c r="J3188" s="5">
        <f>_xlfn.FORECAST.LINEAR($J$1,$F3188:I3188,$F$1:$I$1)</f>
        <v>772.5</v>
      </c>
      <c r="K3188" s="5">
        <f>_xlfn.FORECAST.LINEAR($K$1,$F3188:J3188,$F$1:$J$1)</f>
        <v>893</v>
      </c>
      <c r="L3188" s="7">
        <f t="shared" si="597"/>
        <v>8.4858569051580623E-2</v>
      </c>
      <c r="M3188" s="2">
        <f t="shared" si="598"/>
        <v>684.6</v>
      </c>
      <c r="N3188" s="2">
        <f t="shared" si="588"/>
        <v>717.2</v>
      </c>
      <c r="O3188" s="2">
        <f t="shared" si="589"/>
        <v>749.8</v>
      </c>
      <c r="P3188" s="7">
        <f t="shared" si="590"/>
        <v>0.18481595092024539</v>
      </c>
      <c r="Q3188" s="2">
        <f t="shared" si="599"/>
        <v>811.125</v>
      </c>
      <c r="R3188" s="11">
        <f t="shared" si="591"/>
        <v>849.75000000000011</v>
      </c>
      <c r="S3188" s="2">
        <f t="shared" si="592"/>
        <v>888.37499999999989</v>
      </c>
      <c r="T3188" s="7">
        <f t="shared" si="593"/>
        <v>0.15598705501618126</v>
      </c>
      <c r="U3188" s="2">
        <f t="shared" si="594"/>
        <v>937.65000000000009</v>
      </c>
      <c r="V3188" s="2">
        <f t="shared" si="595"/>
        <v>982.30000000000007</v>
      </c>
      <c r="W3188" s="2">
        <f t="shared" si="596"/>
        <v>1026.9499999999998</v>
      </c>
    </row>
    <row r="3189" spans="1:23" x14ac:dyDescent="0.25">
      <c r="A3189" t="s">
        <v>63</v>
      </c>
      <c r="B3189" t="s">
        <v>56</v>
      </c>
      <c r="C3189" t="s">
        <v>7</v>
      </c>
      <c r="D3189" t="s">
        <v>29</v>
      </c>
      <c r="E3189" t="s">
        <v>31</v>
      </c>
      <c r="F3189" s="2">
        <v>354</v>
      </c>
      <c r="G3189" s="2">
        <v>431</v>
      </c>
      <c r="H3189" s="2">
        <v>484</v>
      </c>
      <c r="I3189" s="5">
        <f>_xlfn.FORECAST.LINEAR($I$1,$F3189:H3189,$F$1:$H$1)</f>
        <v>553</v>
      </c>
      <c r="J3189" s="5">
        <f>_xlfn.FORECAST.LINEAR($J$1,$F3189:I3189,$F$1:$I$1)</f>
        <v>618</v>
      </c>
      <c r="K3189" s="5">
        <f>_xlfn.FORECAST.LINEAR($K$1,$F3189:J3189,$F$1:$J$1)</f>
        <v>683</v>
      </c>
      <c r="L3189" s="7">
        <f t="shared" si="597"/>
        <v>0.14256198347107429</v>
      </c>
      <c r="M3189" s="2">
        <f t="shared" si="598"/>
        <v>580.65</v>
      </c>
      <c r="N3189" s="2">
        <f t="shared" si="588"/>
        <v>608.30000000000007</v>
      </c>
      <c r="O3189" s="2">
        <f t="shared" si="589"/>
        <v>635.94999999999993</v>
      </c>
      <c r="P3189" s="7">
        <f t="shared" si="590"/>
        <v>0.11754068716094035</v>
      </c>
      <c r="Q3189" s="2">
        <f t="shared" si="599"/>
        <v>648.9</v>
      </c>
      <c r="R3189" s="11">
        <f t="shared" si="591"/>
        <v>679.80000000000007</v>
      </c>
      <c r="S3189" s="2">
        <f t="shared" si="592"/>
        <v>710.69999999999993</v>
      </c>
      <c r="T3189" s="7">
        <f t="shared" si="593"/>
        <v>0.10517799352750812</v>
      </c>
      <c r="U3189" s="2">
        <f t="shared" si="594"/>
        <v>717.15</v>
      </c>
      <c r="V3189" s="2">
        <f t="shared" si="595"/>
        <v>751.30000000000007</v>
      </c>
      <c r="W3189" s="2">
        <f t="shared" si="596"/>
        <v>785.44999999999993</v>
      </c>
    </row>
    <row r="3190" spans="1:23" x14ac:dyDescent="0.25">
      <c r="A3190" t="s">
        <v>63</v>
      </c>
      <c r="B3190" t="s">
        <v>56</v>
      </c>
      <c r="C3190" t="s">
        <v>7</v>
      </c>
      <c r="D3190" t="s">
        <v>29</v>
      </c>
      <c r="E3190" t="s">
        <v>32</v>
      </c>
      <c r="F3190" s="2">
        <v>170</v>
      </c>
      <c r="G3190" s="2">
        <v>317</v>
      </c>
      <c r="H3190" s="2">
        <v>482</v>
      </c>
      <c r="I3190" s="5">
        <f>_xlfn.FORECAST.LINEAR($I$1,$F3190:H3190,$F$1:$H$1)</f>
        <v>635</v>
      </c>
      <c r="J3190" s="5">
        <f>_xlfn.FORECAST.LINEAR($J$1,$F3190:I3190,$F$1:$I$1)</f>
        <v>791</v>
      </c>
      <c r="K3190" s="5">
        <f>_xlfn.FORECAST.LINEAR($K$1,$F3190:J3190,$F$1:$J$1)</f>
        <v>947</v>
      </c>
      <c r="L3190" s="7">
        <f t="shared" si="597"/>
        <v>0.31742738589211617</v>
      </c>
      <c r="M3190" s="2">
        <f t="shared" si="598"/>
        <v>666.75</v>
      </c>
      <c r="N3190" s="2">
        <f t="shared" si="588"/>
        <v>698.5</v>
      </c>
      <c r="O3190" s="2">
        <f t="shared" si="589"/>
        <v>730.25</v>
      </c>
      <c r="P3190" s="7">
        <f t="shared" si="590"/>
        <v>0.24566929133858273</v>
      </c>
      <c r="Q3190" s="2">
        <f t="shared" si="599"/>
        <v>830.55000000000007</v>
      </c>
      <c r="R3190" s="11">
        <f t="shared" si="591"/>
        <v>870.1</v>
      </c>
      <c r="S3190" s="2">
        <f t="shared" si="592"/>
        <v>909.65</v>
      </c>
      <c r="T3190" s="7">
        <f t="shared" si="593"/>
        <v>0.19721871049304673</v>
      </c>
      <c r="U3190" s="2">
        <f t="shared" si="594"/>
        <v>994.35</v>
      </c>
      <c r="V3190" s="2">
        <f t="shared" si="595"/>
        <v>1041.7</v>
      </c>
      <c r="W3190" s="2">
        <f t="shared" si="596"/>
        <v>1089.05</v>
      </c>
    </row>
    <row r="3191" spans="1:23" x14ac:dyDescent="0.25">
      <c r="A3191" t="s">
        <v>63</v>
      </c>
      <c r="B3191" t="s">
        <v>56</v>
      </c>
      <c r="C3191" t="s">
        <v>7</v>
      </c>
      <c r="D3191" t="s">
        <v>29</v>
      </c>
      <c r="E3191" t="s">
        <v>33</v>
      </c>
      <c r="F3191" s="2">
        <v>389</v>
      </c>
      <c r="G3191" s="2">
        <v>350</v>
      </c>
      <c r="H3191" s="2">
        <v>327</v>
      </c>
      <c r="I3191" s="5">
        <f>_xlfn.FORECAST.LINEAR($I$1,$F3191:H3191,$F$1:$H$1)</f>
        <v>293.33333333333576</v>
      </c>
      <c r="J3191" s="5">
        <f>_xlfn.FORECAST.LINEAR($J$1,$F3191:I3191,$F$1:$I$1)</f>
        <v>262.33333333333576</v>
      </c>
      <c r="K3191" s="5">
        <f>_xlfn.FORECAST.LINEAR($K$1,$F3191:J3191,$F$1:$J$1)</f>
        <v>231.33333333333576</v>
      </c>
      <c r="L3191" s="7">
        <f t="shared" si="597"/>
        <v>-0.10295616717634326</v>
      </c>
      <c r="M3191" s="2">
        <f t="shared" si="598"/>
        <v>308.00000000000256</v>
      </c>
      <c r="N3191" s="2">
        <f t="shared" si="588"/>
        <v>322.66666666666936</v>
      </c>
      <c r="O3191" s="2">
        <f t="shared" si="589"/>
        <v>337.3333333333361</v>
      </c>
      <c r="P3191" s="7">
        <f t="shared" si="590"/>
        <v>-0.10568181818181732</v>
      </c>
      <c r="Q3191" s="2">
        <f t="shared" si="599"/>
        <v>275.45000000000255</v>
      </c>
      <c r="R3191" s="11">
        <f t="shared" si="591"/>
        <v>288.56666666666933</v>
      </c>
      <c r="S3191" s="2">
        <f t="shared" si="592"/>
        <v>301.68333333333612</v>
      </c>
      <c r="T3191" s="7">
        <f t="shared" si="593"/>
        <v>-0.11817026683608534</v>
      </c>
      <c r="U3191" s="2">
        <f t="shared" si="594"/>
        <v>242.90000000000256</v>
      </c>
      <c r="V3191" s="2">
        <f t="shared" si="595"/>
        <v>254.46666666666937</v>
      </c>
      <c r="W3191" s="2">
        <f t="shared" si="596"/>
        <v>266.03333333333609</v>
      </c>
    </row>
    <row r="3192" spans="1:23" x14ac:dyDescent="0.25">
      <c r="A3192" t="s">
        <v>63</v>
      </c>
      <c r="B3192" t="s">
        <v>56</v>
      </c>
      <c r="C3192" t="s">
        <v>7</v>
      </c>
      <c r="D3192" t="s">
        <v>29</v>
      </c>
      <c r="E3192" t="s">
        <v>34</v>
      </c>
      <c r="F3192" s="2">
        <v>292</v>
      </c>
      <c r="G3192" s="2">
        <v>418</v>
      </c>
      <c r="H3192" s="2">
        <v>529</v>
      </c>
      <c r="I3192" s="5">
        <f>_xlfn.FORECAST.LINEAR($I$1,$F3192:H3192,$F$1:$H$1)</f>
        <v>650</v>
      </c>
      <c r="J3192" s="5">
        <f>_xlfn.FORECAST.LINEAR($J$1,$F3192:I3192,$F$1:$I$1)</f>
        <v>768.5</v>
      </c>
      <c r="K3192" s="5">
        <f>_xlfn.FORECAST.LINEAR($K$1,$F3192:J3192,$F$1:$J$1)</f>
        <v>887</v>
      </c>
      <c r="L3192" s="7">
        <f t="shared" si="597"/>
        <v>0.22873345935727785</v>
      </c>
      <c r="M3192" s="2">
        <f t="shared" si="598"/>
        <v>682.5</v>
      </c>
      <c r="N3192" s="2">
        <f t="shared" si="588"/>
        <v>715.00000000000011</v>
      </c>
      <c r="O3192" s="2">
        <f t="shared" si="589"/>
        <v>747.49999999999989</v>
      </c>
      <c r="P3192" s="7">
        <f t="shared" si="590"/>
        <v>0.18230769230769228</v>
      </c>
      <c r="Q3192" s="2">
        <f t="shared" si="599"/>
        <v>806.92500000000007</v>
      </c>
      <c r="R3192" s="11">
        <f t="shared" si="591"/>
        <v>845.35</v>
      </c>
      <c r="S3192" s="2">
        <f t="shared" si="592"/>
        <v>883.77499999999998</v>
      </c>
      <c r="T3192" s="7">
        <f t="shared" si="593"/>
        <v>0.1541964866623291</v>
      </c>
      <c r="U3192" s="2">
        <f t="shared" si="594"/>
        <v>931.35</v>
      </c>
      <c r="V3192" s="2">
        <f t="shared" si="595"/>
        <v>975.7</v>
      </c>
      <c r="W3192" s="2">
        <f t="shared" si="596"/>
        <v>1020.05</v>
      </c>
    </row>
    <row r="3193" spans="1:23" x14ac:dyDescent="0.25">
      <c r="A3193" t="s">
        <v>63</v>
      </c>
      <c r="B3193" t="s">
        <v>56</v>
      </c>
      <c r="C3193" t="s">
        <v>7</v>
      </c>
      <c r="D3193" t="s">
        <v>29</v>
      </c>
      <c r="E3193" t="s">
        <v>35</v>
      </c>
      <c r="F3193" s="2">
        <v>208</v>
      </c>
      <c r="G3193" s="2">
        <v>344</v>
      </c>
      <c r="H3193" s="2">
        <v>203</v>
      </c>
      <c r="I3193" s="5">
        <f>_xlfn.FORECAST.LINEAR($I$1,$F3193:H3193,$F$1:$H$1)</f>
        <v>246.66666666666697</v>
      </c>
      <c r="J3193" s="5">
        <f>_xlfn.FORECAST.LINEAR($J$1,$F3193:I3193,$F$1:$I$1)</f>
        <v>244.16666666666697</v>
      </c>
      <c r="K3193" s="5">
        <f>_xlfn.FORECAST.LINEAR($K$1,$F3193:J3193,$F$1:$J$1)</f>
        <v>241.66666666666697</v>
      </c>
      <c r="L3193" s="7">
        <f t="shared" si="597"/>
        <v>0.21510673234811306</v>
      </c>
      <c r="M3193" s="2">
        <f t="shared" si="598"/>
        <v>259.00000000000034</v>
      </c>
      <c r="N3193" s="2">
        <f t="shared" si="588"/>
        <v>271.33333333333371</v>
      </c>
      <c r="O3193" s="2">
        <f t="shared" si="589"/>
        <v>283.66666666666697</v>
      </c>
      <c r="P3193" s="7">
        <f t="shared" si="590"/>
        <v>-1.0135135135135087E-2</v>
      </c>
      <c r="Q3193" s="2">
        <f t="shared" si="599"/>
        <v>256.37500000000034</v>
      </c>
      <c r="R3193" s="11">
        <f t="shared" si="591"/>
        <v>268.58333333333371</v>
      </c>
      <c r="S3193" s="2">
        <f t="shared" si="592"/>
        <v>280.79166666666697</v>
      </c>
      <c r="T3193" s="7">
        <f t="shared" si="593"/>
        <v>-1.0238907849829393E-2</v>
      </c>
      <c r="U3193" s="2">
        <f t="shared" si="594"/>
        <v>253.75000000000034</v>
      </c>
      <c r="V3193" s="2">
        <f t="shared" si="595"/>
        <v>265.83333333333371</v>
      </c>
      <c r="W3193" s="2">
        <f t="shared" si="596"/>
        <v>277.91666666666697</v>
      </c>
    </row>
    <row r="3194" spans="1:23" x14ac:dyDescent="0.25">
      <c r="A3194" t="s">
        <v>63</v>
      </c>
      <c r="B3194" t="s">
        <v>56</v>
      </c>
      <c r="C3194" t="s">
        <v>36</v>
      </c>
      <c r="D3194" t="s">
        <v>8</v>
      </c>
      <c r="E3194" t="s">
        <v>9</v>
      </c>
      <c r="F3194" s="2">
        <v>188</v>
      </c>
      <c r="G3194" s="2">
        <v>257</v>
      </c>
      <c r="H3194" s="2">
        <v>224</v>
      </c>
      <c r="I3194" s="5">
        <f>_xlfn.FORECAST.LINEAR($I$1,$F3194:H3194,$F$1:$H$1)</f>
        <v>259</v>
      </c>
      <c r="J3194" s="5">
        <f>_xlfn.FORECAST.LINEAR($J$1,$F3194:I3194,$F$1:$I$1)</f>
        <v>277</v>
      </c>
      <c r="K3194" s="5">
        <f>_xlfn.FORECAST.LINEAR($K$1,$F3194:J3194,$F$1:$J$1)</f>
        <v>295</v>
      </c>
      <c r="L3194" s="7">
        <f t="shared" si="597"/>
        <v>0.15625</v>
      </c>
      <c r="M3194" s="2">
        <f t="shared" si="598"/>
        <v>271.95</v>
      </c>
      <c r="N3194" s="2">
        <f t="shared" si="588"/>
        <v>284.90000000000003</v>
      </c>
      <c r="O3194" s="2">
        <f t="shared" si="589"/>
        <v>297.84999999999997</v>
      </c>
      <c r="P3194" s="7">
        <f t="shared" si="590"/>
        <v>6.9498069498069581E-2</v>
      </c>
      <c r="Q3194" s="2">
        <f t="shared" si="599"/>
        <v>290.85000000000002</v>
      </c>
      <c r="R3194" s="11">
        <f t="shared" si="591"/>
        <v>304.70000000000005</v>
      </c>
      <c r="S3194" s="2">
        <f t="shared" si="592"/>
        <v>318.54999999999995</v>
      </c>
      <c r="T3194" s="7">
        <f t="shared" si="593"/>
        <v>6.498194945848379E-2</v>
      </c>
      <c r="U3194" s="2">
        <f t="shared" si="594"/>
        <v>309.75</v>
      </c>
      <c r="V3194" s="2">
        <f t="shared" si="595"/>
        <v>324.5</v>
      </c>
      <c r="W3194" s="2">
        <f t="shared" si="596"/>
        <v>339.25</v>
      </c>
    </row>
    <row r="3195" spans="1:23" x14ac:dyDescent="0.25">
      <c r="A3195" t="s">
        <v>63</v>
      </c>
      <c r="B3195" t="s">
        <v>56</v>
      </c>
      <c r="C3195" t="s">
        <v>36</v>
      </c>
      <c r="D3195" t="s">
        <v>8</v>
      </c>
      <c r="E3195" t="s">
        <v>10</v>
      </c>
      <c r="F3195" s="2">
        <v>53</v>
      </c>
      <c r="G3195" s="2">
        <v>191</v>
      </c>
      <c r="H3195" s="2">
        <v>419</v>
      </c>
      <c r="I3195" s="5">
        <f>_xlfn.FORECAST.LINEAR($I$1,$F3195:H3195,$F$1:$H$1)</f>
        <v>587</v>
      </c>
      <c r="J3195" s="5">
        <f>_xlfn.FORECAST.LINEAR($J$1,$F3195:I3195,$F$1:$I$1)</f>
        <v>770</v>
      </c>
      <c r="K3195" s="5">
        <f>_xlfn.FORECAST.LINEAR($K$1,$F3195:J3195,$F$1:$J$1)</f>
        <v>953</v>
      </c>
      <c r="L3195" s="7">
        <f t="shared" si="597"/>
        <v>0.4009546539379476</v>
      </c>
      <c r="M3195" s="2">
        <f t="shared" si="598"/>
        <v>616.35</v>
      </c>
      <c r="N3195" s="2">
        <f t="shared" si="588"/>
        <v>645.70000000000005</v>
      </c>
      <c r="O3195" s="2">
        <f t="shared" si="589"/>
        <v>675.05</v>
      </c>
      <c r="P3195" s="7">
        <f t="shared" si="590"/>
        <v>0.31175468483816005</v>
      </c>
      <c r="Q3195" s="2">
        <f t="shared" si="599"/>
        <v>808.5</v>
      </c>
      <c r="R3195" s="11">
        <f t="shared" si="591"/>
        <v>847.00000000000011</v>
      </c>
      <c r="S3195" s="2">
        <f t="shared" si="592"/>
        <v>885.49999999999989</v>
      </c>
      <c r="T3195" s="7">
        <f t="shared" si="593"/>
        <v>0.23766233766233769</v>
      </c>
      <c r="U3195" s="2">
        <f t="shared" si="594"/>
        <v>1000.6500000000001</v>
      </c>
      <c r="V3195" s="2">
        <f t="shared" si="595"/>
        <v>1048.3000000000002</v>
      </c>
      <c r="W3195" s="2">
        <f t="shared" si="596"/>
        <v>1095.9499999999998</v>
      </c>
    </row>
    <row r="3196" spans="1:23" x14ac:dyDescent="0.25">
      <c r="A3196" t="s">
        <v>63</v>
      </c>
      <c r="B3196" t="s">
        <v>56</v>
      </c>
      <c r="C3196" t="s">
        <v>36</v>
      </c>
      <c r="D3196" t="s">
        <v>8</v>
      </c>
      <c r="E3196" t="s">
        <v>11</v>
      </c>
      <c r="F3196" s="2">
        <v>92</v>
      </c>
      <c r="G3196" s="2">
        <v>142</v>
      </c>
      <c r="H3196" s="2">
        <v>233</v>
      </c>
      <c r="I3196" s="5">
        <f>_xlfn.FORECAST.LINEAR($I$1,$F3196:H3196,$F$1:$H$1)</f>
        <v>296.66666666665697</v>
      </c>
      <c r="J3196" s="5">
        <f>_xlfn.FORECAST.LINEAR($J$1,$F3196:I3196,$F$1:$I$1)</f>
        <v>367.16666666665697</v>
      </c>
      <c r="K3196" s="5">
        <f>_xlfn.FORECAST.LINEAR($K$1,$F3196:J3196,$F$1:$J$1)</f>
        <v>437.66666666665697</v>
      </c>
      <c r="L3196" s="7">
        <f t="shared" si="597"/>
        <v>0.27324749642342039</v>
      </c>
      <c r="M3196" s="2">
        <f t="shared" si="598"/>
        <v>311.49999999998983</v>
      </c>
      <c r="N3196" s="2">
        <f t="shared" si="588"/>
        <v>326.33333333332268</v>
      </c>
      <c r="O3196" s="2">
        <f t="shared" si="589"/>
        <v>341.16666666665549</v>
      </c>
      <c r="P3196" s="7">
        <f t="shared" si="590"/>
        <v>0.23764044943821006</v>
      </c>
      <c r="Q3196" s="2">
        <f t="shared" si="599"/>
        <v>385.5249999999898</v>
      </c>
      <c r="R3196" s="11">
        <f t="shared" si="591"/>
        <v>403.8833333333227</v>
      </c>
      <c r="S3196" s="2">
        <f t="shared" si="592"/>
        <v>422.24166666665548</v>
      </c>
      <c r="T3196" s="7">
        <f t="shared" si="593"/>
        <v>0.19201089423513906</v>
      </c>
      <c r="U3196" s="2">
        <f t="shared" si="594"/>
        <v>459.54999999998984</v>
      </c>
      <c r="V3196" s="2">
        <f t="shared" si="595"/>
        <v>481.43333333332271</v>
      </c>
      <c r="W3196" s="2">
        <f t="shared" si="596"/>
        <v>503.31666666665546</v>
      </c>
    </row>
    <row r="3197" spans="1:23" x14ac:dyDescent="0.25">
      <c r="A3197" t="s">
        <v>63</v>
      </c>
      <c r="B3197" t="s">
        <v>56</v>
      </c>
      <c r="C3197" t="s">
        <v>36</v>
      </c>
      <c r="D3197" t="s">
        <v>8</v>
      </c>
      <c r="E3197" t="s">
        <v>12</v>
      </c>
      <c r="F3197" s="2">
        <v>65</v>
      </c>
      <c r="G3197" s="2">
        <v>190</v>
      </c>
      <c r="H3197" s="2">
        <v>202</v>
      </c>
      <c r="I3197" s="5">
        <f>_xlfn.FORECAST.LINEAR($I$1,$F3197:H3197,$F$1:$H$1)</f>
        <v>289.33333333334303</v>
      </c>
      <c r="J3197" s="5">
        <f>_xlfn.FORECAST.LINEAR($J$1,$F3197:I3197,$F$1:$I$1)</f>
        <v>357.83333333334303</v>
      </c>
      <c r="K3197" s="5">
        <f>_xlfn.FORECAST.LINEAR($K$1,$F3197:J3197,$F$1:$J$1)</f>
        <v>426.33333333334303</v>
      </c>
      <c r="L3197" s="7">
        <f t="shared" si="597"/>
        <v>0.43234323432348032</v>
      </c>
      <c r="M3197" s="2">
        <f t="shared" si="598"/>
        <v>303.80000000001019</v>
      </c>
      <c r="N3197" s="2">
        <f t="shared" si="588"/>
        <v>318.26666666667734</v>
      </c>
      <c r="O3197" s="2">
        <f t="shared" si="589"/>
        <v>332.73333333334449</v>
      </c>
      <c r="P3197" s="7">
        <f t="shared" si="590"/>
        <v>0.23675115207372488</v>
      </c>
      <c r="Q3197" s="2">
        <f t="shared" si="599"/>
        <v>375.7250000000102</v>
      </c>
      <c r="R3197" s="11">
        <f t="shared" si="591"/>
        <v>393.61666666667736</v>
      </c>
      <c r="S3197" s="2">
        <f t="shared" si="592"/>
        <v>411.50833333334447</v>
      </c>
      <c r="T3197" s="7">
        <f t="shared" si="593"/>
        <v>0.19142990218909595</v>
      </c>
      <c r="U3197" s="2">
        <f t="shared" si="594"/>
        <v>447.65000000001021</v>
      </c>
      <c r="V3197" s="2">
        <f t="shared" si="595"/>
        <v>468.96666666667738</v>
      </c>
      <c r="W3197" s="2">
        <f t="shared" si="596"/>
        <v>490.28333333334444</v>
      </c>
    </row>
    <row r="3198" spans="1:23" x14ac:dyDescent="0.25">
      <c r="A3198" t="s">
        <v>63</v>
      </c>
      <c r="B3198" t="s">
        <v>56</v>
      </c>
      <c r="C3198" t="s">
        <v>36</v>
      </c>
      <c r="D3198" t="s">
        <v>8</v>
      </c>
      <c r="E3198" t="s">
        <v>13</v>
      </c>
      <c r="F3198" s="2">
        <v>304</v>
      </c>
      <c r="G3198" s="2">
        <v>417</v>
      </c>
      <c r="H3198" s="2">
        <v>325</v>
      </c>
      <c r="I3198" s="5">
        <f>_xlfn.FORECAST.LINEAR($I$1,$F3198:H3198,$F$1:$H$1)</f>
        <v>369.66666666666788</v>
      </c>
      <c r="J3198" s="5">
        <f>_xlfn.FORECAST.LINEAR($J$1,$F3198:I3198,$F$1:$I$1)</f>
        <v>380.16666666666788</v>
      </c>
      <c r="K3198" s="5">
        <f>_xlfn.FORECAST.LINEAR($K$1,$F3198:J3198,$F$1:$J$1)</f>
        <v>390.66666666666788</v>
      </c>
      <c r="L3198" s="7">
        <f t="shared" si="597"/>
        <v>0.13743589743590112</v>
      </c>
      <c r="M3198" s="2">
        <f t="shared" si="598"/>
        <v>388.15000000000128</v>
      </c>
      <c r="N3198" s="2">
        <f t="shared" si="588"/>
        <v>406.63333333333469</v>
      </c>
      <c r="O3198" s="2">
        <f t="shared" si="589"/>
        <v>425.11666666666804</v>
      </c>
      <c r="P3198" s="7">
        <f t="shared" si="590"/>
        <v>2.840396753832275E-2</v>
      </c>
      <c r="Q3198" s="2">
        <f t="shared" si="599"/>
        <v>399.17500000000126</v>
      </c>
      <c r="R3198" s="11">
        <f t="shared" si="591"/>
        <v>418.1833333333347</v>
      </c>
      <c r="S3198" s="2">
        <f t="shared" si="592"/>
        <v>437.19166666666803</v>
      </c>
      <c r="T3198" s="7">
        <f t="shared" si="593"/>
        <v>2.7619465146865307E-2</v>
      </c>
      <c r="U3198" s="2">
        <f t="shared" si="594"/>
        <v>410.2000000000013</v>
      </c>
      <c r="V3198" s="2">
        <f t="shared" si="595"/>
        <v>429.73333333333471</v>
      </c>
      <c r="W3198" s="2">
        <f t="shared" si="596"/>
        <v>449.26666666666802</v>
      </c>
    </row>
    <row r="3199" spans="1:23" x14ac:dyDescent="0.25">
      <c r="A3199" t="s">
        <v>63</v>
      </c>
      <c r="B3199" t="s">
        <v>56</v>
      </c>
      <c r="C3199" t="s">
        <v>36</v>
      </c>
      <c r="D3199" t="s">
        <v>8</v>
      </c>
      <c r="E3199" t="s">
        <v>14</v>
      </c>
      <c r="F3199" s="2">
        <v>135</v>
      </c>
      <c r="G3199" s="2">
        <v>153</v>
      </c>
      <c r="H3199" s="2">
        <v>265</v>
      </c>
      <c r="I3199" s="5">
        <f>_xlfn.FORECAST.LINEAR($I$1,$F3199:H3199,$F$1:$H$1)</f>
        <v>314.33333333332848</v>
      </c>
      <c r="J3199" s="5">
        <f>_xlfn.FORECAST.LINEAR($J$1,$F3199:I3199,$F$1:$I$1)</f>
        <v>379.33333333332848</v>
      </c>
      <c r="K3199" s="5">
        <f>_xlfn.FORECAST.LINEAR($K$1,$F3199:J3199,$F$1:$J$1)</f>
        <v>444.33333333332848</v>
      </c>
      <c r="L3199" s="7">
        <f t="shared" si="597"/>
        <v>0.18616352201256037</v>
      </c>
      <c r="M3199" s="2">
        <f t="shared" si="598"/>
        <v>330.0499999999949</v>
      </c>
      <c r="N3199" s="2">
        <f t="shared" si="588"/>
        <v>345.76666666666137</v>
      </c>
      <c r="O3199" s="2">
        <f t="shared" si="589"/>
        <v>361.48333333332772</v>
      </c>
      <c r="P3199" s="7">
        <f t="shared" si="590"/>
        <v>0.20678685047720369</v>
      </c>
      <c r="Q3199" s="2">
        <f t="shared" si="599"/>
        <v>398.2999999999949</v>
      </c>
      <c r="R3199" s="11">
        <f t="shared" si="591"/>
        <v>417.26666666666137</v>
      </c>
      <c r="S3199" s="2">
        <f t="shared" si="592"/>
        <v>436.23333333332772</v>
      </c>
      <c r="T3199" s="7">
        <f t="shared" si="593"/>
        <v>0.17135325131810419</v>
      </c>
      <c r="U3199" s="2">
        <f t="shared" si="594"/>
        <v>466.54999999999495</v>
      </c>
      <c r="V3199" s="2">
        <f t="shared" si="595"/>
        <v>488.76666666666137</v>
      </c>
      <c r="W3199" s="2">
        <f t="shared" si="596"/>
        <v>510.98333333332772</v>
      </c>
    </row>
    <row r="3200" spans="1:23" x14ac:dyDescent="0.25">
      <c r="A3200" t="s">
        <v>63</v>
      </c>
      <c r="B3200" t="s">
        <v>56</v>
      </c>
      <c r="C3200" t="s">
        <v>36</v>
      </c>
      <c r="D3200" t="s">
        <v>15</v>
      </c>
      <c r="E3200" t="s">
        <v>16</v>
      </c>
      <c r="F3200" s="2">
        <v>1320</v>
      </c>
      <c r="G3200" s="2">
        <v>2030</v>
      </c>
      <c r="H3200" s="2">
        <v>2250</v>
      </c>
      <c r="I3200" s="5">
        <f>_xlfn.FORECAST.LINEAR($I$1,$F3200:H3200,$F$1:$H$1)</f>
        <v>2796.6666666666279</v>
      </c>
      <c r="J3200" s="5">
        <f>_xlfn.FORECAST.LINEAR($J$1,$F3200:I3200,$F$1:$I$1)</f>
        <v>3261.6666666666279</v>
      </c>
      <c r="K3200" s="5">
        <f>_xlfn.FORECAST.LINEAR($K$1,$F3200:J3200,$F$1:$J$1)</f>
        <v>3726.6666666666279</v>
      </c>
      <c r="L3200" s="7">
        <f t="shared" si="597"/>
        <v>0.24296296296294573</v>
      </c>
      <c r="M3200" s="2">
        <f t="shared" si="598"/>
        <v>2936.4999999999595</v>
      </c>
      <c r="N3200" s="2">
        <f t="shared" si="588"/>
        <v>3076.3333333332907</v>
      </c>
      <c r="O3200" s="2">
        <f t="shared" si="589"/>
        <v>3216.1666666666219</v>
      </c>
      <c r="P3200" s="7">
        <f t="shared" si="590"/>
        <v>0.16626936829559225</v>
      </c>
      <c r="Q3200" s="2">
        <f t="shared" si="599"/>
        <v>3424.7499999999595</v>
      </c>
      <c r="R3200" s="11">
        <f t="shared" si="591"/>
        <v>3587.8333333332907</v>
      </c>
      <c r="S3200" s="2">
        <f t="shared" si="592"/>
        <v>3750.9166666666219</v>
      </c>
      <c r="T3200" s="7">
        <f t="shared" si="593"/>
        <v>0.14256515074093179</v>
      </c>
      <c r="U3200" s="2">
        <f t="shared" si="594"/>
        <v>3912.9999999999595</v>
      </c>
      <c r="V3200" s="2">
        <f t="shared" si="595"/>
        <v>4099.3333333332912</v>
      </c>
      <c r="W3200" s="2">
        <f t="shared" si="596"/>
        <v>4285.6666666666215</v>
      </c>
    </row>
    <row r="3201" spans="1:23" x14ac:dyDescent="0.25">
      <c r="A3201" t="s">
        <v>63</v>
      </c>
      <c r="B3201" t="s">
        <v>56</v>
      </c>
      <c r="C3201" t="s">
        <v>36</v>
      </c>
      <c r="D3201" t="s">
        <v>15</v>
      </c>
      <c r="E3201" t="s">
        <v>17</v>
      </c>
      <c r="F3201" s="2">
        <v>2480</v>
      </c>
      <c r="G3201" s="2">
        <v>2440</v>
      </c>
      <c r="H3201" s="2">
        <v>1550</v>
      </c>
      <c r="I3201" s="5">
        <f>_xlfn.FORECAST.LINEAR($I$1,$F3201:H3201,$F$1:$H$1)</f>
        <v>1226.6666666666279</v>
      </c>
      <c r="J3201" s="5">
        <f>_xlfn.FORECAST.LINEAR($J$1,$F3201:I3201,$F$1:$I$1)</f>
        <v>761.66666666662786</v>
      </c>
      <c r="K3201" s="5">
        <f>_xlfn.FORECAST.LINEAR($K$1,$F3201:J3201,$F$1:$J$1)</f>
        <v>296.66666666662786</v>
      </c>
      <c r="L3201" s="7">
        <f t="shared" si="597"/>
        <v>-0.2086021505376594</v>
      </c>
      <c r="M3201" s="2">
        <f t="shared" si="598"/>
        <v>1287.9999999999593</v>
      </c>
      <c r="N3201" s="2">
        <f t="shared" si="588"/>
        <v>1349.3333333332907</v>
      </c>
      <c r="O3201" s="2">
        <f t="shared" si="589"/>
        <v>1410.6666666666219</v>
      </c>
      <c r="P3201" s="7">
        <f t="shared" si="590"/>
        <v>-0.37907608695653372</v>
      </c>
      <c r="Q3201" s="2">
        <f t="shared" si="599"/>
        <v>799.7499999999593</v>
      </c>
      <c r="R3201" s="11">
        <f t="shared" si="591"/>
        <v>837.83333333329074</v>
      </c>
      <c r="S3201" s="2">
        <f t="shared" si="592"/>
        <v>875.91666666662195</v>
      </c>
      <c r="T3201" s="7">
        <f t="shared" si="593"/>
        <v>-0.61050328227574224</v>
      </c>
      <c r="U3201" s="2">
        <f t="shared" si="594"/>
        <v>311.49999999995924</v>
      </c>
      <c r="V3201" s="2">
        <f t="shared" si="595"/>
        <v>326.33333333329068</v>
      </c>
      <c r="W3201" s="2">
        <f t="shared" si="596"/>
        <v>341.16666666662201</v>
      </c>
    </row>
    <row r="3202" spans="1:23" x14ac:dyDescent="0.25">
      <c r="A3202" t="s">
        <v>63</v>
      </c>
      <c r="B3202" t="s">
        <v>56</v>
      </c>
      <c r="C3202" t="s">
        <v>36</v>
      </c>
      <c r="D3202" t="s">
        <v>15</v>
      </c>
      <c r="E3202" t="s">
        <v>18</v>
      </c>
      <c r="F3202" s="2">
        <v>485</v>
      </c>
      <c r="G3202" s="2">
        <v>1488</v>
      </c>
      <c r="H3202" s="2">
        <v>490</v>
      </c>
      <c r="I3202" s="5">
        <f>_xlfn.FORECAST.LINEAR($I$1,$F3202:H3202,$F$1:$H$1)</f>
        <v>826</v>
      </c>
      <c r="J3202" s="5">
        <f>_xlfn.FORECAST.LINEAR($J$1,$F3202:I3202,$F$1:$I$1)</f>
        <v>828.5</v>
      </c>
      <c r="K3202" s="5">
        <f>_xlfn.FORECAST.LINEAR($K$1,$F3202:J3202,$F$1:$J$1)</f>
        <v>831</v>
      </c>
      <c r="L3202" s="7">
        <f t="shared" si="597"/>
        <v>0.68571428571428572</v>
      </c>
      <c r="M3202" s="2">
        <f t="shared" si="598"/>
        <v>867.30000000000007</v>
      </c>
      <c r="N3202" s="2">
        <f t="shared" si="588"/>
        <v>908.6</v>
      </c>
      <c r="O3202" s="2">
        <f t="shared" si="589"/>
        <v>949.9</v>
      </c>
      <c r="P3202" s="7">
        <f t="shared" si="590"/>
        <v>3.0266343825666731E-3</v>
      </c>
      <c r="Q3202" s="2">
        <f t="shared" si="599"/>
        <v>869.92500000000007</v>
      </c>
      <c r="R3202" s="11">
        <f t="shared" si="591"/>
        <v>911.35</v>
      </c>
      <c r="S3202" s="2">
        <f t="shared" si="592"/>
        <v>952.77499999999998</v>
      </c>
      <c r="T3202" s="7">
        <f t="shared" si="593"/>
        <v>3.0175015087507973E-3</v>
      </c>
      <c r="U3202" s="2">
        <f t="shared" si="594"/>
        <v>872.55000000000007</v>
      </c>
      <c r="V3202" s="2">
        <f t="shared" si="595"/>
        <v>914.1</v>
      </c>
      <c r="W3202" s="2">
        <f t="shared" si="596"/>
        <v>955.65</v>
      </c>
    </row>
    <row r="3203" spans="1:23" x14ac:dyDescent="0.25">
      <c r="A3203" t="s">
        <v>63</v>
      </c>
      <c r="B3203" t="s">
        <v>56</v>
      </c>
      <c r="C3203" t="s">
        <v>36</v>
      </c>
      <c r="D3203" t="s">
        <v>15</v>
      </c>
      <c r="E3203" t="s">
        <v>19</v>
      </c>
      <c r="F3203" s="2">
        <v>3420</v>
      </c>
      <c r="G3203" s="2">
        <v>4062</v>
      </c>
      <c r="H3203" s="2">
        <v>2130</v>
      </c>
      <c r="I3203" s="5">
        <f>_xlfn.FORECAST.LINEAR($I$1,$F3203:H3203,$F$1:$H$1)</f>
        <v>1914</v>
      </c>
      <c r="J3203" s="5">
        <f>_xlfn.FORECAST.LINEAR($J$1,$F3203:I3203,$F$1:$I$1)</f>
        <v>1269</v>
      </c>
      <c r="K3203" s="5">
        <f>_xlfn.FORECAST.LINEAR($K$1,$F3203:J3203,$F$1:$J$1)</f>
        <v>624</v>
      </c>
      <c r="L3203" s="7">
        <f t="shared" si="597"/>
        <v>-0.10140845070422533</v>
      </c>
      <c r="M3203" s="2">
        <f t="shared" si="598"/>
        <v>2009.7</v>
      </c>
      <c r="N3203" s="2">
        <f t="shared" ref="N3203:N3266" si="600">(L3203/L3203+10%)*I3203</f>
        <v>2105.4</v>
      </c>
      <c r="O3203" s="2">
        <f t="shared" ref="O3203:O3266" si="601">(L3203/L3203+15%)*I3203</f>
        <v>2201.1</v>
      </c>
      <c r="P3203" s="7">
        <f t="shared" ref="P3203:P3266" si="602">J3203/I3203-1</f>
        <v>-0.3369905956112853</v>
      </c>
      <c r="Q3203" s="2">
        <f t="shared" si="599"/>
        <v>1332.45</v>
      </c>
      <c r="R3203" s="11">
        <f t="shared" ref="R3203:R3266" si="603">(P3203/P3203+10%)*J3203</f>
        <v>1395.9</v>
      </c>
      <c r="S3203" s="2">
        <f t="shared" ref="S3203:S3266" si="604">(P3203/P3203+15%)*J3203</f>
        <v>1459.35</v>
      </c>
      <c r="T3203" s="7">
        <f t="shared" ref="T3203:T3266" si="605">K3203/J3203-1</f>
        <v>-0.50827423167848695</v>
      </c>
      <c r="U3203" s="2">
        <f t="shared" ref="U3203:U3266" si="606">(T3203/T3203+5%)*K3203</f>
        <v>655.20000000000005</v>
      </c>
      <c r="V3203" s="2">
        <f t="shared" ref="V3203:V3266" si="607">(T3203/T3203+10%)*K3203</f>
        <v>686.40000000000009</v>
      </c>
      <c r="W3203" s="2">
        <f t="shared" ref="W3203:W3266" si="608">(T3203/T3203+15%)*K3203</f>
        <v>717.59999999999991</v>
      </c>
    </row>
    <row r="3204" spans="1:23" x14ac:dyDescent="0.25">
      <c r="A3204" t="s">
        <v>63</v>
      </c>
      <c r="B3204" t="s">
        <v>56</v>
      </c>
      <c r="C3204" t="s">
        <v>36</v>
      </c>
      <c r="D3204" t="s">
        <v>15</v>
      </c>
      <c r="E3204" t="s">
        <v>20</v>
      </c>
      <c r="F3204" s="2">
        <v>765</v>
      </c>
      <c r="G3204" s="2">
        <v>2385</v>
      </c>
      <c r="H3204" s="2">
        <v>2375</v>
      </c>
      <c r="I3204" s="5">
        <f>_xlfn.FORECAST.LINEAR($I$1,$F3204:H3204,$F$1:$H$1)</f>
        <v>3451.6666666667443</v>
      </c>
      <c r="J3204" s="5">
        <f>_xlfn.FORECAST.LINEAR($J$1,$F3204:I3204,$F$1:$I$1)</f>
        <v>4256.6666666667443</v>
      </c>
      <c r="K3204" s="5">
        <f>_xlfn.FORECAST.LINEAR($K$1,$F3204:J3204,$F$1:$J$1)</f>
        <v>5061.6666666667443</v>
      </c>
      <c r="L3204" s="7">
        <f t="shared" ref="L3204:L3267" si="609">I3204/H3204-1</f>
        <v>0.45333333333336601</v>
      </c>
      <c r="M3204" s="2">
        <f t="shared" ref="M3204:M3267" si="610">(L3204/L3204+5%)*I3204</f>
        <v>3624.2500000000819</v>
      </c>
      <c r="N3204" s="2">
        <f t="shared" si="600"/>
        <v>3796.833333333419</v>
      </c>
      <c r="O3204" s="2">
        <f t="shared" si="601"/>
        <v>3969.4166666667556</v>
      </c>
      <c r="P3204" s="7">
        <f t="shared" si="602"/>
        <v>0.2332206663447558</v>
      </c>
      <c r="Q3204" s="2">
        <f t="shared" si="599"/>
        <v>4469.5000000000819</v>
      </c>
      <c r="R3204" s="11">
        <f t="shared" si="603"/>
        <v>4682.3333333334194</v>
      </c>
      <c r="S3204" s="2">
        <f t="shared" si="604"/>
        <v>4895.1666666667552</v>
      </c>
      <c r="T3204" s="7">
        <f t="shared" si="605"/>
        <v>0.1891151135473732</v>
      </c>
      <c r="U3204" s="2">
        <f t="shared" si="606"/>
        <v>5314.7500000000819</v>
      </c>
      <c r="V3204" s="2">
        <f t="shared" si="607"/>
        <v>5567.8333333334194</v>
      </c>
      <c r="W3204" s="2">
        <f t="shared" si="608"/>
        <v>5820.9166666667552</v>
      </c>
    </row>
    <row r="3205" spans="1:23" x14ac:dyDescent="0.25">
      <c r="A3205" t="s">
        <v>63</v>
      </c>
      <c r="B3205" t="s">
        <v>56</v>
      </c>
      <c r="C3205" t="s">
        <v>36</v>
      </c>
      <c r="D3205" t="s">
        <v>15</v>
      </c>
      <c r="E3205" t="s">
        <v>21</v>
      </c>
      <c r="F3205" s="2">
        <v>1000</v>
      </c>
      <c r="G3205" s="2">
        <v>2130</v>
      </c>
      <c r="H3205" s="2">
        <v>5470</v>
      </c>
      <c r="I3205" s="5">
        <f>_xlfn.FORECAST.LINEAR($I$1,$F3205:H3205,$F$1:$H$1)</f>
        <v>7336.6666666669771</v>
      </c>
      <c r="J3205" s="5">
        <f>_xlfn.FORECAST.LINEAR($J$1,$F3205:I3205,$F$1:$I$1)</f>
        <v>9571.6666666669771</v>
      </c>
      <c r="K3205" s="5">
        <f>_xlfn.FORECAST.LINEAR($K$1,$F3205:J3205,$F$1:$J$1)</f>
        <v>11806.666666666977</v>
      </c>
      <c r="L3205" s="7">
        <f t="shared" si="609"/>
        <v>0.341255332114621</v>
      </c>
      <c r="M3205" s="2">
        <f t="shared" si="610"/>
        <v>7703.5000000003265</v>
      </c>
      <c r="N3205" s="2">
        <f t="shared" si="600"/>
        <v>8070.3333333336759</v>
      </c>
      <c r="O3205" s="2">
        <f t="shared" si="601"/>
        <v>8437.1666666670226</v>
      </c>
      <c r="P3205" s="7">
        <f t="shared" si="602"/>
        <v>0.30463425715582537</v>
      </c>
      <c r="Q3205" s="2">
        <f t="shared" ref="Q3205:Q3268" si="611">(P3205/P3205+5%)*J3205</f>
        <v>10050.250000000326</v>
      </c>
      <c r="R3205" s="11">
        <f t="shared" si="603"/>
        <v>10528.833333333676</v>
      </c>
      <c r="S3205" s="2">
        <f t="shared" si="604"/>
        <v>11007.416666667023</v>
      </c>
      <c r="T3205" s="7">
        <f t="shared" si="605"/>
        <v>0.2335016541876993</v>
      </c>
      <c r="U3205" s="2">
        <f t="shared" si="606"/>
        <v>12397.000000000326</v>
      </c>
      <c r="V3205" s="2">
        <f t="shared" si="607"/>
        <v>12987.333333333676</v>
      </c>
      <c r="W3205" s="2">
        <f t="shared" si="608"/>
        <v>13577.666666667023</v>
      </c>
    </row>
    <row r="3206" spans="1:23" x14ac:dyDescent="0.25">
      <c r="A3206" t="s">
        <v>63</v>
      </c>
      <c r="B3206" t="s">
        <v>56</v>
      </c>
      <c r="C3206" t="s">
        <v>36</v>
      </c>
      <c r="D3206" t="s">
        <v>22</v>
      </c>
      <c r="E3206" t="s">
        <v>23</v>
      </c>
      <c r="F3206" s="2">
        <v>264</v>
      </c>
      <c r="G3206" s="2">
        <v>421</v>
      </c>
      <c r="H3206" s="2">
        <v>368</v>
      </c>
      <c r="I3206" s="5">
        <f>_xlfn.FORECAST.LINEAR($I$1,$F3206:H3206,$F$1:$H$1)</f>
        <v>455</v>
      </c>
      <c r="J3206" s="5">
        <f>_xlfn.FORECAST.LINEAR($J$1,$F3206:I3206,$F$1:$I$1)</f>
        <v>507</v>
      </c>
      <c r="K3206" s="5">
        <f>_xlfn.FORECAST.LINEAR($K$1,$F3206:J3206,$F$1:$J$1)</f>
        <v>559</v>
      </c>
      <c r="L3206" s="7">
        <f t="shared" si="609"/>
        <v>0.23641304347826098</v>
      </c>
      <c r="M3206" s="2">
        <f t="shared" si="610"/>
        <v>477.75</v>
      </c>
      <c r="N3206" s="2">
        <f t="shared" si="600"/>
        <v>500.50000000000006</v>
      </c>
      <c r="O3206" s="2">
        <f t="shared" si="601"/>
        <v>523.25</v>
      </c>
      <c r="P3206" s="7">
        <f t="shared" si="602"/>
        <v>0.11428571428571432</v>
      </c>
      <c r="Q3206" s="2">
        <f t="shared" si="611"/>
        <v>532.35</v>
      </c>
      <c r="R3206" s="11">
        <f t="shared" si="603"/>
        <v>557.70000000000005</v>
      </c>
      <c r="S3206" s="2">
        <f t="shared" si="604"/>
        <v>583.04999999999995</v>
      </c>
      <c r="T3206" s="7">
        <f t="shared" si="605"/>
        <v>0.10256410256410264</v>
      </c>
      <c r="U3206" s="2">
        <f t="shared" si="606"/>
        <v>586.95000000000005</v>
      </c>
      <c r="V3206" s="2">
        <f t="shared" si="607"/>
        <v>614.90000000000009</v>
      </c>
      <c r="W3206" s="2">
        <f t="shared" si="608"/>
        <v>642.84999999999991</v>
      </c>
    </row>
    <row r="3207" spans="1:23" x14ac:dyDescent="0.25">
      <c r="A3207" t="s">
        <v>63</v>
      </c>
      <c r="B3207" t="s">
        <v>56</v>
      </c>
      <c r="C3207" t="s">
        <v>36</v>
      </c>
      <c r="D3207" t="s">
        <v>22</v>
      </c>
      <c r="E3207" t="s">
        <v>24</v>
      </c>
      <c r="F3207" s="2">
        <v>491</v>
      </c>
      <c r="G3207" s="2">
        <v>261</v>
      </c>
      <c r="H3207" s="2">
        <v>426</v>
      </c>
      <c r="I3207" s="5">
        <f>_xlfn.FORECAST.LINEAR($I$1,$F3207:H3207,$F$1:$H$1)</f>
        <v>327.66666666667152</v>
      </c>
      <c r="J3207" s="5">
        <f>_xlfn.FORECAST.LINEAR($J$1,$F3207:I3207,$F$1:$I$1)</f>
        <v>295.16666666667152</v>
      </c>
      <c r="K3207" s="5">
        <f>_xlfn.FORECAST.LINEAR($K$1,$F3207:J3207,$F$1:$J$1)</f>
        <v>262.66666666667152</v>
      </c>
      <c r="L3207" s="7">
        <f t="shared" si="609"/>
        <v>-0.23082942097025461</v>
      </c>
      <c r="M3207" s="2">
        <f t="shared" si="610"/>
        <v>344.05000000000513</v>
      </c>
      <c r="N3207" s="2">
        <f t="shared" si="600"/>
        <v>360.43333333333868</v>
      </c>
      <c r="O3207" s="2">
        <f t="shared" si="601"/>
        <v>376.81666666667223</v>
      </c>
      <c r="P3207" s="7">
        <f t="shared" si="602"/>
        <v>-9.9186164801626231E-2</v>
      </c>
      <c r="Q3207" s="2">
        <f t="shared" si="611"/>
        <v>309.92500000000513</v>
      </c>
      <c r="R3207" s="11">
        <f t="shared" si="603"/>
        <v>324.68333333333868</v>
      </c>
      <c r="S3207" s="2">
        <f t="shared" si="604"/>
        <v>339.44166666667223</v>
      </c>
      <c r="T3207" s="7">
        <f t="shared" si="605"/>
        <v>-0.11010728402032566</v>
      </c>
      <c r="U3207" s="2">
        <f t="shared" si="606"/>
        <v>275.80000000000513</v>
      </c>
      <c r="V3207" s="2">
        <f t="shared" si="607"/>
        <v>288.93333333333868</v>
      </c>
      <c r="W3207" s="2">
        <f t="shared" si="608"/>
        <v>302.06666666667223</v>
      </c>
    </row>
    <row r="3208" spans="1:23" x14ac:dyDescent="0.25">
      <c r="A3208" t="s">
        <v>63</v>
      </c>
      <c r="B3208" t="s">
        <v>56</v>
      </c>
      <c r="C3208" t="s">
        <v>36</v>
      </c>
      <c r="D3208" t="s">
        <v>22</v>
      </c>
      <c r="E3208" t="s">
        <v>25</v>
      </c>
      <c r="F3208" s="2">
        <v>301</v>
      </c>
      <c r="G3208" s="2">
        <v>430</v>
      </c>
      <c r="H3208" s="2">
        <v>545</v>
      </c>
      <c r="I3208" s="5">
        <f>_xlfn.FORECAST.LINEAR($I$1,$F3208:H3208,$F$1:$H$1)</f>
        <v>669.33333333334303</v>
      </c>
      <c r="J3208" s="5">
        <f>_xlfn.FORECAST.LINEAR($J$1,$F3208:I3208,$F$1:$I$1)</f>
        <v>791.33333333334303</v>
      </c>
      <c r="K3208" s="5">
        <f>_xlfn.FORECAST.LINEAR($K$1,$F3208:J3208,$F$1:$J$1)</f>
        <v>913.33333333334303</v>
      </c>
      <c r="L3208" s="7">
        <f t="shared" si="609"/>
        <v>0.22813455657494131</v>
      </c>
      <c r="M3208" s="2">
        <f t="shared" si="610"/>
        <v>702.80000000001019</v>
      </c>
      <c r="N3208" s="2">
        <f t="shared" si="600"/>
        <v>736.26666666667745</v>
      </c>
      <c r="O3208" s="2">
        <f t="shared" si="601"/>
        <v>769.73333333334438</v>
      </c>
      <c r="P3208" s="7">
        <f t="shared" si="602"/>
        <v>0.18227091633465875</v>
      </c>
      <c r="Q3208" s="2">
        <f t="shared" si="611"/>
        <v>830.90000000001021</v>
      </c>
      <c r="R3208" s="11">
        <f t="shared" si="603"/>
        <v>870.46666666667738</v>
      </c>
      <c r="S3208" s="2">
        <f t="shared" si="604"/>
        <v>910.03333333334444</v>
      </c>
      <c r="T3208" s="7">
        <f t="shared" si="605"/>
        <v>0.15417017691659463</v>
      </c>
      <c r="U3208" s="2">
        <f t="shared" si="606"/>
        <v>959.00000000001023</v>
      </c>
      <c r="V3208" s="2">
        <f t="shared" si="607"/>
        <v>1004.6666666666774</v>
      </c>
      <c r="W3208" s="2">
        <f t="shared" si="608"/>
        <v>1050.3333333333444</v>
      </c>
    </row>
    <row r="3209" spans="1:23" x14ac:dyDescent="0.25">
      <c r="A3209" t="s">
        <v>63</v>
      </c>
      <c r="B3209" t="s">
        <v>56</v>
      </c>
      <c r="C3209" t="s">
        <v>36</v>
      </c>
      <c r="D3209" t="s">
        <v>22</v>
      </c>
      <c r="E3209" t="s">
        <v>26</v>
      </c>
      <c r="F3209" s="2">
        <v>322</v>
      </c>
      <c r="G3209" s="2">
        <v>392</v>
      </c>
      <c r="H3209" s="2">
        <v>491</v>
      </c>
      <c r="I3209" s="5">
        <f>_xlfn.FORECAST.LINEAR($I$1,$F3209:H3209,$F$1:$H$1)</f>
        <v>570.66666666665697</v>
      </c>
      <c r="J3209" s="5">
        <f>_xlfn.FORECAST.LINEAR($J$1,$F3209:I3209,$F$1:$I$1)</f>
        <v>655.16666666665697</v>
      </c>
      <c r="K3209" s="5">
        <f>_xlfn.FORECAST.LINEAR($K$1,$F3209:J3209,$F$1:$J$1)</f>
        <v>739.66666666665697</v>
      </c>
      <c r="L3209" s="7">
        <f t="shared" si="609"/>
        <v>0.16225390359807945</v>
      </c>
      <c r="M3209" s="2">
        <f t="shared" si="610"/>
        <v>599.19999999998981</v>
      </c>
      <c r="N3209" s="2">
        <f t="shared" si="600"/>
        <v>627.73333333332266</v>
      </c>
      <c r="O3209" s="2">
        <f t="shared" si="601"/>
        <v>656.26666666665551</v>
      </c>
      <c r="P3209" s="7">
        <f t="shared" si="602"/>
        <v>0.14807242990654457</v>
      </c>
      <c r="Q3209" s="2">
        <f t="shared" si="611"/>
        <v>687.92499999998984</v>
      </c>
      <c r="R3209" s="11">
        <f t="shared" si="603"/>
        <v>720.68333333332271</v>
      </c>
      <c r="S3209" s="2">
        <f t="shared" si="604"/>
        <v>753.44166666665546</v>
      </c>
      <c r="T3209" s="7">
        <f t="shared" si="605"/>
        <v>0.1289748155685595</v>
      </c>
      <c r="U3209" s="2">
        <f t="shared" si="606"/>
        <v>776.64999999998986</v>
      </c>
      <c r="V3209" s="2">
        <f t="shared" si="607"/>
        <v>813.63333333332275</v>
      </c>
      <c r="W3209" s="2">
        <f t="shared" si="608"/>
        <v>850.61666666665542</v>
      </c>
    </row>
    <row r="3210" spans="1:23" x14ac:dyDescent="0.25">
      <c r="A3210" t="s">
        <v>63</v>
      </c>
      <c r="B3210" t="s">
        <v>56</v>
      </c>
      <c r="C3210" t="s">
        <v>36</v>
      </c>
      <c r="D3210" t="s">
        <v>22</v>
      </c>
      <c r="E3210" t="s">
        <v>27</v>
      </c>
      <c r="F3210" s="2">
        <v>227</v>
      </c>
      <c r="G3210" s="2">
        <v>419</v>
      </c>
      <c r="H3210" s="2">
        <v>562</v>
      </c>
      <c r="I3210" s="5">
        <f>_xlfn.FORECAST.LINEAR($I$1,$F3210:H3210,$F$1:$H$1)</f>
        <v>737.66666666668607</v>
      </c>
      <c r="J3210" s="5">
        <f>_xlfn.FORECAST.LINEAR($J$1,$F3210:I3210,$F$1:$I$1)</f>
        <v>905.16666666668607</v>
      </c>
      <c r="K3210" s="5">
        <f>_xlfn.FORECAST.LINEAR($K$1,$F3210:J3210,$F$1:$J$1)</f>
        <v>1072.6666666666861</v>
      </c>
      <c r="L3210" s="7">
        <f t="shared" si="609"/>
        <v>0.31257413997630978</v>
      </c>
      <c r="M3210" s="2">
        <f t="shared" si="610"/>
        <v>774.55000000002042</v>
      </c>
      <c r="N3210" s="2">
        <f t="shared" si="600"/>
        <v>811.43333333335477</v>
      </c>
      <c r="O3210" s="2">
        <f t="shared" si="601"/>
        <v>848.31666666668889</v>
      </c>
      <c r="P3210" s="7">
        <f t="shared" si="602"/>
        <v>0.22706732941707486</v>
      </c>
      <c r="Q3210" s="2">
        <f t="shared" si="611"/>
        <v>950.42500000002042</v>
      </c>
      <c r="R3210" s="11">
        <f t="shared" si="603"/>
        <v>995.68333333335477</v>
      </c>
      <c r="S3210" s="2">
        <f t="shared" si="604"/>
        <v>1040.9416666666889</v>
      </c>
      <c r="T3210" s="7">
        <f t="shared" si="605"/>
        <v>0.18504879396059271</v>
      </c>
      <c r="U3210" s="2">
        <f t="shared" si="606"/>
        <v>1126.3000000000204</v>
      </c>
      <c r="V3210" s="2">
        <f t="shared" si="607"/>
        <v>1179.9333333333548</v>
      </c>
      <c r="W3210" s="2">
        <f t="shared" si="608"/>
        <v>1233.5666666666889</v>
      </c>
    </row>
    <row r="3211" spans="1:23" x14ac:dyDescent="0.25">
      <c r="A3211" t="s">
        <v>63</v>
      </c>
      <c r="B3211" t="s">
        <v>56</v>
      </c>
      <c r="C3211" t="s">
        <v>36</v>
      </c>
      <c r="D3211" t="s">
        <v>22</v>
      </c>
      <c r="E3211" t="s">
        <v>28</v>
      </c>
      <c r="F3211" s="2">
        <v>331</v>
      </c>
      <c r="G3211" s="2">
        <v>526</v>
      </c>
      <c r="H3211" s="2">
        <v>769</v>
      </c>
      <c r="I3211" s="5">
        <f>_xlfn.FORECAST.LINEAR($I$1,$F3211:H3211,$F$1:$H$1)</f>
        <v>980</v>
      </c>
      <c r="J3211" s="5">
        <f>_xlfn.FORECAST.LINEAR($J$1,$F3211:I3211,$F$1:$I$1)</f>
        <v>1199</v>
      </c>
      <c r="K3211" s="5">
        <f>_xlfn.FORECAST.LINEAR($K$1,$F3211:J3211,$F$1:$J$1)</f>
        <v>1418</v>
      </c>
      <c r="L3211" s="7">
        <f t="shared" si="609"/>
        <v>0.27438231469440821</v>
      </c>
      <c r="M3211" s="2">
        <f t="shared" si="610"/>
        <v>1029</v>
      </c>
      <c r="N3211" s="2">
        <f t="shared" si="600"/>
        <v>1078</v>
      </c>
      <c r="O3211" s="2">
        <f t="shared" si="601"/>
        <v>1127</v>
      </c>
      <c r="P3211" s="7">
        <f t="shared" si="602"/>
        <v>0.22346938775510194</v>
      </c>
      <c r="Q3211" s="2">
        <f t="shared" si="611"/>
        <v>1258.95</v>
      </c>
      <c r="R3211" s="11">
        <f t="shared" si="603"/>
        <v>1318.9</v>
      </c>
      <c r="S3211" s="2">
        <f t="shared" si="604"/>
        <v>1378.85</v>
      </c>
      <c r="T3211" s="7">
        <f t="shared" si="605"/>
        <v>0.18265221017514599</v>
      </c>
      <c r="U3211" s="2">
        <f t="shared" si="606"/>
        <v>1488.9</v>
      </c>
      <c r="V3211" s="2">
        <f t="shared" si="607"/>
        <v>1559.8000000000002</v>
      </c>
      <c r="W3211" s="2">
        <f t="shared" si="608"/>
        <v>1630.6999999999998</v>
      </c>
    </row>
    <row r="3212" spans="1:23" x14ac:dyDescent="0.25">
      <c r="A3212" t="s">
        <v>63</v>
      </c>
      <c r="B3212" t="s">
        <v>56</v>
      </c>
      <c r="C3212" t="s">
        <v>36</v>
      </c>
      <c r="D3212" t="s">
        <v>29</v>
      </c>
      <c r="E3212" t="s">
        <v>30</v>
      </c>
      <c r="F3212" s="2">
        <v>289</v>
      </c>
      <c r="G3212" s="2">
        <v>332</v>
      </c>
      <c r="H3212" s="2">
        <v>495</v>
      </c>
      <c r="I3212" s="5">
        <f>_xlfn.FORECAST.LINEAR($I$1,$F3212:H3212,$F$1:$H$1)</f>
        <v>578</v>
      </c>
      <c r="J3212" s="5">
        <f>_xlfn.FORECAST.LINEAR($J$1,$F3212:I3212,$F$1:$I$1)</f>
        <v>681</v>
      </c>
      <c r="K3212" s="5">
        <f>_xlfn.FORECAST.LINEAR($K$1,$F3212:J3212,$F$1:$J$1)</f>
        <v>784</v>
      </c>
      <c r="L3212" s="7">
        <f t="shared" si="609"/>
        <v>0.16767676767676765</v>
      </c>
      <c r="M3212" s="2">
        <f t="shared" si="610"/>
        <v>606.9</v>
      </c>
      <c r="N3212" s="2">
        <f t="shared" si="600"/>
        <v>635.80000000000007</v>
      </c>
      <c r="O3212" s="2">
        <f t="shared" si="601"/>
        <v>664.69999999999993</v>
      </c>
      <c r="P3212" s="7">
        <f t="shared" si="602"/>
        <v>0.17820069204152245</v>
      </c>
      <c r="Q3212" s="2">
        <f t="shared" si="611"/>
        <v>715.05000000000007</v>
      </c>
      <c r="R3212" s="11">
        <f t="shared" si="603"/>
        <v>749.1</v>
      </c>
      <c r="S3212" s="2">
        <f t="shared" si="604"/>
        <v>783.15</v>
      </c>
      <c r="T3212" s="7">
        <f t="shared" si="605"/>
        <v>0.15124816446402356</v>
      </c>
      <c r="U3212" s="2">
        <f t="shared" si="606"/>
        <v>823.2</v>
      </c>
      <c r="V3212" s="2">
        <f t="shared" si="607"/>
        <v>862.40000000000009</v>
      </c>
      <c r="W3212" s="2">
        <f t="shared" si="608"/>
        <v>901.59999999999991</v>
      </c>
    </row>
    <row r="3213" spans="1:23" x14ac:dyDescent="0.25">
      <c r="A3213" t="s">
        <v>63</v>
      </c>
      <c r="B3213" t="s">
        <v>56</v>
      </c>
      <c r="C3213" t="s">
        <v>36</v>
      </c>
      <c r="D3213" t="s">
        <v>29</v>
      </c>
      <c r="E3213" t="s">
        <v>31</v>
      </c>
      <c r="F3213" s="2">
        <v>251</v>
      </c>
      <c r="G3213" s="2">
        <v>570</v>
      </c>
      <c r="H3213" s="2">
        <v>548</v>
      </c>
      <c r="I3213" s="5">
        <f>_xlfn.FORECAST.LINEAR($I$1,$F3213:H3213,$F$1:$H$1)</f>
        <v>753.33333333331393</v>
      </c>
      <c r="J3213" s="5">
        <f>_xlfn.FORECAST.LINEAR($J$1,$F3213:I3213,$F$1:$I$1)</f>
        <v>901.83333333331393</v>
      </c>
      <c r="K3213" s="5">
        <f>_xlfn.FORECAST.LINEAR($K$1,$F3213:J3213,$F$1:$J$1)</f>
        <v>1050.3333333333139</v>
      </c>
      <c r="L3213" s="7">
        <f t="shared" si="609"/>
        <v>0.37469586374692332</v>
      </c>
      <c r="M3213" s="2">
        <f t="shared" si="610"/>
        <v>790.99999999997965</v>
      </c>
      <c r="N3213" s="2">
        <f t="shared" si="600"/>
        <v>828.66666666664537</v>
      </c>
      <c r="O3213" s="2">
        <f t="shared" si="601"/>
        <v>866.33333333331097</v>
      </c>
      <c r="P3213" s="7">
        <f t="shared" si="602"/>
        <v>0.19712389380531481</v>
      </c>
      <c r="Q3213" s="2">
        <f t="shared" si="611"/>
        <v>946.92499999997972</v>
      </c>
      <c r="R3213" s="11">
        <f t="shared" si="603"/>
        <v>992.01666666664539</v>
      </c>
      <c r="S3213" s="2">
        <f t="shared" si="604"/>
        <v>1037.1083333333108</v>
      </c>
      <c r="T3213" s="7">
        <f t="shared" si="605"/>
        <v>0.16466457216780994</v>
      </c>
      <c r="U3213" s="2">
        <f t="shared" si="606"/>
        <v>1102.8499999999797</v>
      </c>
      <c r="V3213" s="2">
        <f t="shared" si="607"/>
        <v>1155.3666666666454</v>
      </c>
      <c r="W3213" s="2">
        <f t="shared" si="608"/>
        <v>1207.8833333333109</v>
      </c>
    </row>
    <row r="3214" spans="1:23" x14ac:dyDescent="0.25">
      <c r="A3214" t="s">
        <v>63</v>
      </c>
      <c r="B3214" t="s">
        <v>56</v>
      </c>
      <c r="C3214" t="s">
        <v>36</v>
      </c>
      <c r="D3214" t="s">
        <v>29</v>
      </c>
      <c r="E3214" t="s">
        <v>32</v>
      </c>
      <c r="F3214" s="2">
        <v>287</v>
      </c>
      <c r="G3214" s="2">
        <v>423</v>
      </c>
      <c r="H3214" s="2">
        <v>261</v>
      </c>
      <c r="I3214" s="5">
        <f>_xlfn.FORECAST.LINEAR($I$1,$F3214:H3214,$F$1:$H$1)</f>
        <v>297.66666666666788</v>
      </c>
      <c r="J3214" s="5">
        <f>_xlfn.FORECAST.LINEAR($J$1,$F3214:I3214,$F$1:$I$1)</f>
        <v>284.66666666666788</v>
      </c>
      <c r="K3214" s="5">
        <f>_xlfn.FORECAST.LINEAR($K$1,$F3214:J3214,$F$1:$J$1)</f>
        <v>271.66666666666788</v>
      </c>
      <c r="L3214" s="7">
        <f t="shared" si="609"/>
        <v>0.14048531289911059</v>
      </c>
      <c r="M3214" s="2">
        <f t="shared" si="610"/>
        <v>312.55000000000126</v>
      </c>
      <c r="N3214" s="2">
        <f t="shared" si="600"/>
        <v>327.4333333333347</v>
      </c>
      <c r="O3214" s="2">
        <f t="shared" si="601"/>
        <v>342.31666666666803</v>
      </c>
      <c r="P3214" s="7">
        <f t="shared" si="602"/>
        <v>-4.3673012318028892E-2</v>
      </c>
      <c r="Q3214" s="2">
        <f t="shared" si="611"/>
        <v>298.90000000000128</v>
      </c>
      <c r="R3214" s="11">
        <f t="shared" si="603"/>
        <v>313.13333333333469</v>
      </c>
      <c r="S3214" s="2">
        <f t="shared" si="604"/>
        <v>327.36666666666804</v>
      </c>
      <c r="T3214" s="7">
        <f t="shared" si="605"/>
        <v>-4.5667447306791398E-2</v>
      </c>
      <c r="U3214" s="2">
        <f t="shared" si="606"/>
        <v>285.25000000000131</v>
      </c>
      <c r="V3214" s="2">
        <f t="shared" si="607"/>
        <v>298.83333333333468</v>
      </c>
      <c r="W3214" s="2">
        <f t="shared" si="608"/>
        <v>312.41666666666805</v>
      </c>
    </row>
    <row r="3215" spans="1:23" x14ac:dyDescent="0.25">
      <c r="A3215" t="s">
        <v>63</v>
      </c>
      <c r="B3215" t="s">
        <v>56</v>
      </c>
      <c r="C3215" t="s">
        <v>36</v>
      </c>
      <c r="D3215" t="s">
        <v>29</v>
      </c>
      <c r="E3215" t="s">
        <v>33</v>
      </c>
      <c r="F3215" s="2">
        <v>294</v>
      </c>
      <c r="G3215" s="2">
        <v>339</v>
      </c>
      <c r="H3215" s="2">
        <v>591</v>
      </c>
      <c r="I3215" s="5">
        <f>_xlfn.FORECAST.LINEAR($I$1,$F3215:H3215,$F$1:$H$1)</f>
        <v>705</v>
      </c>
      <c r="J3215" s="5">
        <f>_xlfn.FORECAST.LINEAR($J$1,$F3215:I3215,$F$1:$I$1)</f>
        <v>853.5</v>
      </c>
      <c r="K3215" s="5">
        <f>_xlfn.FORECAST.LINEAR($K$1,$F3215:J3215,$F$1:$J$1)</f>
        <v>1002</v>
      </c>
      <c r="L3215" s="7">
        <f t="shared" si="609"/>
        <v>0.19289340101522834</v>
      </c>
      <c r="M3215" s="2">
        <f t="shared" si="610"/>
        <v>740.25</v>
      </c>
      <c r="N3215" s="2">
        <f t="shared" si="600"/>
        <v>775.50000000000011</v>
      </c>
      <c r="O3215" s="2">
        <f t="shared" si="601"/>
        <v>810.74999999999989</v>
      </c>
      <c r="P3215" s="7">
        <f t="shared" si="602"/>
        <v>0.21063829787234045</v>
      </c>
      <c r="Q3215" s="2">
        <f t="shared" si="611"/>
        <v>896.17500000000007</v>
      </c>
      <c r="R3215" s="11">
        <f t="shared" si="603"/>
        <v>938.85</v>
      </c>
      <c r="S3215" s="2">
        <f t="shared" si="604"/>
        <v>981.52499999999998</v>
      </c>
      <c r="T3215" s="7">
        <f t="shared" si="605"/>
        <v>0.17398945518453424</v>
      </c>
      <c r="U3215" s="2">
        <f t="shared" si="606"/>
        <v>1052.1000000000001</v>
      </c>
      <c r="V3215" s="2">
        <f t="shared" si="607"/>
        <v>1102.2</v>
      </c>
      <c r="W3215" s="2">
        <f t="shared" si="608"/>
        <v>1152.3</v>
      </c>
    </row>
    <row r="3216" spans="1:23" x14ac:dyDescent="0.25">
      <c r="A3216" t="s">
        <v>63</v>
      </c>
      <c r="B3216" t="s">
        <v>56</v>
      </c>
      <c r="C3216" t="s">
        <v>36</v>
      </c>
      <c r="D3216" t="s">
        <v>29</v>
      </c>
      <c r="E3216" t="s">
        <v>34</v>
      </c>
      <c r="F3216" s="2">
        <v>265</v>
      </c>
      <c r="G3216" s="2">
        <v>413</v>
      </c>
      <c r="H3216" s="2">
        <v>323</v>
      </c>
      <c r="I3216" s="5">
        <f>_xlfn.FORECAST.LINEAR($I$1,$F3216:H3216,$F$1:$H$1)</f>
        <v>391.66666666666424</v>
      </c>
      <c r="J3216" s="5">
        <f>_xlfn.FORECAST.LINEAR($J$1,$F3216:I3216,$F$1:$I$1)</f>
        <v>420.66666666666424</v>
      </c>
      <c r="K3216" s="5">
        <f>_xlfn.FORECAST.LINEAR($K$1,$F3216:J3216,$F$1:$J$1)</f>
        <v>449.66666666666424</v>
      </c>
      <c r="L3216" s="7">
        <f t="shared" si="609"/>
        <v>0.21259029927759832</v>
      </c>
      <c r="M3216" s="2">
        <f t="shared" si="610"/>
        <v>411.2499999999975</v>
      </c>
      <c r="N3216" s="2">
        <f t="shared" si="600"/>
        <v>430.8333333333307</v>
      </c>
      <c r="O3216" s="2">
        <f t="shared" si="601"/>
        <v>450.41666666666384</v>
      </c>
      <c r="P3216" s="7">
        <f t="shared" si="602"/>
        <v>7.404255319148989E-2</v>
      </c>
      <c r="Q3216" s="2">
        <f t="shared" si="611"/>
        <v>441.69999999999749</v>
      </c>
      <c r="R3216" s="11">
        <f t="shared" si="603"/>
        <v>462.73333333333068</v>
      </c>
      <c r="S3216" s="2">
        <f t="shared" si="604"/>
        <v>483.76666666666387</v>
      </c>
      <c r="T3216" s="7">
        <f t="shared" si="605"/>
        <v>6.8938193343899057E-2</v>
      </c>
      <c r="U3216" s="2">
        <f t="shared" si="606"/>
        <v>472.14999999999748</v>
      </c>
      <c r="V3216" s="2">
        <f t="shared" si="607"/>
        <v>494.63333333333071</v>
      </c>
      <c r="W3216" s="2">
        <f t="shared" si="608"/>
        <v>517.11666666666383</v>
      </c>
    </row>
    <row r="3217" spans="1:23" x14ac:dyDescent="0.25">
      <c r="A3217" t="s">
        <v>63</v>
      </c>
      <c r="B3217" t="s">
        <v>56</v>
      </c>
      <c r="C3217" t="s">
        <v>36</v>
      </c>
      <c r="D3217" t="s">
        <v>29</v>
      </c>
      <c r="E3217" t="s">
        <v>35</v>
      </c>
      <c r="F3217" s="2">
        <v>227</v>
      </c>
      <c r="G3217" s="2">
        <v>331</v>
      </c>
      <c r="H3217" s="2">
        <v>244</v>
      </c>
      <c r="I3217" s="5">
        <f>_xlfn.FORECAST.LINEAR($I$1,$F3217:H3217,$F$1:$H$1)</f>
        <v>284.33333333333212</v>
      </c>
      <c r="J3217" s="5">
        <f>_xlfn.FORECAST.LINEAR($J$1,$F3217:I3217,$F$1:$I$1)</f>
        <v>292.83333333333212</v>
      </c>
      <c r="K3217" s="5">
        <f>_xlfn.FORECAST.LINEAR($K$1,$F3217:J3217,$F$1:$J$1)</f>
        <v>301.33333333333212</v>
      </c>
      <c r="L3217" s="7">
        <f t="shared" si="609"/>
        <v>0.16530054644808256</v>
      </c>
      <c r="M3217" s="2">
        <f t="shared" si="610"/>
        <v>298.54999999999876</v>
      </c>
      <c r="N3217" s="2">
        <f t="shared" si="600"/>
        <v>312.76666666666534</v>
      </c>
      <c r="O3217" s="2">
        <f t="shared" si="601"/>
        <v>326.98333333333193</v>
      </c>
      <c r="P3217" s="7">
        <f t="shared" si="602"/>
        <v>2.9894490035170085E-2</v>
      </c>
      <c r="Q3217" s="2">
        <f t="shared" si="611"/>
        <v>307.47499999999872</v>
      </c>
      <c r="R3217" s="11">
        <f t="shared" si="603"/>
        <v>322.11666666666537</v>
      </c>
      <c r="S3217" s="2">
        <f t="shared" si="604"/>
        <v>336.7583333333319</v>
      </c>
      <c r="T3217" s="7">
        <f t="shared" si="605"/>
        <v>2.902675014228806E-2</v>
      </c>
      <c r="U3217" s="2">
        <f t="shared" si="606"/>
        <v>316.39999999999873</v>
      </c>
      <c r="V3217" s="2">
        <f t="shared" si="607"/>
        <v>331.46666666666533</v>
      </c>
      <c r="W3217" s="2">
        <f t="shared" si="608"/>
        <v>346.53333333333194</v>
      </c>
    </row>
    <row r="3218" spans="1:23" x14ac:dyDescent="0.25">
      <c r="A3218" t="s">
        <v>63</v>
      </c>
      <c r="B3218" t="s">
        <v>56</v>
      </c>
      <c r="C3218" t="s">
        <v>37</v>
      </c>
      <c r="D3218" t="s">
        <v>8</v>
      </c>
      <c r="E3218" t="s">
        <v>9</v>
      </c>
      <c r="F3218" s="2">
        <v>300</v>
      </c>
      <c r="G3218" s="2">
        <v>389</v>
      </c>
      <c r="H3218" s="2">
        <v>399</v>
      </c>
      <c r="I3218" s="5">
        <f>_xlfn.FORECAST.LINEAR($I$1,$F3218:H3218,$F$1:$H$1)</f>
        <v>461.66666666667152</v>
      </c>
      <c r="J3218" s="5">
        <f>_xlfn.FORECAST.LINEAR($J$1,$F3218:I3218,$F$1:$I$1)</f>
        <v>511.16666666667152</v>
      </c>
      <c r="K3218" s="5">
        <f>_xlfn.FORECAST.LINEAR($K$1,$F3218:J3218,$F$1:$J$1)</f>
        <v>560.66666666667152</v>
      </c>
      <c r="L3218" s="7">
        <f t="shared" si="609"/>
        <v>0.157059314954064</v>
      </c>
      <c r="M3218" s="2">
        <f t="shared" si="610"/>
        <v>484.75000000000512</v>
      </c>
      <c r="N3218" s="2">
        <f t="shared" si="600"/>
        <v>507.83333333333871</v>
      </c>
      <c r="O3218" s="2">
        <f t="shared" si="601"/>
        <v>530.9166666666722</v>
      </c>
      <c r="P3218" s="7">
        <f t="shared" si="602"/>
        <v>0.10722021660649705</v>
      </c>
      <c r="Q3218" s="2">
        <f t="shared" si="611"/>
        <v>536.72500000000514</v>
      </c>
      <c r="R3218" s="11">
        <f t="shared" si="603"/>
        <v>562.28333333333876</v>
      </c>
      <c r="S3218" s="2">
        <f t="shared" si="604"/>
        <v>587.84166666667215</v>
      </c>
      <c r="T3218" s="7">
        <f t="shared" si="605"/>
        <v>9.6837300293445505E-2</v>
      </c>
      <c r="U3218" s="2">
        <f t="shared" si="606"/>
        <v>588.70000000000516</v>
      </c>
      <c r="V3218" s="2">
        <f t="shared" si="607"/>
        <v>616.73333333333869</v>
      </c>
      <c r="W3218" s="2">
        <f t="shared" si="608"/>
        <v>644.76666666667222</v>
      </c>
    </row>
    <row r="3219" spans="1:23" x14ac:dyDescent="0.25">
      <c r="A3219" t="s">
        <v>63</v>
      </c>
      <c r="B3219" t="s">
        <v>56</v>
      </c>
      <c r="C3219" t="s">
        <v>37</v>
      </c>
      <c r="D3219" t="s">
        <v>8</v>
      </c>
      <c r="E3219" t="s">
        <v>10</v>
      </c>
      <c r="F3219" s="2">
        <v>97</v>
      </c>
      <c r="G3219" s="2">
        <v>249</v>
      </c>
      <c r="H3219" s="2">
        <v>320</v>
      </c>
      <c r="I3219" s="5">
        <f>_xlfn.FORECAST.LINEAR($I$1,$F3219:H3219,$F$1:$H$1)</f>
        <v>445</v>
      </c>
      <c r="J3219" s="5">
        <f>_xlfn.FORECAST.LINEAR($J$1,$F3219:I3219,$F$1:$I$1)</f>
        <v>556.5</v>
      </c>
      <c r="K3219" s="5">
        <f>_xlfn.FORECAST.LINEAR($K$1,$F3219:J3219,$F$1:$J$1)</f>
        <v>668</v>
      </c>
      <c r="L3219" s="7">
        <f t="shared" si="609"/>
        <v>0.390625</v>
      </c>
      <c r="M3219" s="2">
        <f t="shared" si="610"/>
        <v>467.25</v>
      </c>
      <c r="N3219" s="2">
        <f t="shared" si="600"/>
        <v>489.50000000000006</v>
      </c>
      <c r="O3219" s="2">
        <f t="shared" si="601"/>
        <v>511.74999999999994</v>
      </c>
      <c r="P3219" s="7">
        <f t="shared" si="602"/>
        <v>0.25056179775280896</v>
      </c>
      <c r="Q3219" s="2">
        <f t="shared" si="611"/>
        <v>584.32500000000005</v>
      </c>
      <c r="R3219" s="11">
        <f t="shared" si="603"/>
        <v>612.15000000000009</v>
      </c>
      <c r="S3219" s="2">
        <f t="shared" si="604"/>
        <v>639.97499999999991</v>
      </c>
      <c r="T3219" s="7">
        <f t="shared" si="605"/>
        <v>0.20035938903863437</v>
      </c>
      <c r="U3219" s="2">
        <f t="shared" si="606"/>
        <v>701.4</v>
      </c>
      <c r="V3219" s="2">
        <f t="shared" si="607"/>
        <v>734.80000000000007</v>
      </c>
      <c r="W3219" s="2">
        <f t="shared" si="608"/>
        <v>768.19999999999993</v>
      </c>
    </row>
    <row r="3220" spans="1:23" x14ac:dyDescent="0.25">
      <c r="A3220" t="s">
        <v>63</v>
      </c>
      <c r="B3220" t="s">
        <v>56</v>
      </c>
      <c r="C3220" t="s">
        <v>37</v>
      </c>
      <c r="D3220" t="s">
        <v>8</v>
      </c>
      <c r="E3220" t="s">
        <v>11</v>
      </c>
      <c r="F3220" s="2">
        <v>113</v>
      </c>
      <c r="G3220" s="2">
        <v>245</v>
      </c>
      <c r="H3220" s="2">
        <v>189</v>
      </c>
      <c r="I3220" s="5">
        <f>_xlfn.FORECAST.LINEAR($I$1,$F3220:H3220,$F$1:$H$1)</f>
        <v>258.33333333332848</v>
      </c>
      <c r="J3220" s="5">
        <f>_xlfn.FORECAST.LINEAR($J$1,$F3220:I3220,$F$1:$I$1)</f>
        <v>296.33333333332848</v>
      </c>
      <c r="K3220" s="5">
        <f>_xlfn.FORECAST.LINEAR($K$1,$F3220:J3220,$F$1:$J$1)</f>
        <v>334.33333333332848</v>
      </c>
      <c r="L3220" s="7">
        <f t="shared" si="609"/>
        <v>0.36684303350967462</v>
      </c>
      <c r="M3220" s="2">
        <f t="shared" si="610"/>
        <v>271.24999999999494</v>
      </c>
      <c r="N3220" s="2">
        <f t="shared" si="600"/>
        <v>284.16666666666134</v>
      </c>
      <c r="O3220" s="2">
        <f t="shared" si="601"/>
        <v>297.08333333332774</v>
      </c>
      <c r="P3220" s="7">
        <f t="shared" si="602"/>
        <v>0.14709677419355116</v>
      </c>
      <c r="Q3220" s="2">
        <f t="shared" si="611"/>
        <v>311.14999999999492</v>
      </c>
      <c r="R3220" s="11">
        <f t="shared" si="603"/>
        <v>325.96666666666135</v>
      </c>
      <c r="S3220" s="2">
        <f t="shared" si="604"/>
        <v>340.78333333332773</v>
      </c>
      <c r="T3220" s="7">
        <f t="shared" si="605"/>
        <v>0.12823397075365794</v>
      </c>
      <c r="U3220" s="2">
        <f t="shared" si="606"/>
        <v>351.0499999999949</v>
      </c>
      <c r="V3220" s="2">
        <f t="shared" si="607"/>
        <v>367.76666666666137</v>
      </c>
      <c r="W3220" s="2">
        <f t="shared" si="608"/>
        <v>384.48333333332772</v>
      </c>
    </row>
    <row r="3221" spans="1:23" x14ac:dyDescent="0.25">
      <c r="A3221" t="s">
        <v>63</v>
      </c>
      <c r="B3221" t="s">
        <v>56</v>
      </c>
      <c r="C3221" t="s">
        <v>37</v>
      </c>
      <c r="D3221" t="s">
        <v>8</v>
      </c>
      <c r="E3221" t="s">
        <v>12</v>
      </c>
      <c r="F3221" s="2">
        <v>177</v>
      </c>
      <c r="G3221" s="2">
        <v>232</v>
      </c>
      <c r="H3221" s="2">
        <v>243</v>
      </c>
      <c r="I3221" s="5">
        <f>_xlfn.FORECAST.LINEAR($I$1,$F3221:H3221,$F$1:$H$1)</f>
        <v>283.33333333332848</v>
      </c>
      <c r="J3221" s="5">
        <f>_xlfn.FORECAST.LINEAR($J$1,$F3221:I3221,$F$1:$I$1)</f>
        <v>316.33333333332848</v>
      </c>
      <c r="K3221" s="5">
        <f>_xlfn.FORECAST.LINEAR($K$1,$F3221:J3221,$F$1:$J$1)</f>
        <v>349.33333333332848</v>
      </c>
      <c r="L3221" s="7">
        <f t="shared" si="609"/>
        <v>0.16598079561040535</v>
      </c>
      <c r="M3221" s="2">
        <f t="shared" si="610"/>
        <v>297.49999999999494</v>
      </c>
      <c r="N3221" s="2">
        <f t="shared" si="600"/>
        <v>311.66666666666134</v>
      </c>
      <c r="O3221" s="2">
        <f t="shared" si="601"/>
        <v>325.83333333332774</v>
      </c>
      <c r="P3221" s="7">
        <f t="shared" si="602"/>
        <v>0.1164705882352961</v>
      </c>
      <c r="Q3221" s="2">
        <f t="shared" si="611"/>
        <v>332.14999999999492</v>
      </c>
      <c r="R3221" s="11">
        <f t="shared" si="603"/>
        <v>347.96666666666135</v>
      </c>
      <c r="S3221" s="2">
        <f t="shared" si="604"/>
        <v>363.78333333332773</v>
      </c>
      <c r="T3221" s="7">
        <f t="shared" si="605"/>
        <v>0.10432033719705114</v>
      </c>
      <c r="U3221" s="2">
        <f t="shared" si="606"/>
        <v>366.7999999999949</v>
      </c>
      <c r="V3221" s="2">
        <f t="shared" si="607"/>
        <v>384.26666666666137</v>
      </c>
      <c r="W3221" s="2">
        <f t="shared" si="608"/>
        <v>401.73333333332772</v>
      </c>
    </row>
    <row r="3222" spans="1:23" x14ac:dyDescent="0.25">
      <c r="A3222" t="s">
        <v>63</v>
      </c>
      <c r="B3222" t="s">
        <v>56</v>
      </c>
      <c r="C3222" t="s">
        <v>37</v>
      </c>
      <c r="D3222" t="s">
        <v>8</v>
      </c>
      <c r="E3222" t="s">
        <v>13</v>
      </c>
      <c r="F3222" s="2">
        <v>391</v>
      </c>
      <c r="G3222" s="2">
        <v>721</v>
      </c>
      <c r="H3222" s="2">
        <v>613</v>
      </c>
      <c r="I3222" s="5">
        <f>_xlfn.FORECAST.LINEAR($I$1,$F3222:H3222,$F$1:$H$1)</f>
        <v>797</v>
      </c>
      <c r="J3222" s="5">
        <f>_xlfn.FORECAST.LINEAR($J$1,$F3222:I3222,$F$1:$I$1)</f>
        <v>908</v>
      </c>
      <c r="K3222" s="5">
        <f>_xlfn.FORECAST.LINEAR($K$1,$F3222:J3222,$F$1:$J$1)</f>
        <v>1019</v>
      </c>
      <c r="L3222" s="7">
        <f t="shared" si="609"/>
        <v>0.30016313213703105</v>
      </c>
      <c r="M3222" s="2">
        <f t="shared" si="610"/>
        <v>836.85</v>
      </c>
      <c r="N3222" s="2">
        <f t="shared" si="600"/>
        <v>876.7</v>
      </c>
      <c r="O3222" s="2">
        <f t="shared" si="601"/>
        <v>916.55</v>
      </c>
      <c r="P3222" s="7">
        <f t="shared" si="602"/>
        <v>0.13927227101631123</v>
      </c>
      <c r="Q3222" s="2">
        <f t="shared" si="611"/>
        <v>953.40000000000009</v>
      </c>
      <c r="R3222" s="11">
        <f t="shared" si="603"/>
        <v>998.80000000000007</v>
      </c>
      <c r="S3222" s="2">
        <f t="shared" si="604"/>
        <v>1044.1999999999998</v>
      </c>
      <c r="T3222" s="7">
        <f t="shared" si="605"/>
        <v>0.12224669603524219</v>
      </c>
      <c r="U3222" s="2">
        <f t="shared" si="606"/>
        <v>1069.95</v>
      </c>
      <c r="V3222" s="2">
        <f t="shared" si="607"/>
        <v>1120.9000000000001</v>
      </c>
      <c r="W3222" s="2">
        <f t="shared" si="608"/>
        <v>1171.8499999999999</v>
      </c>
    </row>
    <row r="3223" spans="1:23" x14ac:dyDescent="0.25">
      <c r="A3223" t="s">
        <v>63</v>
      </c>
      <c r="B3223" t="s">
        <v>56</v>
      </c>
      <c r="C3223" t="s">
        <v>37</v>
      </c>
      <c r="D3223" t="s">
        <v>8</v>
      </c>
      <c r="E3223" t="s">
        <v>14</v>
      </c>
      <c r="F3223" s="2">
        <v>167</v>
      </c>
      <c r="G3223" s="2">
        <v>306</v>
      </c>
      <c r="H3223" s="2">
        <v>431</v>
      </c>
      <c r="I3223" s="5">
        <f>_xlfn.FORECAST.LINEAR($I$1,$F3223:H3223,$F$1:$H$1)</f>
        <v>565.33333333331393</v>
      </c>
      <c r="J3223" s="5">
        <f>_xlfn.FORECAST.LINEAR($J$1,$F3223:I3223,$F$1:$I$1)</f>
        <v>697.33333333331393</v>
      </c>
      <c r="K3223" s="5">
        <f>_xlfn.FORECAST.LINEAR($K$1,$F3223:J3223,$F$1:$J$1)</f>
        <v>829.33333333331393</v>
      </c>
      <c r="L3223" s="7">
        <f t="shared" si="609"/>
        <v>0.31167826759469586</v>
      </c>
      <c r="M3223" s="2">
        <f t="shared" si="610"/>
        <v>593.59999999997967</v>
      </c>
      <c r="N3223" s="2">
        <f t="shared" si="600"/>
        <v>621.86666666664541</v>
      </c>
      <c r="O3223" s="2">
        <f t="shared" si="601"/>
        <v>650.13333333331093</v>
      </c>
      <c r="P3223" s="7">
        <f t="shared" si="602"/>
        <v>0.23349056603774376</v>
      </c>
      <c r="Q3223" s="2">
        <f t="shared" si="611"/>
        <v>732.1999999999797</v>
      </c>
      <c r="R3223" s="11">
        <f t="shared" si="603"/>
        <v>767.06666666664535</v>
      </c>
      <c r="S3223" s="2">
        <f t="shared" si="604"/>
        <v>801.933333333311</v>
      </c>
      <c r="T3223" s="7">
        <f t="shared" si="605"/>
        <v>0.18929254302103771</v>
      </c>
      <c r="U3223" s="2">
        <f t="shared" si="606"/>
        <v>870.79999999997972</v>
      </c>
      <c r="V3223" s="2">
        <f t="shared" si="607"/>
        <v>912.26666666664539</v>
      </c>
      <c r="W3223" s="2">
        <f t="shared" si="608"/>
        <v>953.73333333331095</v>
      </c>
    </row>
    <row r="3224" spans="1:23" x14ac:dyDescent="0.25">
      <c r="A3224" t="s">
        <v>63</v>
      </c>
      <c r="B3224" t="s">
        <v>56</v>
      </c>
      <c r="C3224" t="s">
        <v>37</v>
      </c>
      <c r="D3224" t="s">
        <v>15</v>
      </c>
      <c r="E3224" t="s">
        <v>16</v>
      </c>
      <c r="F3224" s="2">
        <v>3410</v>
      </c>
      <c r="G3224" s="2">
        <v>1600</v>
      </c>
      <c r="H3224" s="2">
        <v>3330</v>
      </c>
      <c r="I3224" s="5">
        <f>_xlfn.FORECAST.LINEAR($I$1,$F3224:H3224,$F$1:$H$1)</f>
        <v>2700</v>
      </c>
      <c r="J3224" s="5">
        <f>_xlfn.FORECAST.LINEAR($J$1,$F3224:I3224,$F$1:$I$1)</f>
        <v>2660</v>
      </c>
      <c r="K3224" s="5">
        <f>_xlfn.FORECAST.LINEAR($K$1,$F3224:J3224,$F$1:$J$1)</f>
        <v>2620</v>
      </c>
      <c r="L3224" s="7">
        <f t="shared" si="609"/>
        <v>-0.18918918918918914</v>
      </c>
      <c r="M3224" s="2">
        <f t="shared" si="610"/>
        <v>2835</v>
      </c>
      <c r="N3224" s="2">
        <f t="shared" si="600"/>
        <v>2970.0000000000005</v>
      </c>
      <c r="O3224" s="2">
        <f t="shared" si="601"/>
        <v>3104.9999999999995</v>
      </c>
      <c r="P3224" s="7">
        <f t="shared" si="602"/>
        <v>-1.4814814814814836E-2</v>
      </c>
      <c r="Q3224" s="2">
        <f t="shared" si="611"/>
        <v>2793</v>
      </c>
      <c r="R3224" s="11">
        <f t="shared" si="603"/>
        <v>2926.0000000000005</v>
      </c>
      <c r="S3224" s="2">
        <f t="shared" si="604"/>
        <v>3058.9999999999995</v>
      </c>
      <c r="T3224" s="7">
        <f t="shared" si="605"/>
        <v>-1.5037593984962405E-2</v>
      </c>
      <c r="U3224" s="2">
        <f t="shared" si="606"/>
        <v>2751</v>
      </c>
      <c r="V3224" s="2">
        <f t="shared" si="607"/>
        <v>2882.0000000000005</v>
      </c>
      <c r="W3224" s="2">
        <f t="shared" si="608"/>
        <v>3012.9999999999995</v>
      </c>
    </row>
    <row r="3225" spans="1:23" x14ac:dyDescent="0.25">
      <c r="A3225" t="s">
        <v>63</v>
      </c>
      <c r="B3225" t="s">
        <v>56</v>
      </c>
      <c r="C3225" t="s">
        <v>37</v>
      </c>
      <c r="D3225" t="s">
        <v>15</v>
      </c>
      <c r="E3225" t="s">
        <v>17</v>
      </c>
      <c r="F3225" s="2">
        <v>2730</v>
      </c>
      <c r="G3225" s="2">
        <v>3260</v>
      </c>
      <c r="H3225" s="2">
        <v>1110</v>
      </c>
      <c r="I3225" s="5">
        <f>_xlfn.FORECAST.LINEAR($I$1,$F3225:H3225,$F$1:$H$1)</f>
        <v>746.66666666674428</v>
      </c>
      <c r="J3225" s="5">
        <f>_xlfn.FORECAST.LINEAR($J$1,$F3225:I3225,$F$1:$I$1)</f>
        <v>-63.333333333255723</v>
      </c>
      <c r="K3225" s="5">
        <f>_xlfn.FORECAST.LINEAR($K$1,$F3225:J3225,$F$1:$J$1)</f>
        <v>-873.33333333325572</v>
      </c>
      <c r="L3225" s="7">
        <f t="shared" si="609"/>
        <v>-0.32732732732725744</v>
      </c>
      <c r="M3225" s="2">
        <f t="shared" si="610"/>
        <v>784.00000000008151</v>
      </c>
      <c r="N3225" s="2">
        <f t="shared" si="600"/>
        <v>821.33333333341875</v>
      </c>
      <c r="O3225" s="2">
        <f t="shared" si="601"/>
        <v>858.66666666675587</v>
      </c>
      <c r="P3225" s="7">
        <f t="shared" si="602"/>
        <v>-1.0848214285713158</v>
      </c>
      <c r="Q3225" s="2">
        <f t="shared" si="611"/>
        <v>-66.499999999918515</v>
      </c>
      <c r="R3225" s="11">
        <f t="shared" si="603"/>
        <v>-69.666666666581307</v>
      </c>
      <c r="S3225" s="2">
        <f t="shared" si="604"/>
        <v>-72.83333333324407</v>
      </c>
      <c r="T3225" s="7">
        <f t="shared" si="605"/>
        <v>12.789473684226198</v>
      </c>
      <c r="U3225" s="2">
        <f t="shared" si="606"/>
        <v>-916.9999999999186</v>
      </c>
      <c r="V3225" s="2">
        <f t="shared" si="607"/>
        <v>-960.66666666658136</v>
      </c>
      <c r="W3225" s="2">
        <f t="shared" si="608"/>
        <v>-1004.333333333244</v>
      </c>
    </row>
    <row r="3226" spans="1:23" x14ac:dyDescent="0.25">
      <c r="A3226" t="s">
        <v>63</v>
      </c>
      <c r="B3226" t="s">
        <v>56</v>
      </c>
      <c r="C3226" t="s">
        <v>37</v>
      </c>
      <c r="D3226" t="s">
        <v>15</v>
      </c>
      <c r="E3226" t="s">
        <v>18</v>
      </c>
      <c r="F3226" s="2">
        <v>720</v>
      </c>
      <c r="G3226" s="2">
        <v>824</v>
      </c>
      <c r="H3226" s="2">
        <v>1389</v>
      </c>
      <c r="I3226" s="5">
        <f>_xlfn.FORECAST.LINEAR($I$1,$F3226:H3226,$F$1:$H$1)</f>
        <v>1646.6666666666279</v>
      </c>
      <c r="J3226" s="5">
        <f>_xlfn.FORECAST.LINEAR($J$1,$F3226:I3226,$F$1:$I$1)</f>
        <v>1981.1666666666279</v>
      </c>
      <c r="K3226" s="5">
        <f>_xlfn.FORECAST.LINEAR($K$1,$F3226:J3226,$F$1:$J$1)</f>
        <v>2315.6666666666279</v>
      </c>
      <c r="L3226" s="7">
        <f t="shared" si="609"/>
        <v>0.18550515958720504</v>
      </c>
      <c r="M3226" s="2">
        <f t="shared" si="610"/>
        <v>1728.9999999999593</v>
      </c>
      <c r="N3226" s="2">
        <f t="shared" si="600"/>
        <v>1811.3333333332907</v>
      </c>
      <c r="O3226" s="2">
        <f t="shared" si="601"/>
        <v>1893.6666666666219</v>
      </c>
      <c r="P3226" s="7">
        <f t="shared" si="602"/>
        <v>0.20313765182186705</v>
      </c>
      <c r="Q3226" s="2">
        <f t="shared" si="611"/>
        <v>2080.2249999999594</v>
      </c>
      <c r="R3226" s="11">
        <f t="shared" si="603"/>
        <v>2179.283333333291</v>
      </c>
      <c r="S3226" s="2">
        <f t="shared" si="604"/>
        <v>2278.3416666666217</v>
      </c>
      <c r="T3226" s="7">
        <f t="shared" si="605"/>
        <v>0.1688399091444468</v>
      </c>
      <c r="U3226" s="2">
        <f t="shared" si="606"/>
        <v>2431.4499999999593</v>
      </c>
      <c r="V3226" s="2">
        <f t="shared" si="607"/>
        <v>2547.2333333332908</v>
      </c>
      <c r="W3226" s="2">
        <f t="shared" si="608"/>
        <v>2663.0166666666219</v>
      </c>
    </row>
    <row r="3227" spans="1:23" x14ac:dyDescent="0.25">
      <c r="A3227" t="s">
        <v>63</v>
      </c>
      <c r="B3227" t="s">
        <v>56</v>
      </c>
      <c r="C3227" t="s">
        <v>37</v>
      </c>
      <c r="D3227" t="s">
        <v>15</v>
      </c>
      <c r="E3227" t="s">
        <v>19</v>
      </c>
      <c r="F3227" s="2">
        <v>2424</v>
      </c>
      <c r="G3227" s="2">
        <v>4108</v>
      </c>
      <c r="H3227" s="2">
        <v>4710</v>
      </c>
      <c r="I3227" s="5">
        <f>_xlfn.FORECAST.LINEAR($I$1,$F3227:H3227,$F$1:$H$1)</f>
        <v>6033.3333333334886</v>
      </c>
      <c r="J3227" s="5">
        <f>_xlfn.FORECAST.LINEAR($J$1,$F3227:I3227,$F$1:$I$1)</f>
        <v>7176.3333333334886</v>
      </c>
      <c r="K3227" s="5">
        <f>_xlfn.FORECAST.LINEAR($K$1,$F3227:J3227,$F$1:$J$1)</f>
        <v>8319.3333333334886</v>
      </c>
      <c r="L3227" s="7">
        <f t="shared" si="609"/>
        <v>0.28096249115360683</v>
      </c>
      <c r="M3227" s="2">
        <f t="shared" si="610"/>
        <v>6335.0000000001628</v>
      </c>
      <c r="N3227" s="2">
        <f t="shared" si="600"/>
        <v>6636.666666666838</v>
      </c>
      <c r="O3227" s="2">
        <f t="shared" si="601"/>
        <v>6938.3333333335113</v>
      </c>
      <c r="P3227" s="7">
        <f t="shared" si="602"/>
        <v>0.18944751381214986</v>
      </c>
      <c r="Q3227" s="2">
        <f t="shared" si="611"/>
        <v>7535.1500000001633</v>
      </c>
      <c r="R3227" s="11">
        <f t="shared" si="603"/>
        <v>7893.9666666668381</v>
      </c>
      <c r="S3227" s="2">
        <f t="shared" si="604"/>
        <v>8252.7833333335111</v>
      </c>
      <c r="T3227" s="7">
        <f t="shared" si="605"/>
        <v>0.15927353801848332</v>
      </c>
      <c r="U3227" s="2">
        <f t="shared" si="606"/>
        <v>8735.300000000163</v>
      </c>
      <c r="V3227" s="2">
        <f t="shared" si="607"/>
        <v>9151.2666666668374</v>
      </c>
      <c r="W3227" s="2">
        <f t="shared" si="608"/>
        <v>9567.2333333335118</v>
      </c>
    </row>
    <row r="3228" spans="1:23" x14ac:dyDescent="0.25">
      <c r="A3228" t="s">
        <v>63</v>
      </c>
      <c r="B3228" t="s">
        <v>56</v>
      </c>
      <c r="C3228" t="s">
        <v>37</v>
      </c>
      <c r="D3228" t="s">
        <v>15</v>
      </c>
      <c r="E3228" t="s">
        <v>20</v>
      </c>
      <c r="F3228" s="2">
        <v>1115</v>
      </c>
      <c r="G3228" s="2">
        <v>2510</v>
      </c>
      <c r="H3228" s="2">
        <v>3969</v>
      </c>
      <c r="I3228" s="5">
        <f>_xlfn.FORECAST.LINEAR($I$1,$F3228:H3228,$F$1:$H$1)</f>
        <v>5385.3333333334886</v>
      </c>
      <c r="J3228" s="5">
        <f>_xlfn.FORECAST.LINEAR($J$1,$F3228:I3228,$F$1:$I$1)</f>
        <v>6812.3333333334886</v>
      </c>
      <c r="K3228" s="5">
        <f>_xlfn.FORECAST.LINEAR($K$1,$F3228:J3228,$F$1:$J$1)</f>
        <v>8239.3333333334886</v>
      </c>
      <c r="L3228" s="7">
        <f t="shared" si="609"/>
        <v>0.35684891240450711</v>
      </c>
      <c r="M3228" s="2">
        <f t="shared" si="610"/>
        <v>5654.6000000001632</v>
      </c>
      <c r="N3228" s="2">
        <f t="shared" si="600"/>
        <v>5923.8666666668378</v>
      </c>
      <c r="O3228" s="2">
        <f t="shared" si="601"/>
        <v>6193.1333333335115</v>
      </c>
      <c r="P3228" s="7">
        <f t="shared" si="602"/>
        <v>0.26497895518691972</v>
      </c>
      <c r="Q3228" s="2">
        <f t="shared" si="611"/>
        <v>7152.9500000001635</v>
      </c>
      <c r="R3228" s="11">
        <f t="shared" si="603"/>
        <v>7493.5666666668376</v>
      </c>
      <c r="S3228" s="2">
        <f t="shared" si="604"/>
        <v>7834.1833333335117</v>
      </c>
      <c r="T3228" s="7">
        <f t="shared" si="605"/>
        <v>0.20947301463032253</v>
      </c>
      <c r="U3228" s="2">
        <f t="shared" si="606"/>
        <v>8651.300000000163</v>
      </c>
      <c r="V3228" s="2">
        <f t="shared" si="607"/>
        <v>9063.2666666668374</v>
      </c>
      <c r="W3228" s="2">
        <f t="shared" si="608"/>
        <v>9475.2333333335118</v>
      </c>
    </row>
    <row r="3229" spans="1:23" x14ac:dyDescent="0.25">
      <c r="A3229" t="s">
        <v>63</v>
      </c>
      <c r="B3229" t="s">
        <v>56</v>
      </c>
      <c r="C3229" t="s">
        <v>37</v>
      </c>
      <c r="D3229" t="s">
        <v>15</v>
      </c>
      <c r="E3229" t="s">
        <v>21</v>
      </c>
      <c r="F3229" s="2">
        <v>2000</v>
      </c>
      <c r="G3229" s="2">
        <v>4980</v>
      </c>
      <c r="H3229" s="2">
        <v>4340</v>
      </c>
      <c r="I3229" s="5">
        <f>_xlfn.FORECAST.LINEAR($I$1,$F3229:H3229,$F$1:$H$1)</f>
        <v>6113.3333333334886</v>
      </c>
      <c r="J3229" s="5">
        <f>_xlfn.FORECAST.LINEAR($J$1,$F3229:I3229,$F$1:$I$1)</f>
        <v>7283.3333333334886</v>
      </c>
      <c r="K3229" s="5">
        <f>_xlfn.FORECAST.LINEAR($K$1,$F3229:J3229,$F$1:$J$1)</f>
        <v>8453.3333333334886</v>
      </c>
      <c r="L3229" s="7">
        <f t="shared" si="609"/>
        <v>0.40860215053767024</v>
      </c>
      <c r="M3229" s="2">
        <f t="shared" si="610"/>
        <v>6419.0000000001628</v>
      </c>
      <c r="N3229" s="2">
        <f t="shared" si="600"/>
        <v>6724.666666666838</v>
      </c>
      <c r="O3229" s="2">
        <f t="shared" si="601"/>
        <v>7030.3333333335113</v>
      </c>
      <c r="P3229" s="7">
        <f t="shared" si="602"/>
        <v>0.19138495092693075</v>
      </c>
      <c r="Q3229" s="2">
        <f t="shared" si="611"/>
        <v>7647.5000000001637</v>
      </c>
      <c r="R3229" s="11">
        <f t="shared" si="603"/>
        <v>8011.666666666838</v>
      </c>
      <c r="S3229" s="2">
        <f t="shared" si="604"/>
        <v>8375.8333333335104</v>
      </c>
      <c r="T3229" s="7">
        <f t="shared" si="605"/>
        <v>0.16064073226544284</v>
      </c>
      <c r="U3229" s="2">
        <f t="shared" si="606"/>
        <v>8876.0000000001637</v>
      </c>
      <c r="V3229" s="2">
        <f t="shared" si="607"/>
        <v>9298.6666666668389</v>
      </c>
      <c r="W3229" s="2">
        <f t="shared" si="608"/>
        <v>9721.3333333335104</v>
      </c>
    </row>
    <row r="3230" spans="1:23" x14ac:dyDescent="0.25">
      <c r="A3230" t="s">
        <v>63</v>
      </c>
      <c r="B3230" t="s">
        <v>56</v>
      </c>
      <c r="C3230" t="s">
        <v>37</v>
      </c>
      <c r="D3230" t="s">
        <v>22</v>
      </c>
      <c r="E3230" t="s">
        <v>23</v>
      </c>
      <c r="F3230" s="2">
        <v>339</v>
      </c>
      <c r="G3230" s="2">
        <v>578</v>
      </c>
      <c r="H3230" s="2">
        <v>572</v>
      </c>
      <c r="I3230" s="5">
        <f>_xlfn.FORECAST.LINEAR($I$1,$F3230:H3230,$F$1:$H$1)</f>
        <v>729.33333333334303</v>
      </c>
      <c r="J3230" s="5">
        <f>_xlfn.FORECAST.LINEAR($J$1,$F3230:I3230,$F$1:$I$1)</f>
        <v>845.83333333334303</v>
      </c>
      <c r="K3230" s="5">
        <f>_xlfn.FORECAST.LINEAR($K$1,$F3230:J3230,$F$1:$J$1)</f>
        <v>962.33333333334303</v>
      </c>
      <c r="L3230" s="7">
        <f t="shared" si="609"/>
        <v>0.27505827505829195</v>
      </c>
      <c r="M3230" s="2">
        <f t="shared" si="610"/>
        <v>765.80000000001019</v>
      </c>
      <c r="N3230" s="2">
        <f t="shared" si="600"/>
        <v>802.26666666667745</v>
      </c>
      <c r="O3230" s="2">
        <f t="shared" si="601"/>
        <v>838.73333333334438</v>
      </c>
      <c r="P3230" s="7">
        <f t="shared" si="602"/>
        <v>0.15973491773308734</v>
      </c>
      <c r="Q3230" s="2">
        <f t="shared" si="611"/>
        <v>888.12500000001023</v>
      </c>
      <c r="R3230" s="11">
        <f t="shared" si="603"/>
        <v>930.41666666667743</v>
      </c>
      <c r="S3230" s="2">
        <f t="shared" si="604"/>
        <v>972.7083333333444</v>
      </c>
      <c r="T3230" s="7">
        <f t="shared" si="605"/>
        <v>0.13773399014778165</v>
      </c>
      <c r="U3230" s="2">
        <f t="shared" si="606"/>
        <v>1010.4500000000103</v>
      </c>
      <c r="V3230" s="2">
        <f t="shared" si="607"/>
        <v>1058.5666666666775</v>
      </c>
      <c r="W3230" s="2">
        <f t="shared" si="608"/>
        <v>1106.6833333333443</v>
      </c>
    </row>
    <row r="3231" spans="1:23" x14ac:dyDescent="0.25">
      <c r="A3231" t="s">
        <v>63</v>
      </c>
      <c r="B3231" t="s">
        <v>56</v>
      </c>
      <c r="C3231" t="s">
        <v>37</v>
      </c>
      <c r="D3231" t="s">
        <v>22</v>
      </c>
      <c r="E3231" t="s">
        <v>24</v>
      </c>
      <c r="F3231" s="2">
        <v>272</v>
      </c>
      <c r="G3231" s="2">
        <v>537</v>
      </c>
      <c r="H3231" s="2">
        <v>547</v>
      </c>
      <c r="I3231" s="5">
        <f>_xlfn.FORECAST.LINEAR($I$1,$F3231:H3231,$F$1:$H$1)</f>
        <v>727</v>
      </c>
      <c r="J3231" s="5">
        <f>_xlfn.FORECAST.LINEAR($J$1,$F3231:I3231,$F$1:$I$1)</f>
        <v>864.5</v>
      </c>
      <c r="K3231" s="5">
        <f>_xlfn.FORECAST.LINEAR($K$1,$F3231:J3231,$F$1:$J$1)</f>
        <v>1002</v>
      </c>
      <c r="L3231" s="7">
        <f t="shared" si="609"/>
        <v>0.32906764168190139</v>
      </c>
      <c r="M3231" s="2">
        <f t="shared" si="610"/>
        <v>763.35</v>
      </c>
      <c r="N3231" s="2">
        <f t="shared" si="600"/>
        <v>799.7</v>
      </c>
      <c r="O3231" s="2">
        <f t="shared" si="601"/>
        <v>836.05</v>
      </c>
      <c r="P3231" s="7">
        <f t="shared" si="602"/>
        <v>0.1891334250343879</v>
      </c>
      <c r="Q3231" s="2">
        <f t="shared" si="611"/>
        <v>907.72500000000002</v>
      </c>
      <c r="R3231" s="11">
        <f t="shared" si="603"/>
        <v>950.95</v>
      </c>
      <c r="S3231" s="2">
        <f t="shared" si="604"/>
        <v>994.17499999999995</v>
      </c>
      <c r="T3231" s="7">
        <f t="shared" si="605"/>
        <v>0.15905147484094861</v>
      </c>
      <c r="U3231" s="2">
        <f t="shared" si="606"/>
        <v>1052.1000000000001</v>
      </c>
      <c r="V3231" s="2">
        <f t="shared" si="607"/>
        <v>1102.2</v>
      </c>
      <c r="W3231" s="2">
        <f t="shared" si="608"/>
        <v>1152.3</v>
      </c>
    </row>
    <row r="3232" spans="1:23" x14ac:dyDescent="0.25">
      <c r="A3232" t="s">
        <v>63</v>
      </c>
      <c r="B3232" t="s">
        <v>56</v>
      </c>
      <c r="C3232" t="s">
        <v>37</v>
      </c>
      <c r="D3232" t="s">
        <v>22</v>
      </c>
      <c r="E3232" t="s">
        <v>25</v>
      </c>
      <c r="F3232" s="2">
        <v>333</v>
      </c>
      <c r="G3232" s="2">
        <v>691</v>
      </c>
      <c r="H3232" s="2">
        <v>551</v>
      </c>
      <c r="I3232" s="5">
        <f>_xlfn.FORECAST.LINEAR($I$1,$F3232:H3232,$F$1:$H$1)</f>
        <v>743</v>
      </c>
      <c r="J3232" s="5">
        <f>_xlfn.FORECAST.LINEAR($J$1,$F3232:I3232,$F$1:$I$1)</f>
        <v>852</v>
      </c>
      <c r="K3232" s="5">
        <f>_xlfn.FORECAST.LINEAR($K$1,$F3232:J3232,$F$1:$J$1)</f>
        <v>961</v>
      </c>
      <c r="L3232" s="7">
        <f t="shared" si="609"/>
        <v>0.34845735027223235</v>
      </c>
      <c r="M3232" s="2">
        <f t="shared" si="610"/>
        <v>780.15</v>
      </c>
      <c r="N3232" s="2">
        <f t="shared" si="600"/>
        <v>817.30000000000007</v>
      </c>
      <c r="O3232" s="2">
        <f t="shared" si="601"/>
        <v>854.44999999999993</v>
      </c>
      <c r="P3232" s="7">
        <f t="shared" si="602"/>
        <v>0.14670255720053826</v>
      </c>
      <c r="Q3232" s="2">
        <f t="shared" si="611"/>
        <v>894.6</v>
      </c>
      <c r="R3232" s="11">
        <f t="shared" si="603"/>
        <v>937.2</v>
      </c>
      <c r="S3232" s="2">
        <f t="shared" si="604"/>
        <v>979.8</v>
      </c>
      <c r="T3232" s="7">
        <f t="shared" si="605"/>
        <v>0.1279342723004695</v>
      </c>
      <c r="U3232" s="2">
        <f t="shared" si="606"/>
        <v>1009.0500000000001</v>
      </c>
      <c r="V3232" s="2">
        <f t="shared" si="607"/>
        <v>1057.1000000000001</v>
      </c>
      <c r="W3232" s="2">
        <f t="shared" si="608"/>
        <v>1105.1499999999999</v>
      </c>
    </row>
    <row r="3233" spans="1:23" x14ac:dyDescent="0.25">
      <c r="A3233" t="s">
        <v>63</v>
      </c>
      <c r="B3233" t="s">
        <v>56</v>
      </c>
      <c r="C3233" t="s">
        <v>37</v>
      </c>
      <c r="D3233" t="s">
        <v>22</v>
      </c>
      <c r="E3233" t="s">
        <v>26</v>
      </c>
      <c r="F3233" s="2">
        <v>273</v>
      </c>
      <c r="G3233" s="2">
        <v>432</v>
      </c>
      <c r="H3233" s="2">
        <v>617</v>
      </c>
      <c r="I3233" s="5">
        <f>_xlfn.FORECAST.LINEAR($I$1,$F3233:H3233,$F$1:$H$1)</f>
        <v>784.66666666668607</v>
      </c>
      <c r="J3233" s="5">
        <f>_xlfn.FORECAST.LINEAR($J$1,$F3233:I3233,$F$1:$I$1)</f>
        <v>956.66666666668607</v>
      </c>
      <c r="K3233" s="5">
        <f>_xlfn.FORECAST.LINEAR($K$1,$F3233:J3233,$F$1:$J$1)</f>
        <v>1128.6666666666861</v>
      </c>
      <c r="L3233" s="7">
        <f t="shared" si="609"/>
        <v>0.271745002701274</v>
      </c>
      <c r="M3233" s="2">
        <f t="shared" si="610"/>
        <v>823.90000000002044</v>
      </c>
      <c r="N3233" s="2">
        <f t="shared" si="600"/>
        <v>863.1333333333547</v>
      </c>
      <c r="O3233" s="2">
        <f t="shared" si="601"/>
        <v>902.36666666668896</v>
      </c>
      <c r="P3233" s="7">
        <f t="shared" si="602"/>
        <v>0.21920135938826979</v>
      </c>
      <c r="Q3233" s="2">
        <f t="shared" si="611"/>
        <v>1004.5000000000205</v>
      </c>
      <c r="R3233" s="11">
        <f t="shared" si="603"/>
        <v>1052.3333333333549</v>
      </c>
      <c r="S3233" s="2">
        <f t="shared" si="604"/>
        <v>1100.1666666666888</v>
      </c>
      <c r="T3233" s="7">
        <f t="shared" si="605"/>
        <v>0.17979094076654678</v>
      </c>
      <c r="U3233" s="2">
        <f t="shared" si="606"/>
        <v>1185.1000000000204</v>
      </c>
      <c r="V3233" s="2">
        <f t="shared" si="607"/>
        <v>1241.5333333333547</v>
      </c>
      <c r="W3233" s="2">
        <f t="shared" si="608"/>
        <v>1297.966666666689</v>
      </c>
    </row>
    <row r="3234" spans="1:23" x14ac:dyDescent="0.25">
      <c r="A3234" t="s">
        <v>63</v>
      </c>
      <c r="B3234" t="s">
        <v>56</v>
      </c>
      <c r="C3234" t="s">
        <v>37</v>
      </c>
      <c r="D3234" t="s">
        <v>22</v>
      </c>
      <c r="E3234" t="s">
        <v>27</v>
      </c>
      <c r="F3234" s="2">
        <v>260</v>
      </c>
      <c r="G3234" s="2">
        <v>453</v>
      </c>
      <c r="H3234" s="2">
        <v>445</v>
      </c>
      <c r="I3234" s="5">
        <f>_xlfn.FORECAST.LINEAR($I$1,$F3234:H3234,$F$1:$H$1)</f>
        <v>571</v>
      </c>
      <c r="J3234" s="5">
        <f>_xlfn.FORECAST.LINEAR($J$1,$F3234:I3234,$F$1:$I$1)</f>
        <v>663.5</v>
      </c>
      <c r="K3234" s="5">
        <f>_xlfn.FORECAST.LINEAR($K$1,$F3234:J3234,$F$1:$J$1)</f>
        <v>756</v>
      </c>
      <c r="L3234" s="7">
        <f t="shared" si="609"/>
        <v>0.28314606741573023</v>
      </c>
      <c r="M3234" s="2">
        <f t="shared" si="610"/>
        <v>599.55000000000007</v>
      </c>
      <c r="N3234" s="2">
        <f t="shared" si="600"/>
        <v>628.1</v>
      </c>
      <c r="O3234" s="2">
        <f t="shared" si="601"/>
        <v>656.65</v>
      </c>
      <c r="P3234" s="7">
        <f t="shared" si="602"/>
        <v>0.16199649737302968</v>
      </c>
      <c r="Q3234" s="2">
        <f t="shared" si="611"/>
        <v>696.67500000000007</v>
      </c>
      <c r="R3234" s="11">
        <f t="shared" si="603"/>
        <v>729.85</v>
      </c>
      <c r="S3234" s="2">
        <f t="shared" si="604"/>
        <v>763.02499999999998</v>
      </c>
      <c r="T3234" s="7">
        <f t="shared" si="605"/>
        <v>0.13941220798794274</v>
      </c>
      <c r="U3234" s="2">
        <f t="shared" si="606"/>
        <v>793.80000000000007</v>
      </c>
      <c r="V3234" s="2">
        <f t="shared" si="607"/>
        <v>831.6</v>
      </c>
      <c r="W3234" s="2">
        <f t="shared" si="608"/>
        <v>869.4</v>
      </c>
    </row>
    <row r="3235" spans="1:23" x14ac:dyDescent="0.25">
      <c r="A3235" t="s">
        <v>63</v>
      </c>
      <c r="B3235" t="s">
        <v>56</v>
      </c>
      <c r="C3235" t="s">
        <v>37</v>
      </c>
      <c r="D3235" t="s">
        <v>22</v>
      </c>
      <c r="E3235" t="s">
        <v>28</v>
      </c>
      <c r="F3235" s="2">
        <v>345</v>
      </c>
      <c r="G3235" s="2">
        <v>559</v>
      </c>
      <c r="H3235" s="2">
        <v>515</v>
      </c>
      <c r="I3235" s="5">
        <f>_xlfn.FORECAST.LINEAR($I$1,$F3235:H3235,$F$1:$H$1)</f>
        <v>643</v>
      </c>
      <c r="J3235" s="5">
        <f>_xlfn.FORECAST.LINEAR($J$1,$F3235:I3235,$F$1:$I$1)</f>
        <v>728</v>
      </c>
      <c r="K3235" s="5">
        <f>_xlfn.FORECAST.LINEAR($K$1,$F3235:J3235,$F$1:$J$1)</f>
        <v>813</v>
      </c>
      <c r="L3235" s="7">
        <f t="shared" si="609"/>
        <v>0.24854368932038828</v>
      </c>
      <c r="M3235" s="2">
        <f t="shared" si="610"/>
        <v>675.15</v>
      </c>
      <c r="N3235" s="2">
        <f t="shared" si="600"/>
        <v>707.30000000000007</v>
      </c>
      <c r="O3235" s="2">
        <f t="shared" si="601"/>
        <v>739.44999999999993</v>
      </c>
      <c r="P3235" s="7">
        <f t="shared" si="602"/>
        <v>0.13219284603421455</v>
      </c>
      <c r="Q3235" s="2">
        <f t="shared" si="611"/>
        <v>764.4</v>
      </c>
      <c r="R3235" s="11">
        <f t="shared" si="603"/>
        <v>800.80000000000007</v>
      </c>
      <c r="S3235" s="2">
        <f t="shared" si="604"/>
        <v>837.19999999999993</v>
      </c>
      <c r="T3235" s="7">
        <f t="shared" si="605"/>
        <v>0.11675824175824179</v>
      </c>
      <c r="U3235" s="2">
        <f t="shared" si="606"/>
        <v>853.65000000000009</v>
      </c>
      <c r="V3235" s="2">
        <f t="shared" si="607"/>
        <v>894.30000000000007</v>
      </c>
      <c r="W3235" s="2">
        <f t="shared" si="608"/>
        <v>934.94999999999993</v>
      </c>
    </row>
    <row r="3236" spans="1:23" x14ac:dyDescent="0.25">
      <c r="A3236" t="s">
        <v>63</v>
      </c>
      <c r="B3236" t="s">
        <v>56</v>
      </c>
      <c r="C3236" t="s">
        <v>37</v>
      </c>
      <c r="D3236" t="s">
        <v>29</v>
      </c>
      <c r="E3236" t="s">
        <v>30</v>
      </c>
      <c r="F3236" s="2">
        <v>353</v>
      </c>
      <c r="G3236" s="2">
        <v>551</v>
      </c>
      <c r="H3236" s="2">
        <v>510</v>
      </c>
      <c r="I3236" s="5">
        <f>_xlfn.FORECAST.LINEAR($I$1,$F3236:H3236,$F$1:$H$1)</f>
        <v>628.33333333334303</v>
      </c>
      <c r="J3236" s="5">
        <f>_xlfn.FORECAST.LINEAR($J$1,$F3236:I3236,$F$1:$I$1)</f>
        <v>706.83333333334303</v>
      </c>
      <c r="K3236" s="5">
        <f>_xlfn.FORECAST.LINEAR($K$1,$F3236:J3236,$F$1:$J$1)</f>
        <v>785.33333333334303</v>
      </c>
      <c r="L3236" s="7">
        <f t="shared" si="609"/>
        <v>0.23202614379086861</v>
      </c>
      <c r="M3236" s="2">
        <f t="shared" si="610"/>
        <v>659.75000000001023</v>
      </c>
      <c r="N3236" s="2">
        <f t="shared" si="600"/>
        <v>691.16666666667743</v>
      </c>
      <c r="O3236" s="2">
        <f t="shared" si="601"/>
        <v>722.5833333333444</v>
      </c>
      <c r="P3236" s="7">
        <f t="shared" si="602"/>
        <v>0.12493368700265051</v>
      </c>
      <c r="Q3236" s="2">
        <f t="shared" si="611"/>
        <v>742.17500000001019</v>
      </c>
      <c r="R3236" s="11">
        <f t="shared" si="603"/>
        <v>777.51666666667745</v>
      </c>
      <c r="S3236" s="2">
        <f t="shared" si="604"/>
        <v>812.85833333334438</v>
      </c>
      <c r="T3236" s="7">
        <f t="shared" si="605"/>
        <v>0.1110587125677891</v>
      </c>
      <c r="U3236" s="2">
        <f t="shared" si="606"/>
        <v>824.60000000001025</v>
      </c>
      <c r="V3236" s="2">
        <f t="shared" si="607"/>
        <v>863.86666666667736</v>
      </c>
      <c r="W3236" s="2">
        <f t="shared" si="608"/>
        <v>903.13333333334447</v>
      </c>
    </row>
    <row r="3237" spans="1:23" x14ac:dyDescent="0.25">
      <c r="A3237" t="s">
        <v>63</v>
      </c>
      <c r="B3237" t="s">
        <v>56</v>
      </c>
      <c r="C3237" t="s">
        <v>37</v>
      </c>
      <c r="D3237" t="s">
        <v>29</v>
      </c>
      <c r="E3237" t="s">
        <v>31</v>
      </c>
      <c r="F3237" s="2">
        <v>249</v>
      </c>
      <c r="G3237" s="2">
        <v>492</v>
      </c>
      <c r="H3237" s="2">
        <v>655</v>
      </c>
      <c r="I3237" s="5">
        <f>_xlfn.FORECAST.LINEAR($I$1,$F3237:H3237,$F$1:$H$1)</f>
        <v>871.33333333331393</v>
      </c>
      <c r="J3237" s="5">
        <f>_xlfn.FORECAST.LINEAR($J$1,$F3237:I3237,$F$1:$I$1)</f>
        <v>1074.3333333333139</v>
      </c>
      <c r="K3237" s="5">
        <f>_xlfn.FORECAST.LINEAR($K$1,$F3237:J3237,$F$1:$J$1)</f>
        <v>1277.3333333333139</v>
      </c>
      <c r="L3237" s="7">
        <f t="shared" si="609"/>
        <v>0.33027989821879999</v>
      </c>
      <c r="M3237" s="2">
        <f t="shared" si="610"/>
        <v>914.89999999997963</v>
      </c>
      <c r="N3237" s="2">
        <f t="shared" si="600"/>
        <v>958.46666666664544</v>
      </c>
      <c r="O3237" s="2">
        <f t="shared" si="601"/>
        <v>1002.0333333333109</v>
      </c>
      <c r="P3237" s="7">
        <f t="shared" si="602"/>
        <v>0.23297628156083161</v>
      </c>
      <c r="Q3237" s="2">
        <f t="shared" si="611"/>
        <v>1128.0499999999797</v>
      </c>
      <c r="R3237" s="11">
        <f t="shared" si="603"/>
        <v>1181.7666666666455</v>
      </c>
      <c r="S3237" s="2">
        <f t="shared" si="604"/>
        <v>1235.4833333333108</v>
      </c>
      <c r="T3237" s="7">
        <f t="shared" si="605"/>
        <v>0.18895439031958139</v>
      </c>
      <c r="U3237" s="2">
        <f t="shared" si="606"/>
        <v>1341.1999999999796</v>
      </c>
      <c r="V3237" s="2">
        <f t="shared" si="607"/>
        <v>1405.0666666666455</v>
      </c>
      <c r="W3237" s="2">
        <f t="shared" si="608"/>
        <v>1468.9333333333109</v>
      </c>
    </row>
    <row r="3238" spans="1:23" x14ac:dyDescent="0.25">
      <c r="A3238" t="s">
        <v>63</v>
      </c>
      <c r="B3238" t="s">
        <v>56</v>
      </c>
      <c r="C3238" t="s">
        <v>37</v>
      </c>
      <c r="D3238" t="s">
        <v>29</v>
      </c>
      <c r="E3238" t="s">
        <v>32</v>
      </c>
      <c r="F3238" s="2">
        <v>190</v>
      </c>
      <c r="G3238" s="2">
        <v>689</v>
      </c>
      <c r="H3238" s="2">
        <v>467</v>
      </c>
      <c r="I3238" s="5">
        <f>_xlfn.FORECAST.LINEAR($I$1,$F3238:H3238,$F$1:$H$1)</f>
        <v>725.66666666668607</v>
      </c>
      <c r="J3238" s="5">
        <f>_xlfn.FORECAST.LINEAR($J$1,$F3238:I3238,$F$1:$I$1)</f>
        <v>864.16666666668607</v>
      </c>
      <c r="K3238" s="5">
        <f>_xlfn.FORECAST.LINEAR($K$1,$F3238:J3238,$F$1:$J$1)</f>
        <v>1002.6666666666861</v>
      </c>
      <c r="L3238" s="7">
        <f t="shared" si="609"/>
        <v>0.55389007851538774</v>
      </c>
      <c r="M3238" s="2">
        <f t="shared" si="610"/>
        <v>761.9500000000204</v>
      </c>
      <c r="N3238" s="2">
        <f t="shared" si="600"/>
        <v>798.23333333335472</v>
      </c>
      <c r="O3238" s="2">
        <f t="shared" si="601"/>
        <v>834.51666666668893</v>
      </c>
      <c r="P3238" s="7">
        <f t="shared" si="602"/>
        <v>0.19085898024804271</v>
      </c>
      <c r="Q3238" s="2">
        <f t="shared" si="611"/>
        <v>907.37500000002046</v>
      </c>
      <c r="R3238" s="11">
        <f t="shared" si="603"/>
        <v>950.58333333335474</v>
      </c>
      <c r="S3238" s="2">
        <f t="shared" si="604"/>
        <v>993.79166666668891</v>
      </c>
      <c r="T3238" s="7">
        <f t="shared" si="605"/>
        <v>0.16027000964319793</v>
      </c>
      <c r="U3238" s="2">
        <f t="shared" si="606"/>
        <v>1052.8000000000204</v>
      </c>
      <c r="V3238" s="2">
        <f t="shared" si="607"/>
        <v>1102.9333333333548</v>
      </c>
      <c r="W3238" s="2">
        <f t="shared" si="608"/>
        <v>1153.0666666666889</v>
      </c>
    </row>
    <row r="3239" spans="1:23" x14ac:dyDescent="0.25">
      <c r="A3239" t="s">
        <v>63</v>
      </c>
      <c r="B3239" t="s">
        <v>56</v>
      </c>
      <c r="C3239" t="s">
        <v>37</v>
      </c>
      <c r="D3239" t="s">
        <v>29</v>
      </c>
      <c r="E3239" t="s">
        <v>33</v>
      </c>
      <c r="F3239" s="2">
        <v>252</v>
      </c>
      <c r="G3239" s="2">
        <v>530</v>
      </c>
      <c r="H3239" s="2">
        <v>415</v>
      </c>
      <c r="I3239" s="5">
        <f>_xlfn.FORECAST.LINEAR($I$1,$F3239:H3239,$F$1:$H$1)</f>
        <v>562</v>
      </c>
      <c r="J3239" s="5">
        <f>_xlfn.FORECAST.LINEAR($J$1,$F3239:I3239,$F$1:$I$1)</f>
        <v>643.5</v>
      </c>
      <c r="K3239" s="5">
        <f>_xlfn.FORECAST.LINEAR($K$1,$F3239:J3239,$F$1:$J$1)</f>
        <v>725</v>
      </c>
      <c r="L3239" s="7">
        <f t="shared" si="609"/>
        <v>0.35421686746987957</v>
      </c>
      <c r="M3239" s="2">
        <f t="shared" si="610"/>
        <v>590.1</v>
      </c>
      <c r="N3239" s="2">
        <f t="shared" si="600"/>
        <v>618.20000000000005</v>
      </c>
      <c r="O3239" s="2">
        <f t="shared" si="601"/>
        <v>646.29999999999995</v>
      </c>
      <c r="P3239" s="7">
        <f t="shared" si="602"/>
        <v>0.145017793594306</v>
      </c>
      <c r="Q3239" s="2">
        <f t="shared" si="611"/>
        <v>675.67500000000007</v>
      </c>
      <c r="R3239" s="11">
        <f t="shared" si="603"/>
        <v>707.85</v>
      </c>
      <c r="S3239" s="2">
        <f t="shared" si="604"/>
        <v>740.02499999999998</v>
      </c>
      <c r="T3239" s="7">
        <f t="shared" si="605"/>
        <v>0.12665112665112654</v>
      </c>
      <c r="U3239" s="2">
        <f t="shared" si="606"/>
        <v>761.25</v>
      </c>
      <c r="V3239" s="2">
        <f t="shared" si="607"/>
        <v>797.50000000000011</v>
      </c>
      <c r="W3239" s="2">
        <f t="shared" si="608"/>
        <v>833.74999999999989</v>
      </c>
    </row>
    <row r="3240" spans="1:23" x14ac:dyDescent="0.25">
      <c r="A3240" t="s">
        <v>63</v>
      </c>
      <c r="B3240" t="s">
        <v>56</v>
      </c>
      <c r="C3240" t="s">
        <v>37</v>
      </c>
      <c r="D3240" t="s">
        <v>29</v>
      </c>
      <c r="E3240" t="s">
        <v>34</v>
      </c>
      <c r="F3240" s="2">
        <v>299</v>
      </c>
      <c r="G3240" s="2">
        <v>507</v>
      </c>
      <c r="H3240" s="2">
        <v>501</v>
      </c>
      <c r="I3240" s="5">
        <f>_xlfn.FORECAST.LINEAR($I$1,$F3240:H3240,$F$1:$H$1)</f>
        <v>637.66666666665697</v>
      </c>
      <c r="J3240" s="5">
        <f>_xlfn.FORECAST.LINEAR($J$1,$F3240:I3240,$F$1:$I$1)</f>
        <v>738.66666666665697</v>
      </c>
      <c r="K3240" s="5">
        <f>_xlfn.FORECAST.LINEAR($K$1,$F3240:J3240,$F$1:$J$1)</f>
        <v>839.66666666665697</v>
      </c>
      <c r="L3240" s="7">
        <f t="shared" si="609"/>
        <v>0.2727877578176785</v>
      </c>
      <c r="M3240" s="2">
        <f t="shared" si="610"/>
        <v>669.54999999998984</v>
      </c>
      <c r="N3240" s="2">
        <f t="shared" si="600"/>
        <v>701.43333333332271</v>
      </c>
      <c r="O3240" s="2">
        <f t="shared" si="601"/>
        <v>733.31666666665546</v>
      </c>
      <c r="P3240" s="7">
        <f t="shared" si="602"/>
        <v>0.15838996340826172</v>
      </c>
      <c r="Q3240" s="2">
        <f t="shared" si="611"/>
        <v>775.59999999998979</v>
      </c>
      <c r="R3240" s="11">
        <f t="shared" si="603"/>
        <v>812.53333333332273</v>
      </c>
      <c r="S3240" s="2">
        <f t="shared" si="604"/>
        <v>849.46666666665544</v>
      </c>
      <c r="T3240" s="7">
        <f t="shared" si="605"/>
        <v>0.13673285198556129</v>
      </c>
      <c r="U3240" s="2">
        <f t="shared" si="606"/>
        <v>881.64999999998986</v>
      </c>
      <c r="V3240" s="2">
        <f t="shared" si="607"/>
        <v>923.63333333332275</v>
      </c>
      <c r="W3240" s="2">
        <f t="shared" si="608"/>
        <v>965.61666666665542</v>
      </c>
    </row>
    <row r="3241" spans="1:23" x14ac:dyDescent="0.25">
      <c r="A3241" t="s">
        <v>63</v>
      </c>
      <c r="B3241" t="s">
        <v>56</v>
      </c>
      <c r="C3241" t="s">
        <v>37</v>
      </c>
      <c r="D3241" t="s">
        <v>29</v>
      </c>
      <c r="E3241" t="s">
        <v>35</v>
      </c>
      <c r="F3241" s="2">
        <v>109</v>
      </c>
      <c r="G3241" s="2">
        <v>383</v>
      </c>
      <c r="H3241" s="2">
        <v>473</v>
      </c>
      <c r="I3241" s="5">
        <f>_xlfn.FORECAST.LINEAR($I$1,$F3241:H3241,$F$1:$H$1)</f>
        <v>685.66666666668607</v>
      </c>
      <c r="J3241" s="5">
        <f>_xlfn.FORECAST.LINEAR($J$1,$F3241:I3241,$F$1:$I$1)</f>
        <v>867.66666666668607</v>
      </c>
      <c r="K3241" s="5">
        <f>_xlfn.FORECAST.LINEAR($K$1,$F3241:J3241,$F$1:$J$1)</f>
        <v>1049.6666666666861</v>
      </c>
      <c r="L3241" s="7">
        <f t="shared" si="609"/>
        <v>0.44961240310081618</v>
      </c>
      <c r="M3241" s="2">
        <f t="shared" si="610"/>
        <v>719.9500000000204</v>
      </c>
      <c r="N3241" s="2">
        <f t="shared" si="600"/>
        <v>754.23333333335472</v>
      </c>
      <c r="O3241" s="2">
        <f t="shared" si="601"/>
        <v>788.51666666668893</v>
      </c>
      <c r="P3241" s="7">
        <f t="shared" si="602"/>
        <v>0.26543509965969103</v>
      </c>
      <c r="Q3241" s="2">
        <f t="shared" si="611"/>
        <v>911.05000000002042</v>
      </c>
      <c r="R3241" s="11">
        <f t="shared" si="603"/>
        <v>954.43333333335477</v>
      </c>
      <c r="S3241" s="2">
        <f t="shared" si="604"/>
        <v>997.81666666668889</v>
      </c>
      <c r="T3241" s="7">
        <f t="shared" si="605"/>
        <v>0.20975797157125919</v>
      </c>
      <c r="U3241" s="2">
        <f t="shared" si="606"/>
        <v>1102.1500000000203</v>
      </c>
      <c r="V3241" s="2">
        <f t="shared" si="607"/>
        <v>1154.6333333333548</v>
      </c>
      <c r="W3241" s="2">
        <f t="shared" si="608"/>
        <v>1207.1166666666888</v>
      </c>
    </row>
    <row r="3242" spans="1:23" x14ac:dyDescent="0.25">
      <c r="A3242" t="s">
        <v>63</v>
      </c>
      <c r="B3242" t="s">
        <v>56</v>
      </c>
      <c r="C3242" t="s">
        <v>38</v>
      </c>
      <c r="D3242" t="s">
        <v>8</v>
      </c>
      <c r="E3242" t="s">
        <v>9</v>
      </c>
      <c r="F3242" s="2">
        <v>215.1</v>
      </c>
      <c r="G3242" s="2">
        <v>208.2</v>
      </c>
      <c r="H3242" s="2">
        <v>476.9</v>
      </c>
      <c r="I3242" s="5">
        <f>_xlfn.FORECAST.LINEAR($I$1,$F3242:H3242,$F$1:$H$1)</f>
        <v>561.8666666666395</v>
      </c>
      <c r="J3242" s="5">
        <f>_xlfn.FORECAST.LINEAR($J$1,$F3242:I3242,$F$1:$I$1)</f>
        <v>692.76666666666279</v>
      </c>
      <c r="K3242" s="5">
        <f>_xlfn.FORECAST.LINEAR($K$1,$F3242:J3242,$F$1:$J$1)</f>
        <v>823.66666666668607</v>
      </c>
      <c r="L3242" s="7">
        <f t="shared" si="609"/>
        <v>0.17816453484302697</v>
      </c>
      <c r="M3242" s="2">
        <f t="shared" si="610"/>
        <v>589.9599999999715</v>
      </c>
      <c r="N3242" s="2">
        <f t="shared" si="600"/>
        <v>618.0533333333035</v>
      </c>
      <c r="O3242" s="2">
        <f t="shared" si="601"/>
        <v>646.14666666663538</v>
      </c>
      <c r="P3242" s="7">
        <f t="shared" si="602"/>
        <v>0.23297342192696302</v>
      </c>
      <c r="Q3242" s="2">
        <f t="shared" si="611"/>
        <v>727.40499999999599</v>
      </c>
      <c r="R3242" s="11">
        <f t="shared" si="603"/>
        <v>762.04333333332909</v>
      </c>
      <c r="S3242" s="2">
        <f t="shared" si="604"/>
        <v>796.68166666666218</v>
      </c>
      <c r="T3242" s="7">
        <f t="shared" si="605"/>
        <v>0.18895250926241247</v>
      </c>
      <c r="U3242" s="2">
        <f t="shared" si="606"/>
        <v>864.85000000002037</v>
      </c>
      <c r="V3242" s="2">
        <f t="shared" si="607"/>
        <v>906.03333333335479</v>
      </c>
      <c r="W3242" s="2">
        <f t="shared" si="608"/>
        <v>947.21666666668887</v>
      </c>
    </row>
    <row r="3243" spans="1:23" x14ac:dyDescent="0.25">
      <c r="A3243" t="s">
        <v>63</v>
      </c>
      <c r="B3243" t="s">
        <v>56</v>
      </c>
      <c r="C3243" t="s">
        <v>38</v>
      </c>
      <c r="D3243" t="s">
        <v>8</v>
      </c>
      <c r="E3243" t="s">
        <v>10</v>
      </c>
      <c r="F3243" s="2">
        <v>166.9</v>
      </c>
      <c r="G3243" s="2">
        <v>308.2</v>
      </c>
      <c r="H3243" s="2">
        <v>251.6</v>
      </c>
      <c r="I3243" s="5">
        <f>_xlfn.FORECAST.LINEAR($I$1,$F3243:H3243,$F$1:$H$1)</f>
        <v>326.9333333333343</v>
      </c>
      <c r="J3243" s="5">
        <f>_xlfn.FORECAST.LINEAR($J$1,$F3243:I3243,$F$1:$I$1)</f>
        <v>369.28333333334012</v>
      </c>
      <c r="K3243" s="5">
        <f>_xlfn.FORECAST.LINEAR($K$1,$F3243:J3243,$F$1:$J$1)</f>
        <v>411.63333333333139</v>
      </c>
      <c r="L3243" s="7">
        <f t="shared" si="609"/>
        <v>0.29941706412295033</v>
      </c>
      <c r="M3243" s="2">
        <f t="shared" si="610"/>
        <v>343.28000000000105</v>
      </c>
      <c r="N3243" s="2">
        <f t="shared" si="600"/>
        <v>359.62666666666775</v>
      </c>
      <c r="O3243" s="2">
        <f t="shared" si="601"/>
        <v>375.97333333333444</v>
      </c>
      <c r="P3243" s="7">
        <f t="shared" si="602"/>
        <v>0.12953711256119194</v>
      </c>
      <c r="Q3243" s="2">
        <f t="shared" si="611"/>
        <v>387.74750000000716</v>
      </c>
      <c r="R3243" s="11">
        <f t="shared" si="603"/>
        <v>406.21166666667415</v>
      </c>
      <c r="S3243" s="2">
        <f t="shared" si="604"/>
        <v>424.67583333334113</v>
      </c>
      <c r="T3243" s="7">
        <f t="shared" si="605"/>
        <v>0.11468159046799786</v>
      </c>
      <c r="U3243" s="2">
        <f t="shared" si="606"/>
        <v>432.21499999999799</v>
      </c>
      <c r="V3243" s="2">
        <f t="shared" si="607"/>
        <v>452.79666666666458</v>
      </c>
      <c r="W3243" s="2">
        <f t="shared" si="608"/>
        <v>473.37833333333106</v>
      </c>
    </row>
    <row r="3244" spans="1:23" x14ac:dyDescent="0.25">
      <c r="A3244" t="s">
        <v>63</v>
      </c>
      <c r="B3244" t="s">
        <v>56</v>
      </c>
      <c r="C3244" t="s">
        <v>38</v>
      </c>
      <c r="D3244" t="s">
        <v>8</v>
      </c>
      <c r="E3244" t="s">
        <v>11</v>
      </c>
      <c r="F3244" s="2">
        <v>169.4</v>
      </c>
      <c r="G3244" s="2">
        <v>120.2</v>
      </c>
      <c r="H3244" s="2">
        <v>265.39999999999998</v>
      </c>
      <c r="I3244" s="5">
        <f>_xlfn.FORECAST.LINEAR($I$1,$F3244:H3244,$F$1:$H$1)</f>
        <v>281</v>
      </c>
      <c r="J3244" s="5">
        <f>_xlfn.FORECAST.LINEAR($J$1,$F3244:I3244,$F$1:$I$1)</f>
        <v>329</v>
      </c>
      <c r="K3244" s="5">
        <f>_xlfn.FORECAST.LINEAR($K$1,$F3244:J3244,$F$1:$J$1)</f>
        <v>377</v>
      </c>
      <c r="L3244" s="7">
        <f t="shared" si="609"/>
        <v>5.8779201205727327E-2</v>
      </c>
      <c r="M3244" s="2">
        <f t="shared" si="610"/>
        <v>295.05</v>
      </c>
      <c r="N3244" s="2">
        <f t="shared" si="600"/>
        <v>309.10000000000002</v>
      </c>
      <c r="O3244" s="2">
        <f t="shared" si="601"/>
        <v>323.14999999999998</v>
      </c>
      <c r="P3244" s="7">
        <f t="shared" si="602"/>
        <v>0.17081850533807819</v>
      </c>
      <c r="Q3244" s="2">
        <f t="shared" si="611"/>
        <v>345.45</v>
      </c>
      <c r="R3244" s="11">
        <f t="shared" si="603"/>
        <v>361.90000000000003</v>
      </c>
      <c r="S3244" s="2">
        <f t="shared" si="604"/>
        <v>378.34999999999997</v>
      </c>
      <c r="T3244" s="7">
        <f t="shared" si="605"/>
        <v>0.14589665653495443</v>
      </c>
      <c r="U3244" s="2">
        <f t="shared" si="606"/>
        <v>395.85</v>
      </c>
      <c r="V3244" s="2">
        <f t="shared" si="607"/>
        <v>414.70000000000005</v>
      </c>
      <c r="W3244" s="2">
        <f t="shared" si="608"/>
        <v>433.54999999999995</v>
      </c>
    </row>
    <row r="3245" spans="1:23" x14ac:dyDescent="0.25">
      <c r="A3245" t="s">
        <v>63</v>
      </c>
      <c r="B3245" t="s">
        <v>56</v>
      </c>
      <c r="C3245" t="s">
        <v>38</v>
      </c>
      <c r="D3245" t="s">
        <v>8</v>
      </c>
      <c r="E3245" t="s">
        <v>12</v>
      </c>
      <c r="F3245" s="2">
        <v>173.9</v>
      </c>
      <c r="G3245" s="2">
        <v>191.6</v>
      </c>
      <c r="H3245" s="2">
        <v>251.7</v>
      </c>
      <c r="I3245" s="5">
        <f>_xlfn.FORECAST.LINEAR($I$1,$F3245:H3245,$F$1:$H$1)</f>
        <v>283.53333333334012</v>
      </c>
      <c r="J3245" s="5">
        <f>_xlfn.FORECAST.LINEAR($J$1,$F3245:I3245,$F$1:$I$1)</f>
        <v>322.4333333333343</v>
      </c>
      <c r="K3245" s="5">
        <f>_xlfn.FORECAST.LINEAR($K$1,$F3245:J3245,$F$1:$J$1)</f>
        <v>361.33333333332848</v>
      </c>
      <c r="L3245" s="7">
        <f t="shared" si="609"/>
        <v>0.12647331479276969</v>
      </c>
      <c r="M3245" s="2">
        <f t="shared" si="610"/>
        <v>297.71000000000714</v>
      </c>
      <c r="N3245" s="2">
        <f t="shared" si="600"/>
        <v>311.88666666667416</v>
      </c>
      <c r="O3245" s="2">
        <f t="shared" si="601"/>
        <v>326.06333333334112</v>
      </c>
      <c r="P3245" s="7">
        <f t="shared" si="602"/>
        <v>0.137197272513496</v>
      </c>
      <c r="Q3245" s="2">
        <f t="shared" si="611"/>
        <v>338.55500000000103</v>
      </c>
      <c r="R3245" s="11">
        <f t="shared" si="603"/>
        <v>354.67666666666776</v>
      </c>
      <c r="S3245" s="2">
        <f t="shared" si="604"/>
        <v>370.79833333333443</v>
      </c>
      <c r="T3245" s="7">
        <f t="shared" si="605"/>
        <v>0.12064509459317918</v>
      </c>
      <c r="U3245" s="2">
        <f t="shared" si="606"/>
        <v>379.39999999999492</v>
      </c>
      <c r="V3245" s="2">
        <f t="shared" si="607"/>
        <v>397.46666666666135</v>
      </c>
      <c r="W3245" s="2">
        <f t="shared" si="608"/>
        <v>415.53333333332773</v>
      </c>
    </row>
    <row r="3246" spans="1:23" x14ac:dyDescent="0.25">
      <c r="A3246" t="s">
        <v>63</v>
      </c>
      <c r="B3246" t="s">
        <v>56</v>
      </c>
      <c r="C3246" t="s">
        <v>38</v>
      </c>
      <c r="D3246" t="s">
        <v>8</v>
      </c>
      <c r="E3246" t="s">
        <v>13</v>
      </c>
      <c r="F3246" s="2">
        <v>272.5</v>
      </c>
      <c r="G3246" s="2">
        <v>278</v>
      </c>
      <c r="H3246" s="2">
        <v>445.5</v>
      </c>
      <c r="I3246" s="5">
        <f>_xlfn.FORECAST.LINEAR($I$1,$F3246:H3246,$F$1:$H$1)</f>
        <v>505</v>
      </c>
      <c r="J3246" s="5">
        <f>_xlfn.FORECAST.LINEAR($J$1,$F3246:I3246,$F$1:$I$1)</f>
        <v>591.5</v>
      </c>
      <c r="K3246" s="5">
        <f>_xlfn.FORECAST.LINEAR($K$1,$F3246:J3246,$F$1:$J$1)</f>
        <v>678</v>
      </c>
      <c r="L3246" s="7">
        <f t="shared" si="609"/>
        <v>0.13355780022446684</v>
      </c>
      <c r="M3246" s="2">
        <f t="shared" si="610"/>
        <v>530.25</v>
      </c>
      <c r="N3246" s="2">
        <f t="shared" si="600"/>
        <v>555.5</v>
      </c>
      <c r="O3246" s="2">
        <f t="shared" si="601"/>
        <v>580.75</v>
      </c>
      <c r="P3246" s="7">
        <f t="shared" si="602"/>
        <v>0.17128712871287122</v>
      </c>
      <c r="Q3246" s="2">
        <f t="shared" si="611"/>
        <v>621.07500000000005</v>
      </c>
      <c r="R3246" s="11">
        <f t="shared" si="603"/>
        <v>650.65000000000009</v>
      </c>
      <c r="S3246" s="2">
        <f t="shared" si="604"/>
        <v>680.22499999999991</v>
      </c>
      <c r="T3246" s="7">
        <f t="shared" si="605"/>
        <v>0.14623837700760767</v>
      </c>
      <c r="U3246" s="2">
        <f t="shared" si="606"/>
        <v>711.9</v>
      </c>
      <c r="V3246" s="2">
        <f t="shared" si="607"/>
        <v>745.80000000000007</v>
      </c>
      <c r="W3246" s="2">
        <f t="shared" si="608"/>
        <v>779.69999999999993</v>
      </c>
    </row>
    <row r="3247" spans="1:23" x14ac:dyDescent="0.25">
      <c r="A3247" t="s">
        <v>63</v>
      </c>
      <c r="B3247" t="s">
        <v>56</v>
      </c>
      <c r="C3247" t="s">
        <v>38</v>
      </c>
      <c r="D3247" t="s">
        <v>8</v>
      </c>
      <c r="E3247" t="s">
        <v>14</v>
      </c>
      <c r="F3247" s="2">
        <v>169</v>
      </c>
      <c r="G3247" s="2">
        <v>228.3</v>
      </c>
      <c r="H3247" s="2">
        <v>221</v>
      </c>
      <c r="I3247" s="5">
        <f>_xlfn.FORECAST.LINEAR($I$1,$F3247:H3247,$F$1:$H$1)</f>
        <v>258.09999999999854</v>
      </c>
      <c r="J3247" s="5">
        <f>_xlfn.FORECAST.LINEAR($J$1,$F3247:I3247,$F$1:$I$1)</f>
        <v>284.09999999999854</v>
      </c>
      <c r="K3247" s="5">
        <f>_xlfn.FORECAST.LINEAR($K$1,$F3247:J3247,$F$1:$J$1)</f>
        <v>310.09999999999854</v>
      </c>
      <c r="L3247" s="7">
        <f t="shared" si="609"/>
        <v>0.16787330316741422</v>
      </c>
      <c r="M3247" s="2">
        <f t="shared" si="610"/>
        <v>271.00499999999846</v>
      </c>
      <c r="N3247" s="2">
        <f t="shared" si="600"/>
        <v>283.90999999999843</v>
      </c>
      <c r="O3247" s="2">
        <f t="shared" si="601"/>
        <v>296.81499999999829</v>
      </c>
      <c r="P3247" s="7">
        <f t="shared" si="602"/>
        <v>0.10073614877954329</v>
      </c>
      <c r="Q3247" s="2">
        <f t="shared" si="611"/>
        <v>298.30499999999847</v>
      </c>
      <c r="R3247" s="11">
        <f t="shared" si="603"/>
        <v>312.5099999999984</v>
      </c>
      <c r="S3247" s="2">
        <f t="shared" si="604"/>
        <v>326.71499999999833</v>
      </c>
      <c r="T3247" s="7">
        <f t="shared" si="605"/>
        <v>9.1517071453713905E-2</v>
      </c>
      <c r="U3247" s="2">
        <f t="shared" si="606"/>
        <v>325.60499999999848</v>
      </c>
      <c r="V3247" s="2">
        <f t="shared" si="607"/>
        <v>341.10999999999842</v>
      </c>
      <c r="W3247" s="2">
        <f t="shared" si="608"/>
        <v>356.6149999999983</v>
      </c>
    </row>
    <row r="3248" spans="1:23" x14ac:dyDescent="0.25">
      <c r="A3248" t="s">
        <v>63</v>
      </c>
      <c r="B3248" t="s">
        <v>56</v>
      </c>
      <c r="C3248" t="s">
        <v>38</v>
      </c>
      <c r="D3248" t="s">
        <v>15</v>
      </c>
      <c r="E3248" t="s">
        <v>16</v>
      </c>
      <c r="F3248" s="2">
        <v>216</v>
      </c>
      <c r="G3248" s="2">
        <v>1666</v>
      </c>
      <c r="H3248" s="2">
        <v>3147</v>
      </c>
      <c r="I3248" s="5">
        <f>_xlfn.FORECAST.LINEAR($I$1,$F3248:H3248,$F$1:$H$1)</f>
        <v>4607.3333333334886</v>
      </c>
      <c r="J3248" s="5">
        <f>_xlfn.FORECAST.LINEAR($J$1,$F3248:I3248,$F$1:$I$1)</f>
        <v>6072.8333333334886</v>
      </c>
      <c r="K3248" s="5">
        <f>_xlfn.FORECAST.LINEAR($K$1,$F3248:J3248,$F$1:$J$1)</f>
        <v>7538.3333333334886</v>
      </c>
      <c r="L3248" s="7">
        <f t="shared" si="609"/>
        <v>0.46403982628963725</v>
      </c>
      <c r="M3248" s="2">
        <f t="shared" si="610"/>
        <v>4837.7000000001635</v>
      </c>
      <c r="N3248" s="2">
        <f t="shared" si="600"/>
        <v>5068.0666666668376</v>
      </c>
      <c r="O3248" s="2">
        <f t="shared" si="601"/>
        <v>5298.4333333335117</v>
      </c>
      <c r="P3248" s="7">
        <f t="shared" si="602"/>
        <v>0.31807987266675242</v>
      </c>
      <c r="Q3248" s="2">
        <f t="shared" si="611"/>
        <v>6376.4750000001632</v>
      </c>
      <c r="R3248" s="11">
        <f t="shared" si="603"/>
        <v>6680.1166666668378</v>
      </c>
      <c r="S3248" s="2">
        <f t="shared" si="604"/>
        <v>6983.7583333335115</v>
      </c>
      <c r="T3248" s="7">
        <f t="shared" si="605"/>
        <v>0.24132063561763517</v>
      </c>
      <c r="U3248" s="2">
        <f t="shared" si="606"/>
        <v>7915.2500000001637</v>
      </c>
      <c r="V3248" s="2">
        <f t="shared" si="607"/>
        <v>8292.1666666668389</v>
      </c>
      <c r="W3248" s="2">
        <f t="shared" si="608"/>
        <v>8669.0833333335104</v>
      </c>
    </row>
    <row r="3249" spans="1:23" x14ac:dyDescent="0.25">
      <c r="A3249" t="s">
        <v>63</v>
      </c>
      <c r="B3249" t="s">
        <v>56</v>
      </c>
      <c r="C3249" t="s">
        <v>38</v>
      </c>
      <c r="D3249" t="s">
        <v>15</v>
      </c>
      <c r="E3249" t="s">
        <v>17</v>
      </c>
      <c r="F3249" s="2">
        <v>1990</v>
      </c>
      <c r="G3249" s="2">
        <v>2829</v>
      </c>
      <c r="H3249" s="2">
        <v>5861</v>
      </c>
      <c r="I3249" s="5">
        <f>_xlfn.FORECAST.LINEAR($I$1,$F3249:H3249,$F$1:$H$1)</f>
        <v>7431</v>
      </c>
      <c r="J3249" s="5">
        <f>_xlfn.FORECAST.LINEAR($J$1,$F3249:I3249,$F$1:$I$1)</f>
        <v>9366.5</v>
      </c>
      <c r="K3249" s="5">
        <f>_xlfn.FORECAST.LINEAR($K$1,$F3249:J3249,$F$1:$J$1)</f>
        <v>11302</v>
      </c>
      <c r="L3249" s="7">
        <f t="shared" si="609"/>
        <v>0.26787237672752084</v>
      </c>
      <c r="M3249" s="2">
        <f t="shared" si="610"/>
        <v>7802.55</v>
      </c>
      <c r="N3249" s="2">
        <f t="shared" si="600"/>
        <v>8174.1</v>
      </c>
      <c r="O3249" s="2">
        <f t="shared" si="601"/>
        <v>8545.65</v>
      </c>
      <c r="P3249" s="7">
        <f t="shared" si="602"/>
        <v>0.26046292558202122</v>
      </c>
      <c r="Q3249" s="2">
        <f t="shared" si="611"/>
        <v>9834.8250000000007</v>
      </c>
      <c r="R3249" s="11">
        <f t="shared" si="603"/>
        <v>10303.150000000001</v>
      </c>
      <c r="S3249" s="2">
        <f t="shared" si="604"/>
        <v>10771.474999999999</v>
      </c>
      <c r="T3249" s="7">
        <f t="shared" si="605"/>
        <v>0.20664068755671816</v>
      </c>
      <c r="U3249" s="2">
        <f t="shared" si="606"/>
        <v>11867.1</v>
      </c>
      <c r="V3249" s="2">
        <f t="shared" si="607"/>
        <v>12432.2</v>
      </c>
      <c r="W3249" s="2">
        <f t="shared" si="608"/>
        <v>12997.3</v>
      </c>
    </row>
    <row r="3250" spans="1:23" x14ac:dyDescent="0.25">
      <c r="A3250" t="s">
        <v>63</v>
      </c>
      <c r="B3250" t="s">
        <v>56</v>
      </c>
      <c r="C3250" t="s">
        <v>38</v>
      </c>
      <c r="D3250" t="s">
        <v>15</v>
      </c>
      <c r="E3250" t="s">
        <v>18</v>
      </c>
      <c r="F3250" s="2">
        <v>793.3</v>
      </c>
      <c r="G3250" s="2">
        <v>1601.2</v>
      </c>
      <c r="H3250" s="2">
        <v>1144.5</v>
      </c>
      <c r="I3250" s="5">
        <f>_xlfn.FORECAST.LINEAR($I$1,$F3250:H3250,$F$1:$H$1)</f>
        <v>1530.8666666666977</v>
      </c>
      <c r="J3250" s="5">
        <f>_xlfn.FORECAST.LINEAR($J$1,$F3250:I3250,$F$1:$I$1)</f>
        <v>1706.4666666667326</v>
      </c>
      <c r="K3250" s="5">
        <f>_xlfn.FORECAST.LINEAR($K$1,$F3250:J3250,$F$1:$J$1)</f>
        <v>1882.0666666667094</v>
      </c>
      <c r="L3250" s="7">
        <f t="shared" si="609"/>
        <v>0.33758555409934266</v>
      </c>
      <c r="M3250" s="2">
        <f t="shared" si="610"/>
        <v>1607.4100000000326</v>
      </c>
      <c r="N3250" s="2">
        <f t="shared" si="600"/>
        <v>1683.9533333333677</v>
      </c>
      <c r="O3250" s="2">
        <f t="shared" si="601"/>
        <v>1760.4966666667021</v>
      </c>
      <c r="P3250" s="7">
        <f t="shared" si="602"/>
        <v>0.11470626660281624</v>
      </c>
      <c r="Q3250" s="2">
        <f t="shared" si="611"/>
        <v>1791.7900000000693</v>
      </c>
      <c r="R3250" s="11">
        <f t="shared" si="603"/>
        <v>1877.113333333406</v>
      </c>
      <c r="S3250" s="2">
        <f t="shared" si="604"/>
        <v>1962.4366666667424</v>
      </c>
      <c r="T3250" s="7">
        <f t="shared" si="605"/>
        <v>0.10290268390825297</v>
      </c>
      <c r="U3250" s="2">
        <f t="shared" si="606"/>
        <v>1976.1700000000449</v>
      </c>
      <c r="V3250" s="2">
        <f t="shared" si="607"/>
        <v>2070.2733333333804</v>
      </c>
      <c r="W3250" s="2">
        <f t="shared" si="608"/>
        <v>2164.3766666667157</v>
      </c>
    </row>
    <row r="3251" spans="1:23" x14ac:dyDescent="0.25">
      <c r="A3251" t="s">
        <v>63</v>
      </c>
      <c r="B3251" t="s">
        <v>56</v>
      </c>
      <c r="C3251" t="s">
        <v>38</v>
      </c>
      <c r="D3251" t="s">
        <v>15</v>
      </c>
      <c r="E3251" t="s">
        <v>19</v>
      </c>
      <c r="F3251" s="2">
        <v>3236.2</v>
      </c>
      <c r="G3251" s="2">
        <v>3643.2</v>
      </c>
      <c r="H3251" s="2">
        <v>2606.8000000000002</v>
      </c>
      <c r="I3251" s="5">
        <f>_xlfn.FORECAST.LINEAR($I$1,$F3251:H3251,$F$1:$H$1)</f>
        <v>2532.6666666666279</v>
      </c>
      <c r="J3251" s="5">
        <f>_xlfn.FORECAST.LINEAR($J$1,$F3251:I3251,$F$1:$I$1)</f>
        <v>2217.966666666558</v>
      </c>
      <c r="K3251" s="5">
        <f>_xlfn.FORECAST.LINEAR($K$1,$F3251:J3251,$F$1:$J$1)</f>
        <v>1903.2666666664882</v>
      </c>
      <c r="L3251" s="7">
        <f t="shared" si="609"/>
        <v>-2.8438443046406414E-2</v>
      </c>
      <c r="M3251" s="2">
        <f t="shared" si="610"/>
        <v>2659.2999999999593</v>
      </c>
      <c r="N3251" s="2">
        <f t="shared" si="600"/>
        <v>2785.9333333332906</v>
      </c>
      <c r="O3251" s="2">
        <f t="shared" si="601"/>
        <v>2912.566666666622</v>
      </c>
      <c r="P3251" s="7">
        <f t="shared" si="602"/>
        <v>-0.12425638325878174</v>
      </c>
      <c r="Q3251" s="2">
        <f t="shared" si="611"/>
        <v>2328.8649999998861</v>
      </c>
      <c r="R3251" s="11">
        <f t="shared" si="603"/>
        <v>2439.7633333332142</v>
      </c>
      <c r="S3251" s="2">
        <f t="shared" si="604"/>
        <v>2550.6616666665414</v>
      </c>
      <c r="T3251" s="7">
        <f t="shared" si="605"/>
        <v>-0.14188671305553968</v>
      </c>
      <c r="U3251" s="2">
        <f t="shared" si="606"/>
        <v>1998.4299999998127</v>
      </c>
      <c r="V3251" s="2">
        <f t="shared" si="607"/>
        <v>2093.5933333331373</v>
      </c>
      <c r="W3251" s="2">
        <f t="shared" si="608"/>
        <v>2188.7566666664611</v>
      </c>
    </row>
    <row r="3252" spans="1:23" x14ac:dyDescent="0.25">
      <c r="A3252" t="s">
        <v>63</v>
      </c>
      <c r="B3252" t="s">
        <v>56</v>
      </c>
      <c r="C3252" t="s">
        <v>38</v>
      </c>
      <c r="D3252" t="s">
        <v>15</v>
      </c>
      <c r="E3252" t="s">
        <v>20</v>
      </c>
      <c r="F3252" s="2">
        <v>370.5</v>
      </c>
      <c r="G3252" s="2">
        <v>1682.5</v>
      </c>
      <c r="H3252" s="2">
        <v>3635.7</v>
      </c>
      <c r="I3252" s="5">
        <f>_xlfn.FORECAST.LINEAR($I$1,$F3252:H3252,$F$1:$H$1)</f>
        <v>5161.4333333335817</v>
      </c>
      <c r="J3252" s="5">
        <f>_xlfn.FORECAST.LINEAR($J$1,$F3252:I3252,$F$1:$I$1)</f>
        <v>6794.0333333332092</v>
      </c>
      <c r="K3252" s="5">
        <f>_xlfn.FORECAST.LINEAR($K$1,$F3252:J3252,$F$1:$J$1)</f>
        <v>8426.6333333333023</v>
      </c>
      <c r="L3252" s="7">
        <f t="shared" si="609"/>
        <v>0.41965325338547799</v>
      </c>
      <c r="M3252" s="2">
        <f t="shared" si="610"/>
        <v>5419.5050000002611</v>
      </c>
      <c r="N3252" s="2">
        <f t="shared" si="600"/>
        <v>5677.5766666669406</v>
      </c>
      <c r="O3252" s="2">
        <f t="shared" si="601"/>
        <v>5935.6483333336182</v>
      </c>
      <c r="P3252" s="7">
        <f t="shared" si="602"/>
        <v>0.31630748564666455</v>
      </c>
      <c r="Q3252" s="2">
        <f t="shared" si="611"/>
        <v>7133.7349999998696</v>
      </c>
      <c r="R3252" s="11">
        <f t="shared" si="603"/>
        <v>7473.436666666531</v>
      </c>
      <c r="S3252" s="2">
        <f t="shared" si="604"/>
        <v>7813.1383333331896</v>
      </c>
      <c r="T3252" s="7">
        <f t="shared" si="605"/>
        <v>0.240299085962701</v>
      </c>
      <c r="U3252" s="2">
        <f t="shared" si="606"/>
        <v>8847.9649999999674</v>
      </c>
      <c r="V3252" s="2">
        <f t="shared" si="607"/>
        <v>9269.2966666666325</v>
      </c>
      <c r="W3252" s="2">
        <f t="shared" si="608"/>
        <v>9690.6283333332976</v>
      </c>
    </row>
    <row r="3253" spans="1:23" x14ac:dyDescent="0.25">
      <c r="A3253" t="s">
        <v>63</v>
      </c>
      <c r="B3253" t="s">
        <v>56</v>
      </c>
      <c r="C3253" t="s">
        <v>38</v>
      </c>
      <c r="D3253" t="s">
        <v>15</v>
      </c>
      <c r="E3253" t="s">
        <v>21</v>
      </c>
      <c r="F3253" s="2">
        <v>1898</v>
      </c>
      <c r="G3253" s="2">
        <v>2430</v>
      </c>
      <c r="H3253" s="2">
        <v>3910</v>
      </c>
      <c r="I3253" s="5">
        <f>_xlfn.FORECAST.LINEAR($I$1,$F3253:H3253,$F$1:$H$1)</f>
        <v>4758</v>
      </c>
      <c r="J3253" s="5">
        <f>_xlfn.FORECAST.LINEAR($J$1,$F3253:I3253,$F$1:$I$1)</f>
        <v>5764</v>
      </c>
      <c r="K3253" s="5">
        <f>_xlfn.FORECAST.LINEAR($K$1,$F3253:J3253,$F$1:$J$1)</f>
        <v>6770</v>
      </c>
      <c r="L3253" s="7">
        <f t="shared" si="609"/>
        <v>0.21687979539641944</v>
      </c>
      <c r="M3253" s="2">
        <f t="shared" si="610"/>
        <v>4995.9000000000005</v>
      </c>
      <c r="N3253" s="2">
        <f t="shared" si="600"/>
        <v>5233.8</v>
      </c>
      <c r="O3253" s="2">
        <f t="shared" si="601"/>
        <v>5471.7</v>
      </c>
      <c r="P3253" s="7">
        <f t="shared" si="602"/>
        <v>0.21143337536780149</v>
      </c>
      <c r="Q3253" s="2">
        <f t="shared" si="611"/>
        <v>6052.2</v>
      </c>
      <c r="R3253" s="11">
        <f t="shared" si="603"/>
        <v>6340.4000000000005</v>
      </c>
      <c r="S3253" s="2">
        <f t="shared" si="604"/>
        <v>6628.5999999999995</v>
      </c>
      <c r="T3253" s="7">
        <f t="shared" si="605"/>
        <v>0.17453157529493413</v>
      </c>
      <c r="U3253" s="2">
        <f t="shared" si="606"/>
        <v>7108.5</v>
      </c>
      <c r="V3253" s="2">
        <f t="shared" si="607"/>
        <v>7447.0000000000009</v>
      </c>
      <c r="W3253" s="2">
        <f t="shared" si="608"/>
        <v>7785.4999999999991</v>
      </c>
    </row>
    <row r="3254" spans="1:23" x14ac:dyDescent="0.25">
      <c r="A3254" t="s">
        <v>63</v>
      </c>
      <c r="B3254" t="s">
        <v>56</v>
      </c>
      <c r="C3254" t="s">
        <v>38</v>
      </c>
      <c r="D3254" t="s">
        <v>22</v>
      </c>
      <c r="E3254" t="s">
        <v>23</v>
      </c>
      <c r="F3254" s="2">
        <v>262.89999999999998</v>
      </c>
      <c r="G3254" s="2">
        <v>409.8</v>
      </c>
      <c r="H3254" s="2">
        <v>410.9</v>
      </c>
      <c r="I3254" s="5">
        <f>_xlfn.FORECAST.LINEAR($I$1,$F3254:H3254,$F$1:$H$1)</f>
        <v>509.20000000001164</v>
      </c>
      <c r="J3254" s="5">
        <f>_xlfn.FORECAST.LINEAR($J$1,$F3254:I3254,$F$1:$I$1)</f>
        <v>583.20000000004075</v>
      </c>
      <c r="K3254" s="5">
        <f>_xlfn.FORECAST.LINEAR($K$1,$F3254:J3254,$F$1:$J$1)</f>
        <v>657.20000000004075</v>
      </c>
      <c r="L3254" s="7">
        <f t="shared" si="609"/>
        <v>0.23923095643711778</v>
      </c>
      <c r="M3254" s="2">
        <f t="shared" si="610"/>
        <v>534.66000000001225</v>
      </c>
      <c r="N3254" s="2">
        <f t="shared" si="600"/>
        <v>560.12000000001285</v>
      </c>
      <c r="O3254" s="2">
        <f t="shared" si="601"/>
        <v>585.58000000001334</v>
      </c>
      <c r="P3254" s="7">
        <f t="shared" si="602"/>
        <v>0.14532600157114572</v>
      </c>
      <c r="Q3254" s="2">
        <f t="shared" si="611"/>
        <v>612.36000000004276</v>
      </c>
      <c r="R3254" s="11">
        <f t="shared" si="603"/>
        <v>641.52000000004489</v>
      </c>
      <c r="S3254" s="2">
        <f t="shared" si="604"/>
        <v>670.68000000004679</v>
      </c>
      <c r="T3254" s="7">
        <f t="shared" si="605"/>
        <v>0.12688614540465504</v>
      </c>
      <c r="U3254" s="2">
        <f t="shared" si="606"/>
        <v>690.06000000004281</v>
      </c>
      <c r="V3254" s="2">
        <f t="shared" si="607"/>
        <v>722.92000000004487</v>
      </c>
      <c r="W3254" s="2">
        <f t="shared" si="608"/>
        <v>755.78000000004681</v>
      </c>
    </row>
    <row r="3255" spans="1:23" x14ac:dyDescent="0.25">
      <c r="A3255" t="s">
        <v>63</v>
      </c>
      <c r="B3255" t="s">
        <v>56</v>
      </c>
      <c r="C3255" t="s">
        <v>38</v>
      </c>
      <c r="D3255" t="s">
        <v>22</v>
      </c>
      <c r="E3255" t="s">
        <v>24</v>
      </c>
      <c r="F3255" s="2">
        <v>294.39999999999998</v>
      </c>
      <c r="G3255" s="2">
        <v>363.4</v>
      </c>
      <c r="H3255" s="2">
        <v>350.3</v>
      </c>
      <c r="I3255" s="5">
        <f>_xlfn.FORECAST.LINEAR($I$1,$F3255:H3255,$F$1:$H$1)</f>
        <v>391.9333333333343</v>
      </c>
      <c r="J3255" s="5">
        <f>_xlfn.FORECAST.LINEAR($J$1,$F3255:I3255,$F$1:$I$1)</f>
        <v>419.88333333333139</v>
      </c>
      <c r="K3255" s="5">
        <f>_xlfn.FORECAST.LINEAR($K$1,$F3255:J3255,$F$1:$J$1)</f>
        <v>447.83333333332848</v>
      </c>
      <c r="L3255" s="7">
        <f t="shared" si="609"/>
        <v>0.11885050908745165</v>
      </c>
      <c r="M3255" s="2">
        <f t="shared" si="610"/>
        <v>411.53000000000105</v>
      </c>
      <c r="N3255" s="2">
        <f t="shared" si="600"/>
        <v>431.12666666666775</v>
      </c>
      <c r="O3255" s="2">
        <f t="shared" si="601"/>
        <v>450.72333333333444</v>
      </c>
      <c r="P3255" s="7">
        <f t="shared" si="602"/>
        <v>7.1313148494634326E-2</v>
      </c>
      <c r="Q3255" s="2">
        <f t="shared" si="611"/>
        <v>440.87749999999801</v>
      </c>
      <c r="R3255" s="11">
        <f t="shared" si="603"/>
        <v>461.87166666666457</v>
      </c>
      <c r="S3255" s="2">
        <f t="shared" si="604"/>
        <v>482.86583333333107</v>
      </c>
      <c r="T3255" s="7">
        <f t="shared" si="605"/>
        <v>6.6566109633621862E-2</v>
      </c>
      <c r="U3255" s="2">
        <f t="shared" si="606"/>
        <v>470.22499999999491</v>
      </c>
      <c r="V3255" s="2">
        <f t="shared" si="607"/>
        <v>492.61666666666139</v>
      </c>
      <c r="W3255" s="2">
        <f t="shared" si="608"/>
        <v>515.00833333332776</v>
      </c>
    </row>
    <row r="3256" spans="1:23" x14ac:dyDescent="0.25">
      <c r="A3256" t="s">
        <v>63</v>
      </c>
      <c r="B3256" t="s">
        <v>56</v>
      </c>
      <c r="C3256" t="s">
        <v>38</v>
      </c>
      <c r="D3256" t="s">
        <v>22</v>
      </c>
      <c r="E3256" t="s">
        <v>25</v>
      </c>
      <c r="F3256" s="2">
        <v>517.29999999999995</v>
      </c>
      <c r="G3256" s="2">
        <v>407.5</v>
      </c>
      <c r="H3256" s="2">
        <v>408.2</v>
      </c>
      <c r="I3256" s="5">
        <f>_xlfn.FORECAST.LINEAR($I$1,$F3256:H3256,$F$1:$H$1)</f>
        <v>335.23333333332266</v>
      </c>
      <c r="J3256" s="5">
        <f>_xlfn.FORECAST.LINEAR($J$1,$F3256:I3256,$F$1:$I$1)</f>
        <v>280.6833333333343</v>
      </c>
      <c r="K3256" s="5">
        <f>_xlfn.FORECAST.LINEAR($K$1,$F3256:J3256,$F$1:$J$1)</f>
        <v>226.13333333331684</v>
      </c>
      <c r="L3256" s="7">
        <f t="shared" si="609"/>
        <v>-0.17875224563125269</v>
      </c>
      <c r="M3256" s="2">
        <f t="shared" si="610"/>
        <v>351.99499999998881</v>
      </c>
      <c r="N3256" s="2">
        <f t="shared" si="600"/>
        <v>368.75666666665495</v>
      </c>
      <c r="O3256" s="2">
        <f t="shared" si="601"/>
        <v>385.51833333332104</v>
      </c>
      <c r="P3256" s="7">
        <f t="shared" si="602"/>
        <v>-0.16272248185340588</v>
      </c>
      <c r="Q3256" s="2">
        <f t="shared" si="611"/>
        <v>294.71750000000105</v>
      </c>
      <c r="R3256" s="11">
        <f t="shared" si="603"/>
        <v>308.75166666666775</v>
      </c>
      <c r="S3256" s="2">
        <f t="shared" si="604"/>
        <v>322.78583333333444</v>
      </c>
      <c r="T3256" s="7">
        <f t="shared" si="605"/>
        <v>-0.19434712903040419</v>
      </c>
      <c r="U3256" s="2">
        <f t="shared" si="606"/>
        <v>237.43999999998269</v>
      </c>
      <c r="V3256" s="2">
        <f t="shared" si="607"/>
        <v>248.74666666664854</v>
      </c>
      <c r="W3256" s="2">
        <f t="shared" si="608"/>
        <v>260.05333333331436</v>
      </c>
    </row>
    <row r="3257" spans="1:23" x14ac:dyDescent="0.25">
      <c r="A3257" t="s">
        <v>63</v>
      </c>
      <c r="B3257" t="s">
        <v>56</v>
      </c>
      <c r="C3257" t="s">
        <v>38</v>
      </c>
      <c r="D3257" t="s">
        <v>22</v>
      </c>
      <c r="E3257" t="s">
        <v>26</v>
      </c>
      <c r="F3257" s="2">
        <v>413.7</v>
      </c>
      <c r="G3257" s="2">
        <v>376.7</v>
      </c>
      <c r="H3257" s="2">
        <v>471.3</v>
      </c>
      <c r="I3257" s="5">
        <f>_xlfn.FORECAST.LINEAR($I$1,$F3257:H3257,$F$1:$H$1)</f>
        <v>478.16666666666424</v>
      </c>
      <c r="J3257" s="5">
        <f>_xlfn.FORECAST.LINEAR($J$1,$F3257:I3257,$F$1:$I$1)</f>
        <v>506.96666666665988</v>
      </c>
      <c r="K3257" s="5">
        <f>_xlfn.FORECAST.LINEAR($K$1,$F3257:J3257,$F$1:$J$1)</f>
        <v>535.76666666665551</v>
      </c>
      <c r="L3257" s="7">
        <f t="shared" si="609"/>
        <v>1.4569630101133546E-2</v>
      </c>
      <c r="M3257" s="2">
        <f t="shared" si="610"/>
        <v>502.07499999999749</v>
      </c>
      <c r="N3257" s="2">
        <f t="shared" si="600"/>
        <v>525.98333333333073</v>
      </c>
      <c r="O3257" s="2">
        <f t="shared" si="601"/>
        <v>549.89166666666381</v>
      </c>
      <c r="P3257" s="7">
        <f t="shared" si="602"/>
        <v>6.0230045311946645E-2</v>
      </c>
      <c r="Q3257" s="2">
        <f t="shared" si="611"/>
        <v>532.31499999999289</v>
      </c>
      <c r="R3257" s="11">
        <f t="shared" si="603"/>
        <v>557.66333333332591</v>
      </c>
      <c r="S3257" s="2">
        <f t="shared" si="604"/>
        <v>583.01166666665881</v>
      </c>
      <c r="T3257" s="7">
        <f t="shared" si="605"/>
        <v>5.6808468669858669E-2</v>
      </c>
      <c r="U3257" s="2">
        <f t="shared" si="606"/>
        <v>562.55499999998835</v>
      </c>
      <c r="V3257" s="2">
        <f t="shared" si="607"/>
        <v>589.34333333332108</v>
      </c>
      <c r="W3257" s="2">
        <f t="shared" si="608"/>
        <v>616.13166666665381</v>
      </c>
    </row>
    <row r="3258" spans="1:23" x14ac:dyDescent="0.25">
      <c r="A3258" t="s">
        <v>63</v>
      </c>
      <c r="B3258" t="s">
        <v>56</v>
      </c>
      <c r="C3258" t="s">
        <v>38</v>
      </c>
      <c r="D3258" t="s">
        <v>22</v>
      </c>
      <c r="E3258" t="s">
        <v>27</v>
      </c>
      <c r="F3258" s="2">
        <v>351.3</v>
      </c>
      <c r="G3258" s="2">
        <v>331.7</v>
      </c>
      <c r="H3258" s="2">
        <v>527.6</v>
      </c>
      <c r="I3258" s="5">
        <f>_xlfn.FORECAST.LINEAR($I$1,$F3258:H3258,$F$1:$H$1)</f>
        <v>579.83333333331393</v>
      </c>
      <c r="J3258" s="5">
        <f>_xlfn.FORECAST.LINEAR($J$1,$F3258:I3258,$F$1:$I$1)</f>
        <v>667.98333333330811</v>
      </c>
      <c r="K3258" s="5">
        <f>_xlfn.FORECAST.LINEAR($K$1,$F3258:J3258,$F$1:$J$1)</f>
        <v>756.13333333330229</v>
      </c>
      <c r="L3258" s="7">
        <f t="shared" si="609"/>
        <v>9.9001769016895169E-2</v>
      </c>
      <c r="M3258" s="2">
        <f t="shared" si="610"/>
        <v>608.8249999999797</v>
      </c>
      <c r="N3258" s="2">
        <f t="shared" si="600"/>
        <v>637.81666666664535</v>
      </c>
      <c r="O3258" s="2">
        <f t="shared" si="601"/>
        <v>666.808333333311</v>
      </c>
      <c r="P3258" s="7">
        <f t="shared" si="602"/>
        <v>0.15202644438056412</v>
      </c>
      <c r="Q3258" s="2">
        <f t="shared" si="611"/>
        <v>701.38249999997356</v>
      </c>
      <c r="R3258" s="11">
        <f t="shared" si="603"/>
        <v>734.78166666663901</v>
      </c>
      <c r="S3258" s="2">
        <f t="shared" si="604"/>
        <v>768.18083333330424</v>
      </c>
      <c r="T3258" s="7">
        <f t="shared" si="605"/>
        <v>0.13196437036851849</v>
      </c>
      <c r="U3258" s="2">
        <f t="shared" si="606"/>
        <v>793.93999999996743</v>
      </c>
      <c r="V3258" s="2">
        <f t="shared" si="607"/>
        <v>831.74666666663256</v>
      </c>
      <c r="W3258" s="2">
        <f t="shared" si="608"/>
        <v>869.55333333329759</v>
      </c>
    </row>
    <row r="3259" spans="1:23" x14ac:dyDescent="0.25">
      <c r="A3259" t="s">
        <v>63</v>
      </c>
      <c r="B3259" t="s">
        <v>56</v>
      </c>
      <c r="C3259" t="s">
        <v>38</v>
      </c>
      <c r="D3259" t="s">
        <v>22</v>
      </c>
      <c r="E3259" t="s">
        <v>28</v>
      </c>
      <c r="F3259" s="2">
        <v>386.5</v>
      </c>
      <c r="G3259" s="2">
        <v>665.1</v>
      </c>
      <c r="H3259" s="2">
        <v>787.3</v>
      </c>
      <c r="I3259" s="5">
        <f>_xlfn.FORECAST.LINEAR($I$1,$F3259:H3259,$F$1:$H$1)</f>
        <v>1013.7666666666628</v>
      </c>
      <c r="J3259" s="5">
        <f>_xlfn.FORECAST.LINEAR($J$1,$F3259:I3259,$F$1:$I$1)</f>
        <v>1214.1666666666861</v>
      </c>
      <c r="K3259" s="5">
        <f>_xlfn.FORECAST.LINEAR($K$1,$F3259:J3259,$F$1:$J$1)</f>
        <v>1414.5666666667094</v>
      </c>
      <c r="L3259" s="7">
        <f t="shared" si="609"/>
        <v>0.2876497734874417</v>
      </c>
      <c r="M3259" s="2">
        <f t="shared" si="610"/>
        <v>1064.4549999999961</v>
      </c>
      <c r="N3259" s="2">
        <f t="shared" si="600"/>
        <v>1115.1433333333291</v>
      </c>
      <c r="O3259" s="2">
        <f t="shared" si="601"/>
        <v>1165.8316666666622</v>
      </c>
      <c r="P3259" s="7">
        <f t="shared" si="602"/>
        <v>0.19767862427253879</v>
      </c>
      <c r="Q3259" s="2">
        <f t="shared" si="611"/>
        <v>1274.8750000000205</v>
      </c>
      <c r="R3259" s="11">
        <f t="shared" si="603"/>
        <v>1335.5833333333549</v>
      </c>
      <c r="S3259" s="2">
        <f t="shared" si="604"/>
        <v>1396.2916666666888</v>
      </c>
      <c r="T3259" s="7">
        <f t="shared" si="605"/>
        <v>0.16505147563488265</v>
      </c>
      <c r="U3259" s="2">
        <f t="shared" si="606"/>
        <v>1485.2950000000449</v>
      </c>
      <c r="V3259" s="2">
        <f t="shared" si="607"/>
        <v>1556.0233333333804</v>
      </c>
      <c r="W3259" s="2">
        <f t="shared" si="608"/>
        <v>1626.7516666667157</v>
      </c>
    </row>
    <row r="3260" spans="1:23" x14ac:dyDescent="0.25">
      <c r="A3260" t="s">
        <v>63</v>
      </c>
      <c r="B3260" t="s">
        <v>56</v>
      </c>
      <c r="C3260" t="s">
        <v>38</v>
      </c>
      <c r="D3260" t="s">
        <v>29</v>
      </c>
      <c r="E3260" t="s">
        <v>30</v>
      </c>
      <c r="F3260" s="2">
        <v>337</v>
      </c>
      <c r="G3260" s="2">
        <v>415.6</v>
      </c>
      <c r="H3260" s="2">
        <v>474.2</v>
      </c>
      <c r="I3260" s="5">
        <f>_xlfn.FORECAST.LINEAR($I$1,$F3260:H3260,$F$1:$H$1)</f>
        <v>546.13333333333139</v>
      </c>
      <c r="J3260" s="5">
        <f>_xlfn.FORECAST.LINEAR($J$1,$F3260:I3260,$F$1:$I$1)</f>
        <v>614.73333333333721</v>
      </c>
      <c r="K3260" s="5">
        <f>_xlfn.FORECAST.LINEAR($K$1,$F3260:J3260,$F$1:$J$1)</f>
        <v>683.33333333334303</v>
      </c>
      <c r="L3260" s="7">
        <f t="shared" si="609"/>
        <v>0.15169408125966144</v>
      </c>
      <c r="M3260" s="2">
        <f t="shared" si="610"/>
        <v>573.43999999999801</v>
      </c>
      <c r="N3260" s="2">
        <f t="shared" si="600"/>
        <v>600.74666666666462</v>
      </c>
      <c r="O3260" s="2">
        <f t="shared" si="601"/>
        <v>628.05333333333101</v>
      </c>
      <c r="P3260" s="7">
        <f t="shared" si="602"/>
        <v>0.1256103515625111</v>
      </c>
      <c r="Q3260" s="2">
        <f t="shared" si="611"/>
        <v>645.47000000000412</v>
      </c>
      <c r="R3260" s="11">
        <f t="shared" si="603"/>
        <v>676.20666666667103</v>
      </c>
      <c r="S3260" s="2">
        <f t="shared" si="604"/>
        <v>706.9433333333377</v>
      </c>
      <c r="T3260" s="7">
        <f t="shared" si="605"/>
        <v>0.11159310270036671</v>
      </c>
      <c r="U3260" s="2">
        <f t="shared" si="606"/>
        <v>717.50000000001023</v>
      </c>
      <c r="V3260" s="2">
        <f t="shared" si="607"/>
        <v>751.66666666667743</v>
      </c>
      <c r="W3260" s="2">
        <f t="shared" si="608"/>
        <v>785.8333333333444</v>
      </c>
    </row>
    <row r="3261" spans="1:23" x14ac:dyDescent="0.25">
      <c r="A3261" t="s">
        <v>63</v>
      </c>
      <c r="B3261" t="s">
        <v>56</v>
      </c>
      <c r="C3261" t="s">
        <v>38</v>
      </c>
      <c r="D3261" t="s">
        <v>29</v>
      </c>
      <c r="E3261" t="s">
        <v>31</v>
      </c>
      <c r="F3261" s="2">
        <v>236.6</v>
      </c>
      <c r="G3261" s="2">
        <v>452.3</v>
      </c>
      <c r="H3261" s="2">
        <v>475.2</v>
      </c>
      <c r="I3261" s="5">
        <f>_xlfn.FORECAST.LINEAR($I$1,$F3261:H3261,$F$1:$H$1)</f>
        <v>626.63333333333139</v>
      </c>
      <c r="J3261" s="5">
        <f>_xlfn.FORECAST.LINEAR($J$1,$F3261:I3261,$F$1:$I$1)</f>
        <v>745.93333333331975</v>
      </c>
      <c r="K3261" s="5">
        <f>_xlfn.FORECAST.LINEAR($K$1,$F3261:J3261,$F$1:$J$1)</f>
        <v>865.23333333333721</v>
      </c>
      <c r="L3261" s="7">
        <f t="shared" si="609"/>
        <v>0.31867283950616887</v>
      </c>
      <c r="M3261" s="2">
        <f t="shared" si="610"/>
        <v>657.96499999999799</v>
      </c>
      <c r="N3261" s="2">
        <f t="shared" si="600"/>
        <v>689.29666666666458</v>
      </c>
      <c r="O3261" s="2">
        <f t="shared" si="601"/>
        <v>720.62833333333106</v>
      </c>
      <c r="P3261" s="7">
        <f t="shared" si="602"/>
        <v>0.19038246715249008</v>
      </c>
      <c r="Q3261" s="2">
        <f t="shared" si="611"/>
        <v>783.22999999998581</v>
      </c>
      <c r="R3261" s="11">
        <f t="shared" si="603"/>
        <v>820.52666666665175</v>
      </c>
      <c r="S3261" s="2">
        <f t="shared" si="604"/>
        <v>857.82333333331769</v>
      </c>
      <c r="T3261" s="7">
        <f t="shared" si="605"/>
        <v>0.15993386361607786</v>
      </c>
      <c r="U3261" s="2">
        <f t="shared" si="606"/>
        <v>908.4950000000041</v>
      </c>
      <c r="V3261" s="2">
        <f t="shared" si="607"/>
        <v>951.75666666667098</v>
      </c>
      <c r="W3261" s="2">
        <f t="shared" si="608"/>
        <v>995.01833333333775</v>
      </c>
    </row>
    <row r="3262" spans="1:23" x14ac:dyDescent="0.25">
      <c r="A3262" t="s">
        <v>63</v>
      </c>
      <c r="B3262" t="s">
        <v>56</v>
      </c>
      <c r="C3262" t="s">
        <v>38</v>
      </c>
      <c r="D3262" t="s">
        <v>29</v>
      </c>
      <c r="E3262" t="s">
        <v>32</v>
      </c>
      <c r="F3262" s="2">
        <v>444.4</v>
      </c>
      <c r="G3262" s="2">
        <v>369.1</v>
      </c>
      <c r="H3262" s="2">
        <v>408.3</v>
      </c>
      <c r="I3262" s="5">
        <f>_xlfn.FORECAST.LINEAR($I$1,$F3262:H3262,$F$1:$H$1)</f>
        <v>371.16666666667152</v>
      </c>
      <c r="J3262" s="5">
        <f>_xlfn.FORECAST.LINEAR($J$1,$F3262:I3262,$F$1:$I$1)</f>
        <v>353.11666666667588</v>
      </c>
      <c r="K3262" s="5">
        <f>_xlfn.FORECAST.LINEAR($K$1,$F3262:J3262,$F$1:$J$1)</f>
        <v>335.06666666667297</v>
      </c>
      <c r="L3262" s="7">
        <f t="shared" si="609"/>
        <v>-9.09461996897587E-2</v>
      </c>
      <c r="M3262" s="2">
        <f t="shared" si="610"/>
        <v>389.72500000000508</v>
      </c>
      <c r="N3262" s="2">
        <f t="shared" si="600"/>
        <v>408.2833333333387</v>
      </c>
      <c r="O3262" s="2">
        <f t="shared" si="601"/>
        <v>426.84166666667221</v>
      </c>
      <c r="P3262" s="7">
        <f t="shared" si="602"/>
        <v>-4.8630444544217499E-2</v>
      </c>
      <c r="Q3262" s="2">
        <f t="shared" si="611"/>
        <v>370.7725000000097</v>
      </c>
      <c r="R3262" s="11">
        <f t="shared" si="603"/>
        <v>388.42833333334352</v>
      </c>
      <c r="S3262" s="2">
        <f t="shared" si="604"/>
        <v>406.08416666667722</v>
      </c>
      <c r="T3262" s="7">
        <f t="shared" si="605"/>
        <v>-5.1116250530992891E-2</v>
      </c>
      <c r="U3262" s="2">
        <f t="shared" si="606"/>
        <v>351.82000000000664</v>
      </c>
      <c r="V3262" s="2">
        <f t="shared" si="607"/>
        <v>368.57333333334032</v>
      </c>
      <c r="W3262" s="2">
        <f t="shared" si="608"/>
        <v>385.32666666667387</v>
      </c>
    </row>
    <row r="3263" spans="1:23" x14ac:dyDescent="0.25">
      <c r="A3263" t="s">
        <v>63</v>
      </c>
      <c r="B3263" t="s">
        <v>56</v>
      </c>
      <c r="C3263" t="s">
        <v>38</v>
      </c>
      <c r="D3263" t="s">
        <v>29</v>
      </c>
      <c r="E3263" t="s">
        <v>33</v>
      </c>
      <c r="F3263" s="2">
        <v>264.89999999999998</v>
      </c>
      <c r="G3263" s="2">
        <v>333.2</v>
      </c>
      <c r="H3263" s="2">
        <v>493.6</v>
      </c>
      <c r="I3263" s="5">
        <f>_xlfn.FORECAST.LINEAR($I$1,$F3263:H3263,$F$1:$H$1)</f>
        <v>592.60000000000582</v>
      </c>
      <c r="J3263" s="5">
        <f>_xlfn.FORECAST.LINEAR($J$1,$F3263:I3263,$F$1:$I$1)</f>
        <v>706.95000000001164</v>
      </c>
      <c r="K3263" s="5">
        <f>_xlfn.FORECAST.LINEAR($K$1,$F3263:J3263,$F$1:$J$1)</f>
        <v>821.30000000001746</v>
      </c>
      <c r="L3263" s="7">
        <f t="shared" si="609"/>
        <v>0.20056726094004418</v>
      </c>
      <c r="M3263" s="2">
        <f t="shared" si="610"/>
        <v>622.23000000000616</v>
      </c>
      <c r="N3263" s="2">
        <f t="shared" si="600"/>
        <v>651.86000000000649</v>
      </c>
      <c r="O3263" s="2">
        <f t="shared" si="601"/>
        <v>681.4900000000066</v>
      </c>
      <c r="P3263" s="7">
        <f t="shared" si="602"/>
        <v>0.19296321295984598</v>
      </c>
      <c r="Q3263" s="2">
        <f t="shared" si="611"/>
        <v>742.29750000001229</v>
      </c>
      <c r="R3263" s="11">
        <f t="shared" si="603"/>
        <v>777.64500000001283</v>
      </c>
      <c r="S3263" s="2">
        <f t="shared" si="604"/>
        <v>812.99250000001337</v>
      </c>
      <c r="T3263" s="7">
        <f t="shared" si="605"/>
        <v>0.16175118466653071</v>
      </c>
      <c r="U3263" s="2">
        <f t="shared" si="606"/>
        <v>862.36500000001843</v>
      </c>
      <c r="V3263" s="2">
        <f t="shared" si="607"/>
        <v>903.43000000001928</v>
      </c>
      <c r="W3263" s="2">
        <f t="shared" si="608"/>
        <v>944.49500000002001</v>
      </c>
    </row>
    <row r="3264" spans="1:23" x14ac:dyDescent="0.25">
      <c r="A3264" t="s">
        <v>63</v>
      </c>
      <c r="B3264" t="s">
        <v>56</v>
      </c>
      <c r="C3264" t="s">
        <v>38</v>
      </c>
      <c r="D3264" t="s">
        <v>29</v>
      </c>
      <c r="E3264" t="s">
        <v>34</v>
      </c>
      <c r="F3264" s="2">
        <v>262.10000000000002</v>
      </c>
      <c r="G3264" s="2">
        <v>376.4</v>
      </c>
      <c r="H3264" s="2">
        <v>474.6</v>
      </c>
      <c r="I3264" s="5">
        <f>_xlfn.FORECAST.LINEAR($I$1,$F3264:H3264,$F$1:$H$1)</f>
        <v>583.53333333332557</v>
      </c>
      <c r="J3264" s="5">
        <f>_xlfn.FORECAST.LINEAR($J$1,$F3264:I3264,$F$1:$I$1)</f>
        <v>689.78333333332557</v>
      </c>
      <c r="K3264" s="5">
        <f>_xlfn.FORECAST.LINEAR($K$1,$F3264:J3264,$F$1:$J$1)</f>
        <v>796.03333333332557</v>
      </c>
      <c r="L3264" s="7">
        <f t="shared" si="609"/>
        <v>0.22952661890713344</v>
      </c>
      <c r="M3264" s="2">
        <f t="shared" si="610"/>
        <v>612.70999999999185</v>
      </c>
      <c r="N3264" s="2">
        <f t="shared" si="600"/>
        <v>641.88666666665813</v>
      </c>
      <c r="O3264" s="2">
        <f t="shared" si="601"/>
        <v>671.06333333332441</v>
      </c>
      <c r="P3264" s="7">
        <f t="shared" si="602"/>
        <v>0.18208042956700798</v>
      </c>
      <c r="Q3264" s="2">
        <f t="shared" si="611"/>
        <v>724.27249999999185</v>
      </c>
      <c r="R3264" s="11">
        <f t="shared" si="603"/>
        <v>758.76166666665824</v>
      </c>
      <c r="S3264" s="2">
        <f t="shared" si="604"/>
        <v>793.25083333332429</v>
      </c>
      <c r="T3264" s="7">
        <f t="shared" si="605"/>
        <v>0.15403387537149515</v>
      </c>
      <c r="U3264" s="2">
        <f t="shared" si="606"/>
        <v>835.83499999999185</v>
      </c>
      <c r="V3264" s="2">
        <f t="shared" si="607"/>
        <v>875.63666666665824</v>
      </c>
      <c r="W3264" s="2">
        <f t="shared" si="608"/>
        <v>915.43833333332429</v>
      </c>
    </row>
    <row r="3265" spans="1:23" x14ac:dyDescent="0.25">
      <c r="A3265" t="s">
        <v>63</v>
      </c>
      <c r="B3265" t="s">
        <v>56</v>
      </c>
      <c r="C3265" t="s">
        <v>38</v>
      </c>
      <c r="D3265" t="s">
        <v>29</v>
      </c>
      <c r="E3265" t="s">
        <v>35</v>
      </c>
      <c r="F3265" s="2">
        <v>216.9</v>
      </c>
      <c r="G3265" s="2">
        <v>318.5</v>
      </c>
      <c r="H3265" s="2">
        <v>342.2</v>
      </c>
      <c r="I3265" s="5">
        <f>_xlfn.FORECAST.LINEAR($I$1,$F3265:H3265,$F$1:$H$1)</f>
        <v>417.83333333334303</v>
      </c>
      <c r="J3265" s="5">
        <f>_xlfn.FORECAST.LINEAR($J$1,$F3265:I3265,$F$1:$I$1)</f>
        <v>480.48333333335177</v>
      </c>
      <c r="K3265" s="5">
        <f>_xlfn.FORECAST.LINEAR($K$1,$F3265:J3265,$F$1:$J$1)</f>
        <v>543.13333333334594</v>
      </c>
      <c r="L3265" s="7">
        <f t="shared" si="609"/>
        <v>0.22102084550947709</v>
      </c>
      <c r="M3265" s="2">
        <f t="shared" si="610"/>
        <v>438.7250000000102</v>
      </c>
      <c r="N3265" s="2">
        <f t="shared" si="600"/>
        <v>459.61666666667736</v>
      </c>
      <c r="O3265" s="2">
        <f t="shared" si="601"/>
        <v>480.50833333334447</v>
      </c>
      <c r="P3265" s="7">
        <f t="shared" si="602"/>
        <v>0.14994016753093087</v>
      </c>
      <c r="Q3265" s="2">
        <f t="shared" si="611"/>
        <v>504.50750000001938</v>
      </c>
      <c r="R3265" s="11">
        <f t="shared" si="603"/>
        <v>528.53166666668699</v>
      </c>
      <c r="S3265" s="2">
        <f t="shared" si="604"/>
        <v>552.55583333335449</v>
      </c>
      <c r="T3265" s="7">
        <f t="shared" si="605"/>
        <v>0.13038953831209921</v>
      </c>
      <c r="U3265" s="2">
        <f t="shared" si="606"/>
        <v>570.29000000001326</v>
      </c>
      <c r="V3265" s="2">
        <f t="shared" si="607"/>
        <v>597.44666666668058</v>
      </c>
      <c r="W3265" s="2">
        <f t="shared" si="608"/>
        <v>624.60333333334779</v>
      </c>
    </row>
    <row r="3266" spans="1:23" x14ac:dyDescent="0.25">
      <c r="A3266" t="s">
        <v>63</v>
      </c>
      <c r="B3266" t="s">
        <v>56</v>
      </c>
      <c r="C3266" t="s">
        <v>39</v>
      </c>
      <c r="D3266" t="s">
        <v>8</v>
      </c>
      <c r="E3266" t="s">
        <v>9</v>
      </c>
      <c r="F3266" s="2">
        <v>283.5</v>
      </c>
      <c r="G3266" s="2">
        <v>366.4</v>
      </c>
      <c r="H3266" s="2">
        <v>436.4</v>
      </c>
      <c r="I3266" s="5">
        <f>_xlfn.FORECAST.LINEAR($I$1,$F3266:H3266,$F$1:$H$1)</f>
        <v>515</v>
      </c>
      <c r="J3266" s="5">
        <f>_xlfn.FORECAST.LINEAR($J$1,$F3266:I3266,$F$1:$I$1)</f>
        <v>591.45000000001164</v>
      </c>
      <c r="K3266" s="5">
        <f>_xlfn.FORECAST.LINEAR($K$1,$F3266:J3266,$F$1:$J$1)</f>
        <v>667.89999999999418</v>
      </c>
      <c r="L3266" s="7">
        <f t="shared" si="609"/>
        <v>0.18010999083409729</v>
      </c>
      <c r="M3266" s="2">
        <f t="shared" si="610"/>
        <v>540.75</v>
      </c>
      <c r="N3266" s="2">
        <f t="shared" si="600"/>
        <v>566.5</v>
      </c>
      <c r="O3266" s="2">
        <f t="shared" si="601"/>
        <v>592.25</v>
      </c>
      <c r="P3266" s="7">
        <f t="shared" si="602"/>
        <v>0.14844660194177028</v>
      </c>
      <c r="Q3266" s="2">
        <f t="shared" si="611"/>
        <v>621.0225000000122</v>
      </c>
      <c r="R3266" s="11">
        <f t="shared" si="603"/>
        <v>650.59500000001287</v>
      </c>
      <c r="S3266" s="2">
        <f t="shared" si="604"/>
        <v>680.16750000001332</v>
      </c>
      <c r="T3266" s="7">
        <f t="shared" si="605"/>
        <v>0.12925860174145076</v>
      </c>
      <c r="U3266" s="2">
        <f t="shared" si="606"/>
        <v>701.29499999999393</v>
      </c>
      <c r="V3266" s="2">
        <f t="shared" si="607"/>
        <v>734.68999999999369</v>
      </c>
      <c r="W3266" s="2">
        <f t="shared" si="608"/>
        <v>768.08499999999322</v>
      </c>
    </row>
    <row r="3267" spans="1:23" x14ac:dyDescent="0.25">
      <c r="A3267" t="s">
        <v>63</v>
      </c>
      <c r="B3267" t="s">
        <v>56</v>
      </c>
      <c r="C3267" t="s">
        <v>39</v>
      </c>
      <c r="D3267" t="s">
        <v>8</v>
      </c>
      <c r="E3267" t="s">
        <v>10</v>
      </c>
      <c r="F3267" s="2">
        <v>170.5</v>
      </c>
      <c r="G3267" s="2">
        <v>315.60000000000002</v>
      </c>
      <c r="H3267" s="2">
        <v>503.3</v>
      </c>
      <c r="I3267" s="5">
        <f>_xlfn.FORECAST.LINEAR($I$1,$F3267:H3267,$F$1:$H$1)</f>
        <v>662.59999999997672</v>
      </c>
      <c r="J3267" s="5">
        <f>_xlfn.FORECAST.LINEAR($J$1,$F3267:I3267,$F$1:$I$1)</f>
        <v>829</v>
      </c>
      <c r="K3267" s="5">
        <f>_xlfn.FORECAST.LINEAR($K$1,$F3267:J3267,$F$1:$J$1)</f>
        <v>995.39999999996508</v>
      </c>
      <c r="L3267" s="7">
        <f t="shared" si="609"/>
        <v>0.31651102722029933</v>
      </c>
      <c r="M3267" s="2">
        <f t="shared" si="610"/>
        <v>695.72999999997558</v>
      </c>
      <c r="N3267" s="2">
        <f t="shared" ref="N3267:N3330" si="612">(L3267/L3267+10%)*I3267</f>
        <v>728.85999999997443</v>
      </c>
      <c r="O3267" s="2">
        <f t="shared" ref="O3267:O3330" si="613">(L3267/L3267+15%)*I3267</f>
        <v>761.98999999997318</v>
      </c>
      <c r="P3267" s="7">
        <f t="shared" ref="P3267:P3330" si="614">J3267/I3267-1</f>
        <v>0.25113190461821477</v>
      </c>
      <c r="Q3267" s="2">
        <f t="shared" si="611"/>
        <v>870.45</v>
      </c>
      <c r="R3267" s="11">
        <f t="shared" ref="R3267:R3330" si="615">(P3267/P3267+10%)*J3267</f>
        <v>911.90000000000009</v>
      </c>
      <c r="S3267" s="2">
        <f t="shared" ref="S3267:S3330" si="616">(P3267/P3267+15%)*J3267</f>
        <v>953.34999999999991</v>
      </c>
      <c r="T3267" s="7">
        <f t="shared" ref="T3267:T3330" si="617">K3267/J3267-1</f>
        <v>0.20072376357052479</v>
      </c>
      <c r="U3267" s="2">
        <f t="shared" ref="U3267:U3330" si="618">(T3267/T3267+5%)*K3267</f>
        <v>1045.1699999999635</v>
      </c>
      <c r="V3267" s="2">
        <f t="shared" ref="V3267:V3330" si="619">(T3267/T3267+10%)*K3267</f>
        <v>1094.9399999999616</v>
      </c>
      <c r="W3267" s="2">
        <f t="shared" ref="W3267:W3330" si="620">(T3267/T3267+15%)*K3267</f>
        <v>1144.7099999999598</v>
      </c>
    </row>
    <row r="3268" spans="1:23" x14ac:dyDescent="0.25">
      <c r="A3268" t="s">
        <v>63</v>
      </c>
      <c r="B3268" t="s">
        <v>56</v>
      </c>
      <c r="C3268" t="s">
        <v>39</v>
      </c>
      <c r="D3268" t="s">
        <v>8</v>
      </c>
      <c r="E3268" t="s">
        <v>11</v>
      </c>
      <c r="F3268" s="2">
        <v>162.5</v>
      </c>
      <c r="G3268" s="2">
        <v>196.8</v>
      </c>
      <c r="H3268" s="2">
        <v>253.9</v>
      </c>
      <c r="I3268" s="5">
        <f>_xlfn.FORECAST.LINEAR($I$1,$F3268:H3268,$F$1:$H$1)</f>
        <v>295.79999999998836</v>
      </c>
      <c r="J3268" s="5">
        <f>_xlfn.FORECAST.LINEAR($J$1,$F3268:I3268,$F$1:$I$1)</f>
        <v>341.49999999998545</v>
      </c>
      <c r="K3268" s="5">
        <f>_xlfn.FORECAST.LINEAR($K$1,$F3268:J3268,$F$1:$J$1)</f>
        <v>387.19999999998254</v>
      </c>
      <c r="L3268" s="7">
        <f t="shared" ref="L3268:L3331" si="621">I3268/H3268-1</f>
        <v>0.16502560063012339</v>
      </c>
      <c r="M3268" s="2">
        <f t="shared" ref="M3268:M3331" si="622">(L3268/L3268+5%)*I3268</f>
        <v>310.58999999998781</v>
      </c>
      <c r="N3268" s="2">
        <f t="shared" si="612"/>
        <v>325.37999999998721</v>
      </c>
      <c r="O3268" s="2">
        <f t="shared" si="613"/>
        <v>340.1699999999866</v>
      </c>
      <c r="P3268" s="7">
        <f t="shared" si="614"/>
        <v>0.15449628127112547</v>
      </c>
      <c r="Q3268" s="2">
        <f t="shared" si="611"/>
        <v>358.57499999998475</v>
      </c>
      <c r="R3268" s="11">
        <f t="shared" si="615"/>
        <v>375.649999999984</v>
      </c>
      <c r="S3268" s="2">
        <f t="shared" si="616"/>
        <v>392.72499999998325</v>
      </c>
      <c r="T3268" s="7">
        <f t="shared" si="617"/>
        <v>0.13382137628111002</v>
      </c>
      <c r="U3268" s="2">
        <f t="shared" si="618"/>
        <v>406.5599999999817</v>
      </c>
      <c r="V3268" s="2">
        <f t="shared" si="619"/>
        <v>425.9199999999808</v>
      </c>
      <c r="W3268" s="2">
        <f t="shared" si="620"/>
        <v>445.27999999997991</v>
      </c>
    </row>
    <row r="3269" spans="1:23" x14ac:dyDescent="0.25">
      <c r="A3269" t="s">
        <v>63</v>
      </c>
      <c r="B3269" t="s">
        <v>56</v>
      </c>
      <c r="C3269" t="s">
        <v>39</v>
      </c>
      <c r="D3269" t="s">
        <v>8</v>
      </c>
      <c r="E3269" t="s">
        <v>12</v>
      </c>
      <c r="F3269" s="2">
        <v>156.5</v>
      </c>
      <c r="G3269" s="2">
        <v>222.1</v>
      </c>
      <c r="H3269" s="2">
        <v>287.2</v>
      </c>
      <c r="I3269" s="5">
        <f>_xlfn.FORECAST.LINEAR($I$1,$F3269:H3269,$F$1:$H$1)</f>
        <v>352.63333333333139</v>
      </c>
      <c r="J3269" s="5">
        <f>_xlfn.FORECAST.LINEAR($J$1,$F3269:I3269,$F$1:$I$1)</f>
        <v>417.98333333333721</v>
      </c>
      <c r="K3269" s="5">
        <f>_xlfn.FORECAST.LINEAR($K$1,$F3269:J3269,$F$1:$J$1)</f>
        <v>483.33333333334303</v>
      </c>
      <c r="L3269" s="7">
        <f t="shared" si="621"/>
        <v>0.22783194057566636</v>
      </c>
      <c r="M3269" s="2">
        <f t="shared" si="622"/>
        <v>370.264999999998</v>
      </c>
      <c r="N3269" s="2">
        <f t="shared" si="612"/>
        <v>387.89666666666454</v>
      </c>
      <c r="O3269" s="2">
        <f t="shared" si="613"/>
        <v>405.52833333333109</v>
      </c>
      <c r="P3269" s="7">
        <f t="shared" si="614"/>
        <v>0.18531997353248753</v>
      </c>
      <c r="Q3269" s="2">
        <f t="shared" ref="Q3269:Q3332" si="623">(P3269/P3269+5%)*J3269</f>
        <v>438.88250000000409</v>
      </c>
      <c r="R3269" s="11">
        <f t="shared" si="615"/>
        <v>459.78166666667096</v>
      </c>
      <c r="S3269" s="2">
        <f t="shared" si="616"/>
        <v>480.68083333333777</v>
      </c>
      <c r="T3269" s="7">
        <f t="shared" si="617"/>
        <v>0.15634594680809899</v>
      </c>
      <c r="U3269" s="2">
        <f t="shared" si="618"/>
        <v>507.50000000001023</v>
      </c>
      <c r="V3269" s="2">
        <f t="shared" si="619"/>
        <v>531.66666666667743</v>
      </c>
      <c r="W3269" s="2">
        <f t="shared" si="620"/>
        <v>555.8333333333444</v>
      </c>
    </row>
    <row r="3270" spans="1:23" x14ac:dyDescent="0.25">
      <c r="A3270" t="s">
        <v>63</v>
      </c>
      <c r="B3270" t="s">
        <v>56</v>
      </c>
      <c r="C3270" t="s">
        <v>39</v>
      </c>
      <c r="D3270" t="s">
        <v>8</v>
      </c>
      <c r="E3270" t="s">
        <v>13</v>
      </c>
      <c r="F3270" s="2">
        <v>195.2</v>
      </c>
      <c r="G3270" s="2">
        <v>534</v>
      </c>
      <c r="H3270" s="2">
        <v>329.1</v>
      </c>
      <c r="I3270" s="5">
        <f>_xlfn.FORECAST.LINEAR($I$1,$F3270:H3270,$F$1:$H$1)</f>
        <v>486.66666666665697</v>
      </c>
      <c r="J3270" s="5">
        <f>_xlfn.FORECAST.LINEAR($J$1,$F3270:I3270,$F$1:$I$1)</f>
        <v>553.6166666666395</v>
      </c>
      <c r="K3270" s="5">
        <f>_xlfn.FORECAST.LINEAR($K$1,$F3270:J3270,$F$1:$J$1)</f>
        <v>620.56666666662204</v>
      </c>
      <c r="L3270" s="7">
        <f t="shared" si="621"/>
        <v>0.47878051250883291</v>
      </c>
      <c r="M3270" s="2">
        <f t="shared" si="622"/>
        <v>510.99999999998983</v>
      </c>
      <c r="N3270" s="2">
        <f t="shared" si="612"/>
        <v>535.33333333332268</v>
      </c>
      <c r="O3270" s="2">
        <f t="shared" si="613"/>
        <v>559.66666666665549</v>
      </c>
      <c r="P3270" s="7">
        <f t="shared" si="614"/>
        <v>0.13756849315065178</v>
      </c>
      <c r="Q3270" s="2">
        <f t="shared" si="623"/>
        <v>581.29749999997148</v>
      </c>
      <c r="R3270" s="11">
        <f t="shared" si="615"/>
        <v>608.97833333330345</v>
      </c>
      <c r="S3270" s="2">
        <f t="shared" si="616"/>
        <v>636.65916666663543</v>
      </c>
      <c r="T3270" s="7">
        <f t="shared" si="617"/>
        <v>0.12093205286447151</v>
      </c>
      <c r="U3270" s="2">
        <f t="shared" si="618"/>
        <v>651.59499999995319</v>
      </c>
      <c r="V3270" s="2">
        <f t="shared" si="619"/>
        <v>682.62333333328434</v>
      </c>
      <c r="W3270" s="2">
        <f t="shared" si="620"/>
        <v>713.65166666661526</v>
      </c>
    </row>
    <row r="3271" spans="1:23" x14ac:dyDescent="0.25">
      <c r="A3271" t="s">
        <v>63</v>
      </c>
      <c r="B3271" t="s">
        <v>56</v>
      </c>
      <c r="C3271" t="s">
        <v>39</v>
      </c>
      <c r="D3271" t="s">
        <v>8</v>
      </c>
      <c r="E3271" t="s">
        <v>14</v>
      </c>
      <c r="F3271" s="2">
        <v>114</v>
      </c>
      <c r="G3271" s="2">
        <v>129</v>
      </c>
      <c r="H3271" s="2">
        <v>358.6</v>
      </c>
      <c r="I3271" s="5">
        <f>_xlfn.FORECAST.LINEAR($I$1,$F3271:H3271,$F$1:$H$1)</f>
        <v>445.13333333333139</v>
      </c>
      <c r="J3271" s="5">
        <f>_xlfn.FORECAST.LINEAR($J$1,$F3271:I3271,$F$1:$I$1)</f>
        <v>567.43333333331975</v>
      </c>
      <c r="K3271" s="5">
        <f>_xlfn.FORECAST.LINEAR($K$1,$F3271:J3271,$F$1:$J$1)</f>
        <v>689.73333333333721</v>
      </c>
      <c r="L3271" s="7">
        <f t="shared" si="621"/>
        <v>0.24130879345602718</v>
      </c>
      <c r="M3271" s="2">
        <f t="shared" si="622"/>
        <v>467.389999999998</v>
      </c>
      <c r="N3271" s="2">
        <f t="shared" si="612"/>
        <v>489.64666666666454</v>
      </c>
      <c r="O3271" s="2">
        <f t="shared" si="613"/>
        <v>511.90333333333109</v>
      </c>
      <c r="P3271" s="7">
        <f t="shared" si="614"/>
        <v>0.27474913883478114</v>
      </c>
      <c r="Q3271" s="2">
        <f t="shared" si="623"/>
        <v>595.80499999998574</v>
      </c>
      <c r="R3271" s="11">
        <f t="shared" si="615"/>
        <v>624.17666666665173</v>
      </c>
      <c r="S3271" s="2">
        <f t="shared" si="616"/>
        <v>652.54833333331771</v>
      </c>
      <c r="T3271" s="7">
        <f t="shared" si="617"/>
        <v>0.21553192739238747</v>
      </c>
      <c r="U3271" s="2">
        <f t="shared" si="618"/>
        <v>724.22000000000412</v>
      </c>
      <c r="V3271" s="2">
        <f t="shared" si="619"/>
        <v>758.70666666667103</v>
      </c>
      <c r="W3271" s="2">
        <f t="shared" si="620"/>
        <v>793.1933333333377</v>
      </c>
    </row>
    <row r="3272" spans="1:23" x14ac:dyDescent="0.25">
      <c r="A3272" t="s">
        <v>63</v>
      </c>
      <c r="B3272" t="s">
        <v>56</v>
      </c>
      <c r="C3272" t="s">
        <v>39</v>
      </c>
      <c r="D3272" t="s">
        <v>15</v>
      </c>
      <c r="E3272" t="s">
        <v>16</v>
      </c>
      <c r="F3272" s="2">
        <v>1614</v>
      </c>
      <c r="G3272" s="2">
        <v>2175</v>
      </c>
      <c r="H3272" s="2">
        <v>1989</v>
      </c>
      <c r="I3272" s="5">
        <f>_xlfn.FORECAST.LINEAR($I$1,$F3272:H3272,$F$1:$H$1)</f>
        <v>2301</v>
      </c>
      <c r="J3272" s="5">
        <f>_xlfn.FORECAST.LINEAR($J$1,$F3272:I3272,$F$1:$I$1)</f>
        <v>2488.5</v>
      </c>
      <c r="K3272" s="5">
        <f>_xlfn.FORECAST.LINEAR($K$1,$F3272:J3272,$F$1:$J$1)</f>
        <v>2676</v>
      </c>
      <c r="L3272" s="7">
        <f t="shared" si="621"/>
        <v>0.15686274509803932</v>
      </c>
      <c r="M3272" s="2">
        <f t="shared" si="622"/>
        <v>2416.0500000000002</v>
      </c>
      <c r="N3272" s="2">
        <f t="shared" si="612"/>
        <v>2531.1000000000004</v>
      </c>
      <c r="O3272" s="2">
        <f t="shared" si="613"/>
        <v>2646.1499999999996</v>
      </c>
      <c r="P3272" s="7">
        <f t="shared" si="614"/>
        <v>8.1486310299869524E-2</v>
      </c>
      <c r="Q3272" s="2">
        <f t="shared" si="623"/>
        <v>2612.9250000000002</v>
      </c>
      <c r="R3272" s="11">
        <f t="shared" si="615"/>
        <v>2737.3500000000004</v>
      </c>
      <c r="S3272" s="2">
        <f t="shared" si="616"/>
        <v>2861.7749999999996</v>
      </c>
      <c r="T3272" s="7">
        <f t="shared" si="617"/>
        <v>7.5346594333936201E-2</v>
      </c>
      <c r="U3272" s="2">
        <f t="shared" si="618"/>
        <v>2809.8</v>
      </c>
      <c r="V3272" s="2">
        <f t="shared" si="619"/>
        <v>2943.6000000000004</v>
      </c>
      <c r="W3272" s="2">
        <f t="shared" si="620"/>
        <v>3077.3999999999996</v>
      </c>
    </row>
    <row r="3273" spans="1:23" x14ac:dyDescent="0.25">
      <c r="A3273" t="s">
        <v>63</v>
      </c>
      <c r="B3273" t="s">
        <v>56</v>
      </c>
      <c r="C3273" t="s">
        <v>39</v>
      </c>
      <c r="D3273" t="s">
        <v>15</v>
      </c>
      <c r="E3273" t="s">
        <v>17</v>
      </c>
      <c r="F3273" s="2">
        <v>5222</v>
      </c>
      <c r="G3273" s="2">
        <v>2781</v>
      </c>
      <c r="H3273" s="2">
        <v>5514</v>
      </c>
      <c r="I3273" s="5">
        <f>_xlfn.FORECAST.LINEAR($I$1,$F3273:H3273,$F$1:$H$1)</f>
        <v>4797.6666666666861</v>
      </c>
      <c r="J3273" s="5">
        <f>_xlfn.FORECAST.LINEAR($J$1,$F3273:I3273,$F$1:$I$1)</f>
        <v>4943.6666666666861</v>
      </c>
      <c r="K3273" s="5">
        <f>_xlfn.FORECAST.LINEAR($K$1,$F3273:J3273,$F$1:$J$1)</f>
        <v>5089.6666666666861</v>
      </c>
      <c r="L3273" s="7">
        <f t="shared" si="621"/>
        <v>-0.12991173981380377</v>
      </c>
      <c r="M3273" s="2">
        <f t="shared" si="622"/>
        <v>5037.5500000000202</v>
      </c>
      <c r="N3273" s="2">
        <f t="shared" si="612"/>
        <v>5277.4333333333552</v>
      </c>
      <c r="O3273" s="2">
        <f t="shared" si="613"/>
        <v>5517.3166666666884</v>
      </c>
      <c r="P3273" s="7">
        <f t="shared" si="614"/>
        <v>3.0431459737372268E-2</v>
      </c>
      <c r="Q3273" s="2">
        <f t="shared" si="623"/>
        <v>5190.8500000000204</v>
      </c>
      <c r="R3273" s="11">
        <f t="shared" si="615"/>
        <v>5438.0333333333547</v>
      </c>
      <c r="S3273" s="2">
        <f t="shared" si="616"/>
        <v>5685.216666666689</v>
      </c>
      <c r="T3273" s="7">
        <f t="shared" si="617"/>
        <v>2.9532735486480943E-2</v>
      </c>
      <c r="U3273" s="2">
        <f t="shared" si="618"/>
        <v>5344.1500000000206</v>
      </c>
      <c r="V3273" s="2">
        <f t="shared" si="619"/>
        <v>5598.633333333355</v>
      </c>
      <c r="W3273" s="2">
        <f t="shared" si="620"/>
        <v>5853.1166666666886</v>
      </c>
    </row>
    <row r="3274" spans="1:23" x14ac:dyDescent="0.25">
      <c r="A3274" t="s">
        <v>63</v>
      </c>
      <c r="B3274" t="s">
        <v>56</v>
      </c>
      <c r="C3274" t="s">
        <v>39</v>
      </c>
      <c r="D3274" t="s">
        <v>15</v>
      </c>
      <c r="E3274" t="s">
        <v>18</v>
      </c>
      <c r="F3274" s="2">
        <v>521.1</v>
      </c>
      <c r="G3274" s="2">
        <v>878.5</v>
      </c>
      <c r="H3274" s="2">
        <v>1131</v>
      </c>
      <c r="I3274" s="5">
        <f>_xlfn.FORECAST.LINEAR($I$1,$F3274:H3274,$F$1:$H$1)</f>
        <v>1453.4333333333489</v>
      </c>
      <c r="J3274" s="5">
        <f>_xlfn.FORECAST.LINEAR($J$1,$F3274:I3274,$F$1:$I$1)</f>
        <v>1758.3833333333023</v>
      </c>
      <c r="K3274" s="5">
        <f>_xlfn.FORECAST.LINEAR($K$1,$F3274:J3274,$F$1:$J$1)</f>
        <v>2063.3333333332557</v>
      </c>
      <c r="L3274" s="7">
        <f t="shared" si="621"/>
        <v>0.28508694370764709</v>
      </c>
      <c r="M3274" s="2">
        <f t="shared" si="622"/>
        <v>1526.1050000000164</v>
      </c>
      <c r="N3274" s="2">
        <f t="shared" si="612"/>
        <v>1598.7766666666839</v>
      </c>
      <c r="O3274" s="2">
        <f t="shared" si="613"/>
        <v>1671.448333333351</v>
      </c>
      <c r="P3274" s="7">
        <f t="shared" si="614"/>
        <v>0.20981354493953419</v>
      </c>
      <c r="Q3274" s="2">
        <f t="shared" si="623"/>
        <v>1846.3024999999675</v>
      </c>
      <c r="R3274" s="11">
        <f t="shared" si="615"/>
        <v>1934.2216666666327</v>
      </c>
      <c r="S3274" s="2">
        <f t="shared" si="616"/>
        <v>2022.1408333332975</v>
      </c>
      <c r="T3274" s="7">
        <f t="shared" si="617"/>
        <v>0.1734263480659084</v>
      </c>
      <c r="U3274" s="2">
        <f t="shared" si="618"/>
        <v>2166.4999999999186</v>
      </c>
      <c r="V3274" s="2">
        <f t="shared" si="619"/>
        <v>2269.6666666665815</v>
      </c>
      <c r="W3274" s="2">
        <f t="shared" si="620"/>
        <v>2372.8333333332439</v>
      </c>
    </row>
    <row r="3275" spans="1:23" x14ac:dyDescent="0.25">
      <c r="A3275" t="s">
        <v>63</v>
      </c>
      <c r="B3275" t="s">
        <v>56</v>
      </c>
      <c r="C3275" t="s">
        <v>39</v>
      </c>
      <c r="D3275" t="s">
        <v>15</v>
      </c>
      <c r="E3275" t="s">
        <v>19</v>
      </c>
      <c r="F3275" s="2">
        <v>1884.2</v>
      </c>
      <c r="G3275" s="2">
        <v>3520</v>
      </c>
      <c r="H3275" s="2">
        <v>4266.2</v>
      </c>
      <c r="I3275" s="5">
        <f>_xlfn.FORECAST.LINEAR($I$1,$F3275:H3275,$F$1:$H$1)</f>
        <v>5605.4666666667908</v>
      </c>
      <c r="J3275" s="5">
        <f>_xlfn.FORECAST.LINEAR($J$1,$F3275:I3275,$F$1:$I$1)</f>
        <v>6796.4666666667908</v>
      </c>
      <c r="K3275" s="5">
        <f>_xlfn.FORECAST.LINEAR($K$1,$F3275:J3275,$F$1:$J$1)</f>
        <v>7987.4666666667908</v>
      </c>
      <c r="L3275" s="7">
        <f t="shared" si="621"/>
        <v>0.31392496054258845</v>
      </c>
      <c r="M3275" s="2">
        <f t="shared" si="622"/>
        <v>5885.7400000001307</v>
      </c>
      <c r="N3275" s="2">
        <f t="shared" si="612"/>
        <v>6166.0133333334707</v>
      </c>
      <c r="O3275" s="2">
        <f t="shared" si="613"/>
        <v>6446.2866666668087</v>
      </c>
      <c r="P3275" s="7">
        <f t="shared" si="614"/>
        <v>0.21247115910658176</v>
      </c>
      <c r="Q3275" s="2">
        <f t="shared" si="623"/>
        <v>7136.2900000001309</v>
      </c>
      <c r="R3275" s="11">
        <f t="shared" si="615"/>
        <v>7476.1133333334701</v>
      </c>
      <c r="S3275" s="2">
        <f t="shared" si="616"/>
        <v>7815.9366666668093</v>
      </c>
      <c r="T3275" s="7">
        <f t="shared" si="617"/>
        <v>0.17523811392193656</v>
      </c>
      <c r="U3275" s="2">
        <f t="shared" si="618"/>
        <v>8386.8400000001311</v>
      </c>
      <c r="V3275" s="2">
        <f t="shared" si="619"/>
        <v>8786.2133333334714</v>
      </c>
      <c r="W3275" s="2">
        <f t="shared" si="620"/>
        <v>9185.586666666808</v>
      </c>
    </row>
    <row r="3276" spans="1:23" x14ac:dyDescent="0.25">
      <c r="A3276" t="s">
        <v>63</v>
      </c>
      <c r="B3276" t="s">
        <v>56</v>
      </c>
      <c r="C3276" t="s">
        <v>39</v>
      </c>
      <c r="D3276" t="s">
        <v>15</v>
      </c>
      <c r="E3276" t="s">
        <v>20</v>
      </c>
      <c r="F3276" s="2">
        <v>2609.5</v>
      </c>
      <c r="G3276" s="2">
        <v>2664.6</v>
      </c>
      <c r="H3276" s="2">
        <v>3528.1</v>
      </c>
      <c r="I3276" s="5">
        <f>_xlfn.FORECAST.LINEAR($I$1,$F3276:H3276,$F$1:$H$1)</f>
        <v>3852.6666666666279</v>
      </c>
      <c r="J3276" s="5">
        <f>_xlfn.FORECAST.LINEAR($J$1,$F3276:I3276,$F$1:$I$1)</f>
        <v>4311.9666666666744</v>
      </c>
      <c r="K3276" s="5">
        <f>_xlfn.FORECAST.LINEAR($K$1,$F3276:J3276,$F$1:$J$1)</f>
        <v>4771.266666666721</v>
      </c>
      <c r="L3276" s="7">
        <f t="shared" si="621"/>
        <v>9.1994746936489236E-2</v>
      </c>
      <c r="M3276" s="2">
        <f t="shared" si="622"/>
        <v>4045.2999999999593</v>
      </c>
      <c r="N3276" s="2">
        <f t="shared" si="612"/>
        <v>4237.9333333332906</v>
      </c>
      <c r="O3276" s="2">
        <f t="shared" si="613"/>
        <v>4430.566666666622</v>
      </c>
      <c r="P3276" s="7">
        <f t="shared" si="614"/>
        <v>0.11921612735768772</v>
      </c>
      <c r="Q3276" s="2">
        <f t="shared" si="623"/>
        <v>4527.5650000000087</v>
      </c>
      <c r="R3276" s="11">
        <f t="shared" si="615"/>
        <v>4743.1633333333421</v>
      </c>
      <c r="S3276" s="2">
        <f t="shared" si="616"/>
        <v>4958.7616666666754</v>
      </c>
      <c r="T3276" s="7">
        <f t="shared" si="617"/>
        <v>0.10651752100743961</v>
      </c>
      <c r="U3276" s="2">
        <f t="shared" si="618"/>
        <v>5009.8300000000572</v>
      </c>
      <c r="V3276" s="2">
        <f t="shared" si="619"/>
        <v>5248.3933333333935</v>
      </c>
      <c r="W3276" s="2">
        <f t="shared" si="620"/>
        <v>5486.9566666667288</v>
      </c>
    </row>
    <row r="3277" spans="1:23" x14ac:dyDescent="0.25">
      <c r="A3277" t="s">
        <v>63</v>
      </c>
      <c r="B3277" t="s">
        <v>56</v>
      </c>
      <c r="C3277" t="s">
        <v>39</v>
      </c>
      <c r="D3277" t="s">
        <v>15</v>
      </c>
      <c r="E3277" t="s">
        <v>21</v>
      </c>
      <c r="F3277" s="2">
        <v>3944</v>
      </c>
      <c r="G3277" s="2">
        <v>715</v>
      </c>
      <c r="H3277" s="2">
        <v>4250</v>
      </c>
      <c r="I3277" s="5">
        <f>_xlfn.FORECAST.LINEAR($I$1,$F3277:H3277,$F$1:$H$1)</f>
        <v>3275.6666666666861</v>
      </c>
      <c r="J3277" s="5">
        <f>_xlfn.FORECAST.LINEAR($J$1,$F3277:I3277,$F$1:$I$1)</f>
        <v>3428.6666666666861</v>
      </c>
      <c r="K3277" s="5">
        <f>_xlfn.FORECAST.LINEAR($K$1,$F3277:J3277,$F$1:$J$1)</f>
        <v>3581.6666666666861</v>
      </c>
      <c r="L3277" s="7">
        <f t="shared" si="621"/>
        <v>-0.2292549019607798</v>
      </c>
      <c r="M3277" s="2">
        <f t="shared" si="622"/>
        <v>3439.4500000000207</v>
      </c>
      <c r="N3277" s="2">
        <f t="shared" si="612"/>
        <v>3603.2333333333549</v>
      </c>
      <c r="O3277" s="2">
        <f t="shared" si="613"/>
        <v>3767.0166666666887</v>
      </c>
      <c r="P3277" s="7">
        <f t="shared" si="614"/>
        <v>4.6708049252060402E-2</v>
      </c>
      <c r="Q3277" s="2">
        <f t="shared" si="623"/>
        <v>3600.1000000000204</v>
      </c>
      <c r="R3277" s="11">
        <f t="shared" si="615"/>
        <v>3771.5333333333551</v>
      </c>
      <c r="S3277" s="2">
        <f t="shared" si="616"/>
        <v>3942.9666666666885</v>
      </c>
      <c r="T3277" s="7">
        <f t="shared" si="617"/>
        <v>4.4623760451098393E-2</v>
      </c>
      <c r="U3277" s="2">
        <f t="shared" si="618"/>
        <v>3760.7500000000205</v>
      </c>
      <c r="V3277" s="2">
        <f t="shared" si="619"/>
        <v>3939.8333333333549</v>
      </c>
      <c r="W3277" s="2">
        <f t="shared" si="620"/>
        <v>4118.9166666666888</v>
      </c>
    </row>
    <row r="3278" spans="1:23" x14ac:dyDescent="0.25">
      <c r="A3278" t="s">
        <v>63</v>
      </c>
      <c r="B3278" t="s">
        <v>56</v>
      </c>
      <c r="C3278" t="s">
        <v>39</v>
      </c>
      <c r="D3278" t="s">
        <v>22</v>
      </c>
      <c r="E3278" t="s">
        <v>23</v>
      </c>
      <c r="F3278" s="2">
        <v>302.2</v>
      </c>
      <c r="G3278" s="2">
        <v>263.60000000000002</v>
      </c>
      <c r="H3278" s="2">
        <v>730.7</v>
      </c>
      <c r="I3278" s="5">
        <f>_xlfn.FORECAST.LINEAR($I$1,$F3278:H3278,$F$1:$H$1)</f>
        <v>860.66666666668607</v>
      </c>
      <c r="J3278" s="5">
        <f>_xlfn.FORECAST.LINEAR($J$1,$F3278:I3278,$F$1:$I$1)</f>
        <v>1074.9166666666861</v>
      </c>
      <c r="K3278" s="5">
        <f>_xlfn.FORECAST.LINEAR($K$1,$F3278:J3278,$F$1:$J$1)</f>
        <v>1289.1666666666861</v>
      </c>
      <c r="L3278" s="7">
        <f t="shared" si="621"/>
        <v>0.17786597326766929</v>
      </c>
      <c r="M3278" s="2">
        <f t="shared" si="622"/>
        <v>903.7000000000204</v>
      </c>
      <c r="N3278" s="2">
        <f t="shared" si="612"/>
        <v>946.73333333335472</v>
      </c>
      <c r="O3278" s="2">
        <f t="shared" si="613"/>
        <v>989.76666666668893</v>
      </c>
      <c r="P3278" s="7">
        <f t="shared" si="614"/>
        <v>0.24893493415956058</v>
      </c>
      <c r="Q3278" s="2">
        <f t="shared" si="623"/>
        <v>1128.6625000000204</v>
      </c>
      <c r="R3278" s="11">
        <f t="shared" si="615"/>
        <v>1182.4083333333547</v>
      </c>
      <c r="S3278" s="2">
        <f t="shared" si="616"/>
        <v>1236.154166666689</v>
      </c>
      <c r="T3278" s="7">
        <f t="shared" si="617"/>
        <v>0.1993177765718237</v>
      </c>
      <c r="U3278" s="2">
        <f t="shared" si="618"/>
        <v>1353.6250000000205</v>
      </c>
      <c r="V3278" s="2">
        <f t="shared" si="619"/>
        <v>1418.0833333333549</v>
      </c>
      <c r="W3278" s="2">
        <f t="shared" si="620"/>
        <v>1482.5416666666888</v>
      </c>
    </row>
    <row r="3279" spans="1:23" x14ac:dyDescent="0.25">
      <c r="A3279" t="s">
        <v>63</v>
      </c>
      <c r="B3279" t="s">
        <v>56</v>
      </c>
      <c r="C3279" t="s">
        <v>39</v>
      </c>
      <c r="D3279" t="s">
        <v>22</v>
      </c>
      <c r="E3279" t="s">
        <v>24</v>
      </c>
      <c r="F3279" s="2">
        <v>371.9</v>
      </c>
      <c r="G3279" s="2">
        <v>419.2</v>
      </c>
      <c r="H3279" s="2">
        <v>553.9</v>
      </c>
      <c r="I3279" s="5">
        <f>_xlfn.FORECAST.LINEAR($I$1,$F3279:H3279,$F$1:$H$1)</f>
        <v>630.33333333334303</v>
      </c>
      <c r="J3279" s="5">
        <f>_xlfn.FORECAST.LINEAR($J$1,$F3279:I3279,$F$1:$I$1)</f>
        <v>721.33333333334303</v>
      </c>
      <c r="K3279" s="5">
        <f>_xlfn.FORECAST.LINEAR($K$1,$F3279:J3279,$F$1:$J$1)</f>
        <v>812.33333333334303</v>
      </c>
      <c r="L3279" s="7">
        <f t="shared" si="621"/>
        <v>0.13799121381719281</v>
      </c>
      <c r="M3279" s="2">
        <f t="shared" si="622"/>
        <v>661.85000000001025</v>
      </c>
      <c r="N3279" s="2">
        <f t="shared" si="612"/>
        <v>693.36666666667736</v>
      </c>
      <c r="O3279" s="2">
        <f t="shared" si="613"/>
        <v>724.88333333334447</v>
      </c>
      <c r="P3279" s="7">
        <f t="shared" si="614"/>
        <v>0.14436805922791951</v>
      </c>
      <c r="Q3279" s="2">
        <f t="shared" si="623"/>
        <v>757.40000000001021</v>
      </c>
      <c r="R3279" s="11">
        <f t="shared" si="615"/>
        <v>793.46666666667738</v>
      </c>
      <c r="S3279" s="2">
        <f t="shared" si="616"/>
        <v>829.53333333334444</v>
      </c>
      <c r="T3279" s="7">
        <f t="shared" si="617"/>
        <v>0.12615526802217936</v>
      </c>
      <c r="U3279" s="2">
        <f t="shared" si="618"/>
        <v>852.95000000001028</v>
      </c>
      <c r="V3279" s="2">
        <f t="shared" si="619"/>
        <v>893.56666666667741</v>
      </c>
      <c r="W3279" s="2">
        <f t="shared" si="620"/>
        <v>934.18333333334442</v>
      </c>
    </row>
    <row r="3280" spans="1:23" x14ac:dyDescent="0.25">
      <c r="A3280" t="s">
        <v>63</v>
      </c>
      <c r="B3280" t="s">
        <v>56</v>
      </c>
      <c r="C3280" t="s">
        <v>39</v>
      </c>
      <c r="D3280" t="s">
        <v>22</v>
      </c>
      <c r="E3280" t="s">
        <v>25</v>
      </c>
      <c r="F3280" s="2">
        <v>396.3</v>
      </c>
      <c r="G3280" s="2">
        <v>294.89999999999998</v>
      </c>
      <c r="H3280" s="2">
        <v>592</v>
      </c>
      <c r="I3280" s="5">
        <f>_xlfn.FORECAST.LINEAR($I$1,$F3280:H3280,$F$1:$H$1)</f>
        <v>623.43333333334886</v>
      </c>
      <c r="J3280" s="5">
        <f>_xlfn.FORECAST.LINEAR($J$1,$F3280:I3280,$F$1:$I$1)</f>
        <v>721.28333333332557</v>
      </c>
      <c r="K3280" s="5">
        <f>_xlfn.FORECAST.LINEAR($K$1,$F3280:J3280,$F$1:$J$1)</f>
        <v>819.13333333333139</v>
      </c>
      <c r="L3280" s="7">
        <f t="shared" si="621"/>
        <v>5.3096846846873103E-2</v>
      </c>
      <c r="M3280" s="2">
        <f t="shared" si="622"/>
        <v>654.60500000001628</v>
      </c>
      <c r="N3280" s="2">
        <f t="shared" si="612"/>
        <v>685.77666666668381</v>
      </c>
      <c r="O3280" s="2">
        <f t="shared" si="613"/>
        <v>716.94833333335112</v>
      </c>
      <c r="P3280" s="7">
        <f t="shared" si="614"/>
        <v>0.15695342993098582</v>
      </c>
      <c r="Q3280" s="2">
        <f t="shared" si="623"/>
        <v>757.3474999999919</v>
      </c>
      <c r="R3280" s="11">
        <f t="shared" si="615"/>
        <v>793.41166666665822</v>
      </c>
      <c r="S3280" s="2">
        <f t="shared" si="616"/>
        <v>829.47583333332432</v>
      </c>
      <c r="T3280" s="7">
        <f t="shared" si="617"/>
        <v>0.13566097465167215</v>
      </c>
      <c r="U3280" s="2">
        <f t="shared" si="618"/>
        <v>860.08999999999799</v>
      </c>
      <c r="V3280" s="2">
        <f t="shared" si="619"/>
        <v>901.04666666666458</v>
      </c>
      <c r="W3280" s="2">
        <f t="shared" si="620"/>
        <v>942.00333333333106</v>
      </c>
    </row>
    <row r="3281" spans="1:23" x14ac:dyDescent="0.25">
      <c r="A3281" t="s">
        <v>63</v>
      </c>
      <c r="B3281" t="s">
        <v>56</v>
      </c>
      <c r="C3281" t="s">
        <v>39</v>
      </c>
      <c r="D3281" t="s">
        <v>22</v>
      </c>
      <c r="E3281" t="s">
        <v>26</v>
      </c>
      <c r="F3281" s="2">
        <v>351.3</v>
      </c>
      <c r="G3281" s="2">
        <v>438.4</v>
      </c>
      <c r="H3281" s="2">
        <v>646.4</v>
      </c>
      <c r="I3281" s="5">
        <f>_xlfn.FORECAST.LINEAR($I$1,$F3281:H3281,$F$1:$H$1)</f>
        <v>773.79999999998836</v>
      </c>
      <c r="J3281" s="5">
        <f>_xlfn.FORECAST.LINEAR($J$1,$F3281:I3281,$F$1:$I$1)</f>
        <v>921.34999999997672</v>
      </c>
      <c r="K3281" s="5">
        <f>_xlfn.FORECAST.LINEAR($K$1,$F3281:J3281,$F$1:$J$1)</f>
        <v>1068.8999999999651</v>
      </c>
      <c r="L3281" s="7">
        <f t="shared" si="621"/>
        <v>0.19709158415839778</v>
      </c>
      <c r="M3281" s="2">
        <f t="shared" si="622"/>
        <v>812.48999999998784</v>
      </c>
      <c r="N3281" s="2">
        <f t="shared" si="612"/>
        <v>851.17999999998722</v>
      </c>
      <c r="O3281" s="2">
        <f t="shared" si="613"/>
        <v>889.86999999998659</v>
      </c>
      <c r="P3281" s="7">
        <f t="shared" si="614"/>
        <v>0.19068234685964147</v>
      </c>
      <c r="Q3281" s="2">
        <f t="shared" si="623"/>
        <v>967.41749999997558</v>
      </c>
      <c r="R3281" s="11">
        <f t="shared" si="615"/>
        <v>1013.4849999999744</v>
      </c>
      <c r="S3281" s="2">
        <f t="shared" si="616"/>
        <v>1059.5524999999732</v>
      </c>
      <c r="T3281" s="7">
        <f t="shared" si="617"/>
        <v>0.1601454387583352</v>
      </c>
      <c r="U3281" s="2">
        <f t="shared" si="618"/>
        <v>1122.3449999999634</v>
      </c>
      <c r="V3281" s="2">
        <f t="shared" si="619"/>
        <v>1175.7899999999618</v>
      </c>
      <c r="W3281" s="2">
        <f t="shared" si="620"/>
        <v>1229.2349999999597</v>
      </c>
    </row>
    <row r="3282" spans="1:23" x14ac:dyDescent="0.25">
      <c r="A3282" t="s">
        <v>63</v>
      </c>
      <c r="B3282" t="s">
        <v>56</v>
      </c>
      <c r="C3282" t="s">
        <v>39</v>
      </c>
      <c r="D3282" t="s">
        <v>22</v>
      </c>
      <c r="E3282" t="s">
        <v>27</v>
      </c>
      <c r="F3282" s="2">
        <v>197.2</v>
      </c>
      <c r="G3282" s="2">
        <v>524</v>
      </c>
      <c r="H3282" s="2">
        <v>675.5</v>
      </c>
      <c r="I3282" s="5">
        <f>_xlfn.FORECAST.LINEAR($I$1,$F3282:H3282,$F$1:$H$1)</f>
        <v>943.8666666666395</v>
      </c>
      <c r="J3282" s="5">
        <f>_xlfn.FORECAST.LINEAR($J$1,$F3282:I3282,$F$1:$I$1)</f>
        <v>1183.0166666666628</v>
      </c>
      <c r="K3282" s="5">
        <f>_xlfn.FORECAST.LINEAR($K$1,$F3282:J3282,$F$1:$J$1)</f>
        <v>1422.1666666666861</v>
      </c>
      <c r="L3282" s="7">
        <f t="shared" si="621"/>
        <v>0.39728596101649072</v>
      </c>
      <c r="M3282" s="2">
        <f t="shared" si="622"/>
        <v>991.05999999997152</v>
      </c>
      <c r="N3282" s="2">
        <f t="shared" si="612"/>
        <v>1038.2533333333035</v>
      </c>
      <c r="O3282" s="2">
        <f t="shared" si="613"/>
        <v>1085.4466666666353</v>
      </c>
      <c r="P3282" s="7">
        <f t="shared" si="614"/>
        <v>0.25337265150448185</v>
      </c>
      <c r="Q3282" s="2">
        <f t="shared" si="623"/>
        <v>1242.1674999999959</v>
      </c>
      <c r="R3282" s="11">
        <f t="shared" si="615"/>
        <v>1301.3183333333291</v>
      </c>
      <c r="S3282" s="2">
        <f t="shared" si="616"/>
        <v>1360.4691666666622</v>
      </c>
      <c r="T3282" s="7">
        <f t="shared" si="617"/>
        <v>0.20215268874771342</v>
      </c>
      <c r="U3282" s="2">
        <f t="shared" si="618"/>
        <v>1493.2750000000203</v>
      </c>
      <c r="V3282" s="2">
        <f t="shared" si="619"/>
        <v>1564.3833333333548</v>
      </c>
      <c r="W3282" s="2">
        <f t="shared" si="620"/>
        <v>1635.4916666666888</v>
      </c>
    </row>
    <row r="3283" spans="1:23" x14ac:dyDescent="0.25">
      <c r="A3283" t="s">
        <v>63</v>
      </c>
      <c r="B3283" t="s">
        <v>56</v>
      </c>
      <c r="C3283" t="s">
        <v>39</v>
      </c>
      <c r="D3283" t="s">
        <v>22</v>
      </c>
      <c r="E3283" t="s">
        <v>28</v>
      </c>
      <c r="F3283" s="2">
        <v>328</v>
      </c>
      <c r="G3283" s="2">
        <v>438.9</v>
      </c>
      <c r="H3283" s="2">
        <v>574</v>
      </c>
      <c r="I3283" s="5">
        <f>_xlfn.FORECAST.LINEAR($I$1,$F3283:H3283,$F$1:$H$1)</f>
        <v>692.96666666667443</v>
      </c>
      <c r="J3283" s="5">
        <f>_xlfn.FORECAST.LINEAR($J$1,$F3283:I3283,$F$1:$I$1)</f>
        <v>815.96666666667443</v>
      </c>
      <c r="K3283" s="5">
        <f>_xlfn.FORECAST.LINEAR($K$1,$F3283:J3283,$F$1:$J$1)</f>
        <v>938.96666666667443</v>
      </c>
      <c r="L3283" s="7">
        <f t="shared" si="621"/>
        <v>0.20725900116145368</v>
      </c>
      <c r="M3283" s="2">
        <f t="shared" si="622"/>
        <v>727.61500000000819</v>
      </c>
      <c r="N3283" s="2">
        <f t="shared" si="612"/>
        <v>762.26333333334196</v>
      </c>
      <c r="O3283" s="2">
        <f t="shared" si="613"/>
        <v>796.9116666666755</v>
      </c>
      <c r="P3283" s="7">
        <f t="shared" si="614"/>
        <v>0.17749771513781121</v>
      </c>
      <c r="Q3283" s="2">
        <f t="shared" si="623"/>
        <v>856.76500000000817</v>
      </c>
      <c r="R3283" s="11">
        <f t="shared" si="615"/>
        <v>897.56333333334192</v>
      </c>
      <c r="S3283" s="2">
        <f t="shared" si="616"/>
        <v>938.36166666667555</v>
      </c>
      <c r="T3283" s="7">
        <f t="shared" si="617"/>
        <v>0.15074145185669208</v>
      </c>
      <c r="U3283" s="2">
        <f t="shared" si="618"/>
        <v>985.91500000000815</v>
      </c>
      <c r="V3283" s="2">
        <f t="shared" si="619"/>
        <v>1032.8633333333419</v>
      </c>
      <c r="W3283" s="2">
        <f t="shared" si="620"/>
        <v>1079.8116666666756</v>
      </c>
    </row>
    <row r="3284" spans="1:23" x14ac:dyDescent="0.25">
      <c r="A3284" t="s">
        <v>63</v>
      </c>
      <c r="B3284" t="s">
        <v>56</v>
      </c>
      <c r="C3284" t="s">
        <v>39</v>
      </c>
      <c r="D3284" t="s">
        <v>29</v>
      </c>
      <c r="E3284" t="s">
        <v>30</v>
      </c>
      <c r="F3284" s="2">
        <v>437.4</v>
      </c>
      <c r="G3284" s="2">
        <v>558.9</v>
      </c>
      <c r="H3284" s="2">
        <v>611.70000000000005</v>
      </c>
      <c r="I3284" s="5">
        <f>_xlfn.FORECAST.LINEAR($I$1,$F3284:H3284,$F$1:$H$1)</f>
        <v>710.29999999998836</v>
      </c>
      <c r="J3284" s="5">
        <f>_xlfn.FORECAST.LINEAR($J$1,$F3284:I3284,$F$1:$I$1)</f>
        <v>797.45000000001164</v>
      </c>
      <c r="K3284" s="5">
        <f>_xlfn.FORECAST.LINEAR($K$1,$F3284:J3284,$F$1:$J$1)</f>
        <v>884.60000000000582</v>
      </c>
      <c r="L3284" s="7">
        <f t="shared" si="621"/>
        <v>0.16119012587867965</v>
      </c>
      <c r="M3284" s="2">
        <f t="shared" si="622"/>
        <v>745.81499999998778</v>
      </c>
      <c r="N3284" s="2">
        <f t="shared" si="612"/>
        <v>781.32999999998731</v>
      </c>
      <c r="O3284" s="2">
        <f t="shared" si="613"/>
        <v>816.8449999999865</v>
      </c>
      <c r="P3284" s="7">
        <f t="shared" si="614"/>
        <v>0.12269463606930131</v>
      </c>
      <c r="Q3284" s="2">
        <f t="shared" si="623"/>
        <v>837.32250000001227</v>
      </c>
      <c r="R3284" s="11">
        <f t="shared" si="615"/>
        <v>877.1950000000129</v>
      </c>
      <c r="S3284" s="2">
        <f t="shared" si="616"/>
        <v>917.0675000000133</v>
      </c>
      <c r="T3284" s="7">
        <f t="shared" si="617"/>
        <v>0.10928584864253921</v>
      </c>
      <c r="U3284" s="2">
        <f t="shared" si="618"/>
        <v>928.83000000000618</v>
      </c>
      <c r="V3284" s="2">
        <f t="shared" si="619"/>
        <v>973.06000000000643</v>
      </c>
      <c r="W3284" s="2">
        <f t="shared" si="620"/>
        <v>1017.2900000000067</v>
      </c>
    </row>
    <row r="3285" spans="1:23" x14ac:dyDescent="0.25">
      <c r="A3285" t="s">
        <v>63</v>
      </c>
      <c r="B3285" t="s">
        <v>56</v>
      </c>
      <c r="C3285" t="s">
        <v>39</v>
      </c>
      <c r="D3285" t="s">
        <v>29</v>
      </c>
      <c r="E3285" t="s">
        <v>31</v>
      </c>
      <c r="F3285" s="2">
        <v>341.4</v>
      </c>
      <c r="G3285" s="2">
        <v>474.1</v>
      </c>
      <c r="H3285" s="2">
        <v>730.7</v>
      </c>
      <c r="I3285" s="5">
        <f>_xlfn.FORECAST.LINEAR($I$1,$F3285:H3285,$F$1:$H$1)</f>
        <v>904.70000000001164</v>
      </c>
      <c r="J3285" s="5">
        <f>_xlfn.FORECAST.LINEAR($J$1,$F3285:I3285,$F$1:$I$1)</f>
        <v>1099.3499999999767</v>
      </c>
      <c r="K3285" s="5">
        <f>_xlfn.FORECAST.LINEAR($K$1,$F3285:J3285,$F$1:$J$1)</f>
        <v>1294</v>
      </c>
      <c r="L3285" s="7">
        <f t="shared" si="621"/>
        <v>0.23812782263584453</v>
      </c>
      <c r="M3285" s="2">
        <f t="shared" si="622"/>
        <v>949.93500000001222</v>
      </c>
      <c r="N3285" s="2">
        <f t="shared" si="612"/>
        <v>995.17000000001292</v>
      </c>
      <c r="O3285" s="2">
        <f t="shared" si="613"/>
        <v>1040.4050000000134</v>
      </c>
      <c r="P3285" s="7">
        <f t="shared" si="614"/>
        <v>0.21515419476065278</v>
      </c>
      <c r="Q3285" s="2">
        <f t="shared" si="623"/>
        <v>1154.3174999999756</v>
      </c>
      <c r="R3285" s="11">
        <f t="shared" si="615"/>
        <v>1209.2849999999744</v>
      </c>
      <c r="S3285" s="2">
        <f t="shared" si="616"/>
        <v>1264.2524999999732</v>
      </c>
      <c r="T3285" s="7">
        <f t="shared" si="617"/>
        <v>0.17705917132853721</v>
      </c>
      <c r="U3285" s="2">
        <f t="shared" si="618"/>
        <v>1358.7</v>
      </c>
      <c r="V3285" s="2">
        <f t="shared" si="619"/>
        <v>1423.4</v>
      </c>
      <c r="W3285" s="2">
        <f t="shared" si="620"/>
        <v>1488.1</v>
      </c>
    </row>
    <row r="3286" spans="1:23" x14ac:dyDescent="0.25">
      <c r="A3286" t="s">
        <v>63</v>
      </c>
      <c r="B3286" t="s">
        <v>56</v>
      </c>
      <c r="C3286" t="s">
        <v>39</v>
      </c>
      <c r="D3286" t="s">
        <v>29</v>
      </c>
      <c r="E3286" t="s">
        <v>32</v>
      </c>
      <c r="F3286" s="2">
        <v>297.39999999999998</v>
      </c>
      <c r="G3286" s="2">
        <v>419.3</v>
      </c>
      <c r="H3286" s="2">
        <v>843.4</v>
      </c>
      <c r="I3286" s="5">
        <f>_xlfn.FORECAST.LINEAR($I$1,$F3286:H3286,$F$1:$H$1)</f>
        <v>1066.0333333333256</v>
      </c>
      <c r="J3286" s="5">
        <f>_xlfn.FORECAST.LINEAR($J$1,$F3286:I3286,$F$1:$I$1)</f>
        <v>1339.0333333333256</v>
      </c>
      <c r="K3286" s="5">
        <f>_xlfn.FORECAST.LINEAR($K$1,$F3286:J3286,$F$1:$J$1)</f>
        <v>1612.0333333333256</v>
      </c>
      <c r="L3286" s="7">
        <f t="shared" si="621"/>
        <v>0.26397122757093383</v>
      </c>
      <c r="M3286" s="2">
        <f t="shared" si="622"/>
        <v>1119.3349999999919</v>
      </c>
      <c r="N3286" s="2">
        <f t="shared" si="612"/>
        <v>1172.6366666666581</v>
      </c>
      <c r="O3286" s="2">
        <f t="shared" si="613"/>
        <v>1225.9383333333244</v>
      </c>
      <c r="P3286" s="7">
        <f t="shared" si="614"/>
        <v>0.25608955317219784</v>
      </c>
      <c r="Q3286" s="2">
        <f t="shared" si="623"/>
        <v>1405.9849999999919</v>
      </c>
      <c r="R3286" s="11">
        <f t="shared" si="615"/>
        <v>1472.9366666666583</v>
      </c>
      <c r="S3286" s="2">
        <f t="shared" si="616"/>
        <v>1539.8883333333242</v>
      </c>
      <c r="T3286" s="7">
        <f t="shared" si="617"/>
        <v>0.20387841975554633</v>
      </c>
      <c r="U3286" s="2">
        <f t="shared" si="618"/>
        <v>1692.634999999992</v>
      </c>
      <c r="V3286" s="2">
        <f t="shared" si="619"/>
        <v>1773.2366666666583</v>
      </c>
      <c r="W3286" s="2">
        <f t="shared" si="620"/>
        <v>1853.8383333333243</v>
      </c>
    </row>
    <row r="3287" spans="1:23" x14ac:dyDescent="0.25">
      <c r="A3287" t="s">
        <v>63</v>
      </c>
      <c r="B3287" t="s">
        <v>56</v>
      </c>
      <c r="C3287" t="s">
        <v>39</v>
      </c>
      <c r="D3287" t="s">
        <v>29</v>
      </c>
      <c r="E3287" t="s">
        <v>33</v>
      </c>
      <c r="F3287" s="2">
        <v>288</v>
      </c>
      <c r="G3287" s="2">
        <v>351.2</v>
      </c>
      <c r="H3287" s="2">
        <v>579.70000000000005</v>
      </c>
      <c r="I3287" s="5">
        <f>_xlfn.FORECAST.LINEAR($I$1,$F3287:H3287,$F$1:$H$1)</f>
        <v>698</v>
      </c>
      <c r="J3287" s="5">
        <f>_xlfn.FORECAST.LINEAR($J$1,$F3287:I3287,$F$1:$I$1)</f>
        <v>843.84999999997672</v>
      </c>
      <c r="K3287" s="5">
        <f>_xlfn.FORECAST.LINEAR($K$1,$F3287:J3287,$F$1:$J$1)</f>
        <v>989.70000000001164</v>
      </c>
      <c r="L3287" s="7">
        <f t="shared" si="621"/>
        <v>0.20407107124374657</v>
      </c>
      <c r="M3287" s="2">
        <f t="shared" si="622"/>
        <v>732.9</v>
      </c>
      <c r="N3287" s="2">
        <f t="shared" si="612"/>
        <v>767.80000000000007</v>
      </c>
      <c r="O3287" s="2">
        <f t="shared" si="613"/>
        <v>802.69999999999993</v>
      </c>
      <c r="P3287" s="7">
        <f t="shared" si="614"/>
        <v>0.20895415472776024</v>
      </c>
      <c r="Q3287" s="2">
        <f t="shared" si="623"/>
        <v>886.04249999997558</v>
      </c>
      <c r="R3287" s="11">
        <f t="shared" si="615"/>
        <v>928.23499999997443</v>
      </c>
      <c r="S3287" s="2">
        <f t="shared" si="616"/>
        <v>970.42749999997318</v>
      </c>
      <c r="T3287" s="7">
        <f t="shared" si="617"/>
        <v>0.17283877466378961</v>
      </c>
      <c r="U3287" s="2">
        <f t="shared" si="618"/>
        <v>1039.1850000000122</v>
      </c>
      <c r="V3287" s="2">
        <f t="shared" si="619"/>
        <v>1088.6700000000128</v>
      </c>
      <c r="W3287" s="2">
        <f t="shared" si="620"/>
        <v>1138.1550000000134</v>
      </c>
    </row>
    <row r="3288" spans="1:23" x14ac:dyDescent="0.25">
      <c r="A3288" t="s">
        <v>63</v>
      </c>
      <c r="B3288" t="s">
        <v>56</v>
      </c>
      <c r="C3288" t="s">
        <v>39</v>
      </c>
      <c r="D3288" t="s">
        <v>29</v>
      </c>
      <c r="E3288" t="s">
        <v>34</v>
      </c>
      <c r="F3288" s="2">
        <v>374.9</v>
      </c>
      <c r="G3288" s="2">
        <v>586.1</v>
      </c>
      <c r="H3288" s="2">
        <v>423.8</v>
      </c>
      <c r="I3288" s="5">
        <f>_xlfn.FORECAST.LINEAR($I$1,$F3288:H3288,$F$1:$H$1)</f>
        <v>510.5</v>
      </c>
      <c r="J3288" s="5">
        <f>_xlfn.FORECAST.LINEAR($J$1,$F3288:I3288,$F$1:$I$1)</f>
        <v>534.94999999999709</v>
      </c>
      <c r="K3288" s="5">
        <f>_xlfn.FORECAST.LINEAR($K$1,$F3288:J3288,$F$1:$J$1)</f>
        <v>559.40000000000146</v>
      </c>
      <c r="L3288" s="7">
        <f t="shared" si="621"/>
        <v>0.20457763095799897</v>
      </c>
      <c r="M3288" s="2">
        <f t="shared" si="622"/>
        <v>536.02499999999998</v>
      </c>
      <c r="N3288" s="2">
        <f t="shared" si="612"/>
        <v>561.55000000000007</v>
      </c>
      <c r="O3288" s="2">
        <f t="shared" si="613"/>
        <v>587.07499999999993</v>
      </c>
      <c r="P3288" s="7">
        <f t="shared" si="614"/>
        <v>4.7894221351610256E-2</v>
      </c>
      <c r="Q3288" s="2">
        <f t="shared" si="623"/>
        <v>561.69749999999692</v>
      </c>
      <c r="R3288" s="11">
        <f t="shared" si="615"/>
        <v>588.44499999999687</v>
      </c>
      <c r="S3288" s="2">
        <f t="shared" si="616"/>
        <v>615.19249999999658</v>
      </c>
      <c r="T3288" s="7">
        <f t="shared" si="617"/>
        <v>4.5705206094035944E-2</v>
      </c>
      <c r="U3288" s="2">
        <f t="shared" si="618"/>
        <v>587.3700000000016</v>
      </c>
      <c r="V3288" s="2">
        <f t="shared" si="619"/>
        <v>615.34000000000162</v>
      </c>
      <c r="W3288" s="2">
        <f t="shared" si="620"/>
        <v>643.31000000000165</v>
      </c>
    </row>
    <row r="3289" spans="1:23" x14ac:dyDescent="0.25">
      <c r="A3289" t="s">
        <v>63</v>
      </c>
      <c r="B3289" t="s">
        <v>56</v>
      </c>
      <c r="C3289" t="s">
        <v>39</v>
      </c>
      <c r="D3289" t="s">
        <v>29</v>
      </c>
      <c r="E3289" t="s">
        <v>35</v>
      </c>
      <c r="F3289" s="2">
        <v>249.9</v>
      </c>
      <c r="G3289" s="2">
        <v>239.2</v>
      </c>
      <c r="H3289" s="2">
        <v>289.89999999999998</v>
      </c>
      <c r="I3289" s="5">
        <f>_xlfn.FORECAST.LINEAR($I$1,$F3289:H3289,$F$1:$H$1)</f>
        <v>299.66666666666424</v>
      </c>
      <c r="J3289" s="5">
        <f>_xlfn.FORECAST.LINEAR($J$1,$F3289:I3289,$F$1:$I$1)</f>
        <v>319.66666666666424</v>
      </c>
      <c r="K3289" s="5">
        <f>_xlfn.FORECAST.LINEAR($K$1,$F3289:J3289,$F$1:$J$1)</f>
        <v>339.66666666666424</v>
      </c>
      <c r="L3289" s="7">
        <f t="shared" si="621"/>
        <v>3.3689778084388555E-2</v>
      </c>
      <c r="M3289" s="2">
        <f t="shared" si="622"/>
        <v>314.64999999999748</v>
      </c>
      <c r="N3289" s="2">
        <f t="shared" si="612"/>
        <v>329.63333333333071</v>
      </c>
      <c r="O3289" s="2">
        <f t="shared" si="613"/>
        <v>344.61666666666383</v>
      </c>
      <c r="P3289" s="7">
        <f t="shared" si="614"/>
        <v>6.6740823136819172E-2</v>
      </c>
      <c r="Q3289" s="2">
        <f t="shared" si="623"/>
        <v>335.64999999999748</v>
      </c>
      <c r="R3289" s="11">
        <f t="shared" si="615"/>
        <v>351.63333333333071</v>
      </c>
      <c r="S3289" s="2">
        <f t="shared" si="616"/>
        <v>367.61666666666383</v>
      </c>
      <c r="T3289" s="7">
        <f t="shared" si="617"/>
        <v>6.2565172054223517E-2</v>
      </c>
      <c r="U3289" s="2">
        <f t="shared" si="618"/>
        <v>356.64999999999748</v>
      </c>
      <c r="V3289" s="2">
        <f t="shared" si="619"/>
        <v>373.63333333333071</v>
      </c>
      <c r="W3289" s="2">
        <f t="shared" si="620"/>
        <v>390.61666666666383</v>
      </c>
    </row>
    <row r="3290" spans="1:23" x14ac:dyDescent="0.25">
      <c r="A3290" t="s">
        <v>63</v>
      </c>
      <c r="B3290" t="s">
        <v>56</v>
      </c>
      <c r="C3290" t="s">
        <v>40</v>
      </c>
      <c r="D3290" t="s">
        <v>8</v>
      </c>
      <c r="E3290" t="s">
        <v>9</v>
      </c>
      <c r="F3290" s="2">
        <v>296</v>
      </c>
      <c r="G3290" s="2">
        <v>440</v>
      </c>
      <c r="H3290" s="2">
        <v>552</v>
      </c>
      <c r="I3290" s="5">
        <f>_xlfn.FORECAST.LINEAR($I$1,$F3290:H3290,$F$1:$H$1)</f>
        <v>685.33333333334303</v>
      </c>
      <c r="J3290" s="5">
        <f>_xlfn.FORECAST.LINEAR($J$1,$F3290:I3290,$F$1:$I$1)</f>
        <v>813.33333333334303</v>
      </c>
      <c r="K3290" s="5">
        <f>_xlfn.FORECAST.LINEAR($K$1,$F3290:J3290,$F$1:$J$1)</f>
        <v>941.33333333334303</v>
      </c>
      <c r="L3290" s="7">
        <f t="shared" si="621"/>
        <v>0.24154589371982427</v>
      </c>
      <c r="M3290" s="2">
        <f t="shared" si="622"/>
        <v>719.60000000001025</v>
      </c>
      <c r="N3290" s="2">
        <f t="shared" si="612"/>
        <v>753.86666666667736</v>
      </c>
      <c r="O3290" s="2">
        <f t="shared" si="613"/>
        <v>788.13333333334447</v>
      </c>
      <c r="P3290" s="7">
        <f t="shared" si="614"/>
        <v>0.18677042801556154</v>
      </c>
      <c r="Q3290" s="2">
        <f t="shared" si="623"/>
        <v>854.00000000001023</v>
      </c>
      <c r="R3290" s="11">
        <f t="shared" si="615"/>
        <v>894.66666666667743</v>
      </c>
      <c r="S3290" s="2">
        <f t="shared" si="616"/>
        <v>935.3333333333444</v>
      </c>
      <c r="T3290" s="7">
        <f t="shared" si="617"/>
        <v>0.15737704918032591</v>
      </c>
      <c r="U3290" s="2">
        <f t="shared" si="618"/>
        <v>988.40000000001021</v>
      </c>
      <c r="V3290" s="2">
        <f t="shared" si="619"/>
        <v>1035.4666666666774</v>
      </c>
      <c r="W3290" s="2">
        <f t="shared" si="620"/>
        <v>1082.5333333333444</v>
      </c>
    </row>
    <row r="3291" spans="1:23" x14ac:dyDescent="0.25">
      <c r="A3291" t="s">
        <v>63</v>
      </c>
      <c r="B3291" t="s">
        <v>56</v>
      </c>
      <c r="C3291" t="s">
        <v>40</v>
      </c>
      <c r="D3291" t="s">
        <v>8</v>
      </c>
      <c r="E3291" t="s">
        <v>10</v>
      </c>
      <c r="F3291" s="2">
        <v>229</v>
      </c>
      <c r="G3291" s="2">
        <v>210</v>
      </c>
      <c r="H3291" s="2">
        <v>412</v>
      </c>
      <c r="I3291" s="5">
        <f>_xlfn.FORECAST.LINEAR($I$1,$F3291:H3291,$F$1:$H$1)</f>
        <v>466.66666666665697</v>
      </c>
      <c r="J3291" s="5">
        <f>_xlfn.FORECAST.LINEAR($J$1,$F3291:I3291,$F$1:$I$1)</f>
        <v>558.16666666665697</v>
      </c>
      <c r="K3291" s="5">
        <f>_xlfn.FORECAST.LINEAR($K$1,$F3291:J3291,$F$1:$J$1)</f>
        <v>649.66666666665697</v>
      </c>
      <c r="L3291" s="7">
        <f t="shared" si="621"/>
        <v>0.13268608414237137</v>
      </c>
      <c r="M3291" s="2">
        <f t="shared" si="622"/>
        <v>489.99999999998983</v>
      </c>
      <c r="N3291" s="2">
        <f t="shared" si="612"/>
        <v>513.33333333332268</v>
      </c>
      <c r="O3291" s="2">
        <f t="shared" si="613"/>
        <v>536.66666666665549</v>
      </c>
      <c r="P3291" s="7">
        <f t="shared" si="614"/>
        <v>0.19607142857143267</v>
      </c>
      <c r="Q3291" s="2">
        <f t="shared" si="623"/>
        <v>586.07499999998981</v>
      </c>
      <c r="R3291" s="11">
        <f t="shared" si="615"/>
        <v>613.98333333332266</v>
      </c>
      <c r="S3291" s="2">
        <f t="shared" si="616"/>
        <v>641.89166666665551</v>
      </c>
      <c r="T3291" s="7">
        <f t="shared" si="617"/>
        <v>0.16392953120334708</v>
      </c>
      <c r="U3291" s="2">
        <f t="shared" si="618"/>
        <v>682.14999999998986</v>
      </c>
      <c r="V3291" s="2">
        <f t="shared" si="619"/>
        <v>714.63333333332275</v>
      </c>
      <c r="W3291" s="2">
        <f t="shared" si="620"/>
        <v>747.11666666665542</v>
      </c>
    </row>
    <row r="3292" spans="1:23" x14ac:dyDescent="0.25">
      <c r="A3292" t="s">
        <v>63</v>
      </c>
      <c r="B3292" t="s">
        <v>56</v>
      </c>
      <c r="C3292" t="s">
        <v>40</v>
      </c>
      <c r="D3292" t="s">
        <v>8</v>
      </c>
      <c r="E3292" t="s">
        <v>11</v>
      </c>
      <c r="F3292" s="2">
        <v>92</v>
      </c>
      <c r="G3292" s="2">
        <v>236</v>
      </c>
      <c r="H3292" s="2">
        <v>324</v>
      </c>
      <c r="I3292" s="5">
        <f>_xlfn.FORECAST.LINEAR($I$1,$F3292:H3292,$F$1:$H$1)</f>
        <v>449.33333333334303</v>
      </c>
      <c r="J3292" s="5">
        <f>_xlfn.FORECAST.LINEAR($J$1,$F3292:I3292,$F$1:$I$1)</f>
        <v>565.33333333334303</v>
      </c>
      <c r="K3292" s="5">
        <f>_xlfn.FORECAST.LINEAR($K$1,$F3292:J3292,$F$1:$J$1)</f>
        <v>681.33333333334303</v>
      </c>
      <c r="L3292" s="7">
        <f t="shared" si="621"/>
        <v>0.3868312757201946</v>
      </c>
      <c r="M3292" s="2">
        <f t="shared" si="622"/>
        <v>471.80000000001019</v>
      </c>
      <c r="N3292" s="2">
        <f t="shared" si="612"/>
        <v>494.26666666667739</v>
      </c>
      <c r="O3292" s="2">
        <f t="shared" si="613"/>
        <v>516.73333333334449</v>
      </c>
      <c r="P3292" s="7">
        <f t="shared" si="614"/>
        <v>0.25816023738871841</v>
      </c>
      <c r="Q3292" s="2">
        <f t="shared" si="623"/>
        <v>593.60000000001025</v>
      </c>
      <c r="R3292" s="11">
        <f t="shared" si="615"/>
        <v>621.86666666667736</v>
      </c>
      <c r="S3292" s="2">
        <f t="shared" si="616"/>
        <v>650.13333333334447</v>
      </c>
      <c r="T3292" s="7">
        <f t="shared" si="617"/>
        <v>0.2051886792452795</v>
      </c>
      <c r="U3292" s="2">
        <f t="shared" si="618"/>
        <v>715.40000000001021</v>
      </c>
      <c r="V3292" s="2">
        <f t="shared" si="619"/>
        <v>749.46666666667738</v>
      </c>
      <c r="W3292" s="2">
        <f t="shared" si="620"/>
        <v>783.53333333334444</v>
      </c>
    </row>
    <row r="3293" spans="1:23" x14ac:dyDescent="0.25">
      <c r="A3293" t="s">
        <v>63</v>
      </c>
      <c r="B3293" t="s">
        <v>56</v>
      </c>
      <c r="C3293" t="s">
        <v>40</v>
      </c>
      <c r="D3293" t="s">
        <v>8</v>
      </c>
      <c r="E3293" t="s">
        <v>12</v>
      </c>
      <c r="F3293" s="2">
        <v>230</v>
      </c>
      <c r="G3293" s="2">
        <v>295</v>
      </c>
      <c r="H3293" s="2">
        <v>223</v>
      </c>
      <c r="I3293" s="5">
        <f>_xlfn.FORECAST.LINEAR($I$1,$F3293:H3293,$F$1:$H$1)</f>
        <v>242.33333333333303</v>
      </c>
      <c r="J3293" s="5">
        <f>_xlfn.FORECAST.LINEAR($J$1,$F3293:I3293,$F$1:$I$1)</f>
        <v>238.83333333333303</v>
      </c>
      <c r="K3293" s="5">
        <f>_xlfn.FORECAST.LINEAR($K$1,$F3293:J3293,$F$1:$J$1)</f>
        <v>235.33333333333303</v>
      </c>
      <c r="L3293" s="7">
        <f t="shared" si="621"/>
        <v>8.6696562032883451E-2</v>
      </c>
      <c r="M3293" s="2">
        <f t="shared" si="622"/>
        <v>254.4499999999997</v>
      </c>
      <c r="N3293" s="2">
        <f t="shared" si="612"/>
        <v>266.56666666666638</v>
      </c>
      <c r="O3293" s="2">
        <f t="shared" si="613"/>
        <v>278.68333333333294</v>
      </c>
      <c r="P3293" s="7">
        <f t="shared" si="614"/>
        <v>-1.4442916093535096E-2</v>
      </c>
      <c r="Q3293" s="2">
        <f t="shared" si="623"/>
        <v>250.77499999999969</v>
      </c>
      <c r="R3293" s="11">
        <f t="shared" si="615"/>
        <v>262.71666666666636</v>
      </c>
      <c r="S3293" s="2">
        <f t="shared" si="616"/>
        <v>274.65833333333296</v>
      </c>
      <c r="T3293" s="7">
        <f t="shared" si="617"/>
        <v>-1.4654570830425651E-2</v>
      </c>
      <c r="U3293" s="2">
        <f t="shared" si="618"/>
        <v>247.09999999999968</v>
      </c>
      <c r="V3293" s="2">
        <f t="shared" si="619"/>
        <v>258.86666666666633</v>
      </c>
      <c r="W3293" s="2">
        <f t="shared" si="620"/>
        <v>270.63333333333298</v>
      </c>
    </row>
    <row r="3294" spans="1:23" x14ac:dyDescent="0.25">
      <c r="A3294" t="s">
        <v>63</v>
      </c>
      <c r="B3294" t="s">
        <v>56</v>
      </c>
      <c r="C3294" t="s">
        <v>40</v>
      </c>
      <c r="D3294" t="s">
        <v>8</v>
      </c>
      <c r="E3294" t="s">
        <v>13</v>
      </c>
      <c r="F3294" s="2">
        <v>608</v>
      </c>
      <c r="G3294" s="2">
        <v>356</v>
      </c>
      <c r="H3294" s="2">
        <v>336</v>
      </c>
      <c r="I3294" s="5">
        <f>_xlfn.FORECAST.LINEAR($I$1,$F3294:H3294,$F$1:$H$1)</f>
        <v>161.33333333331393</v>
      </c>
      <c r="J3294" s="5">
        <f>_xlfn.FORECAST.LINEAR($J$1,$F3294:I3294,$F$1:$I$1)</f>
        <v>25.333333333313931</v>
      </c>
      <c r="K3294" s="5">
        <f>_xlfn.FORECAST.LINEAR($K$1,$F3294:J3294,$F$1:$J$1)</f>
        <v>-110.66666666668607</v>
      </c>
      <c r="L3294" s="7">
        <f t="shared" si="621"/>
        <v>-0.51984126984132761</v>
      </c>
      <c r="M3294" s="2">
        <f t="shared" si="622"/>
        <v>169.39999999997963</v>
      </c>
      <c r="N3294" s="2">
        <f t="shared" si="612"/>
        <v>177.46666666664535</v>
      </c>
      <c r="O3294" s="2">
        <f t="shared" si="613"/>
        <v>185.53333333331099</v>
      </c>
      <c r="P3294" s="7">
        <f t="shared" si="614"/>
        <v>-0.84297520661167158</v>
      </c>
      <c r="Q3294" s="2">
        <f t="shared" si="623"/>
        <v>26.59999999997963</v>
      </c>
      <c r="R3294" s="11">
        <f t="shared" si="615"/>
        <v>27.866666666645326</v>
      </c>
      <c r="S3294" s="2">
        <f t="shared" si="616"/>
        <v>29.133333333311018</v>
      </c>
      <c r="T3294" s="7">
        <f t="shared" si="617"/>
        <v>-5.3684210526356901</v>
      </c>
      <c r="U3294" s="2">
        <f t="shared" si="618"/>
        <v>-116.20000000002038</v>
      </c>
      <c r="V3294" s="2">
        <f t="shared" si="619"/>
        <v>-121.73333333335468</v>
      </c>
      <c r="W3294" s="2">
        <f t="shared" si="620"/>
        <v>-127.26666666668898</v>
      </c>
    </row>
    <row r="3295" spans="1:23" x14ac:dyDescent="0.25">
      <c r="A3295" t="s">
        <v>63</v>
      </c>
      <c r="B3295" t="s">
        <v>56</v>
      </c>
      <c r="C3295" t="s">
        <v>40</v>
      </c>
      <c r="D3295" t="s">
        <v>8</v>
      </c>
      <c r="E3295" t="s">
        <v>14</v>
      </c>
      <c r="F3295" s="2">
        <v>122</v>
      </c>
      <c r="G3295" s="2">
        <v>213</v>
      </c>
      <c r="H3295" s="2">
        <v>246</v>
      </c>
      <c r="I3295" s="5">
        <f>_xlfn.FORECAST.LINEAR($I$1,$F3295:H3295,$F$1:$H$1)</f>
        <v>317.66666666667152</v>
      </c>
      <c r="J3295" s="5">
        <f>_xlfn.FORECAST.LINEAR($J$1,$F3295:I3295,$F$1:$I$1)</f>
        <v>379.66666666667152</v>
      </c>
      <c r="K3295" s="5">
        <f>_xlfn.FORECAST.LINEAR($K$1,$F3295:J3295,$F$1:$J$1)</f>
        <v>441.66666666667152</v>
      </c>
      <c r="L3295" s="7">
        <f t="shared" si="621"/>
        <v>0.29132791327915242</v>
      </c>
      <c r="M3295" s="2">
        <f t="shared" si="622"/>
        <v>333.55000000000513</v>
      </c>
      <c r="N3295" s="2">
        <f t="shared" si="612"/>
        <v>349.43333333333868</v>
      </c>
      <c r="O3295" s="2">
        <f t="shared" si="613"/>
        <v>365.31666666667223</v>
      </c>
      <c r="P3295" s="7">
        <f t="shared" si="614"/>
        <v>0.19517313746064757</v>
      </c>
      <c r="Q3295" s="2">
        <f t="shared" si="623"/>
        <v>398.65000000000509</v>
      </c>
      <c r="R3295" s="11">
        <f t="shared" si="615"/>
        <v>417.63333333333873</v>
      </c>
      <c r="S3295" s="2">
        <f t="shared" si="616"/>
        <v>436.61666666667219</v>
      </c>
      <c r="T3295" s="7">
        <f t="shared" si="617"/>
        <v>0.16330114135206109</v>
      </c>
      <c r="U3295" s="2">
        <f t="shared" si="618"/>
        <v>463.75000000000512</v>
      </c>
      <c r="V3295" s="2">
        <f t="shared" si="619"/>
        <v>485.83333333333871</v>
      </c>
      <c r="W3295" s="2">
        <f t="shared" si="620"/>
        <v>507.9166666666722</v>
      </c>
    </row>
    <row r="3296" spans="1:23" x14ac:dyDescent="0.25">
      <c r="A3296" t="s">
        <v>63</v>
      </c>
      <c r="B3296" t="s">
        <v>56</v>
      </c>
      <c r="C3296" t="s">
        <v>40</v>
      </c>
      <c r="D3296" t="s">
        <v>15</v>
      </c>
      <c r="E3296" t="s">
        <v>16</v>
      </c>
      <c r="F3296" s="2">
        <v>1480</v>
      </c>
      <c r="G3296" s="2">
        <v>5270</v>
      </c>
      <c r="H3296" s="2">
        <v>1410</v>
      </c>
      <c r="I3296" s="5">
        <f>_xlfn.FORECAST.LINEAR($I$1,$F3296:H3296,$F$1:$H$1)</f>
        <v>2650</v>
      </c>
      <c r="J3296" s="5">
        <f>_xlfn.FORECAST.LINEAR($J$1,$F3296:I3296,$F$1:$I$1)</f>
        <v>2615</v>
      </c>
      <c r="K3296" s="5">
        <f>_xlfn.FORECAST.LINEAR($K$1,$F3296:J3296,$F$1:$J$1)</f>
        <v>2580</v>
      </c>
      <c r="L3296" s="7">
        <f t="shared" si="621"/>
        <v>0.87943262411347511</v>
      </c>
      <c r="M3296" s="2">
        <f t="shared" si="622"/>
        <v>2782.5</v>
      </c>
      <c r="N3296" s="2">
        <f t="shared" si="612"/>
        <v>2915.0000000000005</v>
      </c>
      <c r="O3296" s="2">
        <f t="shared" si="613"/>
        <v>3047.4999999999995</v>
      </c>
      <c r="P3296" s="7">
        <f t="shared" si="614"/>
        <v>-1.3207547169811318E-2</v>
      </c>
      <c r="Q3296" s="2">
        <f t="shared" si="623"/>
        <v>2745.75</v>
      </c>
      <c r="R3296" s="11">
        <f t="shared" si="615"/>
        <v>2876.5000000000005</v>
      </c>
      <c r="S3296" s="2">
        <f t="shared" si="616"/>
        <v>3007.2499999999995</v>
      </c>
      <c r="T3296" s="7">
        <f t="shared" si="617"/>
        <v>-1.3384321223709361E-2</v>
      </c>
      <c r="U3296" s="2">
        <f t="shared" si="618"/>
        <v>2709</v>
      </c>
      <c r="V3296" s="2">
        <f t="shared" si="619"/>
        <v>2838.0000000000005</v>
      </c>
      <c r="W3296" s="2">
        <f t="shared" si="620"/>
        <v>2966.9999999999995</v>
      </c>
    </row>
    <row r="3297" spans="1:23" x14ac:dyDescent="0.25">
      <c r="A3297" t="s">
        <v>63</v>
      </c>
      <c r="B3297" t="s">
        <v>56</v>
      </c>
      <c r="C3297" t="s">
        <v>40</v>
      </c>
      <c r="D3297" t="s">
        <v>15</v>
      </c>
      <c r="E3297" t="s">
        <v>17</v>
      </c>
      <c r="F3297" s="2">
        <v>5000</v>
      </c>
      <c r="G3297" s="2">
        <v>2090</v>
      </c>
      <c r="H3297" s="2">
        <v>2460</v>
      </c>
      <c r="I3297" s="5">
        <f>_xlfn.FORECAST.LINEAR($I$1,$F3297:H3297,$F$1:$H$1)</f>
        <v>643.33333333348855</v>
      </c>
      <c r="J3297" s="5">
        <f>_xlfn.FORECAST.LINEAR($J$1,$F3297:I3297,$F$1:$I$1)</f>
        <v>-626.66666666651145</v>
      </c>
      <c r="K3297" s="5">
        <f>_xlfn.FORECAST.LINEAR($K$1,$F3297:J3297,$F$1:$J$1)</f>
        <v>-1896.6666666665114</v>
      </c>
      <c r="L3297" s="7">
        <f t="shared" si="621"/>
        <v>-0.73848238482378514</v>
      </c>
      <c r="M3297" s="2">
        <f t="shared" si="622"/>
        <v>675.50000000016303</v>
      </c>
      <c r="N3297" s="2">
        <f t="shared" si="612"/>
        <v>707.6666666668375</v>
      </c>
      <c r="O3297" s="2">
        <f t="shared" si="613"/>
        <v>739.83333333351175</v>
      </c>
      <c r="P3297" s="7">
        <f t="shared" si="614"/>
        <v>-1.9740932642482285</v>
      </c>
      <c r="Q3297" s="2">
        <f t="shared" si="623"/>
        <v>-657.99999999983709</v>
      </c>
      <c r="R3297" s="11">
        <f t="shared" si="615"/>
        <v>-689.33333333316261</v>
      </c>
      <c r="S3297" s="2">
        <f t="shared" si="616"/>
        <v>-720.66666666648814</v>
      </c>
      <c r="T3297" s="7">
        <f t="shared" si="617"/>
        <v>2.026595744681353</v>
      </c>
      <c r="U3297" s="2">
        <f t="shared" si="618"/>
        <v>-1991.4999999998372</v>
      </c>
      <c r="V3297" s="2">
        <f t="shared" si="619"/>
        <v>-2086.333333333163</v>
      </c>
      <c r="W3297" s="2">
        <f t="shared" si="620"/>
        <v>-2181.1666666664878</v>
      </c>
    </row>
    <row r="3298" spans="1:23" x14ac:dyDescent="0.25">
      <c r="A3298" t="s">
        <v>63</v>
      </c>
      <c r="B3298" t="s">
        <v>56</v>
      </c>
      <c r="C3298" t="s">
        <v>40</v>
      </c>
      <c r="D3298" t="s">
        <v>15</v>
      </c>
      <c r="E3298" t="s">
        <v>18</v>
      </c>
      <c r="F3298" s="2">
        <v>1942</v>
      </c>
      <c r="G3298" s="2">
        <v>959</v>
      </c>
      <c r="H3298" s="2">
        <v>1445</v>
      </c>
      <c r="I3298" s="5">
        <f>_xlfn.FORECAST.LINEAR($I$1,$F3298:H3298,$F$1:$H$1)</f>
        <v>951.66666666668607</v>
      </c>
      <c r="J3298" s="5">
        <f>_xlfn.FORECAST.LINEAR($J$1,$F3298:I3298,$F$1:$I$1)</f>
        <v>703.16666666668607</v>
      </c>
      <c r="K3298" s="5">
        <f>_xlfn.FORECAST.LINEAR($K$1,$F3298:J3298,$F$1:$J$1)</f>
        <v>454.66666666668607</v>
      </c>
      <c r="L3298" s="7">
        <f t="shared" si="621"/>
        <v>-0.34140715109571895</v>
      </c>
      <c r="M3298" s="2">
        <f t="shared" si="622"/>
        <v>999.25000000002046</v>
      </c>
      <c r="N3298" s="2">
        <f t="shared" si="612"/>
        <v>1046.8333333333549</v>
      </c>
      <c r="O3298" s="2">
        <f t="shared" si="613"/>
        <v>1094.4166666666888</v>
      </c>
      <c r="P3298" s="7">
        <f t="shared" si="614"/>
        <v>-0.26112084063046748</v>
      </c>
      <c r="Q3298" s="2">
        <f t="shared" si="623"/>
        <v>738.3250000000204</v>
      </c>
      <c r="R3298" s="11">
        <f t="shared" si="615"/>
        <v>773.48333333335472</v>
      </c>
      <c r="S3298" s="2">
        <f t="shared" si="616"/>
        <v>808.64166666668893</v>
      </c>
      <c r="T3298" s="7">
        <f t="shared" si="617"/>
        <v>-0.35340127992414294</v>
      </c>
      <c r="U3298" s="2">
        <f t="shared" si="618"/>
        <v>477.40000000002038</v>
      </c>
      <c r="V3298" s="2">
        <f t="shared" si="619"/>
        <v>500.1333333333547</v>
      </c>
      <c r="W3298" s="2">
        <f t="shared" si="620"/>
        <v>522.86666666668896</v>
      </c>
    </row>
    <row r="3299" spans="1:23" x14ac:dyDescent="0.25">
      <c r="A3299" t="s">
        <v>63</v>
      </c>
      <c r="B3299" t="s">
        <v>56</v>
      </c>
      <c r="C3299" t="s">
        <v>40</v>
      </c>
      <c r="D3299" t="s">
        <v>15</v>
      </c>
      <c r="E3299" t="s">
        <v>19</v>
      </c>
      <c r="F3299" s="2">
        <v>4416</v>
      </c>
      <c r="G3299" s="2">
        <v>5838</v>
      </c>
      <c r="H3299" s="2">
        <v>2058</v>
      </c>
      <c r="I3299" s="5">
        <f>_xlfn.FORECAST.LINEAR($I$1,$F3299:H3299,$F$1:$H$1)</f>
        <v>1746</v>
      </c>
      <c r="J3299" s="5">
        <f>_xlfn.FORECAST.LINEAR($J$1,$F3299:I3299,$F$1:$I$1)</f>
        <v>567</v>
      </c>
      <c r="K3299" s="5">
        <f>_xlfn.FORECAST.LINEAR($K$1,$F3299:J3299,$F$1:$J$1)</f>
        <v>-612</v>
      </c>
      <c r="L3299" s="7">
        <f t="shared" si="621"/>
        <v>-0.15160349854227406</v>
      </c>
      <c r="M3299" s="2">
        <f t="shared" si="622"/>
        <v>1833.3000000000002</v>
      </c>
      <c r="N3299" s="2">
        <f t="shared" si="612"/>
        <v>1920.6000000000001</v>
      </c>
      <c r="O3299" s="2">
        <f t="shared" si="613"/>
        <v>2007.8999999999999</v>
      </c>
      <c r="P3299" s="7">
        <f t="shared" si="614"/>
        <v>-0.67525773195876293</v>
      </c>
      <c r="Q3299" s="2">
        <f t="shared" si="623"/>
        <v>595.35</v>
      </c>
      <c r="R3299" s="11">
        <f t="shared" si="615"/>
        <v>623.70000000000005</v>
      </c>
      <c r="S3299" s="2">
        <f t="shared" si="616"/>
        <v>652.04999999999995</v>
      </c>
      <c r="T3299" s="7">
        <f t="shared" si="617"/>
        <v>-2.0793650793650791</v>
      </c>
      <c r="U3299" s="2">
        <f t="shared" si="618"/>
        <v>-642.6</v>
      </c>
      <c r="V3299" s="2">
        <f t="shared" si="619"/>
        <v>-673.2</v>
      </c>
      <c r="W3299" s="2">
        <f t="shared" si="620"/>
        <v>-703.8</v>
      </c>
    </row>
    <row r="3300" spans="1:23" x14ac:dyDescent="0.25">
      <c r="A3300" t="s">
        <v>63</v>
      </c>
      <c r="B3300" t="s">
        <v>56</v>
      </c>
      <c r="C3300" t="s">
        <v>40</v>
      </c>
      <c r="D3300" t="s">
        <v>15</v>
      </c>
      <c r="E3300" t="s">
        <v>20</v>
      </c>
      <c r="F3300" s="2">
        <v>1330</v>
      </c>
      <c r="G3300" s="2">
        <v>2365</v>
      </c>
      <c r="H3300" s="2">
        <v>3568</v>
      </c>
      <c r="I3300" s="5">
        <f>_xlfn.FORECAST.LINEAR($I$1,$F3300:H3300,$F$1:$H$1)</f>
        <v>4659</v>
      </c>
      <c r="J3300" s="5">
        <f>_xlfn.FORECAST.LINEAR($J$1,$F3300:I3300,$F$1:$I$1)</f>
        <v>5778</v>
      </c>
      <c r="K3300" s="5">
        <f>_xlfn.FORECAST.LINEAR($K$1,$F3300:J3300,$F$1:$J$1)</f>
        <v>6897</v>
      </c>
      <c r="L3300" s="7">
        <f t="shared" si="621"/>
        <v>0.30577354260089695</v>
      </c>
      <c r="M3300" s="2">
        <f t="shared" si="622"/>
        <v>4891.95</v>
      </c>
      <c r="N3300" s="2">
        <f t="shared" si="612"/>
        <v>5124.9000000000005</v>
      </c>
      <c r="O3300" s="2">
        <f t="shared" si="613"/>
        <v>5357.8499999999995</v>
      </c>
      <c r="P3300" s="7">
        <f t="shared" si="614"/>
        <v>0.24018029620090142</v>
      </c>
      <c r="Q3300" s="2">
        <f t="shared" si="623"/>
        <v>6066.9000000000005</v>
      </c>
      <c r="R3300" s="11">
        <f t="shared" si="615"/>
        <v>6355.8</v>
      </c>
      <c r="S3300" s="2">
        <f t="shared" si="616"/>
        <v>6644.7</v>
      </c>
      <c r="T3300" s="7">
        <f t="shared" si="617"/>
        <v>0.1936656282450675</v>
      </c>
      <c r="U3300" s="2">
        <f t="shared" si="618"/>
        <v>7241.85</v>
      </c>
      <c r="V3300" s="2">
        <f t="shared" si="619"/>
        <v>7586.7000000000007</v>
      </c>
      <c r="W3300" s="2">
        <f t="shared" si="620"/>
        <v>7931.5499999999993</v>
      </c>
    </row>
    <row r="3301" spans="1:23" x14ac:dyDescent="0.25">
      <c r="A3301" t="s">
        <v>63</v>
      </c>
      <c r="B3301" t="s">
        <v>56</v>
      </c>
      <c r="C3301" t="s">
        <v>40</v>
      </c>
      <c r="D3301" t="s">
        <v>15</v>
      </c>
      <c r="E3301" t="s">
        <v>21</v>
      </c>
      <c r="F3301" s="2">
        <v>4560</v>
      </c>
      <c r="G3301" s="2">
        <v>5800</v>
      </c>
      <c r="H3301" s="2">
        <v>2740</v>
      </c>
      <c r="I3301" s="5">
        <f>_xlfn.FORECAST.LINEAR($I$1,$F3301:H3301,$F$1:$H$1)</f>
        <v>2546.6666666667443</v>
      </c>
      <c r="J3301" s="5">
        <f>_xlfn.FORECAST.LINEAR($J$1,$F3301:I3301,$F$1:$I$1)</f>
        <v>1636.6666666667443</v>
      </c>
      <c r="K3301" s="5">
        <f>_xlfn.FORECAST.LINEAR($K$1,$F3301:J3301,$F$1:$J$1)</f>
        <v>726.66666666674428</v>
      </c>
      <c r="L3301" s="7">
        <f t="shared" si="621"/>
        <v>-7.0559610705567821E-2</v>
      </c>
      <c r="M3301" s="2">
        <f t="shared" si="622"/>
        <v>2674.0000000000814</v>
      </c>
      <c r="N3301" s="2">
        <f t="shared" si="612"/>
        <v>2801.333333333419</v>
      </c>
      <c r="O3301" s="2">
        <f t="shared" si="613"/>
        <v>2928.6666666667556</v>
      </c>
      <c r="P3301" s="7">
        <f t="shared" si="614"/>
        <v>-0.35732984293192627</v>
      </c>
      <c r="Q3301" s="2">
        <f t="shared" si="623"/>
        <v>1718.5000000000816</v>
      </c>
      <c r="R3301" s="11">
        <f t="shared" si="615"/>
        <v>1800.3333333334188</v>
      </c>
      <c r="S3301" s="2">
        <f t="shared" si="616"/>
        <v>1882.1666666667559</v>
      </c>
      <c r="T3301" s="7">
        <f t="shared" si="617"/>
        <v>-0.55600814663948483</v>
      </c>
      <c r="U3301" s="2">
        <f t="shared" si="618"/>
        <v>763.00000000008151</v>
      </c>
      <c r="V3301" s="2">
        <f t="shared" si="619"/>
        <v>799.33333333341875</v>
      </c>
      <c r="W3301" s="2">
        <f t="shared" si="620"/>
        <v>835.66666666675587</v>
      </c>
    </row>
    <row r="3302" spans="1:23" x14ac:dyDescent="0.25">
      <c r="A3302" t="s">
        <v>63</v>
      </c>
      <c r="B3302" t="s">
        <v>56</v>
      </c>
      <c r="C3302" t="s">
        <v>40</v>
      </c>
      <c r="D3302" t="s">
        <v>22</v>
      </c>
      <c r="E3302" t="s">
        <v>23</v>
      </c>
      <c r="F3302" s="2">
        <v>324</v>
      </c>
      <c r="G3302" s="2">
        <v>424</v>
      </c>
      <c r="H3302" s="2">
        <v>658</v>
      </c>
      <c r="I3302" s="5">
        <f>_xlfn.FORECAST.LINEAR($I$1,$F3302:H3302,$F$1:$H$1)</f>
        <v>802.66666666668607</v>
      </c>
      <c r="J3302" s="5">
        <f>_xlfn.FORECAST.LINEAR($J$1,$F3302:I3302,$F$1:$I$1)</f>
        <v>969.66666666668607</v>
      </c>
      <c r="K3302" s="5">
        <f>_xlfn.FORECAST.LINEAR($K$1,$F3302:J3302,$F$1:$J$1)</f>
        <v>1136.6666666666861</v>
      </c>
      <c r="L3302" s="7">
        <f t="shared" si="621"/>
        <v>0.21985815602839831</v>
      </c>
      <c r="M3302" s="2">
        <f t="shared" si="622"/>
        <v>842.80000000002042</v>
      </c>
      <c r="N3302" s="2">
        <f t="shared" si="612"/>
        <v>882.93333333335477</v>
      </c>
      <c r="O3302" s="2">
        <f t="shared" si="613"/>
        <v>923.06666666668889</v>
      </c>
      <c r="P3302" s="7">
        <f t="shared" si="614"/>
        <v>0.2080564784053105</v>
      </c>
      <c r="Q3302" s="2">
        <f t="shared" si="623"/>
        <v>1018.1500000000204</v>
      </c>
      <c r="R3302" s="11">
        <f t="shared" si="615"/>
        <v>1066.6333333333548</v>
      </c>
      <c r="S3302" s="2">
        <f t="shared" si="616"/>
        <v>1115.1166666666888</v>
      </c>
      <c r="T3302" s="7">
        <f t="shared" si="617"/>
        <v>0.17222413200412179</v>
      </c>
      <c r="U3302" s="2">
        <f t="shared" si="618"/>
        <v>1193.5000000000205</v>
      </c>
      <c r="V3302" s="2">
        <f t="shared" si="619"/>
        <v>1250.3333333333549</v>
      </c>
      <c r="W3302" s="2">
        <f t="shared" si="620"/>
        <v>1307.1666666666888</v>
      </c>
    </row>
    <row r="3303" spans="1:23" x14ac:dyDescent="0.25">
      <c r="A3303" t="s">
        <v>63</v>
      </c>
      <c r="B3303" t="s">
        <v>56</v>
      </c>
      <c r="C3303" t="s">
        <v>40</v>
      </c>
      <c r="D3303" t="s">
        <v>22</v>
      </c>
      <c r="E3303" t="s">
        <v>24</v>
      </c>
      <c r="F3303" s="2">
        <v>512</v>
      </c>
      <c r="G3303" s="2">
        <v>547</v>
      </c>
      <c r="H3303" s="2">
        <v>370</v>
      </c>
      <c r="I3303" s="5">
        <f>_xlfn.FORECAST.LINEAR($I$1,$F3303:H3303,$F$1:$H$1)</f>
        <v>334.33333333334303</v>
      </c>
      <c r="J3303" s="5">
        <f>_xlfn.FORECAST.LINEAR($J$1,$F3303:I3303,$F$1:$I$1)</f>
        <v>263.33333333334303</v>
      </c>
      <c r="K3303" s="5">
        <f>_xlfn.FORECAST.LINEAR($K$1,$F3303:J3303,$F$1:$J$1)</f>
        <v>192.33333333334303</v>
      </c>
      <c r="L3303" s="7">
        <f t="shared" si="621"/>
        <v>-9.639639639637021E-2</v>
      </c>
      <c r="M3303" s="2">
        <f t="shared" si="622"/>
        <v>351.05000000001019</v>
      </c>
      <c r="N3303" s="2">
        <f t="shared" si="612"/>
        <v>367.76666666667739</v>
      </c>
      <c r="O3303" s="2">
        <f t="shared" si="613"/>
        <v>384.48333333334443</v>
      </c>
      <c r="P3303" s="7">
        <f t="shared" si="614"/>
        <v>-0.21236291126619522</v>
      </c>
      <c r="Q3303" s="2">
        <f t="shared" si="623"/>
        <v>276.50000000001017</v>
      </c>
      <c r="R3303" s="11">
        <f t="shared" si="615"/>
        <v>289.66666666667737</v>
      </c>
      <c r="S3303" s="2">
        <f t="shared" si="616"/>
        <v>302.83333333334446</v>
      </c>
      <c r="T3303" s="7">
        <f t="shared" si="617"/>
        <v>-0.26962025316454707</v>
      </c>
      <c r="U3303" s="2">
        <f t="shared" si="618"/>
        <v>201.95000000001019</v>
      </c>
      <c r="V3303" s="2">
        <f t="shared" si="619"/>
        <v>211.56666666667735</v>
      </c>
      <c r="W3303" s="2">
        <f t="shared" si="620"/>
        <v>221.18333333334448</v>
      </c>
    </row>
    <row r="3304" spans="1:23" x14ac:dyDescent="0.25">
      <c r="A3304" t="s">
        <v>63</v>
      </c>
      <c r="B3304" t="s">
        <v>56</v>
      </c>
      <c r="C3304" t="s">
        <v>40</v>
      </c>
      <c r="D3304" t="s">
        <v>22</v>
      </c>
      <c r="E3304" t="s">
        <v>25</v>
      </c>
      <c r="F3304" s="2">
        <v>413</v>
      </c>
      <c r="G3304" s="2">
        <v>557</v>
      </c>
      <c r="H3304" s="2">
        <v>442</v>
      </c>
      <c r="I3304" s="5">
        <f>_xlfn.FORECAST.LINEAR($I$1,$F3304:H3304,$F$1:$H$1)</f>
        <v>499.66666666666788</v>
      </c>
      <c r="J3304" s="5">
        <f>_xlfn.FORECAST.LINEAR($J$1,$F3304:I3304,$F$1:$I$1)</f>
        <v>514.16666666666788</v>
      </c>
      <c r="K3304" s="5">
        <f>_xlfn.FORECAST.LINEAR($K$1,$F3304:J3304,$F$1:$J$1)</f>
        <v>528.66666666666788</v>
      </c>
      <c r="L3304" s="7">
        <f t="shared" si="621"/>
        <v>0.13046757164404488</v>
      </c>
      <c r="M3304" s="2">
        <f t="shared" si="622"/>
        <v>524.65000000000134</v>
      </c>
      <c r="N3304" s="2">
        <f t="shared" si="612"/>
        <v>549.63333333333469</v>
      </c>
      <c r="O3304" s="2">
        <f t="shared" si="613"/>
        <v>574.61666666666804</v>
      </c>
      <c r="P3304" s="7">
        <f t="shared" si="614"/>
        <v>2.9019346230820586E-2</v>
      </c>
      <c r="Q3304" s="2">
        <f t="shared" si="623"/>
        <v>539.87500000000125</v>
      </c>
      <c r="R3304" s="11">
        <f t="shared" si="615"/>
        <v>565.58333333333474</v>
      </c>
      <c r="S3304" s="2">
        <f t="shared" si="616"/>
        <v>591.29166666666799</v>
      </c>
      <c r="T3304" s="7">
        <f t="shared" si="617"/>
        <v>2.8200972447325778E-2</v>
      </c>
      <c r="U3304" s="2">
        <f t="shared" si="618"/>
        <v>555.10000000000127</v>
      </c>
      <c r="V3304" s="2">
        <f t="shared" si="619"/>
        <v>581.53333333333467</v>
      </c>
      <c r="W3304" s="2">
        <f t="shared" si="620"/>
        <v>607.96666666666806</v>
      </c>
    </row>
    <row r="3305" spans="1:23" x14ac:dyDescent="0.25">
      <c r="A3305" t="s">
        <v>63</v>
      </c>
      <c r="B3305" t="s">
        <v>56</v>
      </c>
      <c r="C3305" t="s">
        <v>40</v>
      </c>
      <c r="D3305" t="s">
        <v>22</v>
      </c>
      <c r="E3305" t="s">
        <v>26</v>
      </c>
      <c r="F3305" s="2">
        <v>404</v>
      </c>
      <c r="G3305" s="2">
        <v>407</v>
      </c>
      <c r="H3305" s="2">
        <v>265</v>
      </c>
      <c r="I3305" s="5">
        <f>_xlfn.FORECAST.LINEAR($I$1,$F3305:H3305,$F$1:$H$1)</f>
        <v>219.66666666665697</v>
      </c>
      <c r="J3305" s="5">
        <f>_xlfn.FORECAST.LINEAR($J$1,$F3305:I3305,$F$1:$I$1)</f>
        <v>150.16666666665697</v>
      </c>
      <c r="K3305" s="5">
        <f>_xlfn.FORECAST.LINEAR($K$1,$F3305:J3305,$F$1:$J$1)</f>
        <v>80.666666666656965</v>
      </c>
      <c r="L3305" s="7">
        <f t="shared" si="621"/>
        <v>-0.17106918238997371</v>
      </c>
      <c r="M3305" s="2">
        <f t="shared" si="622"/>
        <v>230.64999999998983</v>
      </c>
      <c r="N3305" s="2">
        <f t="shared" si="612"/>
        <v>241.63333333332267</v>
      </c>
      <c r="O3305" s="2">
        <f t="shared" si="613"/>
        <v>252.6166666666555</v>
      </c>
      <c r="P3305" s="7">
        <f t="shared" si="614"/>
        <v>-0.31638846737482429</v>
      </c>
      <c r="Q3305" s="2">
        <f t="shared" si="623"/>
        <v>157.67499999998981</v>
      </c>
      <c r="R3305" s="11">
        <f t="shared" si="615"/>
        <v>165.18333333332268</v>
      </c>
      <c r="S3305" s="2">
        <f t="shared" si="616"/>
        <v>172.69166666665549</v>
      </c>
      <c r="T3305" s="7">
        <f t="shared" si="617"/>
        <v>-0.46281908990014087</v>
      </c>
      <c r="U3305" s="2">
        <f t="shared" si="618"/>
        <v>84.699999999989814</v>
      </c>
      <c r="V3305" s="2">
        <f t="shared" si="619"/>
        <v>88.733333333322676</v>
      </c>
      <c r="W3305" s="2">
        <f t="shared" si="620"/>
        <v>92.766666666655496</v>
      </c>
    </row>
    <row r="3306" spans="1:23" x14ac:dyDescent="0.25">
      <c r="A3306" t="s">
        <v>63</v>
      </c>
      <c r="B3306" t="s">
        <v>56</v>
      </c>
      <c r="C3306" t="s">
        <v>40</v>
      </c>
      <c r="D3306" t="s">
        <v>22</v>
      </c>
      <c r="E3306" t="s">
        <v>27</v>
      </c>
      <c r="F3306" s="2">
        <v>327</v>
      </c>
      <c r="G3306" s="2">
        <v>503</v>
      </c>
      <c r="H3306" s="2">
        <v>552</v>
      </c>
      <c r="I3306" s="5">
        <f>_xlfn.FORECAST.LINEAR($I$1,$F3306:H3306,$F$1:$H$1)</f>
        <v>685.66666666665697</v>
      </c>
      <c r="J3306" s="5">
        <f>_xlfn.FORECAST.LINEAR($J$1,$F3306:I3306,$F$1:$I$1)</f>
        <v>798.16666666665697</v>
      </c>
      <c r="K3306" s="5">
        <f>_xlfn.FORECAST.LINEAR($K$1,$F3306:J3306,$F$1:$J$1)</f>
        <v>910.66666666665697</v>
      </c>
      <c r="L3306" s="7">
        <f t="shared" si="621"/>
        <v>0.24214975845408881</v>
      </c>
      <c r="M3306" s="2">
        <f t="shared" si="622"/>
        <v>719.94999999998981</v>
      </c>
      <c r="N3306" s="2">
        <f t="shared" si="612"/>
        <v>754.23333333332278</v>
      </c>
      <c r="O3306" s="2">
        <f t="shared" si="613"/>
        <v>788.5166666666554</v>
      </c>
      <c r="P3306" s="7">
        <f t="shared" si="614"/>
        <v>0.1640738940204205</v>
      </c>
      <c r="Q3306" s="2">
        <f t="shared" si="623"/>
        <v>838.07499999998981</v>
      </c>
      <c r="R3306" s="11">
        <f t="shared" si="615"/>
        <v>877.98333333332278</v>
      </c>
      <c r="S3306" s="2">
        <f t="shared" si="616"/>
        <v>917.8916666666554</v>
      </c>
      <c r="T3306" s="7">
        <f t="shared" si="617"/>
        <v>0.14094800584673384</v>
      </c>
      <c r="U3306" s="2">
        <f t="shared" si="618"/>
        <v>956.19999999998981</v>
      </c>
      <c r="V3306" s="2">
        <f t="shared" si="619"/>
        <v>1001.7333333333228</v>
      </c>
      <c r="W3306" s="2">
        <f t="shared" si="620"/>
        <v>1047.2666666666555</v>
      </c>
    </row>
    <row r="3307" spans="1:23" x14ac:dyDescent="0.25">
      <c r="A3307" t="s">
        <v>63</v>
      </c>
      <c r="B3307" t="s">
        <v>56</v>
      </c>
      <c r="C3307" t="s">
        <v>40</v>
      </c>
      <c r="D3307" t="s">
        <v>22</v>
      </c>
      <c r="E3307" t="s">
        <v>28</v>
      </c>
      <c r="F3307" s="2">
        <v>327</v>
      </c>
      <c r="G3307" s="2">
        <v>668</v>
      </c>
      <c r="H3307" s="2">
        <v>498</v>
      </c>
      <c r="I3307" s="5">
        <f>_xlfn.FORECAST.LINEAR($I$1,$F3307:H3307,$F$1:$H$1)</f>
        <v>668.66666666665697</v>
      </c>
      <c r="J3307" s="5">
        <f>_xlfn.FORECAST.LINEAR($J$1,$F3307:I3307,$F$1:$I$1)</f>
        <v>754.16666666665697</v>
      </c>
      <c r="K3307" s="5">
        <f>_xlfn.FORECAST.LINEAR($K$1,$F3307:J3307,$F$1:$J$1)</f>
        <v>839.66666666665697</v>
      </c>
      <c r="L3307" s="7">
        <f t="shared" si="621"/>
        <v>0.3427041499330461</v>
      </c>
      <c r="M3307" s="2">
        <f t="shared" si="622"/>
        <v>702.09999999998979</v>
      </c>
      <c r="N3307" s="2">
        <f t="shared" si="612"/>
        <v>735.53333333332273</v>
      </c>
      <c r="O3307" s="2">
        <f t="shared" si="613"/>
        <v>768.96666666665544</v>
      </c>
      <c r="P3307" s="7">
        <f t="shared" si="614"/>
        <v>0.12786640079760914</v>
      </c>
      <c r="Q3307" s="2">
        <f t="shared" si="623"/>
        <v>791.87499999998988</v>
      </c>
      <c r="R3307" s="11">
        <f t="shared" si="615"/>
        <v>829.58333333332268</v>
      </c>
      <c r="S3307" s="2">
        <f t="shared" si="616"/>
        <v>867.29166666665549</v>
      </c>
      <c r="T3307" s="7">
        <f t="shared" si="617"/>
        <v>0.1133701657458579</v>
      </c>
      <c r="U3307" s="2">
        <f t="shared" si="618"/>
        <v>881.64999999998986</v>
      </c>
      <c r="V3307" s="2">
        <f t="shared" si="619"/>
        <v>923.63333333332275</v>
      </c>
      <c r="W3307" s="2">
        <f t="shared" si="620"/>
        <v>965.61666666665542</v>
      </c>
    </row>
    <row r="3308" spans="1:23" x14ac:dyDescent="0.25">
      <c r="A3308" t="s">
        <v>63</v>
      </c>
      <c r="B3308" t="s">
        <v>56</v>
      </c>
      <c r="C3308" t="s">
        <v>40</v>
      </c>
      <c r="D3308" t="s">
        <v>29</v>
      </c>
      <c r="E3308" t="s">
        <v>30</v>
      </c>
      <c r="F3308" s="2">
        <v>416</v>
      </c>
      <c r="G3308" s="2">
        <v>431</v>
      </c>
      <c r="H3308" s="2">
        <v>597</v>
      </c>
      <c r="I3308" s="5">
        <f>_xlfn.FORECAST.LINEAR($I$1,$F3308:H3308,$F$1:$H$1)</f>
        <v>662.33333333334303</v>
      </c>
      <c r="J3308" s="5">
        <f>_xlfn.FORECAST.LINEAR($J$1,$F3308:I3308,$F$1:$I$1)</f>
        <v>752.83333333334303</v>
      </c>
      <c r="K3308" s="5">
        <f>_xlfn.FORECAST.LINEAR($K$1,$F3308:J3308,$F$1:$J$1)</f>
        <v>843.33333333334303</v>
      </c>
      <c r="L3308" s="7">
        <f t="shared" si="621"/>
        <v>0.10943606923508042</v>
      </c>
      <c r="M3308" s="2">
        <f t="shared" si="622"/>
        <v>695.45000000001016</v>
      </c>
      <c r="N3308" s="2">
        <f t="shared" si="612"/>
        <v>728.56666666667741</v>
      </c>
      <c r="O3308" s="2">
        <f t="shared" si="613"/>
        <v>761.68333333334442</v>
      </c>
      <c r="P3308" s="7">
        <f t="shared" si="614"/>
        <v>0.13663814796174933</v>
      </c>
      <c r="Q3308" s="2">
        <f t="shared" si="623"/>
        <v>790.47500000001025</v>
      </c>
      <c r="R3308" s="11">
        <f t="shared" si="615"/>
        <v>828.11666666667736</v>
      </c>
      <c r="S3308" s="2">
        <f t="shared" si="616"/>
        <v>865.75833333334447</v>
      </c>
      <c r="T3308" s="7">
        <f t="shared" si="617"/>
        <v>0.12021253044055635</v>
      </c>
      <c r="U3308" s="2">
        <f t="shared" si="618"/>
        <v>885.50000000001023</v>
      </c>
      <c r="V3308" s="2">
        <f t="shared" si="619"/>
        <v>927.66666666667743</v>
      </c>
      <c r="W3308" s="2">
        <f t="shared" si="620"/>
        <v>969.8333333333444</v>
      </c>
    </row>
    <row r="3309" spans="1:23" x14ac:dyDescent="0.25">
      <c r="A3309" t="s">
        <v>63</v>
      </c>
      <c r="B3309" t="s">
        <v>56</v>
      </c>
      <c r="C3309" t="s">
        <v>40</v>
      </c>
      <c r="D3309" t="s">
        <v>29</v>
      </c>
      <c r="E3309" t="s">
        <v>31</v>
      </c>
      <c r="F3309" s="2">
        <v>454</v>
      </c>
      <c r="G3309" s="2">
        <v>529</v>
      </c>
      <c r="H3309" s="2">
        <v>492</v>
      </c>
      <c r="I3309" s="5">
        <f>_xlfn.FORECAST.LINEAR($I$1,$F3309:H3309,$F$1:$H$1)</f>
        <v>529.66666666666424</v>
      </c>
      <c r="J3309" s="5">
        <f>_xlfn.FORECAST.LINEAR($J$1,$F3309:I3309,$F$1:$I$1)</f>
        <v>548.66666666666424</v>
      </c>
      <c r="K3309" s="5">
        <f>_xlfn.FORECAST.LINEAR($K$1,$F3309:J3309,$F$1:$J$1)</f>
        <v>567.66666666666424</v>
      </c>
      <c r="L3309" s="7">
        <f t="shared" si="621"/>
        <v>7.6558265582650886E-2</v>
      </c>
      <c r="M3309" s="2">
        <f t="shared" si="622"/>
        <v>556.14999999999748</v>
      </c>
      <c r="N3309" s="2">
        <f t="shared" si="612"/>
        <v>582.63333333333071</v>
      </c>
      <c r="O3309" s="2">
        <f t="shared" si="613"/>
        <v>609.11666666666383</v>
      </c>
      <c r="P3309" s="7">
        <f t="shared" si="614"/>
        <v>3.587161736941491E-2</v>
      </c>
      <c r="Q3309" s="2">
        <f t="shared" si="623"/>
        <v>576.09999999999752</v>
      </c>
      <c r="R3309" s="11">
        <f t="shared" si="615"/>
        <v>603.53333333333069</v>
      </c>
      <c r="S3309" s="2">
        <f t="shared" si="616"/>
        <v>630.96666666666385</v>
      </c>
      <c r="T3309" s="7">
        <f t="shared" si="617"/>
        <v>3.4629404617254167E-2</v>
      </c>
      <c r="U3309" s="2">
        <f t="shared" si="618"/>
        <v>596.04999999999745</v>
      </c>
      <c r="V3309" s="2">
        <f t="shared" si="619"/>
        <v>624.43333333333067</v>
      </c>
      <c r="W3309" s="2">
        <f t="shared" si="620"/>
        <v>652.81666666666388</v>
      </c>
    </row>
    <row r="3310" spans="1:23" x14ac:dyDescent="0.25">
      <c r="A3310" t="s">
        <v>63</v>
      </c>
      <c r="B3310" t="s">
        <v>56</v>
      </c>
      <c r="C3310" t="s">
        <v>40</v>
      </c>
      <c r="D3310" t="s">
        <v>29</v>
      </c>
      <c r="E3310" t="s">
        <v>32</v>
      </c>
      <c r="F3310" s="2">
        <v>331</v>
      </c>
      <c r="G3310" s="2">
        <v>522</v>
      </c>
      <c r="H3310" s="2">
        <v>581</v>
      </c>
      <c r="I3310" s="5">
        <f>_xlfn.FORECAST.LINEAR($I$1,$F3310:H3310,$F$1:$H$1)</f>
        <v>728</v>
      </c>
      <c r="J3310" s="5">
        <f>_xlfn.FORECAST.LINEAR($J$1,$F3310:I3310,$F$1:$I$1)</f>
        <v>853</v>
      </c>
      <c r="K3310" s="5">
        <f>_xlfn.FORECAST.LINEAR($K$1,$F3310:J3310,$F$1:$J$1)</f>
        <v>978</v>
      </c>
      <c r="L3310" s="7">
        <f t="shared" si="621"/>
        <v>0.25301204819277112</v>
      </c>
      <c r="M3310" s="2">
        <f t="shared" si="622"/>
        <v>764.4</v>
      </c>
      <c r="N3310" s="2">
        <f t="shared" si="612"/>
        <v>800.80000000000007</v>
      </c>
      <c r="O3310" s="2">
        <f t="shared" si="613"/>
        <v>837.19999999999993</v>
      </c>
      <c r="P3310" s="7">
        <f t="shared" si="614"/>
        <v>0.17170329670329676</v>
      </c>
      <c r="Q3310" s="2">
        <f t="shared" si="623"/>
        <v>895.65000000000009</v>
      </c>
      <c r="R3310" s="11">
        <f t="shared" si="615"/>
        <v>938.30000000000007</v>
      </c>
      <c r="S3310" s="2">
        <f t="shared" si="616"/>
        <v>980.94999999999993</v>
      </c>
      <c r="T3310" s="7">
        <f t="shared" si="617"/>
        <v>0.14654161781946073</v>
      </c>
      <c r="U3310" s="2">
        <f t="shared" si="618"/>
        <v>1026.9000000000001</v>
      </c>
      <c r="V3310" s="2">
        <f t="shared" si="619"/>
        <v>1075.8000000000002</v>
      </c>
      <c r="W3310" s="2">
        <f t="shared" si="620"/>
        <v>1124.6999999999998</v>
      </c>
    </row>
    <row r="3311" spans="1:23" x14ac:dyDescent="0.25">
      <c r="A3311" t="s">
        <v>63</v>
      </c>
      <c r="B3311" t="s">
        <v>56</v>
      </c>
      <c r="C3311" t="s">
        <v>40</v>
      </c>
      <c r="D3311" t="s">
        <v>29</v>
      </c>
      <c r="E3311" t="s">
        <v>33</v>
      </c>
      <c r="F3311" s="2">
        <v>244</v>
      </c>
      <c r="G3311" s="2">
        <v>526</v>
      </c>
      <c r="H3311" s="2">
        <v>758</v>
      </c>
      <c r="I3311" s="5">
        <f>_xlfn.FORECAST.LINEAR($I$1,$F3311:H3311,$F$1:$H$1)</f>
        <v>1023.3333333333139</v>
      </c>
      <c r="J3311" s="5">
        <f>_xlfn.FORECAST.LINEAR($J$1,$F3311:I3311,$F$1:$I$1)</f>
        <v>1280.3333333333139</v>
      </c>
      <c r="K3311" s="5">
        <f>_xlfn.FORECAST.LINEAR($K$1,$F3311:J3311,$F$1:$J$1)</f>
        <v>1537.3333333333139</v>
      </c>
      <c r="L3311" s="7">
        <f t="shared" si="621"/>
        <v>0.35004397537376497</v>
      </c>
      <c r="M3311" s="2">
        <f t="shared" si="622"/>
        <v>1074.4999999999798</v>
      </c>
      <c r="N3311" s="2">
        <f t="shared" si="612"/>
        <v>1125.6666666666454</v>
      </c>
      <c r="O3311" s="2">
        <f t="shared" si="613"/>
        <v>1176.833333333311</v>
      </c>
      <c r="P3311" s="7">
        <f t="shared" si="614"/>
        <v>0.25114006514658449</v>
      </c>
      <c r="Q3311" s="2">
        <f t="shared" si="623"/>
        <v>1344.3499999999797</v>
      </c>
      <c r="R3311" s="11">
        <f t="shared" si="615"/>
        <v>1408.3666666666454</v>
      </c>
      <c r="S3311" s="2">
        <f t="shared" si="616"/>
        <v>1472.3833333333109</v>
      </c>
      <c r="T3311" s="7">
        <f t="shared" si="617"/>
        <v>0.20072897682895374</v>
      </c>
      <c r="U3311" s="2">
        <f t="shared" si="618"/>
        <v>1614.1999999999798</v>
      </c>
      <c r="V3311" s="2">
        <f t="shared" si="619"/>
        <v>1691.0666666666455</v>
      </c>
      <c r="W3311" s="2">
        <f t="shared" si="620"/>
        <v>1767.9333333333109</v>
      </c>
    </row>
    <row r="3312" spans="1:23" x14ac:dyDescent="0.25">
      <c r="A3312" t="s">
        <v>63</v>
      </c>
      <c r="B3312" t="s">
        <v>56</v>
      </c>
      <c r="C3312" t="s">
        <v>40</v>
      </c>
      <c r="D3312" t="s">
        <v>29</v>
      </c>
      <c r="E3312" t="s">
        <v>34</v>
      </c>
      <c r="F3312" s="2">
        <v>285</v>
      </c>
      <c r="G3312" s="2">
        <v>378</v>
      </c>
      <c r="H3312" s="2">
        <v>391</v>
      </c>
      <c r="I3312" s="5">
        <f>_xlfn.FORECAST.LINEAR($I$1,$F3312:H3312,$F$1:$H$1)</f>
        <v>457.33333333332848</v>
      </c>
      <c r="J3312" s="5">
        <f>_xlfn.FORECAST.LINEAR($J$1,$F3312:I3312,$F$1:$I$1)</f>
        <v>510.33333333332848</v>
      </c>
      <c r="K3312" s="5">
        <f>_xlfn.FORECAST.LINEAR($K$1,$F3312:J3312,$F$1:$J$1)</f>
        <v>563.33333333332848</v>
      </c>
      <c r="L3312" s="7">
        <f t="shared" si="621"/>
        <v>0.16965046888319302</v>
      </c>
      <c r="M3312" s="2">
        <f t="shared" si="622"/>
        <v>480.19999999999493</v>
      </c>
      <c r="N3312" s="2">
        <f t="shared" si="612"/>
        <v>503.06666666666138</v>
      </c>
      <c r="O3312" s="2">
        <f t="shared" si="613"/>
        <v>525.93333333332771</v>
      </c>
      <c r="P3312" s="7">
        <f t="shared" si="614"/>
        <v>0.11588921282798959</v>
      </c>
      <c r="Q3312" s="2">
        <f t="shared" si="623"/>
        <v>535.84999999999491</v>
      </c>
      <c r="R3312" s="11">
        <f t="shared" si="615"/>
        <v>561.36666666666133</v>
      </c>
      <c r="S3312" s="2">
        <f t="shared" si="616"/>
        <v>586.88333333332776</v>
      </c>
      <c r="T3312" s="7">
        <f t="shared" si="617"/>
        <v>0.10385369039843328</v>
      </c>
      <c r="U3312" s="2">
        <f t="shared" si="618"/>
        <v>591.49999999999488</v>
      </c>
      <c r="V3312" s="2">
        <f t="shared" si="619"/>
        <v>619.6666666666614</v>
      </c>
      <c r="W3312" s="2">
        <f t="shared" si="620"/>
        <v>647.83333333332769</v>
      </c>
    </row>
    <row r="3313" spans="1:23" x14ac:dyDescent="0.25">
      <c r="A3313" t="s">
        <v>63</v>
      </c>
      <c r="B3313" t="s">
        <v>56</v>
      </c>
      <c r="C3313" t="s">
        <v>40</v>
      </c>
      <c r="D3313" t="s">
        <v>29</v>
      </c>
      <c r="E3313" t="s">
        <v>35</v>
      </c>
      <c r="F3313" s="2">
        <v>203</v>
      </c>
      <c r="G3313" s="2">
        <v>234</v>
      </c>
      <c r="H3313" s="2">
        <v>505</v>
      </c>
      <c r="I3313" s="5">
        <f>_xlfn.FORECAST.LINEAR($I$1,$F3313:H3313,$F$1:$H$1)</f>
        <v>616</v>
      </c>
      <c r="J3313" s="5">
        <f>_xlfn.FORECAST.LINEAR($J$1,$F3313:I3313,$F$1:$I$1)</f>
        <v>767</v>
      </c>
      <c r="K3313" s="5">
        <f>_xlfn.FORECAST.LINEAR($K$1,$F3313:J3313,$F$1:$J$1)</f>
        <v>918</v>
      </c>
      <c r="L3313" s="7">
        <f t="shared" si="621"/>
        <v>0.21980198019801978</v>
      </c>
      <c r="M3313" s="2">
        <f t="shared" si="622"/>
        <v>646.80000000000007</v>
      </c>
      <c r="N3313" s="2">
        <f t="shared" si="612"/>
        <v>677.6</v>
      </c>
      <c r="O3313" s="2">
        <f t="shared" si="613"/>
        <v>708.4</v>
      </c>
      <c r="P3313" s="7">
        <f t="shared" si="614"/>
        <v>0.24512987012987009</v>
      </c>
      <c r="Q3313" s="2">
        <f t="shared" si="623"/>
        <v>805.35</v>
      </c>
      <c r="R3313" s="11">
        <f t="shared" si="615"/>
        <v>843.7</v>
      </c>
      <c r="S3313" s="2">
        <f t="shared" si="616"/>
        <v>882.05</v>
      </c>
      <c r="T3313" s="7">
        <f t="shared" si="617"/>
        <v>0.19687092568448494</v>
      </c>
      <c r="U3313" s="2">
        <f t="shared" si="618"/>
        <v>963.90000000000009</v>
      </c>
      <c r="V3313" s="2">
        <f t="shared" si="619"/>
        <v>1009.8000000000001</v>
      </c>
      <c r="W3313" s="2">
        <f t="shared" si="620"/>
        <v>1055.6999999999998</v>
      </c>
    </row>
    <row r="3314" spans="1:23" x14ac:dyDescent="0.25">
      <c r="A3314" t="s">
        <v>63</v>
      </c>
      <c r="B3314" t="s">
        <v>56</v>
      </c>
      <c r="C3314" t="s">
        <v>41</v>
      </c>
      <c r="D3314" t="s">
        <v>8</v>
      </c>
      <c r="E3314" t="s">
        <v>9</v>
      </c>
      <c r="F3314" s="2">
        <v>233.4</v>
      </c>
      <c r="G3314" s="2">
        <v>289.60000000000002</v>
      </c>
      <c r="H3314" s="2">
        <v>460</v>
      </c>
      <c r="I3314" s="5">
        <f>_xlfn.FORECAST.LINEAR($I$1,$F3314:H3314,$F$1:$H$1)</f>
        <v>554.26666666666279</v>
      </c>
      <c r="J3314" s="5">
        <f>_xlfn.FORECAST.LINEAR($J$1,$F3314:I3314,$F$1:$I$1)</f>
        <v>667.56666666665114</v>
      </c>
      <c r="K3314" s="5">
        <f>_xlfn.FORECAST.LINEAR($K$1,$F3314:J3314,$F$1:$J$1)</f>
        <v>780.86666666666861</v>
      </c>
      <c r="L3314" s="7">
        <f t="shared" si="621"/>
        <v>0.20492753623187565</v>
      </c>
      <c r="M3314" s="2">
        <f t="shared" si="622"/>
        <v>581.97999999999593</v>
      </c>
      <c r="N3314" s="2">
        <f t="shared" si="612"/>
        <v>609.69333333332906</v>
      </c>
      <c r="O3314" s="2">
        <f t="shared" si="613"/>
        <v>637.4066666666622</v>
      </c>
      <c r="P3314" s="7">
        <f t="shared" si="614"/>
        <v>0.20441424103919137</v>
      </c>
      <c r="Q3314" s="2">
        <f t="shared" si="623"/>
        <v>700.94499999998368</v>
      </c>
      <c r="R3314" s="11">
        <f t="shared" si="615"/>
        <v>734.32333333331633</v>
      </c>
      <c r="S3314" s="2">
        <f t="shared" si="616"/>
        <v>767.70166666664875</v>
      </c>
      <c r="T3314" s="7">
        <f t="shared" si="617"/>
        <v>0.16972087681632808</v>
      </c>
      <c r="U3314" s="2">
        <f t="shared" si="618"/>
        <v>819.91000000000213</v>
      </c>
      <c r="V3314" s="2">
        <f t="shared" si="619"/>
        <v>858.95333333333554</v>
      </c>
      <c r="W3314" s="2">
        <f t="shared" si="620"/>
        <v>897.99666666666883</v>
      </c>
    </row>
    <row r="3315" spans="1:23" x14ac:dyDescent="0.25">
      <c r="A3315" t="s">
        <v>63</v>
      </c>
      <c r="B3315" t="s">
        <v>56</v>
      </c>
      <c r="C3315" t="s">
        <v>41</v>
      </c>
      <c r="D3315" t="s">
        <v>8</v>
      </c>
      <c r="E3315" t="s">
        <v>10</v>
      </c>
      <c r="F3315" s="2">
        <v>162.80000000000001</v>
      </c>
      <c r="G3315" s="2">
        <v>212.6</v>
      </c>
      <c r="H3315" s="2">
        <v>362</v>
      </c>
      <c r="I3315" s="5">
        <f>_xlfn.FORECAST.LINEAR($I$1,$F3315:H3315,$F$1:$H$1)</f>
        <v>445</v>
      </c>
      <c r="J3315" s="5">
        <f>_xlfn.FORECAST.LINEAR($J$1,$F3315:I3315,$F$1:$I$1)</f>
        <v>544.60000000000582</v>
      </c>
      <c r="K3315" s="5">
        <f>_xlfn.FORECAST.LINEAR($K$1,$F3315:J3315,$F$1:$J$1)</f>
        <v>644.19999999998254</v>
      </c>
      <c r="L3315" s="7">
        <f t="shared" si="621"/>
        <v>0.22928176795580102</v>
      </c>
      <c r="M3315" s="2">
        <f t="shared" si="622"/>
        <v>467.25</v>
      </c>
      <c r="N3315" s="2">
        <f t="shared" si="612"/>
        <v>489.50000000000006</v>
      </c>
      <c r="O3315" s="2">
        <f t="shared" si="613"/>
        <v>511.74999999999994</v>
      </c>
      <c r="P3315" s="7">
        <f t="shared" si="614"/>
        <v>0.22382022471911411</v>
      </c>
      <c r="Q3315" s="2">
        <f t="shared" si="623"/>
        <v>571.83000000000618</v>
      </c>
      <c r="R3315" s="11">
        <f t="shared" si="615"/>
        <v>599.06000000000643</v>
      </c>
      <c r="S3315" s="2">
        <f t="shared" si="616"/>
        <v>626.29000000000667</v>
      </c>
      <c r="T3315" s="7">
        <f t="shared" si="617"/>
        <v>0.18288652221809709</v>
      </c>
      <c r="U3315" s="2">
        <f t="shared" si="618"/>
        <v>676.40999999998166</v>
      </c>
      <c r="V3315" s="2">
        <f t="shared" si="619"/>
        <v>708.61999999998091</v>
      </c>
      <c r="W3315" s="2">
        <f t="shared" si="620"/>
        <v>740.8299999999798</v>
      </c>
    </row>
    <row r="3316" spans="1:23" x14ac:dyDescent="0.25">
      <c r="A3316" t="s">
        <v>63</v>
      </c>
      <c r="B3316" t="s">
        <v>56</v>
      </c>
      <c r="C3316" t="s">
        <v>41</v>
      </c>
      <c r="D3316" t="s">
        <v>8</v>
      </c>
      <c r="E3316" t="s">
        <v>11</v>
      </c>
      <c r="F3316" s="2">
        <v>122.4</v>
      </c>
      <c r="G3316" s="2">
        <v>163.4</v>
      </c>
      <c r="H3316" s="2">
        <v>299.39999999999998</v>
      </c>
      <c r="I3316" s="5">
        <f>_xlfn.FORECAST.LINEAR($I$1,$F3316:H3316,$F$1:$H$1)</f>
        <v>372.06666666668025</v>
      </c>
      <c r="J3316" s="5">
        <f>_xlfn.FORECAST.LINEAR($J$1,$F3316:I3316,$F$1:$I$1)</f>
        <v>460.56666666668025</v>
      </c>
      <c r="K3316" s="5">
        <f>_xlfn.FORECAST.LINEAR($K$1,$F3316:J3316,$F$1:$J$1)</f>
        <v>549.06666666668025</v>
      </c>
      <c r="L3316" s="7">
        <f t="shared" si="621"/>
        <v>0.2427076374972621</v>
      </c>
      <c r="M3316" s="2">
        <f t="shared" si="622"/>
        <v>390.67000000001428</v>
      </c>
      <c r="N3316" s="2">
        <f t="shared" si="612"/>
        <v>409.27333333334832</v>
      </c>
      <c r="O3316" s="2">
        <f t="shared" si="613"/>
        <v>427.87666666668224</v>
      </c>
      <c r="P3316" s="7">
        <f t="shared" si="614"/>
        <v>0.23786059845904894</v>
      </c>
      <c r="Q3316" s="2">
        <f t="shared" si="623"/>
        <v>483.59500000001429</v>
      </c>
      <c r="R3316" s="11">
        <f t="shared" si="615"/>
        <v>506.62333333334834</v>
      </c>
      <c r="S3316" s="2">
        <f t="shared" si="616"/>
        <v>529.65166666668222</v>
      </c>
      <c r="T3316" s="7">
        <f t="shared" si="617"/>
        <v>0.1921545921690615</v>
      </c>
      <c r="U3316" s="2">
        <f t="shared" si="618"/>
        <v>576.52000000001431</v>
      </c>
      <c r="V3316" s="2">
        <f t="shared" si="619"/>
        <v>603.97333333334836</v>
      </c>
      <c r="W3316" s="2">
        <f t="shared" si="620"/>
        <v>631.42666666668219</v>
      </c>
    </row>
    <row r="3317" spans="1:23" x14ac:dyDescent="0.25">
      <c r="A3317" t="s">
        <v>63</v>
      </c>
      <c r="B3317" t="s">
        <v>56</v>
      </c>
      <c r="C3317" t="s">
        <v>41</v>
      </c>
      <c r="D3317" t="s">
        <v>8</v>
      </c>
      <c r="E3317" t="s">
        <v>12</v>
      </c>
      <c r="F3317" s="2">
        <v>118.8</v>
      </c>
      <c r="G3317" s="2">
        <v>230.4</v>
      </c>
      <c r="H3317" s="2">
        <v>255.4</v>
      </c>
      <c r="I3317" s="5">
        <f>_xlfn.FORECAST.LINEAR($I$1,$F3317:H3317,$F$1:$H$1)</f>
        <v>338.13333333333139</v>
      </c>
      <c r="J3317" s="5">
        <f>_xlfn.FORECAST.LINEAR($J$1,$F3317:I3317,$F$1:$I$1)</f>
        <v>406.43333333331975</v>
      </c>
      <c r="K3317" s="5">
        <f>_xlfn.FORECAST.LINEAR($K$1,$F3317:J3317,$F$1:$J$1)</f>
        <v>474.73333333333721</v>
      </c>
      <c r="L3317" s="7">
        <f t="shared" si="621"/>
        <v>0.32393630905767967</v>
      </c>
      <c r="M3317" s="2">
        <f t="shared" si="622"/>
        <v>355.03999999999797</v>
      </c>
      <c r="N3317" s="2">
        <f t="shared" si="612"/>
        <v>371.94666666666456</v>
      </c>
      <c r="O3317" s="2">
        <f t="shared" si="613"/>
        <v>388.85333333333108</v>
      </c>
      <c r="P3317" s="7">
        <f t="shared" si="614"/>
        <v>0.20199132492110228</v>
      </c>
      <c r="Q3317" s="2">
        <f t="shared" si="623"/>
        <v>426.75499999998578</v>
      </c>
      <c r="R3317" s="11">
        <f t="shared" si="615"/>
        <v>447.07666666665176</v>
      </c>
      <c r="S3317" s="2">
        <f t="shared" si="616"/>
        <v>467.39833333331768</v>
      </c>
      <c r="T3317" s="7">
        <f t="shared" si="617"/>
        <v>0.16804724021984674</v>
      </c>
      <c r="U3317" s="2">
        <f t="shared" si="618"/>
        <v>498.47000000000412</v>
      </c>
      <c r="V3317" s="2">
        <f t="shared" si="619"/>
        <v>522.20666666667103</v>
      </c>
      <c r="W3317" s="2">
        <f t="shared" si="620"/>
        <v>545.9433333333377</v>
      </c>
    </row>
    <row r="3318" spans="1:23" x14ac:dyDescent="0.25">
      <c r="A3318" t="s">
        <v>63</v>
      </c>
      <c r="B3318" t="s">
        <v>56</v>
      </c>
      <c r="C3318" t="s">
        <v>41</v>
      </c>
      <c r="D3318" t="s">
        <v>8</v>
      </c>
      <c r="E3318" t="s">
        <v>13</v>
      </c>
      <c r="F3318" s="2">
        <v>285</v>
      </c>
      <c r="G3318" s="2">
        <v>683</v>
      </c>
      <c r="H3318" s="2">
        <v>548.6</v>
      </c>
      <c r="I3318" s="5">
        <f>_xlfn.FORECAST.LINEAR($I$1,$F3318:H3318,$F$1:$H$1)</f>
        <v>769.13333333330229</v>
      </c>
      <c r="J3318" s="5">
        <f>_xlfn.FORECAST.LINEAR($J$1,$F3318:I3318,$F$1:$I$1)</f>
        <v>900.93333333334886</v>
      </c>
      <c r="K3318" s="5">
        <f>_xlfn.FORECAST.LINEAR($K$1,$F3318:J3318,$F$1:$J$1)</f>
        <v>1032.7333333333372</v>
      </c>
      <c r="L3318" s="7">
        <f t="shared" si="621"/>
        <v>0.4019929517559282</v>
      </c>
      <c r="M3318" s="2">
        <f t="shared" si="622"/>
        <v>807.5899999999674</v>
      </c>
      <c r="N3318" s="2">
        <f t="shared" si="612"/>
        <v>846.04666666663263</v>
      </c>
      <c r="O3318" s="2">
        <f t="shared" si="613"/>
        <v>884.50333333329752</v>
      </c>
      <c r="P3318" s="7">
        <f t="shared" si="614"/>
        <v>0.17136170581613741</v>
      </c>
      <c r="Q3318" s="2">
        <f t="shared" si="623"/>
        <v>945.98000000001639</v>
      </c>
      <c r="R3318" s="11">
        <f t="shared" si="615"/>
        <v>991.02666666668381</v>
      </c>
      <c r="S3318" s="2">
        <f t="shared" si="616"/>
        <v>1036.073333333351</v>
      </c>
      <c r="T3318" s="7">
        <f t="shared" si="617"/>
        <v>0.14629273346158</v>
      </c>
      <c r="U3318" s="2">
        <f t="shared" si="618"/>
        <v>1084.3700000000042</v>
      </c>
      <c r="V3318" s="2">
        <f t="shared" si="619"/>
        <v>1136.006666666671</v>
      </c>
      <c r="W3318" s="2">
        <f t="shared" si="620"/>
        <v>1187.6433333333378</v>
      </c>
    </row>
    <row r="3319" spans="1:23" x14ac:dyDescent="0.25">
      <c r="A3319" t="s">
        <v>63</v>
      </c>
      <c r="B3319" t="s">
        <v>56</v>
      </c>
      <c r="C3319" t="s">
        <v>41</v>
      </c>
      <c r="D3319" t="s">
        <v>8</v>
      </c>
      <c r="E3319" t="s">
        <v>14</v>
      </c>
      <c r="F3319" s="2">
        <v>132.80000000000001</v>
      </c>
      <c r="G3319" s="2">
        <v>201.8</v>
      </c>
      <c r="H3319" s="2">
        <v>426.6</v>
      </c>
      <c r="I3319" s="5">
        <f>_xlfn.FORECAST.LINEAR($I$1,$F3319:H3319,$F$1:$H$1)</f>
        <v>547.53333333332557</v>
      </c>
      <c r="J3319" s="5">
        <f>_xlfn.FORECAST.LINEAR($J$1,$F3319:I3319,$F$1:$I$1)</f>
        <v>694.43333333334886</v>
      </c>
      <c r="K3319" s="5">
        <f>_xlfn.FORECAST.LINEAR($K$1,$F3319:J3319,$F$1:$J$1)</f>
        <v>841.33333333337214</v>
      </c>
      <c r="L3319" s="7">
        <f t="shared" si="621"/>
        <v>0.28348179403029894</v>
      </c>
      <c r="M3319" s="2">
        <f t="shared" si="622"/>
        <v>574.9099999999919</v>
      </c>
      <c r="N3319" s="2">
        <f t="shared" si="612"/>
        <v>602.28666666665822</v>
      </c>
      <c r="O3319" s="2">
        <f t="shared" si="613"/>
        <v>629.66333333332432</v>
      </c>
      <c r="P3319" s="7">
        <f t="shared" si="614"/>
        <v>0.26829416778282966</v>
      </c>
      <c r="Q3319" s="2">
        <f t="shared" si="623"/>
        <v>729.15500000001634</v>
      </c>
      <c r="R3319" s="11">
        <f t="shared" si="615"/>
        <v>763.87666666668383</v>
      </c>
      <c r="S3319" s="2">
        <f t="shared" si="616"/>
        <v>798.59833333335109</v>
      </c>
      <c r="T3319" s="7">
        <f t="shared" si="617"/>
        <v>0.21153938463018296</v>
      </c>
      <c r="U3319" s="2">
        <f t="shared" si="618"/>
        <v>883.40000000004079</v>
      </c>
      <c r="V3319" s="2">
        <f t="shared" si="619"/>
        <v>925.46666666670944</v>
      </c>
      <c r="W3319" s="2">
        <f t="shared" si="620"/>
        <v>967.53333333337787</v>
      </c>
    </row>
    <row r="3320" spans="1:23" x14ac:dyDescent="0.25">
      <c r="A3320" t="s">
        <v>63</v>
      </c>
      <c r="B3320" t="s">
        <v>56</v>
      </c>
      <c r="C3320" t="s">
        <v>41</v>
      </c>
      <c r="D3320" t="s">
        <v>15</v>
      </c>
      <c r="E3320" t="s">
        <v>16</v>
      </c>
      <c r="F3320" s="2">
        <v>1474</v>
      </c>
      <c r="G3320" s="2">
        <v>2638</v>
      </c>
      <c r="H3320" s="2">
        <v>5980</v>
      </c>
      <c r="I3320" s="5">
        <f>_xlfn.FORECAST.LINEAR($I$1,$F3320:H3320,$F$1:$H$1)</f>
        <v>7870</v>
      </c>
      <c r="J3320" s="5">
        <f>_xlfn.FORECAST.LINEAR($J$1,$F3320:I3320,$F$1:$I$1)</f>
        <v>10123</v>
      </c>
      <c r="K3320" s="5">
        <f>_xlfn.FORECAST.LINEAR($K$1,$F3320:J3320,$F$1:$J$1)</f>
        <v>12376</v>
      </c>
      <c r="L3320" s="7">
        <f t="shared" si="621"/>
        <v>0.31605351170568552</v>
      </c>
      <c r="M3320" s="2">
        <f t="shared" si="622"/>
        <v>8263.5</v>
      </c>
      <c r="N3320" s="2">
        <f t="shared" si="612"/>
        <v>8657</v>
      </c>
      <c r="O3320" s="2">
        <f t="shared" si="613"/>
        <v>9050.5</v>
      </c>
      <c r="P3320" s="7">
        <f t="shared" si="614"/>
        <v>0.28627700127064792</v>
      </c>
      <c r="Q3320" s="2">
        <f t="shared" si="623"/>
        <v>10629.15</v>
      </c>
      <c r="R3320" s="11">
        <f t="shared" si="615"/>
        <v>11135.300000000001</v>
      </c>
      <c r="S3320" s="2">
        <f t="shared" si="616"/>
        <v>11641.449999999999</v>
      </c>
      <c r="T3320" s="7">
        <f t="shared" si="617"/>
        <v>0.22256248147782287</v>
      </c>
      <c r="U3320" s="2">
        <f t="shared" si="618"/>
        <v>12994.800000000001</v>
      </c>
      <c r="V3320" s="2">
        <f t="shared" si="619"/>
        <v>13613.6</v>
      </c>
      <c r="W3320" s="2">
        <f t="shared" si="620"/>
        <v>14232.4</v>
      </c>
    </row>
    <row r="3321" spans="1:23" x14ac:dyDescent="0.25">
      <c r="A3321" t="s">
        <v>63</v>
      </c>
      <c r="B3321" t="s">
        <v>56</v>
      </c>
      <c r="C3321" t="s">
        <v>41</v>
      </c>
      <c r="D3321" t="s">
        <v>15</v>
      </c>
      <c r="E3321" t="s">
        <v>17</v>
      </c>
      <c r="F3321" s="2">
        <v>1000</v>
      </c>
      <c r="G3321" s="2">
        <v>2210</v>
      </c>
      <c r="H3321" s="2">
        <v>7470</v>
      </c>
      <c r="I3321" s="5">
        <f>_xlfn.FORECAST.LINEAR($I$1,$F3321:H3321,$F$1:$H$1)</f>
        <v>10030</v>
      </c>
      <c r="J3321" s="5">
        <f>_xlfn.FORECAST.LINEAR($J$1,$F3321:I3321,$F$1:$I$1)</f>
        <v>13265</v>
      </c>
      <c r="K3321" s="5">
        <f>_xlfn.FORECAST.LINEAR($K$1,$F3321:J3321,$F$1:$J$1)</f>
        <v>16500</v>
      </c>
      <c r="L3321" s="7">
        <f t="shared" si="621"/>
        <v>0.34270414993306564</v>
      </c>
      <c r="M3321" s="2">
        <f t="shared" si="622"/>
        <v>10531.5</v>
      </c>
      <c r="N3321" s="2">
        <f t="shared" si="612"/>
        <v>11033</v>
      </c>
      <c r="O3321" s="2">
        <f t="shared" si="613"/>
        <v>11534.5</v>
      </c>
      <c r="P3321" s="7">
        <f t="shared" si="614"/>
        <v>0.32253240279162521</v>
      </c>
      <c r="Q3321" s="2">
        <f t="shared" si="623"/>
        <v>13928.25</v>
      </c>
      <c r="R3321" s="11">
        <f t="shared" si="615"/>
        <v>14591.500000000002</v>
      </c>
      <c r="S3321" s="2">
        <f t="shared" si="616"/>
        <v>15254.749999999998</v>
      </c>
      <c r="T3321" s="7">
        <f t="shared" si="617"/>
        <v>0.24387485865058434</v>
      </c>
      <c r="U3321" s="2">
        <f t="shared" si="618"/>
        <v>17325</v>
      </c>
      <c r="V3321" s="2">
        <f t="shared" si="619"/>
        <v>18150</v>
      </c>
      <c r="W3321" s="2">
        <f t="shared" si="620"/>
        <v>18975</v>
      </c>
    </row>
    <row r="3322" spans="1:23" x14ac:dyDescent="0.25">
      <c r="A3322" t="s">
        <v>63</v>
      </c>
      <c r="B3322" t="s">
        <v>56</v>
      </c>
      <c r="C3322" t="s">
        <v>41</v>
      </c>
      <c r="D3322" t="s">
        <v>15</v>
      </c>
      <c r="E3322" t="s">
        <v>18</v>
      </c>
      <c r="F3322" s="2">
        <v>834</v>
      </c>
      <c r="G3322" s="2">
        <v>1898</v>
      </c>
      <c r="H3322" s="2">
        <v>2078</v>
      </c>
      <c r="I3322" s="5">
        <f>_xlfn.FORECAST.LINEAR($I$1,$F3322:H3322,$F$1:$H$1)</f>
        <v>2847.3333333332557</v>
      </c>
      <c r="J3322" s="5">
        <f>_xlfn.FORECAST.LINEAR($J$1,$F3322:I3322,$F$1:$I$1)</f>
        <v>3469.3333333332557</v>
      </c>
      <c r="K3322" s="5">
        <f>_xlfn.FORECAST.LINEAR($K$1,$F3322:J3322,$F$1:$J$1)</f>
        <v>4091.3333333332557</v>
      </c>
      <c r="L3322" s="7">
        <f t="shared" si="621"/>
        <v>0.37022778312476223</v>
      </c>
      <c r="M3322" s="2">
        <f t="shared" si="622"/>
        <v>2989.6999999999184</v>
      </c>
      <c r="N3322" s="2">
        <f t="shared" si="612"/>
        <v>3132.0666666665816</v>
      </c>
      <c r="O3322" s="2">
        <f t="shared" si="613"/>
        <v>3274.4333333332438</v>
      </c>
      <c r="P3322" s="7">
        <f t="shared" si="614"/>
        <v>0.21845001170686618</v>
      </c>
      <c r="Q3322" s="2">
        <f t="shared" si="623"/>
        <v>3642.7999999999188</v>
      </c>
      <c r="R3322" s="11">
        <f t="shared" si="615"/>
        <v>3816.2666666665814</v>
      </c>
      <c r="S3322" s="2">
        <f t="shared" si="616"/>
        <v>3989.733333333244</v>
      </c>
      <c r="T3322" s="7">
        <f t="shared" si="617"/>
        <v>0.17928516525749827</v>
      </c>
      <c r="U3322" s="2">
        <f t="shared" si="618"/>
        <v>4295.8999999999187</v>
      </c>
      <c r="V3322" s="2">
        <f t="shared" si="619"/>
        <v>4500.4666666665817</v>
      </c>
      <c r="W3322" s="2">
        <f t="shared" si="620"/>
        <v>4705.0333333332437</v>
      </c>
    </row>
    <row r="3323" spans="1:23" x14ac:dyDescent="0.25">
      <c r="A3323" t="s">
        <v>63</v>
      </c>
      <c r="B3323" t="s">
        <v>56</v>
      </c>
      <c r="C3323" t="s">
        <v>41</v>
      </c>
      <c r="D3323" t="s">
        <v>15</v>
      </c>
      <c r="E3323" t="s">
        <v>19</v>
      </c>
      <c r="F3323" s="2">
        <v>902</v>
      </c>
      <c r="G3323" s="2">
        <v>2710.4</v>
      </c>
      <c r="H3323" s="2">
        <v>3236</v>
      </c>
      <c r="I3323" s="5">
        <f>_xlfn.FORECAST.LINEAR($I$1,$F3323:H3323,$F$1:$H$1)</f>
        <v>4616.7999999998137</v>
      </c>
      <c r="J3323" s="5">
        <f>_xlfn.FORECAST.LINEAR($J$1,$F3323:I3323,$F$1:$I$1)</f>
        <v>5783.7999999993481</v>
      </c>
      <c r="K3323" s="5">
        <f>_xlfn.FORECAST.LINEAR($K$1,$F3323:J3323,$F$1:$J$1)</f>
        <v>6950.7999999993481</v>
      </c>
      <c r="L3323" s="7">
        <f t="shared" si="621"/>
        <v>0.42669962917175952</v>
      </c>
      <c r="M3323" s="2">
        <f t="shared" si="622"/>
        <v>4847.6399999998048</v>
      </c>
      <c r="N3323" s="2">
        <f t="shared" si="612"/>
        <v>5078.4799999997958</v>
      </c>
      <c r="O3323" s="2">
        <f t="shared" si="613"/>
        <v>5309.3199999997851</v>
      </c>
      <c r="P3323" s="7">
        <f t="shared" si="614"/>
        <v>0.25277248310509037</v>
      </c>
      <c r="Q3323" s="2">
        <f t="shared" si="623"/>
        <v>6072.9899999993158</v>
      </c>
      <c r="R3323" s="11">
        <f t="shared" si="615"/>
        <v>6362.1799999992836</v>
      </c>
      <c r="S3323" s="2">
        <f t="shared" si="616"/>
        <v>6651.3699999992496</v>
      </c>
      <c r="T3323" s="7">
        <f t="shared" si="617"/>
        <v>0.2017704623258294</v>
      </c>
      <c r="U3323" s="2">
        <f t="shared" si="618"/>
        <v>7298.3399999993162</v>
      </c>
      <c r="V3323" s="2">
        <f t="shared" si="619"/>
        <v>7645.8799999992834</v>
      </c>
      <c r="W3323" s="2">
        <f t="shared" si="620"/>
        <v>7993.4199999992497</v>
      </c>
    </row>
    <row r="3324" spans="1:23" x14ac:dyDescent="0.25">
      <c r="A3324" t="s">
        <v>63</v>
      </c>
      <c r="B3324" t="s">
        <v>56</v>
      </c>
      <c r="C3324" t="s">
        <v>41</v>
      </c>
      <c r="D3324" t="s">
        <v>15</v>
      </c>
      <c r="E3324" t="s">
        <v>20</v>
      </c>
      <c r="F3324" s="2">
        <v>4537</v>
      </c>
      <c r="G3324" s="2">
        <v>2349</v>
      </c>
      <c r="H3324" s="2">
        <v>4863.2</v>
      </c>
      <c r="I3324" s="5">
        <f>_xlfn.FORECAST.LINEAR($I$1,$F3324:H3324,$F$1:$H$1)</f>
        <v>4242.6000000000349</v>
      </c>
      <c r="J3324" s="5">
        <f>_xlfn.FORECAST.LINEAR($J$1,$F3324:I3324,$F$1:$I$1)</f>
        <v>4405.7000000000116</v>
      </c>
      <c r="K3324" s="5">
        <f>_xlfn.FORECAST.LINEAR($K$1,$F3324:J3324,$F$1:$J$1)</f>
        <v>4568.7999999999884</v>
      </c>
      <c r="L3324" s="7">
        <f t="shared" si="621"/>
        <v>-0.12761144925151446</v>
      </c>
      <c r="M3324" s="2">
        <f t="shared" si="622"/>
        <v>4454.7300000000369</v>
      </c>
      <c r="N3324" s="2">
        <f t="shared" si="612"/>
        <v>4666.8600000000388</v>
      </c>
      <c r="O3324" s="2">
        <f t="shared" si="613"/>
        <v>4878.9900000000398</v>
      </c>
      <c r="P3324" s="7">
        <f t="shared" si="614"/>
        <v>3.8443407344546987E-2</v>
      </c>
      <c r="Q3324" s="2">
        <f t="shared" si="623"/>
        <v>4625.9850000000124</v>
      </c>
      <c r="R3324" s="11">
        <f t="shared" si="615"/>
        <v>4846.2700000000132</v>
      </c>
      <c r="S3324" s="2">
        <f t="shared" si="616"/>
        <v>5066.555000000013</v>
      </c>
      <c r="T3324" s="7">
        <f t="shared" si="617"/>
        <v>3.7020223800979801E-2</v>
      </c>
      <c r="U3324" s="2">
        <f t="shared" si="618"/>
        <v>4797.239999999988</v>
      </c>
      <c r="V3324" s="2">
        <f t="shared" si="619"/>
        <v>5025.6799999999876</v>
      </c>
      <c r="W3324" s="2">
        <f t="shared" si="620"/>
        <v>5254.1199999999862</v>
      </c>
    </row>
    <row r="3325" spans="1:23" x14ac:dyDescent="0.25">
      <c r="A3325" t="s">
        <v>63</v>
      </c>
      <c r="B3325" t="s">
        <v>56</v>
      </c>
      <c r="C3325" t="s">
        <v>41</v>
      </c>
      <c r="D3325" t="s">
        <v>15</v>
      </c>
      <c r="E3325" t="s">
        <v>21</v>
      </c>
      <c r="F3325" s="2">
        <v>2194</v>
      </c>
      <c r="G3325" s="2">
        <v>1250</v>
      </c>
      <c r="H3325" s="2">
        <v>4896</v>
      </c>
      <c r="I3325" s="5">
        <f>_xlfn.FORECAST.LINEAR($I$1,$F3325:H3325,$F$1:$H$1)</f>
        <v>5482</v>
      </c>
      <c r="J3325" s="5">
        <f>_xlfn.FORECAST.LINEAR($J$1,$F3325:I3325,$F$1:$I$1)</f>
        <v>6833</v>
      </c>
      <c r="K3325" s="5">
        <f>_xlfn.FORECAST.LINEAR($K$1,$F3325:J3325,$F$1:$J$1)</f>
        <v>8184</v>
      </c>
      <c r="L3325" s="7">
        <f t="shared" si="621"/>
        <v>0.11968954248366015</v>
      </c>
      <c r="M3325" s="2">
        <f t="shared" si="622"/>
        <v>5756.1</v>
      </c>
      <c r="N3325" s="2">
        <f t="shared" si="612"/>
        <v>6030.2000000000007</v>
      </c>
      <c r="O3325" s="2">
        <f t="shared" si="613"/>
        <v>6304.2999999999993</v>
      </c>
      <c r="P3325" s="7">
        <f t="shared" si="614"/>
        <v>0.246442904049617</v>
      </c>
      <c r="Q3325" s="2">
        <f t="shared" si="623"/>
        <v>7174.6500000000005</v>
      </c>
      <c r="R3325" s="11">
        <f t="shared" si="615"/>
        <v>7516.3</v>
      </c>
      <c r="S3325" s="2">
        <f t="shared" si="616"/>
        <v>7857.95</v>
      </c>
      <c r="T3325" s="7">
        <f t="shared" si="617"/>
        <v>0.19771696180301479</v>
      </c>
      <c r="U3325" s="2">
        <f t="shared" si="618"/>
        <v>8593.2000000000007</v>
      </c>
      <c r="V3325" s="2">
        <f t="shared" si="619"/>
        <v>9002.4000000000015</v>
      </c>
      <c r="W3325" s="2">
        <f t="shared" si="620"/>
        <v>9411.5999999999985</v>
      </c>
    </row>
    <row r="3326" spans="1:23" x14ac:dyDescent="0.25">
      <c r="A3326" t="s">
        <v>63</v>
      </c>
      <c r="B3326" t="s">
        <v>56</v>
      </c>
      <c r="C3326" t="s">
        <v>41</v>
      </c>
      <c r="D3326" t="s">
        <v>22</v>
      </c>
      <c r="E3326" t="s">
        <v>23</v>
      </c>
      <c r="F3326" s="2">
        <v>207.8</v>
      </c>
      <c r="G3326" s="2">
        <v>438.2</v>
      </c>
      <c r="H3326" s="2">
        <v>547.6</v>
      </c>
      <c r="I3326" s="5">
        <f>_xlfn.FORECAST.LINEAR($I$1,$F3326:H3326,$F$1:$H$1)</f>
        <v>737.66666666662786</v>
      </c>
      <c r="J3326" s="5">
        <f>_xlfn.FORECAST.LINEAR($J$1,$F3326:I3326,$F$1:$I$1)</f>
        <v>907.56666666659294</v>
      </c>
      <c r="K3326" s="5">
        <f>_xlfn.FORECAST.LINEAR($K$1,$F3326:J3326,$F$1:$J$1)</f>
        <v>1077.4666666666162</v>
      </c>
      <c r="L3326" s="7">
        <f t="shared" si="621"/>
        <v>0.34709033357674923</v>
      </c>
      <c r="M3326" s="2">
        <f t="shared" si="622"/>
        <v>774.54999999995925</v>
      </c>
      <c r="N3326" s="2">
        <f t="shared" si="612"/>
        <v>811.43333333329076</v>
      </c>
      <c r="O3326" s="2">
        <f t="shared" si="613"/>
        <v>848.31666666662193</v>
      </c>
      <c r="P3326" s="7">
        <f t="shared" si="614"/>
        <v>0.23032083145048432</v>
      </c>
      <c r="Q3326" s="2">
        <f t="shared" si="623"/>
        <v>952.94499999992263</v>
      </c>
      <c r="R3326" s="11">
        <f t="shared" si="615"/>
        <v>998.32333333325232</v>
      </c>
      <c r="S3326" s="2">
        <f t="shared" si="616"/>
        <v>1043.7016666665818</v>
      </c>
      <c r="T3326" s="7">
        <f t="shared" si="617"/>
        <v>0.18720387850299747</v>
      </c>
      <c r="U3326" s="2">
        <f t="shared" si="618"/>
        <v>1131.3399999999472</v>
      </c>
      <c r="V3326" s="2">
        <f t="shared" si="619"/>
        <v>1185.2133333332779</v>
      </c>
      <c r="W3326" s="2">
        <f t="shared" si="620"/>
        <v>1239.0866666666086</v>
      </c>
    </row>
    <row r="3327" spans="1:23" x14ac:dyDescent="0.25">
      <c r="A3327" t="s">
        <v>63</v>
      </c>
      <c r="B3327" t="s">
        <v>56</v>
      </c>
      <c r="C3327" t="s">
        <v>41</v>
      </c>
      <c r="D3327" t="s">
        <v>22</v>
      </c>
      <c r="E3327" t="s">
        <v>24</v>
      </c>
      <c r="F3327" s="2">
        <v>230.4</v>
      </c>
      <c r="G3327" s="2">
        <v>350.8</v>
      </c>
      <c r="H3327" s="2">
        <v>651</v>
      </c>
      <c r="I3327" s="5">
        <f>_xlfn.FORECAST.LINEAR($I$1,$F3327:H3327,$F$1:$H$1)</f>
        <v>831.33333333331393</v>
      </c>
      <c r="J3327" s="5">
        <f>_xlfn.FORECAST.LINEAR($J$1,$F3327:I3327,$F$1:$I$1)</f>
        <v>1041.6333333332441</v>
      </c>
      <c r="K3327" s="5">
        <f>_xlfn.FORECAST.LINEAR($K$1,$F3327:J3327,$F$1:$J$1)</f>
        <v>1251.9333333332906</v>
      </c>
      <c r="L3327" s="7">
        <f t="shared" si="621"/>
        <v>0.27700972862260209</v>
      </c>
      <c r="M3327" s="2">
        <f t="shared" si="622"/>
        <v>872.89999999997963</v>
      </c>
      <c r="N3327" s="2">
        <f t="shared" si="612"/>
        <v>914.46666666664544</v>
      </c>
      <c r="O3327" s="2">
        <f t="shared" si="613"/>
        <v>956.03333333331091</v>
      </c>
      <c r="P3327" s="7">
        <f t="shared" si="614"/>
        <v>0.25296712109053932</v>
      </c>
      <c r="Q3327" s="2">
        <f t="shared" si="623"/>
        <v>1093.7149999999062</v>
      </c>
      <c r="R3327" s="11">
        <f t="shared" si="615"/>
        <v>1145.7966666665686</v>
      </c>
      <c r="S3327" s="2">
        <f t="shared" si="616"/>
        <v>1197.8783333332306</v>
      </c>
      <c r="T3327" s="7">
        <f t="shared" si="617"/>
        <v>0.20189446062280192</v>
      </c>
      <c r="U3327" s="2">
        <f t="shared" si="618"/>
        <v>1314.5299999999552</v>
      </c>
      <c r="V3327" s="2">
        <f t="shared" si="619"/>
        <v>1377.1266666666197</v>
      </c>
      <c r="W3327" s="2">
        <f t="shared" si="620"/>
        <v>1439.7233333332842</v>
      </c>
    </row>
    <row r="3328" spans="1:23" x14ac:dyDescent="0.25">
      <c r="A3328" t="s">
        <v>63</v>
      </c>
      <c r="B3328" t="s">
        <v>56</v>
      </c>
      <c r="C3328" t="s">
        <v>41</v>
      </c>
      <c r="D3328" t="s">
        <v>22</v>
      </c>
      <c r="E3328" t="s">
        <v>25</v>
      </c>
      <c r="F3328" s="2">
        <v>200.2</v>
      </c>
      <c r="G3328" s="2">
        <v>464</v>
      </c>
      <c r="H3328" s="2">
        <v>585.6</v>
      </c>
      <c r="I3328" s="5">
        <f>_xlfn.FORECAST.LINEAR($I$1,$F3328:H3328,$F$1:$H$1)</f>
        <v>802</v>
      </c>
      <c r="J3328" s="5">
        <f>_xlfn.FORECAST.LINEAR($J$1,$F3328:I3328,$F$1:$I$1)</f>
        <v>994.70000000001164</v>
      </c>
      <c r="K3328" s="5">
        <f>_xlfn.FORECAST.LINEAR($K$1,$F3328:J3328,$F$1:$J$1)</f>
        <v>1187.3999999999651</v>
      </c>
      <c r="L3328" s="7">
        <f t="shared" si="621"/>
        <v>0.36953551912568305</v>
      </c>
      <c r="M3328" s="2">
        <f t="shared" si="622"/>
        <v>842.1</v>
      </c>
      <c r="N3328" s="2">
        <f t="shared" si="612"/>
        <v>882.2</v>
      </c>
      <c r="O3328" s="2">
        <f t="shared" si="613"/>
        <v>922.3</v>
      </c>
      <c r="P3328" s="7">
        <f t="shared" si="614"/>
        <v>0.24027431421447831</v>
      </c>
      <c r="Q3328" s="2">
        <f t="shared" si="623"/>
        <v>1044.4350000000122</v>
      </c>
      <c r="R3328" s="11">
        <f t="shared" si="615"/>
        <v>1094.1700000000128</v>
      </c>
      <c r="S3328" s="2">
        <f t="shared" si="616"/>
        <v>1143.9050000000134</v>
      </c>
      <c r="T3328" s="7">
        <f t="shared" si="617"/>
        <v>0.19372675178440857</v>
      </c>
      <c r="U3328" s="2">
        <f t="shared" si="618"/>
        <v>1246.7699999999634</v>
      </c>
      <c r="V3328" s="2">
        <f t="shared" si="619"/>
        <v>1306.1399999999617</v>
      </c>
      <c r="W3328" s="2">
        <f t="shared" si="620"/>
        <v>1365.5099999999597</v>
      </c>
    </row>
    <row r="3329" spans="1:23" x14ac:dyDescent="0.25">
      <c r="A3329" t="s">
        <v>63</v>
      </c>
      <c r="B3329" t="s">
        <v>56</v>
      </c>
      <c r="C3329" t="s">
        <v>41</v>
      </c>
      <c r="D3329" t="s">
        <v>22</v>
      </c>
      <c r="E3329" t="s">
        <v>26</v>
      </c>
      <c r="F3329" s="2">
        <v>179</v>
      </c>
      <c r="G3329" s="2">
        <v>425.2</v>
      </c>
      <c r="H3329" s="2">
        <v>429.6</v>
      </c>
      <c r="I3329" s="5">
        <f>_xlfn.FORECAST.LINEAR($I$1,$F3329:H3329,$F$1:$H$1)</f>
        <v>595.20000000001164</v>
      </c>
      <c r="J3329" s="5">
        <f>_xlfn.FORECAST.LINEAR($J$1,$F3329:I3329,$F$1:$I$1)</f>
        <v>720.5</v>
      </c>
      <c r="K3329" s="5">
        <f>_xlfn.FORECAST.LINEAR($K$1,$F3329:J3329,$F$1:$J$1)</f>
        <v>845.80000000001746</v>
      </c>
      <c r="L3329" s="7">
        <f t="shared" si="621"/>
        <v>0.38547486033522249</v>
      </c>
      <c r="M3329" s="2">
        <f t="shared" si="622"/>
        <v>624.9600000000122</v>
      </c>
      <c r="N3329" s="2">
        <f t="shared" si="612"/>
        <v>654.72000000001287</v>
      </c>
      <c r="O3329" s="2">
        <f t="shared" si="613"/>
        <v>684.48000000001332</v>
      </c>
      <c r="P3329" s="7">
        <f t="shared" si="614"/>
        <v>0.21051747311825597</v>
      </c>
      <c r="Q3329" s="2">
        <f t="shared" si="623"/>
        <v>756.52499999999998</v>
      </c>
      <c r="R3329" s="11">
        <f t="shared" si="615"/>
        <v>792.55000000000007</v>
      </c>
      <c r="S3329" s="2">
        <f t="shared" si="616"/>
        <v>828.57499999999993</v>
      </c>
      <c r="T3329" s="7">
        <f t="shared" si="617"/>
        <v>0.17390700902153711</v>
      </c>
      <c r="U3329" s="2">
        <f t="shared" si="618"/>
        <v>888.09000000001834</v>
      </c>
      <c r="V3329" s="2">
        <f t="shared" si="619"/>
        <v>930.38000000001932</v>
      </c>
      <c r="W3329" s="2">
        <f t="shared" si="620"/>
        <v>972.67000000001997</v>
      </c>
    </row>
    <row r="3330" spans="1:23" x14ac:dyDescent="0.25">
      <c r="A3330" t="s">
        <v>63</v>
      </c>
      <c r="B3330" t="s">
        <v>56</v>
      </c>
      <c r="C3330" t="s">
        <v>41</v>
      </c>
      <c r="D3330" t="s">
        <v>22</v>
      </c>
      <c r="E3330" t="s">
        <v>27</v>
      </c>
      <c r="F3330" s="2">
        <v>106.8</v>
      </c>
      <c r="G3330" s="2">
        <v>306.2</v>
      </c>
      <c r="H3330" s="2">
        <v>509</v>
      </c>
      <c r="I3330" s="5">
        <f>_xlfn.FORECAST.LINEAR($I$1,$F3330:H3330,$F$1:$H$1)</f>
        <v>709.53333333332557</v>
      </c>
      <c r="J3330" s="5">
        <f>_xlfn.FORECAST.LINEAR($J$1,$F3330:I3330,$F$1:$I$1)</f>
        <v>910.6333333333605</v>
      </c>
      <c r="K3330" s="5">
        <f>_xlfn.FORECAST.LINEAR($K$1,$F3330:J3330,$F$1:$J$1)</f>
        <v>1111.7333333333954</v>
      </c>
      <c r="L3330" s="7">
        <f t="shared" si="621"/>
        <v>0.39397511460378309</v>
      </c>
      <c r="M3330" s="2">
        <f t="shared" si="622"/>
        <v>745.00999999999192</v>
      </c>
      <c r="N3330" s="2">
        <f t="shared" si="612"/>
        <v>780.48666666665815</v>
      </c>
      <c r="O3330" s="2">
        <f t="shared" si="613"/>
        <v>815.96333333332439</v>
      </c>
      <c r="P3330" s="7">
        <f t="shared" si="614"/>
        <v>0.28342572582923586</v>
      </c>
      <c r="Q3330" s="2">
        <f t="shared" si="623"/>
        <v>956.16500000002861</v>
      </c>
      <c r="R3330" s="11">
        <f t="shared" si="615"/>
        <v>1001.6966666666966</v>
      </c>
      <c r="S3330" s="2">
        <f t="shared" si="616"/>
        <v>1047.2283333333644</v>
      </c>
      <c r="T3330" s="7">
        <f t="shared" si="617"/>
        <v>0.22083531608041529</v>
      </c>
      <c r="U3330" s="2">
        <f t="shared" si="618"/>
        <v>1167.3200000000652</v>
      </c>
      <c r="V3330" s="2">
        <f t="shared" si="619"/>
        <v>1222.906666666735</v>
      </c>
      <c r="W3330" s="2">
        <f t="shared" si="620"/>
        <v>1278.4933333334047</v>
      </c>
    </row>
    <row r="3331" spans="1:23" x14ac:dyDescent="0.25">
      <c r="A3331" t="s">
        <v>63</v>
      </c>
      <c r="B3331" t="s">
        <v>56</v>
      </c>
      <c r="C3331" t="s">
        <v>41</v>
      </c>
      <c r="D3331" t="s">
        <v>22</v>
      </c>
      <c r="E3331" t="s">
        <v>28</v>
      </c>
      <c r="F3331" s="2">
        <v>248.6</v>
      </c>
      <c r="G3331" s="2">
        <v>311</v>
      </c>
      <c r="H3331" s="2">
        <v>612.79999999999995</v>
      </c>
      <c r="I3331" s="5">
        <f>_xlfn.FORECAST.LINEAR($I$1,$F3331:H3331,$F$1:$H$1)</f>
        <v>755</v>
      </c>
      <c r="J3331" s="5">
        <f>_xlfn.FORECAST.LINEAR($J$1,$F3331:I3331,$F$1:$I$1)</f>
        <v>937.09999999997672</v>
      </c>
      <c r="K3331" s="5">
        <f>_xlfn.FORECAST.LINEAR($K$1,$F3331:J3331,$F$1:$J$1)</f>
        <v>1119.2000000000116</v>
      </c>
      <c r="L3331" s="7">
        <f t="shared" si="621"/>
        <v>0.23204960835509159</v>
      </c>
      <c r="M3331" s="2">
        <f t="shared" si="622"/>
        <v>792.75</v>
      </c>
      <c r="N3331" s="2">
        <f t="shared" ref="N3331:N3394" si="624">(L3331/L3331+10%)*I3331</f>
        <v>830.50000000000011</v>
      </c>
      <c r="O3331" s="2">
        <f t="shared" ref="O3331:O3394" si="625">(L3331/L3331+15%)*I3331</f>
        <v>868.24999999999989</v>
      </c>
      <c r="P3331" s="7">
        <f t="shared" ref="P3331:P3394" si="626">J3331/I3331-1</f>
        <v>0.24119205298010171</v>
      </c>
      <c r="Q3331" s="2">
        <f t="shared" si="623"/>
        <v>983.9549999999756</v>
      </c>
      <c r="R3331" s="11">
        <f t="shared" ref="R3331:R3394" si="627">(P3331/P3331+10%)*J3331</f>
        <v>1030.8099999999745</v>
      </c>
      <c r="S3331" s="2">
        <f t="shared" ref="S3331:S3394" si="628">(P3331/P3331+15%)*J3331</f>
        <v>1077.6649999999731</v>
      </c>
      <c r="T3331" s="7">
        <f t="shared" ref="T3331:T3394" si="629">K3331/J3331-1</f>
        <v>0.19432291110878186</v>
      </c>
      <c r="U3331" s="2">
        <f t="shared" ref="U3331:U3394" si="630">(T3331/T3331+5%)*K3331</f>
        <v>1175.1600000000124</v>
      </c>
      <c r="V3331" s="2">
        <f t="shared" ref="V3331:V3394" si="631">(T3331/T3331+10%)*K3331</f>
        <v>1231.1200000000129</v>
      </c>
      <c r="W3331" s="2">
        <f t="shared" ref="W3331:W3394" si="632">(T3331/T3331+15%)*K3331</f>
        <v>1287.0800000000133</v>
      </c>
    </row>
    <row r="3332" spans="1:23" x14ac:dyDescent="0.25">
      <c r="A3332" t="s">
        <v>63</v>
      </c>
      <c r="B3332" t="s">
        <v>56</v>
      </c>
      <c r="C3332" t="s">
        <v>41</v>
      </c>
      <c r="D3332" t="s">
        <v>29</v>
      </c>
      <c r="E3332" t="s">
        <v>30</v>
      </c>
      <c r="F3332" s="2">
        <v>213</v>
      </c>
      <c r="G3332" s="2">
        <v>465</v>
      </c>
      <c r="H3332" s="2">
        <v>587.6</v>
      </c>
      <c r="I3332" s="5">
        <f>_xlfn.FORECAST.LINEAR($I$1,$F3332:H3332,$F$1:$H$1)</f>
        <v>796.46666666661622</v>
      </c>
      <c r="J3332" s="5">
        <f>_xlfn.FORECAST.LINEAR($J$1,$F3332:I3332,$F$1:$I$1)</f>
        <v>983.76666666666279</v>
      </c>
      <c r="K3332" s="5">
        <f>_xlfn.FORECAST.LINEAR($K$1,$F3332:J3332,$F$1:$J$1)</f>
        <v>1171.0666666665929</v>
      </c>
      <c r="L3332" s="7">
        <f t="shared" ref="L3332:L3395" si="633">I3332/H3332-1</f>
        <v>0.35545722713855721</v>
      </c>
      <c r="M3332" s="2">
        <f t="shared" ref="M3332:M3395" si="634">(L3332/L3332+5%)*I3332</f>
        <v>836.2899999999471</v>
      </c>
      <c r="N3332" s="2">
        <f t="shared" si="624"/>
        <v>876.11333333327786</v>
      </c>
      <c r="O3332" s="2">
        <f t="shared" si="625"/>
        <v>915.93666666660863</v>
      </c>
      <c r="P3332" s="7">
        <f t="shared" si="626"/>
        <v>0.23516363940745588</v>
      </c>
      <c r="Q3332" s="2">
        <f t="shared" si="623"/>
        <v>1032.9549999999961</v>
      </c>
      <c r="R3332" s="11">
        <f t="shared" si="627"/>
        <v>1082.1433333333291</v>
      </c>
      <c r="S3332" s="2">
        <f t="shared" si="628"/>
        <v>1131.3316666666622</v>
      </c>
      <c r="T3332" s="7">
        <f t="shared" si="629"/>
        <v>0.1903906752955622</v>
      </c>
      <c r="U3332" s="2">
        <f t="shared" si="630"/>
        <v>1229.6199999999226</v>
      </c>
      <c r="V3332" s="2">
        <f t="shared" si="631"/>
        <v>1288.1733333332522</v>
      </c>
      <c r="W3332" s="2">
        <f t="shared" si="632"/>
        <v>1346.7266666665819</v>
      </c>
    </row>
    <row r="3333" spans="1:23" x14ac:dyDescent="0.25">
      <c r="A3333" t="s">
        <v>63</v>
      </c>
      <c r="B3333" t="s">
        <v>56</v>
      </c>
      <c r="C3333" t="s">
        <v>41</v>
      </c>
      <c r="D3333" t="s">
        <v>29</v>
      </c>
      <c r="E3333" t="s">
        <v>31</v>
      </c>
      <c r="F3333" s="2">
        <v>230.6</v>
      </c>
      <c r="G3333" s="2">
        <v>383.8</v>
      </c>
      <c r="H3333" s="2">
        <v>597.79999999999995</v>
      </c>
      <c r="I3333" s="5">
        <f>_xlfn.FORECAST.LINEAR($I$1,$F3333:H3333,$F$1:$H$1)</f>
        <v>771.26666666666279</v>
      </c>
      <c r="J3333" s="5">
        <f>_xlfn.FORECAST.LINEAR($J$1,$F3333:I3333,$F$1:$I$1)</f>
        <v>954.8666666666395</v>
      </c>
      <c r="K3333" s="5">
        <f>_xlfn.FORECAST.LINEAR($K$1,$F3333:J3333,$F$1:$J$1)</f>
        <v>1138.4666666666744</v>
      </c>
      <c r="L3333" s="7">
        <f t="shared" si="633"/>
        <v>0.29017508642800749</v>
      </c>
      <c r="M3333" s="2">
        <f t="shared" si="634"/>
        <v>809.82999999999595</v>
      </c>
      <c r="N3333" s="2">
        <f t="shared" si="624"/>
        <v>848.39333333332911</v>
      </c>
      <c r="O3333" s="2">
        <f t="shared" si="625"/>
        <v>886.95666666666216</v>
      </c>
      <c r="P3333" s="7">
        <f t="shared" si="626"/>
        <v>0.23804996110291854</v>
      </c>
      <c r="Q3333" s="2">
        <f t="shared" ref="Q3333:Q3396" si="635">(P3333/P3333+5%)*J3333</f>
        <v>1002.6099999999715</v>
      </c>
      <c r="R3333" s="11">
        <f t="shared" si="627"/>
        <v>1050.3533333333035</v>
      </c>
      <c r="S3333" s="2">
        <f t="shared" si="628"/>
        <v>1098.0966666666354</v>
      </c>
      <c r="T3333" s="7">
        <f t="shared" si="629"/>
        <v>0.19227815401805493</v>
      </c>
      <c r="U3333" s="2">
        <f t="shared" si="630"/>
        <v>1195.3900000000083</v>
      </c>
      <c r="V3333" s="2">
        <f t="shared" si="631"/>
        <v>1252.3133333333419</v>
      </c>
      <c r="W3333" s="2">
        <f t="shared" si="632"/>
        <v>1309.2366666666755</v>
      </c>
    </row>
    <row r="3334" spans="1:23" x14ac:dyDescent="0.25">
      <c r="A3334" t="s">
        <v>63</v>
      </c>
      <c r="B3334" t="s">
        <v>56</v>
      </c>
      <c r="C3334" t="s">
        <v>41</v>
      </c>
      <c r="D3334" t="s">
        <v>29</v>
      </c>
      <c r="E3334" t="s">
        <v>32</v>
      </c>
      <c r="F3334" s="2">
        <v>303.39999999999998</v>
      </c>
      <c r="G3334" s="2">
        <v>525.4</v>
      </c>
      <c r="H3334" s="2">
        <v>583.20000000000005</v>
      </c>
      <c r="I3334" s="5">
        <f>_xlfn.FORECAST.LINEAR($I$1,$F3334:H3334,$F$1:$H$1)</f>
        <v>750.46666666667443</v>
      </c>
      <c r="J3334" s="5">
        <f>_xlfn.FORECAST.LINEAR($J$1,$F3334:I3334,$F$1:$I$1)</f>
        <v>890.3666666666395</v>
      </c>
      <c r="K3334" s="5">
        <f>_xlfn.FORECAST.LINEAR($K$1,$F3334:J3334,$F$1:$J$1)</f>
        <v>1030.2666666666046</v>
      </c>
      <c r="L3334" s="7">
        <f t="shared" si="633"/>
        <v>0.28680841335163643</v>
      </c>
      <c r="M3334" s="2">
        <f t="shared" si="634"/>
        <v>787.99000000000819</v>
      </c>
      <c r="N3334" s="2">
        <f t="shared" si="624"/>
        <v>825.51333333334196</v>
      </c>
      <c r="O3334" s="2">
        <f t="shared" si="625"/>
        <v>863.0366666666755</v>
      </c>
      <c r="P3334" s="7">
        <f t="shared" si="626"/>
        <v>0.18641734032152923</v>
      </c>
      <c r="Q3334" s="2">
        <f t="shared" si="635"/>
        <v>934.88499999997157</v>
      </c>
      <c r="R3334" s="11">
        <f t="shared" si="627"/>
        <v>979.40333333330352</v>
      </c>
      <c r="S3334" s="2">
        <f t="shared" si="628"/>
        <v>1023.9216666666354</v>
      </c>
      <c r="T3334" s="7">
        <f t="shared" si="629"/>
        <v>0.15712627756351627</v>
      </c>
      <c r="U3334" s="2">
        <f t="shared" si="630"/>
        <v>1081.7799999999349</v>
      </c>
      <c r="V3334" s="2">
        <f t="shared" si="631"/>
        <v>1133.2933333332651</v>
      </c>
      <c r="W3334" s="2">
        <f t="shared" si="632"/>
        <v>1184.8066666665952</v>
      </c>
    </row>
    <row r="3335" spans="1:23" x14ac:dyDescent="0.25">
      <c r="A3335" t="s">
        <v>63</v>
      </c>
      <c r="B3335" t="s">
        <v>56</v>
      </c>
      <c r="C3335" t="s">
        <v>41</v>
      </c>
      <c r="D3335" t="s">
        <v>29</v>
      </c>
      <c r="E3335" t="s">
        <v>33</v>
      </c>
      <c r="F3335" s="2">
        <v>348.8</v>
      </c>
      <c r="G3335" s="2">
        <v>446.4</v>
      </c>
      <c r="H3335" s="2">
        <v>612.20000000000005</v>
      </c>
      <c r="I3335" s="5">
        <f>_xlfn.FORECAST.LINEAR($I$1,$F3335:H3335,$F$1:$H$1)</f>
        <v>732.53333333338378</v>
      </c>
      <c r="J3335" s="5">
        <f>_xlfn.FORECAST.LINEAR($J$1,$F3335:I3335,$F$1:$I$1)</f>
        <v>864.23333333333721</v>
      </c>
      <c r="K3335" s="5">
        <f>_xlfn.FORECAST.LINEAR($K$1,$F3335:J3335,$F$1:$J$1)</f>
        <v>995.93333333340706</v>
      </c>
      <c r="L3335" s="7">
        <f t="shared" si="633"/>
        <v>0.19655885876083579</v>
      </c>
      <c r="M3335" s="2">
        <f t="shared" si="634"/>
        <v>769.16000000005295</v>
      </c>
      <c r="N3335" s="2">
        <f t="shared" si="624"/>
        <v>805.78666666672223</v>
      </c>
      <c r="O3335" s="2">
        <f t="shared" si="625"/>
        <v>842.41333333339128</v>
      </c>
      <c r="P3335" s="7">
        <f t="shared" si="626"/>
        <v>0.1797870404076416</v>
      </c>
      <c r="Q3335" s="2">
        <f t="shared" si="635"/>
        <v>907.44500000000414</v>
      </c>
      <c r="R3335" s="11">
        <f t="shared" si="627"/>
        <v>950.65666666667096</v>
      </c>
      <c r="S3335" s="2">
        <f t="shared" si="628"/>
        <v>993.86833333333777</v>
      </c>
      <c r="T3335" s="7">
        <f t="shared" si="629"/>
        <v>0.15238940101060972</v>
      </c>
      <c r="U3335" s="2">
        <f t="shared" si="630"/>
        <v>1045.7300000000776</v>
      </c>
      <c r="V3335" s="2">
        <f t="shared" si="631"/>
        <v>1095.5266666667478</v>
      </c>
      <c r="W3335" s="2">
        <f t="shared" si="632"/>
        <v>1145.3233333334181</v>
      </c>
    </row>
    <row r="3336" spans="1:23" x14ac:dyDescent="0.25">
      <c r="A3336" t="s">
        <v>63</v>
      </c>
      <c r="B3336" t="s">
        <v>56</v>
      </c>
      <c r="C3336" t="s">
        <v>41</v>
      </c>
      <c r="D3336" t="s">
        <v>29</v>
      </c>
      <c r="E3336" t="s">
        <v>34</v>
      </c>
      <c r="F3336" s="2">
        <v>320.39999999999998</v>
      </c>
      <c r="G3336" s="2">
        <v>398.8</v>
      </c>
      <c r="H3336" s="2">
        <v>612.79999999999995</v>
      </c>
      <c r="I3336" s="5">
        <f>_xlfn.FORECAST.LINEAR($I$1,$F3336:H3336,$F$1:$H$1)</f>
        <v>736.40000000002328</v>
      </c>
      <c r="J3336" s="5">
        <f>_xlfn.FORECAST.LINEAR($J$1,$F3336:I3336,$F$1:$I$1)</f>
        <v>882.60000000003492</v>
      </c>
      <c r="K3336" s="5">
        <f>_xlfn.FORECAST.LINEAR($K$1,$F3336:J3336,$F$1:$J$1)</f>
        <v>1028.8000000000466</v>
      </c>
      <c r="L3336" s="7">
        <f t="shared" si="633"/>
        <v>0.20169712793737493</v>
      </c>
      <c r="M3336" s="2">
        <f t="shared" si="634"/>
        <v>773.22000000002447</v>
      </c>
      <c r="N3336" s="2">
        <f t="shared" si="624"/>
        <v>810.04000000002566</v>
      </c>
      <c r="O3336" s="2">
        <f t="shared" si="625"/>
        <v>846.86000000002673</v>
      </c>
      <c r="P3336" s="7">
        <f t="shared" si="626"/>
        <v>0.19853340575774991</v>
      </c>
      <c r="Q3336" s="2">
        <f t="shared" si="635"/>
        <v>926.73000000003674</v>
      </c>
      <c r="R3336" s="11">
        <f t="shared" si="627"/>
        <v>970.86000000003844</v>
      </c>
      <c r="S3336" s="2">
        <f t="shared" si="628"/>
        <v>1014.9900000000401</v>
      </c>
      <c r="T3336" s="7">
        <f t="shared" si="629"/>
        <v>0.16564695218672765</v>
      </c>
      <c r="U3336" s="2">
        <f t="shared" si="630"/>
        <v>1080.2400000000489</v>
      </c>
      <c r="V3336" s="2">
        <f t="shared" si="631"/>
        <v>1131.6800000000512</v>
      </c>
      <c r="W3336" s="2">
        <f t="shared" si="632"/>
        <v>1183.1200000000536</v>
      </c>
    </row>
    <row r="3337" spans="1:23" x14ac:dyDescent="0.25">
      <c r="A3337" t="s">
        <v>63</v>
      </c>
      <c r="B3337" t="s">
        <v>56</v>
      </c>
      <c r="C3337" t="s">
        <v>41</v>
      </c>
      <c r="D3337" t="s">
        <v>29</v>
      </c>
      <c r="E3337" t="s">
        <v>35</v>
      </c>
      <c r="F3337" s="2">
        <v>172.6</v>
      </c>
      <c r="G3337" s="2">
        <v>236.6</v>
      </c>
      <c r="H3337" s="2">
        <v>347.8</v>
      </c>
      <c r="I3337" s="5">
        <f>_xlfn.FORECAST.LINEAR($I$1,$F3337:H3337,$F$1:$H$1)</f>
        <v>427.53333333335468</v>
      </c>
      <c r="J3337" s="5">
        <f>_xlfn.FORECAST.LINEAR($J$1,$F3337:I3337,$F$1:$I$1)</f>
        <v>515.13333333333139</v>
      </c>
      <c r="K3337" s="5">
        <f>_xlfn.FORECAST.LINEAR($K$1,$F3337:J3337,$F$1:$J$1)</f>
        <v>602.73333333336632</v>
      </c>
      <c r="L3337" s="7">
        <f t="shared" si="633"/>
        <v>0.22925052712292882</v>
      </c>
      <c r="M3337" s="2">
        <f t="shared" si="634"/>
        <v>448.91000000002242</v>
      </c>
      <c r="N3337" s="2">
        <f t="shared" si="624"/>
        <v>470.28666666669017</v>
      </c>
      <c r="O3337" s="2">
        <f t="shared" si="625"/>
        <v>491.66333333335785</v>
      </c>
      <c r="P3337" s="7">
        <f t="shared" si="626"/>
        <v>0.20489630438165984</v>
      </c>
      <c r="Q3337" s="2">
        <f t="shared" si="635"/>
        <v>540.88999999999794</v>
      </c>
      <c r="R3337" s="11">
        <f t="shared" si="627"/>
        <v>566.6466666666646</v>
      </c>
      <c r="S3337" s="2">
        <f t="shared" si="628"/>
        <v>592.40333333333103</v>
      </c>
      <c r="T3337" s="7">
        <f t="shared" si="629"/>
        <v>0.1700530606963282</v>
      </c>
      <c r="U3337" s="2">
        <f t="shared" si="630"/>
        <v>632.87000000003468</v>
      </c>
      <c r="V3337" s="2">
        <f t="shared" si="631"/>
        <v>663.00666666670304</v>
      </c>
      <c r="W3337" s="2">
        <f t="shared" si="632"/>
        <v>693.14333333337117</v>
      </c>
    </row>
    <row r="3338" spans="1:23" x14ac:dyDescent="0.25">
      <c r="A3338" t="s">
        <v>63</v>
      </c>
      <c r="B3338" t="s">
        <v>56</v>
      </c>
      <c r="C3338" t="s">
        <v>42</v>
      </c>
      <c r="D3338" t="s">
        <v>8</v>
      </c>
      <c r="E3338" t="s">
        <v>9</v>
      </c>
      <c r="F3338" s="2">
        <v>260.5</v>
      </c>
      <c r="G3338" s="2">
        <v>342.3</v>
      </c>
      <c r="H3338" s="2">
        <v>483</v>
      </c>
      <c r="I3338" s="5">
        <f>_xlfn.FORECAST.LINEAR($I$1,$F3338:H3338,$F$1:$H$1)</f>
        <v>584.43333333331975</v>
      </c>
      <c r="J3338" s="5">
        <f>_xlfn.FORECAST.LINEAR($J$1,$F3338:I3338,$F$1:$I$1)</f>
        <v>695.68333333331975</v>
      </c>
      <c r="K3338" s="5">
        <f>_xlfn.FORECAST.LINEAR($K$1,$F3338:J3338,$F$1:$J$1)</f>
        <v>806.93333333331975</v>
      </c>
      <c r="L3338" s="7">
        <f t="shared" si="633"/>
        <v>0.21000690131122113</v>
      </c>
      <c r="M3338" s="2">
        <f t="shared" si="634"/>
        <v>613.65499999998576</v>
      </c>
      <c r="N3338" s="2">
        <f t="shared" si="624"/>
        <v>642.87666666665177</v>
      </c>
      <c r="O3338" s="2">
        <f t="shared" si="625"/>
        <v>672.09833333331767</v>
      </c>
      <c r="P3338" s="7">
        <f t="shared" si="626"/>
        <v>0.19035532994924309</v>
      </c>
      <c r="Q3338" s="2">
        <f t="shared" si="635"/>
        <v>730.46749999998576</v>
      </c>
      <c r="R3338" s="11">
        <f t="shared" si="627"/>
        <v>765.25166666665177</v>
      </c>
      <c r="S3338" s="2">
        <f t="shared" si="628"/>
        <v>800.03583333331767</v>
      </c>
      <c r="T3338" s="7">
        <f t="shared" si="629"/>
        <v>0.15991471215352115</v>
      </c>
      <c r="U3338" s="2">
        <f t="shared" si="630"/>
        <v>847.27999999998576</v>
      </c>
      <c r="V3338" s="2">
        <f t="shared" si="631"/>
        <v>887.62666666665177</v>
      </c>
      <c r="W3338" s="2">
        <f t="shared" si="632"/>
        <v>927.97333333331767</v>
      </c>
    </row>
    <row r="3339" spans="1:23" x14ac:dyDescent="0.25">
      <c r="A3339" t="s">
        <v>63</v>
      </c>
      <c r="B3339" t="s">
        <v>56</v>
      </c>
      <c r="C3339" t="s">
        <v>42</v>
      </c>
      <c r="D3339" t="s">
        <v>8</v>
      </c>
      <c r="E3339" t="s">
        <v>10</v>
      </c>
      <c r="F3339" s="2">
        <v>151</v>
      </c>
      <c r="G3339" s="2">
        <v>274.8</v>
      </c>
      <c r="H3339" s="2">
        <v>247.2</v>
      </c>
      <c r="I3339" s="5">
        <f>_xlfn.FORECAST.LINEAR($I$1,$F3339:H3339,$F$1:$H$1)</f>
        <v>320.53333333332557</v>
      </c>
      <c r="J3339" s="5">
        <f>_xlfn.FORECAST.LINEAR($J$1,$F3339:I3339,$F$1:$I$1)</f>
        <v>368.63333333331684</v>
      </c>
      <c r="K3339" s="5">
        <f>_xlfn.FORECAST.LINEAR($K$1,$F3339:J3339,$F$1:$J$1)</f>
        <v>416.73333333332266</v>
      </c>
      <c r="L3339" s="7">
        <f t="shared" si="633"/>
        <v>0.29665587918011971</v>
      </c>
      <c r="M3339" s="2">
        <f t="shared" si="634"/>
        <v>336.55999999999187</v>
      </c>
      <c r="N3339" s="2">
        <f t="shared" si="624"/>
        <v>352.58666666665818</v>
      </c>
      <c r="O3339" s="2">
        <f t="shared" si="625"/>
        <v>368.61333333332436</v>
      </c>
      <c r="P3339" s="7">
        <f t="shared" si="626"/>
        <v>0.15006239600663207</v>
      </c>
      <c r="Q3339" s="2">
        <f t="shared" si="635"/>
        <v>387.06499999998272</v>
      </c>
      <c r="R3339" s="11">
        <f t="shared" si="627"/>
        <v>405.49666666664854</v>
      </c>
      <c r="S3339" s="2">
        <f t="shared" si="628"/>
        <v>423.92833333331436</v>
      </c>
      <c r="T3339" s="7">
        <f t="shared" si="629"/>
        <v>0.13048196039427062</v>
      </c>
      <c r="U3339" s="2">
        <f t="shared" si="630"/>
        <v>437.5699999999888</v>
      </c>
      <c r="V3339" s="2">
        <f t="shared" si="631"/>
        <v>458.40666666665498</v>
      </c>
      <c r="W3339" s="2">
        <f t="shared" si="632"/>
        <v>479.243333333321</v>
      </c>
    </row>
    <row r="3340" spans="1:23" x14ac:dyDescent="0.25">
      <c r="A3340" t="s">
        <v>63</v>
      </c>
      <c r="B3340" t="s">
        <v>56</v>
      </c>
      <c r="C3340" t="s">
        <v>42</v>
      </c>
      <c r="D3340" t="s">
        <v>8</v>
      </c>
      <c r="E3340" t="s">
        <v>11</v>
      </c>
      <c r="F3340" s="2">
        <v>123</v>
      </c>
      <c r="G3340" s="2">
        <v>278.3</v>
      </c>
      <c r="H3340" s="2">
        <v>209.2</v>
      </c>
      <c r="I3340" s="5">
        <f>_xlfn.FORECAST.LINEAR($I$1,$F3340:H3340,$F$1:$H$1)</f>
        <v>289.69999999999709</v>
      </c>
      <c r="J3340" s="5">
        <f>_xlfn.FORECAST.LINEAR($J$1,$F3340:I3340,$F$1:$I$1)</f>
        <v>332.79999999998836</v>
      </c>
      <c r="K3340" s="5">
        <f>_xlfn.FORECAST.LINEAR($K$1,$F3340:J3340,$F$1:$J$1)</f>
        <v>375.89999999997963</v>
      </c>
      <c r="L3340" s="7">
        <f t="shared" si="633"/>
        <v>0.38479923518163051</v>
      </c>
      <c r="M3340" s="2">
        <f t="shared" si="634"/>
        <v>304.18499999999693</v>
      </c>
      <c r="N3340" s="2">
        <f t="shared" si="624"/>
        <v>318.66999999999683</v>
      </c>
      <c r="O3340" s="2">
        <f t="shared" si="625"/>
        <v>333.15499999999662</v>
      </c>
      <c r="P3340" s="7">
        <f t="shared" si="626"/>
        <v>0.14877459440797969</v>
      </c>
      <c r="Q3340" s="2">
        <f t="shared" si="635"/>
        <v>349.43999999998778</v>
      </c>
      <c r="R3340" s="11">
        <f t="shared" si="627"/>
        <v>366.07999999998725</v>
      </c>
      <c r="S3340" s="2">
        <f t="shared" si="628"/>
        <v>382.71999999998656</v>
      </c>
      <c r="T3340" s="7">
        <f t="shared" si="629"/>
        <v>0.12950721153843991</v>
      </c>
      <c r="U3340" s="2">
        <f t="shared" si="630"/>
        <v>394.69499999997862</v>
      </c>
      <c r="V3340" s="2">
        <f t="shared" si="631"/>
        <v>413.48999999997761</v>
      </c>
      <c r="W3340" s="2">
        <f t="shared" si="632"/>
        <v>432.28499999997655</v>
      </c>
    </row>
    <row r="3341" spans="1:23" x14ac:dyDescent="0.25">
      <c r="A3341" t="s">
        <v>63</v>
      </c>
      <c r="B3341" t="s">
        <v>56</v>
      </c>
      <c r="C3341" t="s">
        <v>42</v>
      </c>
      <c r="D3341" t="s">
        <v>8</v>
      </c>
      <c r="E3341" t="s">
        <v>12</v>
      </c>
      <c r="F3341" s="2">
        <v>188.3</v>
      </c>
      <c r="G3341" s="2">
        <v>230.4</v>
      </c>
      <c r="H3341" s="2">
        <v>236.4</v>
      </c>
      <c r="I3341" s="5">
        <f>_xlfn.FORECAST.LINEAR($I$1,$F3341:H3341,$F$1:$H$1)</f>
        <v>266.46666666666715</v>
      </c>
      <c r="J3341" s="5">
        <f>_xlfn.FORECAST.LINEAR($J$1,$F3341:I3341,$F$1:$I$1)</f>
        <v>290.51666666667006</v>
      </c>
      <c r="K3341" s="5">
        <f>_xlfn.FORECAST.LINEAR($K$1,$F3341:J3341,$F$1:$J$1)</f>
        <v>314.5666666666657</v>
      </c>
      <c r="L3341" s="7">
        <f t="shared" si="633"/>
        <v>0.12718556119571556</v>
      </c>
      <c r="M3341" s="2">
        <f t="shared" si="634"/>
        <v>279.79000000000053</v>
      </c>
      <c r="N3341" s="2">
        <f t="shared" si="624"/>
        <v>293.11333333333391</v>
      </c>
      <c r="O3341" s="2">
        <f t="shared" si="625"/>
        <v>306.43666666666718</v>
      </c>
      <c r="P3341" s="7">
        <f t="shared" si="626"/>
        <v>9.0255191393555867E-2</v>
      </c>
      <c r="Q3341" s="2">
        <f t="shared" si="635"/>
        <v>305.0425000000036</v>
      </c>
      <c r="R3341" s="11">
        <f t="shared" si="627"/>
        <v>319.56833333333708</v>
      </c>
      <c r="S3341" s="2">
        <f t="shared" si="628"/>
        <v>334.09416666667056</v>
      </c>
      <c r="T3341" s="7">
        <f t="shared" si="629"/>
        <v>8.278354655497222E-2</v>
      </c>
      <c r="U3341" s="2">
        <f t="shared" si="630"/>
        <v>330.29499999999899</v>
      </c>
      <c r="V3341" s="2">
        <f t="shared" si="631"/>
        <v>346.02333333333229</v>
      </c>
      <c r="W3341" s="2">
        <f t="shared" si="632"/>
        <v>361.75166666666553</v>
      </c>
    </row>
    <row r="3342" spans="1:23" x14ac:dyDescent="0.25">
      <c r="A3342" t="s">
        <v>63</v>
      </c>
      <c r="B3342" t="s">
        <v>56</v>
      </c>
      <c r="C3342" t="s">
        <v>42</v>
      </c>
      <c r="D3342" t="s">
        <v>8</v>
      </c>
      <c r="E3342" t="s">
        <v>13</v>
      </c>
      <c r="F3342" s="2">
        <v>382.7</v>
      </c>
      <c r="G3342" s="2">
        <v>611.6</v>
      </c>
      <c r="H3342" s="2">
        <v>493.2</v>
      </c>
      <c r="I3342" s="5">
        <f>_xlfn.FORECAST.LINEAR($I$1,$F3342:H3342,$F$1:$H$1)</f>
        <v>606.33333333332848</v>
      </c>
      <c r="J3342" s="5">
        <f>_xlfn.FORECAST.LINEAR($J$1,$F3342:I3342,$F$1:$I$1)</f>
        <v>661.58333333332848</v>
      </c>
      <c r="K3342" s="5">
        <f>_xlfn.FORECAST.LINEAR($K$1,$F3342:J3342,$F$1:$J$1)</f>
        <v>716.83333333332848</v>
      </c>
      <c r="L3342" s="7">
        <f t="shared" si="633"/>
        <v>0.22938632062718667</v>
      </c>
      <c r="M3342" s="2">
        <f t="shared" si="634"/>
        <v>636.64999999999498</v>
      </c>
      <c r="N3342" s="2">
        <f t="shared" si="624"/>
        <v>666.96666666666135</v>
      </c>
      <c r="O3342" s="2">
        <f t="shared" si="625"/>
        <v>697.28333333332773</v>
      </c>
      <c r="P3342" s="7">
        <f t="shared" si="626"/>
        <v>9.1121495327103563E-2</v>
      </c>
      <c r="Q3342" s="2">
        <f t="shared" si="635"/>
        <v>694.66249999999491</v>
      </c>
      <c r="R3342" s="11">
        <f t="shared" si="627"/>
        <v>727.74166666666144</v>
      </c>
      <c r="S3342" s="2">
        <f t="shared" si="628"/>
        <v>760.82083333332764</v>
      </c>
      <c r="T3342" s="7">
        <f t="shared" si="629"/>
        <v>8.3511777301927825E-2</v>
      </c>
      <c r="U3342" s="2">
        <f t="shared" si="630"/>
        <v>752.67499999999495</v>
      </c>
      <c r="V3342" s="2">
        <f t="shared" si="631"/>
        <v>788.51666666666142</v>
      </c>
      <c r="W3342" s="2">
        <f t="shared" si="632"/>
        <v>824.35833333332766</v>
      </c>
    </row>
    <row r="3343" spans="1:23" x14ac:dyDescent="0.25">
      <c r="A3343" t="s">
        <v>63</v>
      </c>
      <c r="B3343" t="s">
        <v>56</v>
      </c>
      <c r="C3343" t="s">
        <v>42</v>
      </c>
      <c r="D3343" t="s">
        <v>8</v>
      </c>
      <c r="E3343" t="s">
        <v>14</v>
      </c>
      <c r="F3343" s="2">
        <v>93</v>
      </c>
      <c r="G3343" s="2">
        <v>283.10000000000002</v>
      </c>
      <c r="H3343" s="2">
        <v>382.9</v>
      </c>
      <c r="I3343" s="5">
        <f>_xlfn.FORECAST.LINEAR($I$1,$F3343:H3343,$F$1:$H$1)</f>
        <v>542.90000000002328</v>
      </c>
      <c r="J3343" s="5">
        <f>_xlfn.FORECAST.LINEAR($J$1,$F3343:I3343,$F$1:$I$1)</f>
        <v>687.85000000003492</v>
      </c>
      <c r="K3343" s="5">
        <f>_xlfn.FORECAST.LINEAR($K$1,$F3343:J3343,$F$1:$J$1)</f>
        <v>832.80000000004657</v>
      </c>
      <c r="L3343" s="7">
        <f t="shared" si="633"/>
        <v>0.4178636719770783</v>
      </c>
      <c r="M3343" s="2">
        <f t="shared" si="634"/>
        <v>570.04500000002452</v>
      </c>
      <c r="N3343" s="2">
        <f t="shared" si="624"/>
        <v>597.19000000002563</v>
      </c>
      <c r="O3343" s="2">
        <f t="shared" si="625"/>
        <v>624.33500000002675</v>
      </c>
      <c r="P3343" s="7">
        <f t="shared" si="626"/>
        <v>0.26699207957267523</v>
      </c>
      <c r="Q3343" s="2">
        <f t="shared" si="635"/>
        <v>722.24250000003667</v>
      </c>
      <c r="R3343" s="11">
        <f t="shared" si="627"/>
        <v>756.63500000003853</v>
      </c>
      <c r="S3343" s="2">
        <f t="shared" si="628"/>
        <v>791.02750000004005</v>
      </c>
      <c r="T3343" s="7">
        <f t="shared" si="629"/>
        <v>0.21072908337574225</v>
      </c>
      <c r="U3343" s="2">
        <f t="shared" si="630"/>
        <v>874.44000000004894</v>
      </c>
      <c r="V3343" s="2">
        <f t="shared" si="631"/>
        <v>916.08000000005131</v>
      </c>
      <c r="W3343" s="2">
        <f t="shared" si="632"/>
        <v>957.72000000005346</v>
      </c>
    </row>
    <row r="3344" spans="1:23" x14ac:dyDescent="0.25">
      <c r="A3344" t="s">
        <v>63</v>
      </c>
      <c r="B3344" t="s">
        <v>56</v>
      </c>
      <c r="C3344" t="s">
        <v>42</v>
      </c>
      <c r="D3344" t="s">
        <v>15</v>
      </c>
      <c r="E3344" t="s">
        <v>16</v>
      </c>
      <c r="F3344" s="2">
        <v>1025</v>
      </c>
      <c r="G3344" s="2">
        <v>8171</v>
      </c>
      <c r="H3344" s="2">
        <v>2070</v>
      </c>
      <c r="I3344" s="5">
        <f>_xlfn.FORECAST.LINEAR($I$1,$F3344:H3344,$F$1:$H$1)</f>
        <v>4800.3333333332557</v>
      </c>
      <c r="J3344" s="5">
        <f>_xlfn.FORECAST.LINEAR($J$1,$F3344:I3344,$F$1:$I$1)</f>
        <v>5322.8333333332557</v>
      </c>
      <c r="K3344" s="5">
        <f>_xlfn.FORECAST.LINEAR($K$1,$F3344:J3344,$F$1:$J$1)</f>
        <v>5845.3333333332557</v>
      </c>
      <c r="L3344" s="7">
        <f t="shared" si="633"/>
        <v>1.3190016103059206</v>
      </c>
      <c r="M3344" s="2">
        <f t="shared" si="634"/>
        <v>5040.3499999999185</v>
      </c>
      <c r="N3344" s="2">
        <f t="shared" si="624"/>
        <v>5280.3666666665813</v>
      </c>
      <c r="O3344" s="2">
        <f t="shared" si="625"/>
        <v>5520.3833333332441</v>
      </c>
      <c r="P3344" s="7">
        <f t="shared" si="626"/>
        <v>0.10884660787445499</v>
      </c>
      <c r="Q3344" s="2">
        <f t="shared" si="635"/>
        <v>5588.9749999999185</v>
      </c>
      <c r="R3344" s="11">
        <f t="shared" si="627"/>
        <v>5855.1166666665822</v>
      </c>
      <c r="S3344" s="2">
        <f t="shared" si="628"/>
        <v>6121.2583333332432</v>
      </c>
      <c r="T3344" s="7">
        <f t="shared" si="629"/>
        <v>9.8162006450200234E-2</v>
      </c>
      <c r="U3344" s="2">
        <f t="shared" si="630"/>
        <v>6137.5999999999185</v>
      </c>
      <c r="V3344" s="2">
        <f t="shared" si="631"/>
        <v>6429.8666666665822</v>
      </c>
      <c r="W3344" s="2">
        <f t="shared" si="632"/>
        <v>6722.1333333332432</v>
      </c>
    </row>
    <row r="3345" spans="1:23" x14ac:dyDescent="0.25">
      <c r="A3345" t="s">
        <v>63</v>
      </c>
      <c r="B3345" t="s">
        <v>56</v>
      </c>
      <c r="C3345" t="s">
        <v>42</v>
      </c>
      <c r="D3345" t="s">
        <v>15</v>
      </c>
      <c r="E3345" t="s">
        <v>17</v>
      </c>
      <c r="F3345" s="2">
        <v>1830</v>
      </c>
      <c r="G3345" s="2">
        <v>3510</v>
      </c>
      <c r="H3345" s="2">
        <v>4800</v>
      </c>
      <c r="I3345" s="5">
        <f>_xlfn.FORECAST.LINEAR($I$1,$F3345:H3345,$F$1:$H$1)</f>
        <v>6350</v>
      </c>
      <c r="J3345" s="5">
        <f>_xlfn.FORECAST.LINEAR($J$1,$F3345:I3345,$F$1:$I$1)</f>
        <v>7835</v>
      </c>
      <c r="K3345" s="5">
        <f>_xlfn.FORECAST.LINEAR($K$1,$F3345:J3345,$F$1:$J$1)</f>
        <v>9320</v>
      </c>
      <c r="L3345" s="7">
        <f t="shared" si="633"/>
        <v>0.32291666666666674</v>
      </c>
      <c r="M3345" s="2">
        <f t="shared" si="634"/>
        <v>6667.5</v>
      </c>
      <c r="N3345" s="2">
        <f t="shared" si="624"/>
        <v>6985.0000000000009</v>
      </c>
      <c r="O3345" s="2">
        <f t="shared" si="625"/>
        <v>7302.4999999999991</v>
      </c>
      <c r="P3345" s="7">
        <f t="shared" si="626"/>
        <v>0.23385826771653551</v>
      </c>
      <c r="Q3345" s="2">
        <f t="shared" si="635"/>
        <v>8226.75</v>
      </c>
      <c r="R3345" s="11">
        <f t="shared" si="627"/>
        <v>8618.5</v>
      </c>
      <c r="S3345" s="2">
        <f t="shared" si="628"/>
        <v>9010.25</v>
      </c>
      <c r="T3345" s="7">
        <f t="shared" si="629"/>
        <v>0.18953414167198468</v>
      </c>
      <c r="U3345" s="2">
        <f t="shared" si="630"/>
        <v>9786</v>
      </c>
      <c r="V3345" s="2">
        <f t="shared" si="631"/>
        <v>10252</v>
      </c>
      <c r="W3345" s="2">
        <f t="shared" si="632"/>
        <v>10718</v>
      </c>
    </row>
    <row r="3346" spans="1:23" x14ac:dyDescent="0.25">
      <c r="A3346" t="s">
        <v>63</v>
      </c>
      <c r="B3346" t="s">
        <v>56</v>
      </c>
      <c r="C3346" t="s">
        <v>42</v>
      </c>
      <c r="D3346" t="s">
        <v>15</v>
      </c>
      <c r="E3346" t="s">
        <v>18</v>
      </c>
      <c r="F3346" s="2">
        <v>1040</v>
      </c>
      <c r="G3346" s="2">
        <v>1820</v>
      </c>
      <c r="H3346" s="2">
        <v>999</v>
      </c>
      <c r="I3346" s="5">
        <f>_xlfn.FORECAST.LINEAR($I$1,$F3346:H3346,$F$1:$H$1)</f>
        <v>1245.3333333333358</v>
      </c>
      <c r="J3346" s="5">
        <f>_xlfn.FORECAST.LINEAR($J$1,$F3346:I3346,$F$1:$I$1)</f>
        <v>1224.8333333333358</v>
      </c>
      <c r="K3346" s="5">
        <f>_xlfn.FORECAST.LINEAR($K$1,$F3346:J3346,$F$1:$J$1)</f>
        <v>1204.3333333333358</v>
      </c>
      <c r="L3346" s="7">
        <f t="shared" si="633"/>
        <v>0.24657991324658224</v>
      </c>
      <c r="M3346" s="2">
        <f t="shared" si="634"/>
        <v>1307.6000000000026</v>
      </c>
      <c r="N3346" s="2">
        <f t="shared" si="624"/>
        <v>1369.8666666666695</v>
      </c>
      <c r="O3346" s="2">
        <f t="shared" si="625"/>
        <v>1432.1333333333359</v>
      </c>
      <c r="P3346" s="7">
        <f t="shared" si="626"/>
        <v>-1.6461456102783711E-2</v>
      </c>
      <c r="Q3346" s="2">
        <f t="shared" si="635"/>
        <v>1286.0750000000025</v>
      </c>
      <c r="R3346" s="11">
        <f t="shared" si="627"/>
        <v>1347.3166666666693</v>
      </c>
      <c r="S3346" s="2">
        <f t="shared" si="628"/>
        <v>1408.5583333333361</v>
      </c>
      <c r="T3346" s="7">
        <f t="shared" si="629"/>
        <v>-1.6736971016464763E-2</v>
      </c>
      <c r="U3346" s="2">
        <f t="shared" si="630"/>
        <v>1264.5500000000027</v>
      </c>
      <c r="V3346" s="2">
        <f t="shared" si="631"/>
        <v>1324.7666666666694</v>
      </c>
      <c r="W3346" s="2">
        <f t="shared" si="632"/>
        <v>1384.9833333333361</v>
      </c>
    </row>
    <row r="3347" spans="1:23" x14ac:dyDescent="0.25">
      <c r="A3347" t="s">
        <v>63</v>
      </c>
      <c r="B3347" t="s">
        <v>56</v>
      </c>
      <c r="C3347" t="s">
        <v>42</v>
      </c>
      <c r="D3347" t="s">
        <v>15</v>
      </c>
      <c r="E3347" t="s">
        <v>19</v>
      </c>
      <c r="F3347" s="2">
        <v>3146</v>
      </c>
      <c r="G3347" s="2">
        <v>4959</v>
      </c>
      <c r="H3347" s="2">
        <v>4075</v>
      </c>
      <c r="I3347" s="5">
        <f>_xlfn.FORECAST.LINEAR($I$1,$F3347:H3347,$F$1:$H$1)</f>
        <v>4989</v>
      </c>
      <c r="J3347" s="5">
        <f>_xlfn.FORECAST.LINEAR($J$1,$F3347:I3347,$F$1:$I$1)</f>
        <v>5453.5</v>
      </c>
      <c r="K3347" s="5">
        <f>_xlfn.FORECAST.LINEAR($K$1,$F3347:J3347,$F$1:$J$1)</f>
        <v>5918</v>
      </c>
      <c r="L3347" s="7">
        <f t="shared" si="633"/>
        <v>0.22429447852760731</v>
      </c>
      <c r="M3347" s="2">
        <f t="shared" si="634"/>
        <v>5238.45</v>
      </c>
      <c r="N3347" s="2">
        <f t="shared" si="624"/>
        <v>5487.9000000000005</v>
      </c>
      <c r="O3347" s="2">
        <f t="shared" si="625"/>
        <v>5737.3499999999995</v>
      </c>
      <c r="P3347" s="7">
        <f t="shared" si="626"/>
        <v>9.3104830627380286E-2</v>
      </c>
      <c r="Q3347" s="2">
        <f t="shared" si="635"/>
        <v>5726.1750000000002</v>
      </c>
      <c r="R3347" s="11">
        <f t="shared" si="627"/>
        <v>5998.85</v>
      </c>
      <c r="S3347" s="2">
        <f t="shared" si="628"/>
        <v>6271.5249999999996</v>
      </c>
      <c r="T3347" s="7">
        <f t="shared" si="629"/>
        <v>8.5174658476207865E-2</v>
      </c>
      <c r="U3347" s="2">
        <f t="shared" si="630"/>
        <v>6213.9000000000005</v>
      </c>
      <c r="V3347" s="2">
        <f t="shared" si="631"/>
        <v>6509.8</v>
      </c>
      <c r="W3347" s="2">
        <f t="shared" si="632"/>
        <v>6805.7</v>
      </c>
    </row>
    <row r="3348" spans="1:23" x14ac:dyDescent="0.25">
      <c r="A3348" t="s">
        <v>63</v>
      </c>
      <c r="B3348" t="s">
        <v>56</v>
      </c>
      <c r="C3348" t="s">
        <v>42</v>
      </c>
      <c r="D3348" t="s">
        <v>15</v>
      </c>
      <c r="E3348" t="s">
        <v>20</v>
      </c>
      <c r="F3348" s="2">
        <v>1298</v>
      </c>
      <c r="G3348" s="2">
        <v>1569</v>
      </c>
      <c r="H3348" s="2">
        <v>1140</v>
      </c>
      <c r="I3348" s="5">
        <f>_xlfn.FORECAST.LINEAR($I$1,$F3348:H3348,$F$1:$H$1)</f>
        <v>1177.666666666657</v>
      </c>
      <c r="J3348" s="5">
        <f>_xlfn.FORECAST.LINEAR($J$1,$F3348:I3348,$F$1:$I$1)</f>
        <v>1098.666666666657</v>
      </c>
      <c r="K3348" s="5">
        <f>_xlfn.FORECAST.LINEAR($K$1,$F3348:J3348,$F$1:$J$1)</f>
        <v>1019.666666666657</v>
      </c>
      <c r="L3348" s="7">
        <f t="shared" si="633"/>
        <v>3.30409356725061E-2</v>
      </c>
      <c r="M3348" s="2">
        <f t="shared" si="634"/>
        <v>1236.54999999999</v>
      </c>
      <c r="N3348" s="2">
        <f t="shared" si="624"/>
        <v>1295.4333333333227</v>
      </c>
      <c r="O3348" s="2">
        <f t="shared" si="625"/>
        <v>1354.3166666666555</v>
      </c>
      <c r="P3348" s="7">
        <f t="shared" si="626"/>
        <v>-6.7081800169827899E-2</v>
      </c>
      <c r="Q3348" s="2">
        <f t="shared" si="635"/>
        <v>1153.5999999999899</v>
      </c>
      <c r="R3348" s="11">
        <f t="shared" si="627"/>
        <v>1208.5333333333228</v>
      </c>
      <c r="S3348" s="2">
        <f t="shared" si="628"/>
        <v>1263.4666666666553</v>
      </c>
      <c r="T3348" s="7">
        <f t="shared" si="629"/>
        <v>-7.1905339805825919E-2</v>
      </c>
      <c r="U3348" s="2">
        <f t="shared" si="630"/>
        <v>1070.6499999999899</v>
      </c>
      <c r="V3348" s="2">
        <f t="shared" si="631"/>
        <v>1121.6333333333228</v>
      </c>
      <c r="W3348" s="2">
        <f t="shared" si="632"/>
        <v>1172.6166666666554</v>
      </c>
    </row>
    <row r="3349" spans="1:23" x14ac:dyDescent="0.25">
      <c r="A3349" t="s">
        <v>63</v>
      </c>
      <c r="B3349" t="s">
        <v>56</v>
      </c>
      <c r="C3349" t="s">
        <v>42</v>
      </c>
      <c r="D3349" t="s">
        <v>15</v>
      </c>
      <c r="E3349" t="s">
        <v>21</v>
      </c>
      <c r="F3349" s="2">
        <v>2250</v>
      </c>
      <c r="G3349" s="2">
        <v>2930</v>
      </c>
      <c r="H3349" s="2">
        <v>3290</v>
      </c>
      <c r="I3349" s="5">
        <f>_xlfn.FORECAST.LINEAR($I$1,$F3349:H3349,$F$1:$H$1)</f>
        <v>3863.3333333333721</v>
      </c>
      <c r="J3349" s="5">
        <f>_xlfn.FORECAST.LINEAR($J$1,$F3349:I3349,$F$1:$I$1)</f>
        <v>4383.3333333333721</v>
      </c>
      <c r="K3349" s="5">
        <f>_xlfn.FORECAST.LINEAR($K$1,$F3349:J3349,$F$1:$J$1)</f>
        <v>4903.3333333333721</v>
      </c>
      <c r="L3349" s="7">
        <f t="shared" si="633"/>
        <v>0.17426545086120737</v>
      </c>
      <c r="M3349" s="2">
        <f t="shared" si="634"/>
        <v>4056.5000000000409</v>
      </c>
      <c r="N3349" s="2">
        <f t="shared" si="624"/>
        <v>4249.6666666667097</v>
      </c>
      <c r="O3349" s="2">
        <f t="shared" si="625"/>
        <v>4442.8333333333776</v>
      </c>
      <c r="P3349" s="7">
        <f t="shared" si="626"/>
        <v>0.13459879206212122</v>
      </c>
      <c r="Q3349" s="2">
        <f t="shared" si="635"/>
        <v>4602.5000000000409</v>
      </c>
      <c r="R3349" s="11">
        <f t="shared" si="627"/>
        <v>4821.6666666667097</v>
      </c>
      <c r="S3349" s="2">
        <f t="shared" si="628"/>
        <v>5040.8333333333776</v>
      </c>
      <c r="T3349" s="7">
        <f t="shared" si="629"/>
        <v>0.11863117870722339</v>
      </c>
      <c r="U3349" s="2">
        <f t="shared" si="630"/>
        <v>5148.5000000000409</v>
      </c>
      <c r="V3349" s="2">
        <f t="shared" si="631"/>
        <v>5393.6666666667097</v>
      </c>
      <c r="W3349" s="2">
        <f t="shared" si="632"/>
        <v>5638.8333333333776</v>
      </c>
    </row>
    <row r="3350" spans="1:23" x14ac:dyDescent="0.25">
      <c r="A3350" t="s">
        <v>63</v>
      </c>
      <c r="B3350" t="s">
        <v>56</v>
      </c>
      <c r="C3350" t="s">
        <v>42</v>
      </c>
      <c r="D3350" t="s">
        <v>22</v>
      </c>
      <c r="E3350" t="s">
        <v>23</v>
      </c>
      <c r="F3350" s="2">
        <v>231.7</v>
      </c>
      <c r="G3350" s="2">
        <v>307.89999999999998</v>
      </c>
      <c r="H3350" s="2">
        <v>398</v>
      </c>
      <c r="I3350" s="5">
        <f>_xlfn.FORECAST.LINEAR($I$1,$F3350:H3350,$F$1:$H$1)</f>
        <v>478.83333333331393</v>
      </c>
      <c r="J3350" s="5">
        <f>_xlfn.FORECAST.LINEAR($J$1,$F3350:I3350,$F$1:$I$1)</f>
        <v>561.98333333330811</v>
      </c>
      <c r="K3350" s="5">
        <f>_xlfn.FORECAST.LINEAR($K$1,$F3350:J3350,$F$1:$J$1)</f>
        <v>645.13333333330229</v>
      </c>
      <c r="L3350" s="7">
        <f t="shared" si="633"/>
        <v>0.20309882747063801</v>
      </c>
      <c r="M3350" s="2">
        <f t="shared" si="634"/>
        <v>502.77499999997963</v>
      </c>
      <c r="N3350" s="2">
        <f t="shared" si="624"/>
        <v>526.71666666664532</v>
      </c>
      <c r="O3350" s="2">
        <f t="shared" si="625"/>
        <v>550.65833333331102</v>
      </c>
      <c r="P3350" s="7">
        <f t="shared" si="626"/>
        <v>0.17365123564218066</v>
      </c>
      <c r="Q3350" s="2">
        <f t="shared" si="635"/>
        <v>590.08249999997349</v>
      </c>
      <c r="R3350" s="11">
        <f t="shared" si="627"/>
        <v>618.18166666663899</v>
      </c>
      <c r="S3350" s="2">
        <f t="shared" si="628"/>
        <v>646.28083333330426</v>
      </c>
      <c r="T3350" s="7">
        <f t="shared" si="629"/>
        <v>0.14795812449953649</v>
      </c>
      <c r="U3350" s="2">
        <f t="shared" si="630"/>
        <v>677.38999999996747</v>
      </c>
      <c r="V3350" s="2">
        <f t="shared" si="631"/>
        <v>709.64666666663254</v>
      </c>
      <c r="W3350" s="2">
        <f t="shared" si="632"/>
        <v>741.90333333329761</v>
      </c>
    </row>
    <row r="3351" spans="1:23" x14ac:dyDescent="0.25">
      <c r="A3351" t="s">
        <v>63</v>
      </c>
      <c r="B3351" t="s">
        <v>56</v>
      </c>
      <c r="C3351" t="s">
        <v>42</v>
      </c>
      <c r="D3351" t="s">
        <v>22</v>
      </c>
      <c r="E3351" t="s">
        <v>24</v>
      </c>
      <c r="F3351" s="2">
        <v>263.8</v>
      </c>
      <c r="G3351" s="2">
        <v>433.9</v>
      </c>
      <c r="H3351" s="2">
        <v>443.5</v>
      </c>
      <c r="I3351" s="5">
        <f>_xlfn.FORECAST.LINEAR($I$1,$F3351:H3351,$F$1:$H$1)</f>
        <v>560.10000000000582</v>
      </c>
      <c r="J3351" s="5">
        <f>_xlfn.FORECAST.LINEAR($J$1,$F3351:I3351,$F$1:$I$1)</f>
        <v>649.95000000001164</v>
      </c>
      <c r="K3351" s="5">
        <f>_xlfn.FORECAST.LINEAR($K$1,$F3351:J3351,$F$1:$J$1)</f>
        <v>739.80000000001746</v>
      </c>
      <c r="L3351" s="7">
        <f t="shared" si="633"/>
        <v>0.26290868094702557</v>
      </c>
      <c r="M3351" s="2">
        <f t="shared" si="634"/>
        <v>588.10500000000616</v>
      </c>
      <c r="N3351" s="2">
        <f t="shared" si="624"/>
        <v>616.11000000000649</v>
      </c>
      <c r="O3351" s="2">
        <f t="shared" si="625"/>
        <v>644.1150000000066</v>
      </c>
      <c r="P3351" s="7">
        <f t="shared" si="626"/>
        <v>0.16041778253884109</v>
      </c>
      <c r="Q3351" s="2">
        <f t="shared" si="635"/>
        <v>682.44750000001227</v>
      </c>
      <c r="R3351" s="11">
        <f t="shared" si="627"/>
        <v>714.9450000000129</v>
      </c>
      <c r="S3351" s="2">
        <f t="shared" si="628"/>
        <v>747.4425000000133</v>
      </c>
      <c r="T3351" s="7">
        <f t="shared" si="629"/>
        <v>0.13824140318486688</v>
      </c>
      <c r="U3351" s="2">
        <f t="shared" si="630"/>
        <v>776.79000000001838</v>
      </c>
      <c r="V3351" s="2">
        <f t="shared" si="631"/>
        <v>813.7800000000193</v>
      </c>
      <c r="W3351" s="2">
        <f t="shared" si="632"/>
        <v>850.77000000001999</v>
      </c>
    </row>
    <row r="3352" spans="1:23" x14ac:dyDescent="0.25">
      <c r="A3352" t="s">
        <v>63</v>
      </c>
      <c r="B3352" t="s">
        <v>56</v>
      </c>
      <c r="C3352" t="s">
        <v>42</v>
      </c>
      <c r="D3352" t="s">
        <v>22</v>
      </c>
      <c r="E3352" t="s">
        <v>25</v>
      </c>
      <c r="F3352" s="2">
        <v>339.6</v>
      </c>
      <c r="G3352" s="2">
        <v>632</v>
      </c>
      <c r="H3352" s="2">
        <v>447.2</v>
      </c>
      <c r="I3352" s="5">
        <f>_xlfn.FORECAST.LINEAR($I$1,$F3352:H3352,$F$1:$H$1)</f>
        <v>580.53333333334012</v>
      </c>
      <c r="J3352" s="5">
        <f>_xlfn.FORECAST.LINEAR($J$1,$F3352:I3352,$F$1:$I$1)</f>
        <v>634.33333333334303</v>
      </c>
      <c r="K3352" s="5">
        <f>_xlfn.FORECAST.LINEAR($K$1,$F3352:J3352,$F$1:$J$1)</f>
        <v>688.13333333334594</v>
      </c>
      <c r="L3352" s="7">
        <f t="shared" si="633"/>
        <v>0.29815146094217382</v>
      </c>
      <c r="M3352" s="2">
        <f t="shared" si="634"/>
        <v>609.56000000000711</v>
      </c>
      <c r="N3352" s="2">
        <f t="shared" si="624"/>
        <v>638.5866666666742</v>
      </c>
      <c r="O3352" s="2">
        <f t="shared" si="625"/>
        <v>667.61333333334107</v>
      </c>
      <c r="P3352" s="7">
        <f t="shared" si="626"/>
        <v>9.2673403766655227E-2</v>
      </c>
      <c r="Q3352" s="2">
        <f t="shared" si="635"/>
        <v>666.05000000001019</v>
      </c>
      <c r="R3352" s="11">
        <f t="shared" si="627"/>
        <v>697.76666666667734</v>
      </c>
      <c r="S3352" s="2">
        <f t="shared" si="628"/>
        <v>729.48333333334449</v>
      </c>
      <c r="T3352" s="7">
        <f t="shared" si="629"/>
        <v>8.4813452443513571E-2</v>
      </c>
      <c r="U3352" s="2">
        <f t="shared" si="630"/>
        <v>722.54000000001326</v>
      </c>
      <c r="V3352" s="2">
        <f t="shared" si="631"/>
        <v>756.94666666668058</v>
      </c>
      <c r="W3352" s="2">
        <f t="shared" si="632"/>
        <v>791.35333333334779</v>
      </c>
    </row>
    <row r="3353" spans="1:23" x14ac:dyDescent="0.25">
      <c r="A3353" t="s">
        <v>63</v>
      </c>
      <c r="B3353" t="s">
        <v>56</v>
      </c>
      <c r="C3353" t="s">
        <v>42</v>
      </c>
      <c r="D3353" t="s">
        <v>22</v>
      </c>
      <c r="E3353" t="s">
        <v>26</v>
      </c>
      <c r="F3353" s="2">
        <v>301.7</v>
      </c>
      <c r="G3353" s="2">
        <v>453.4</v>
      </c>
      <c r="H3353" s="2">
        <v>470.1</v>
      </c>
      <c r="I3353" s="5">
        <f>_xlfn.FORECAST.LINEAR($I$1,$F3353:H3353,$F$1:$H$1)</f>
        <v>576.79999999998836</v>
      </c>
      <c r="J3353" s="5">
        <f>_xlfn.FORECAST.LINEAR($J$1,$F3353:I3353,$F$1:$I$1)</f>
        <v>661</v>
      </c>
      <c r="K3353" s="5">
        <f>_xlfn.FORECAST.LINEAR($K$1,$F3353:J3353,$F$1:$J$1)</f>
        <v>745.19999999998254</v>
      </c>
      <c r="L3353" s="7">
        <f t="shared" si="633"/>
        <v>0.22697298447136416</v>
      </c>
      <c r="M3353" s="2">
        <f t="shared" si="634"/>
        <v>605.63999999998782</v>
      </c>
      <c r="N3353" s="2">
        <f t="shared" si="624"/>
        <v>634.47999999998729</v>
      </c>
      <c r="O3353" s="2">
        <f t="shared" si="625"/>
        <v>663.31999999998652</v>
      </c>
      <c r="P3353" s="7">
        <f t="shared" si="626"/>
        <v>0.14597780859919096</v>
      </c>
      <c r="Q3353" s="2">
        <f t="shared" si="635"/>
        <v>694.05000000000007</v>
      </c>
      <c r="R3353" s="11">
        <f t="shared" si="627"/>
        <v>727.1</v>
      </c>
      <c r="S3353" s="2">
        <f t="shared" si="628"/>
        <v>760.15</v>
      </c>
      <c r="T3353" s="7">
        <f t="shared" si="629"/>
        <v>0.12738275340390692</v>
      </c>
      <c r="U3353" s="2">
        <f t="shared" si="630"/>
        <v>782.45999999998173</v>
      </c>
      <c r="V3353" s="2">
        <f t="shared" si="631"/>
        <v>819.71999999998081</v>
      </c>
      <c r="W3353" s="2">
        <f t="shared" si="632"/>
        <v>856.9799999999799</v>
      </c>
    </row>
    <row r="3354" spans="1:23" x14ac:dyDescent="0.25">
      <c r="A3354" t="s">
        <v>63</v>
      </c>
      <c r="B3354" t="s">
        <v>56</v>
      </c>
      <c r="C3354" t="s">
        <v>42</v>
      </c>
      <c r="D3354" t="s">
        <v>22</v>
      </c>
      <c r="E3354" t="s">
        <v>27</v>
      </c>
      <c r="F3354" s="2">
        <v>360.8</v>
      </c>
      <c r="G3354" s="2">
        <v>578</v>
      </c>
      <c r="H3354" s="2">
        <v>631.29999999999995</v>
      </c>
      <c r="I3354" s="5">
        <f>_xlfn.FORECAST.LINEAR($I$1,$F3354:H3354,$F$1:$H$1)</f>
        <v>793.8666666666395</v>
      </c>
      <c r="J3354" s="5">
        <f>_xlfn.FORECAST.LINEAR($J$1,$F3354:I3354,$F$1:$I$1)</f>
        <v>929.1166666666395</v>
      </c>
      <c r="K3354" s="5">
        <f>_xlfn.FORECAST.LINEAR($K$1,$F3354:J3354,$F$1:$J$1)</f>
        <v>1064.3666666666395</v>
      </c>
      <c r="L3354" s="7">
        <f t="shared" si="633"/>
        <v>0.25751095622784659</v>
      </c>
      <c r="M3354" s="2">
        <f t="shared" si="634"/>
        <v>833.55999999997152</v>
      </c>
      <c r="N3354" s="2">
        <f t="shared" si="624"/>
        <v>873.25333333330354</v>
      </c>
      <c r="O3354" s="2">
        <f t="shared" si="625"/>
        <v>912.94666666663534</v>
      </c>
      <c r="P3354" s="7">
        <f t="shared" si="626"/>
        <v>0.17036865972456083</v>
      </c>
      <c r="Q3354" s="2">
        <f t="shared" si="635"/>
        <v>975.57249999997157</v>
      </c>
      <c r="R3354" s="11">
        <f t="shared" si="627"/>
        <v>1022.0283333333035</v>
      </c>
      <c r="S3354" s="2">
        <f t="shared" si="628"/>
        <v>1068.4841666666352</v>
      </c>
      <c r="T3354" s="7">
        <f t="shared" si="629"/>
        <v>0.1455683713921867</v>
      </c>
      <c r="U3354" s="2">
        <f t="shared" si="630"/>
        <v>1117.5849999999716</v>
      </c>
      <c r="V3354" s="2">
        <f t="shared" si="631"/>
        <v>1170.8033333333035</v>
      </c>
      <c r="W3354" s="2">
        <f t="shared" si="632"/>
        <v>1224.0216666666354</v>
      </c>
    </row>
    <row r="3355" spans="1:23" x14ac:dyDescent="0.25">
      <c r="A3355" t="s">
        <v>63</v>
      </c>
      <c r="B3355" t="s">
        <v>56</v>
      </c>
      <c r="C3355" t="s">
        <v>42</v>
      </c>
      <c r="D3355" t="s">
        <v>22</v>
      </c>
      <c r="E3355" t="s">
        <v>28</v>
      </c>
      <c r="F3355" s="2">
        <v>293.39999999999998</v>
      </c>
      <c r="G3355" s="2">
        <v>582.29999999999995</v>
      </c>
      <c r="H3355" s="2">
        <v>539.29999999999995</v>
      </c>
      <c r="I3355" s="5">
        <f>_xlfn.FORECAST.LINEAR($I$1,$F3355:H3355,$F$1:$H$1)</f>
        <v>717.56666666665114</v>
      </c>
      <c r="J3355" s="5">
        <f>_xlfn.FORECAST.LINEAR($J$1,$F3355:I3355,$F$1:$I$1)</f>
        <v>840.51666666663368</v>
      </c>
      <c r="K3355" s="5">
        <f>_xlfn.FORECAST.LINEAR($K$1,$F3355:J3355,$F$1:$J$1)</f>
        <v>963.46666666664532</v>
      </c>
      <c r="L3355" s="7">
        <f t="shared" si="633"/>
        <v>0.33055195005868931</v>
      </c>
      <c r="M3355" s="2">
        <f t="shared" si="634"/>
        <v>753.44499999998368</v>
      </c>
      <c r="N3355" s="2">
        <f t="shared" si="624"/>
        <v>789.32333333331633</v>
      </c>
      <c r="O3355" s="2">
        <f t="shared" si="625"/>
        <v>825.20166666664875</v>
      </c>
      <c r="P3355" s="7">
        <f t="shared" si="626"/>
        <v>0.17134296464902476</v>
      </c>
      <c r="Q3355" s="2">
        <f t="shared" si="635"/>
        <v>882.54249999996546</v>
      </c>
      <c r="R3355" s="11">
        <f t="shared" si="627"/>
        <v>924.56833333329712</v>
      </c>
      <c r="S3355" s="2">
        <f t="shared" si="628"/>
        <v>966.59416666662867</v>
      </c>
      <c r="T3355" s="7">
        <f t="shared" si="629"/>
        <v>0.14627907437887377</v>
      </c>
      <c r="U3355" s="2">
        <f t="shared" si="630"/>
        <v>1011.6399999999776</v>
      </c>
      <c r="V3355" s="2">
        <f t="shared" si="631"/>
        <v>1059.8133333333099</v>
      </c>
      <c r="W3355" s="2">
        <f t="shared" si="632"/>
        <v>1107.9866666666421</v>
      </c>
    </row>
    <row r="3356" spans="1:23" x14ac:dyDescent="0.25">
      <c r="A3356" t="s">
        <v>63</v>
      </c>
      <c r="B3356" t="s">
        <v>56</v>
      </c>
      <c r="C3356" t="s">
        <v>42</v>
      </c>
      <c r="D3356" t="s">
        <v>29</v>
      </c>
      <c r="E3356" t="s">
        <v>30</v>
      </c>
      <c r="F3356" s="2">
        <v>335.3</v>
      </c>
      <c r="G3356" s="2">
        <v>558.1</v>
      </c>
      <c r="H3356" s="2">
        <v>549.79999999999995</v>
      </c>
      <c r="I3356" s="5">
        <f>_xlfn.FORECAST.LINEAR($I$1,$F3356:H3356,$F$1:$H$1)</f>
        <v>695.56666666668025</v>
      </c>
      <c r="J3356" s="5">
        <f>_xlfn.FORECAST.LINEAR($J$1,$F3356:I3356,$F$1:$I$1)</f>
        <v>802.81666666668025</v>
      </c>
      <c r="K3356" s="5">
        <f>_xlfn.FORECAST.LINEAR($K$1,$F3356:J3356,$F$1:$J$1)</f>
        <v>910.06666666668025</v>
      </c>
      <c r="L3356" s="7">
        <f t="shared" si="633"/>
        <v>0.26512671274405286</v>
      </c>
      <c r="M3356" s="2">
        <f t="shared" si="634"/>
        <v>730.34500000001424</v>
      </c>
      <c r="N3356" s="2">
        <f t="shared" si="624"/>
        <v>765.12333333334834</v>
      </c>
      <c r="O3356" s="2">
        <f t="shared" si="625"/>
        <v>799.90166666668222</v>
      </c>
      <c r="P3356" s="7">
        <f t="shared" si="626"/>
        <v>0.15419082762255898</v>
      </c>
      <c r="Q3356" s="2">
        <f t="shared" si="635"/>
        <v>842.95750000001431</v>
      </c>
      <c r="R3356" s="11">
        <f t="shared" si="627"/>
        <v>883.09833333334836</v>
      </c>
      <c r="S3356" s="2">
        <f t="shared" si="628"/>
        <v>923.23916666668219</v>
      </c>
      <c r="T3356" s="7">
        <f t="shared" si="629"/>
        <v>0.13359214432518618</v>
      </c>
      <c r="U3356" s="2">
        <f t="shared" si="630"/>
        <v>955.57000000001426</v>
      </c>
      <c r="V3356" s="2">
        <f t="shared" si="631"/>
        <v>1001.0733333333484</v>
      </c>
      <c r="W3356" s="2">
        <f t="shared" si="632"/>
        <v>1046.5766666666823</v>
      </c>
    </row>
    <row r="3357" spans="1:23" x14ac:dyDescent="0.25">
      <c r="A3357" t="s">
        <v>63</v>
      </c>
      <c r="B3357" t="s">
        <v>56</v>
      </c>
      <c r="C3357" t="s">
        <v>42</v>
      </c>
      <c r="D3357" t="s">
        <v>29</v>
      </c>
      <c r="E3357" t="s">
        <v>31</v>
      </c>
      <c r="F3357" s="2">
        <v>213.7</v>
      </c>
      <c r="G3357" s="2">
        <v>542.79999999999995</v>
      </c>
      <c r="H3357" s="2">
        <v>470.6</v>
      </c>
      <c r="I3357" s="5">
        <f>_xlfn.FORECAST.LINEAR($I$1,$F3357:H3357,$F$1:$H$1)</f>
        <v>665.93333333331975</v>
      </c>
      <c r="J3357" s="5">
        <f>_xlfn.FORECAST.LINEAR($J$1,$F3357:I3357,$F$1:$I$1)</f>
        <v>794.38333333333139</v>
      </c>
      <c r="K3357" s="5">
        <f>_xlfn.FORECAST.LINEAR($K$1,$F3357:J3357,$F$1:$J$1)</f>
        <v>922.83333333334303</v>
      </c>
      <c r="L3357" s="7">
        <f t="shared" si="633"/>
        <v>0.41507295650939158</v>
      </c>
      <c r="M3357" s="2">
        <f t="shared" si="634"/>
        <v>699.22999999998581</v>
      </c>
      <c r="N3357" s="2">
        <f t="shared" si="624"/>
        <v>732.52666666665175</v>
      </c>
      <c r="O3357" s="2">
        <f t="shared" si="625"/>
        <v>765.82333333331769</v>
      </c>
      <c r="P3357" s="7">
        <f t="shared" si="626"/>
        <v>0.19288717589350424</v>
      </c>
      <c r="Q3357" s="2">
        <f t="shared" si="635"/>
        <v>834.10249999999803</v>
      </c>
      <c r="R3357" s="11">
        <f t="shared" si="627"/>
        <v>873.82166666666456</v>
      </c>
      <c r="S3357" s="2">
        <f t="shared" si="628"/>
        <v>913.54083333333108</v>
      </c>
      <c r="T3357" s="7">
        <f t="shared" si="629"/>
        <v>0.16169775297402</v>
      </c>
      <c r="U3357" s="2">
        <f t="shared" si="630"/>
        <v>968.97500000001025</v>
      </c>
      <c r="V3357" s="2">
        <f t="shared" si="631"/>
        <v>1015.1166666666775</v>
      </c>
      <c r="W3357" s="2">
        <f t="shared" si="632"/>
        <v>1061.2583333333444</v>
      </c>
    </row>
    <row r="3358" spans="1:23" x14ac:dyDescent="0.25">
      <c r="A3358" t="s">
        <v>63</v>
      </c>
      <c r="B3358" t="s">
        <v>56</v>
      </c>
      <c r="C3358" t="s">
        <v>42</v>
      </c>
      <c r="D3358" t="s">
        <v>29</v>
      </c>
      <c r="E3358" t="s">
        <v>32</v>
      </c>
      <c r="F3358" s="2">
        <v>301.7</v>
      </c>
      <c r="G3358" s="2">
        <v>253.1</v>
      </c>
      <c r="H3358" s="2">
        <v>561.5</v>
      </c>
      <c r="I3358" s="5">
        <f>_xlfn.FORECAST.LINEAR($I$1,$F3358:H3358,$F$1:$H$1)</f>
        <v>631.89999999999418</v>
      </c>
      <c r="J3358" s="5">
        <f>_xlfn.FORECAST.LINEAR($J$1,$F3358:I3358,$F$1:$I$1)</f>
        <v>761.79999999998836</v>
      </c>
      <c r="K3358" s="5">
        <f>_xlfn.FORECAST.LINEAR($K$1,$F3358:J3358,$F$1:$J$1)</f>
        <v>891.70000000001164</v>
      </c>
      <c r="L3358" s="7">
        <f t="shared" si="633"/>
        <v>0.12537845057879649</v>
      </c>
      <c r="M3358" s="2">
        <f t="shared" si="634"/>
        <v>663.49499999999387</v>
      </c>
      <c r="N3358" s="2">
        <f t="shared" si="624"/>
        <v>695.08999999999367</v>
      </c>
      <c r="O3358" s="2">
        <f t="shared" si="625"/>
        <v>726.68499999999324</v>
      </c>
      <c r="P3358" s="7">
        <f t="shared" si="626"/>
        <v>0.20557050166164803</v>
      </c>
      <c r="Q3358" s="2">
        <f t="shared" si="635"/>
        <v>799.88999999998782</v>
      </c>
      <c r="R3358" s="11">
        <f t="shared" si="627"/>
        <v>837.97999999998729</v>
      </c>
      <c r="S3358" s="2">
        <f t="shared" si="628"/>
        <v>876.06999999998652</v>
      </c>
      <c r="T3358" s="7">
        <f t="shared" si="629"/>
        <v>0.17051719611449889</v>
      </c>
      <c r="U3358" s="2">
        <f t="shared" si="630"/>
        <v>936.28500000001225</v>
      </c>
      <c r="V3358" s="2">
        <f t="shared" si="631"/>
        <v>980.87000000001285</v>
      </c>
      <c r="W3358" s="2">
        <f t="shared" si="632"/>
        <v>1025.4550000000133</v>
      </c>
    </row>
    <row r="3359" spans="1:23" x14ac:dyDescent="0.25">
      <c r="A3359" t="s">
        <v>63</v>
      </c>
      <c r="B3359" t="s">
        <v>56</v>
      </c>
      <c r="C3359" t="s">
        <v>42</v>
      </c>
      <c r="D3359" t="s">
        <v>29</v>
      </c>
      <c r="E3359" t="s">
        <v>33</v>
      </c>
      <c r="F3359" s="2">
        <v>288.89999999999998</v>
      </c>
      <c r="G3359" s="2">
        <v>385</v>
      </c>
      <c r="H3359" s="2">
        <v>423.5</v>
      </c>
      <c r="I3359" s="5">
        <f>_xlfn.FORECAST.LINEAR($I$1,$F3359:H3359,$F$1:$H$1)</f>
        <v>500.39999999999418</v>
      </c>
      <c r="J3359" s="5">
        <f>_xlfn.FORECAST.LINEAR($J$1,$F3359:I3359,$F$1:$I$1)</f>
        <v>567.70000000001164</v>
      </c>
      <c r="K3359" s="5">
        <f>_xlfn.FORECAST.LINEAR($K$1,$F3359:J3359,$F$1:$J$1)</f>
        <v>635</v>
      </c>
      <c r="L3359" s="7">
        <f t="shared" si="633"/>
        <v>0.1815820543093134</v>
      </c>
      <c r="M3359" s="2">
        <f t="shared" si="634"/>
        <v>525.41999999999393</v>
      </c>
      <c r="N3359" s="2">
        <f t="shared" si="624"/>
        <v>550.43999999999369</v>
      </c>
      <c r="O3359" s="2">
        <f t="shared" si="625"/>
        <v>575.45999999999322</v>
      </c>
      <c r="P3359" s="7">
        <f t="shared" si="626"/>
        <v>0.13449240607517643</v>
      </c>
      <c r="Q3359" s="2">
        <f t="shared" si="635"/>
        <v>596.0850000000122</v>
      </c>
      <c r="R3359" s="11">
        <f t="shared" si="627"/>
        <v>624.47000000001287</v>
      </c>
      <c r="S3359" s="2">
        <f t="shared" si="628"/>
        <v>652.85500000001332</v>
      </c>
      <c r="T3359" s="7">
        <f t="shared" si="629"/>
        <v>0.11854852915269865</v>
      </c>
      <c r="U3359" s="2">
        <f t="shared" si="630"/>
        <v>666.75</v>
      </c>
      <c r="V3359" s="2">
        <f t="shared" si="631"/>
        <v>698.5</v>
      </c>
      <c r="W3359" s="2">
        <f t="shared" si="632"/>
        <v>730.25</v>
      </c>
    </row>
    <row r="3360" spans="1:23" x14ac:dyDescent="0.25">
      <c r="A3360" t="s">
        <v>63</v>
      </c>
      <c r="B3360" t="s">
        <v>56</v>
      </c>
      <c r="C3360" t="s">
        <v>42</v>
      </c>
      <c r="D3360" t="s">
        <v>29</v>
      </c>
      <c r="E3360" t="s">
        <v>34</v>
      </c>
      <c r="F3360" s="2">
        <v>286.2</v>
      </c>
      <c r="G3360" s="2">
        <v>447.9</v>
      </c>
      <c r="H3360" s="2">
        <v>471.9</v>
      </c>
      <c r="I3360" s="5">
        <f>_xlfn.FORECAST.LINEAR($I$1,$F3360:H3360,$F$1:$H$1)</f>
        <v>587.70000000001164</v>
      </c>
      <c r="J3360" s="5">
        <f>_xlfn.FORECAST.LINEAR($J$1,$F3360:I3360,$F$1:$I$1)</f>
        <v>680.54999999998836</v>
      </c>
      <c r="K3360" s="5">
        <f>_xlfn.FORECAST.LINEAR($K$1,$F3360:J3360,$F$1:$J$1)</f>
        <v>773.39999999999418</v>
      </c>
      <c r="L3360" s="7">
        <f t="shared" si="633"/>
        <v>0.24539097266372467</v>
      </c>
      <c r="M3360" s="2">
        <f t="shared" si="634"/>
        <v>617.0850000000122</v>
      </c>
      <c r="N3360" s="2">
        <f t="shared" si="624"/>
        <v>646.47000000001287</v>
      </c>
      <c r="O3360" s="2">
        <f t="shared" si="625"/>
        <v>675.85500000001332</v>
      </c>
      <c r="P3360" s="7">
        <f t="shared" si="626"/>
        <v>0.15798876978045762</v>
      </c>
      <c r="Q3360" s="2">
        <f t="shared" si="635"/>
        <v>714.57749999998782</v>
      </c>
      <c r="R3360" s="11">
        <f t="shared" si="627"/>
        <v>748.60499999998729</v>
      </c>
      <c r="S3360" s="2">
        <f t="shared" si="628"/>
        <v>782.63249999998652</v>
      </c>
      <c r="T3360" s="7">
        <f t="shared" si="629"/>
        <v>0.13643376680627051</v>
      </c>
      <c r="U3360" s="2">
        <f t="shared" si="630"/>
        <v>812.06999999999391</v>
      </c>
      <c r="V3360" s="2">
        <f t="shared" si="631"/>
        <v>850.73999999999364</v>
      </c>
      <c r="W3360" s="2">
        <f t="shared" si="632"/>
        <v>889.40999999999326</v>
      </c>
    </row>
    <row r="3361" spans="1:23" x14ac:dyDescent="0.25">
      <c r="A3361" t="s">
        <v>63</v>
      </c>
      <c r="B3361" t="s">
        <v>56</v>
      </c>
      <c r="C3361" t="s">
        <v>42</v>
      </c>
      <c r="D3361" t="s">
        <v>29</v>
      </c>
      <c r="E3361" t="s">
        <v>35</v>
      </c>
      <c r="F3361" s="2">
        <v>241.4</v>
      </c>
      <c r="G3361" s="2">
        <v>294.60000000000002</v>
      </c>
      <c r="H3361" s="2">
        <v>198.7</v>
      </c>
      <c r="I3361" s="5">
        <f>_xlfn.FORECAST.LINEAR($I$1,$F3361:H3361,$F$1:$H$1)</f>
        <v>202.20000000000437</v>
      </c>
      <c r="J3361" s="5">
        <f>_xlfn.FORECAST.LINEAR($J$1,$F3361:I3361,$F$1:$I$1)</f>
        <v>180.85000000000582</v>
      </c>
      <c r="K3361" s="5">
        <f>_xlfn.FORECAST.LINEAR($K$1,$F3361:J3361,$F$1:$J$1)</f>
        <v>159.50000000000728</v>
      </c>
      <c r="L3361" s="7">
        <f t="shared" si="633"/>
        <v>1.7614494212402576E-2</v>
      </c>
      <c r="M3361" s="2">
        <f t="shared" si="634"/>
        <v>212.31000000000461</v>
      </c>
      <c r="N3361" s="2">
        <f t="shared" si="624"/>
        <v>222.42000000000482</v>
      </c>
      <c r="O3361" s="2">
        <f t="shared" si="625"/>
        <v>232.530000000005</v>
      </c>
      <c r="P3361" s="7">
        <f t="shared" si="626"/>
        <v>-0.10558852621166215</v>
      </c>
      <c r="Q3361" s="2">
        <f t="shared" si="635"/>
        <v>189.89250000000612</v>
      </c>
      <c r="R3361" s="11">
        <f t="shared" si="627"/>
        <v>198.93500000000643</v>
      </c>
      <c r="S3361" s="2">
        <f t="shared" si="628"/>
        <v>207.97750000000667</v>
      </c>
      <c r="T3361" s="7">
        <f t="shared" si="629"/>
        <v>-0.11805363560960935</v>
      </c>
      <c r="U3361" s="2">
        <f t="shared" si="630"/>
        <v>167.47500000000764</v>
      </c>
      <c r="V3361" s="2">
        <f t="shared" si="631"/>
        <v>175.450000000008</v>
      </c>
      <c r="W3361" s="2">
        <f t="shared" si="632"/>
        <v>183.42500000000837</v>
      </c>
    </row>
    <row r="3362" spans="1:23" x14ac:dyDescent="0.25">
      <c r="A3362" t="s">
        <v>63</v>
      </c>
      <c r="B3362" t="s">
        <v>56</v>
      </c>
      <c r="C3362" t="s">
        <v>43</v>
      </c>
      <c r="D3362" t="s">
        <v>8</v>
      </c>
      <c r="E3362" t="s">
        <v>9</v>
      </c>
      <c r="F3362" s="2">
        <v>387.3</v>
      </c>
      <c r="G3362" s="2">
        <v>387.2</v>
      </c>
      <c r="H3362" s="2">
        <v>302.2</v>
      </c>
      <c r="I3362" s="5">
        <f>_xlfn.FORECAST.LINEAR($I$1,$F3362:H3362,$F$1:$H$1)</f>
        <v>273.79999999998836</v>
      </c>
      <c r="J3362" s="5">
        <f>_xlfn.FORECAST.LINEAR($J$1,$F3362:I3362,$F$1:$I$1)</f>
        <v>231.24999999998545</v>
      </c>
      <c r="K3362" s="5">
        <f>_xlfn.FORECAST.LINEAR($K$1,$F3362:J3362,$F$1:$J$1)</f>
        <v>188.69999999998254</v>
      </c>
      <c r="L3362" s="7">
        <f t="shared" si="633"/>
        <v>-9.3977498345505062E-2</v>
      </c>
      <c r="M3362" s="2">
        <f t="shared" si="634"/>
        <v>287.48999999998779</v>
      </c>
      <c r="N3362" s="2">
        <f t="shared" si="624"/>
        <v>301.17999999998722</v>
      </c>
      <c r="O3362" s="2">
        <f t="shared" si="625"/>
        <v>314.86999999998659</v>
      </c>
      <c r="P3362" s="7">
        <f t="shared" si="626"/>
        <v>-0.15540540540542269</v>
      </c>
      <c r="Q3362" s="2">
        <f t="shared" si="635"/>
        <v>242.81249999998474</v>
      </c>
      <c r="R3362" s="11">
        <f t="shared" si="627"/>
        <v>254.37499999998403</v>
      </c>
      <c r="S3362" s="2">
        <f t="shared" si="628"/>
        <v>265.93749999998323</v>
      </c>
      <c r="T3362" s="7">
        <f t="shared" si="629"/>
        <v>-0.18400000000002414</v>
      </c>
      <c r="U3362" s="2">
        <f t="shared" si="630"/>
        <v>198.13499999998166</v>
      </c>
      <c r="V3362" s="2">
        <f t="shared" si="631"/>
        <v>207.56999999998081</v>
      </c>
      <c r="W3362" s="2">
        <f t="shared" si="632"/>
        <v>217.0049999999799</v>
      </c>
    </row>
    <row r="3363" spans="1:23" x14ac:dyDescent="0.25">
      <c r="A3363" t="s">
        <v>63</v>
      </c>
      <c r="B3363" t="s">
        <v>56</v>
      </c>
      <c r="C3363" t="s">
        <v>43</v>
      </c>
      <c r="D3363" t="s">
        <v>8</v>
      </c>
      <c r="E3363" t="s">
        <v>10</v>
      </c>
      <c r="F3363" s="2">
        <v>236.2</v>
      </c>
      <c r="G3363" s="2">
        <v>346.2</v>
      </c>
      <c r="H3363" s="2">
        <v>372.3</v>
      </c>
      <c r="I3363" s="5">
        <f>_xlfn.FORECAST.LINEAR($I$1,$F3363:H3363,$F$1:$H$1)</f>
        <v>454.33333333334303</v>
      </c>
      <c r="J3363" s="5">
        <f>_xlfn.FORECAST.LINEAR($J$1,$F3363:I3363,$F$1:$I$1)</f>
        <v>522.38333333333139</v>
      </c>
      <c r="K3363" s="5">
        <f>_xlfn.FORECAST.LINEAR($K$1,$F3363:J3363,$F$1:$J$1)</f>
        <v>590.43333333331975</v>
      </c>
      <c r="L3363" s="7">
        <f t="shared" si="633"/>
        <v>0.22034201808579912</v>
      </c>
      <c r="M3363" s="2">
        <f t="shared" si="634"/>
        <v>477.05000000001019</v>
      </c>
      <c r="N3363" s="2">
        <f t="shared" si="624"/>
        <v>499.76666666667739</v>
      </c>
      <c r="O3363" s="2">
        <f t="shared" si="625"/>
        <v>522.48333333334449</v>
      </c>
      <c r="P3363" s="7">
        <f t="shared" si="626"/>
        <v>0.149779897285371</v>
      </c>
      <c r="Q3363" s="2">
        <f t="shared" si="635"/>
        <v>548.50249999999801</v>
      </c>
      <c r="R3363" s="11">
        <f t="shared" si="627"/>
        <v>574.62166666666462</v>
      </c>
      <c r="S3363" s="2">
        <f t="shared" si="628"/>
        <v>600.74083333333101</v>
      </c>
      <c r="T3363" s="7">
        <f t="shared" si="629"/>
        <v>0.13026832147526779</v>
      </c>
      <c r="U3363" s="2">
        <f t="shared" si="630"/>
        <v>619.95499999998572</v>
      </c>
      <c r="V3363" s="2">
        <f t="shared" si="631"/>
        <v>649.47666666665179</v>
      </c>
      <c r="W3363" s="2">
        <f t="shared" si="632"/>
        <v>678.99833333331765</v>
      </c>
    </row>
    <row r="3364" spans="1:23" x14ac:dyDescent="0.25">
      <c r="A3364" t="s">
        <v>63</v>
      </c>
      <c r="B3364" t="s">
        <v>56</v>
      </c>
      <c r="C3364" t="s">
        <v>43</v>
      </c>
      <c r="D3364" t="s">
        <v>8</v>
      </c>
      <c r="E3364" t="s">
        <v>11</v>
      </c>
      <c r="F3364" s="2">
        <v>200</v>
      </c>
      <c r="G3364" s="2">
        <v>209.8</v>
      </c>
      <c r="H3364" s="2">
        <v>161.5</v>
      </c>
      <c r="I3364" s="5">
        <f>_xlfn.FORECAST.LINEAR($I$1,$F3364:H3364,$F$1:$H$1)</f>
        <v>151.9333333333343</v>
      </c>
      <c r="J3364" s="5">
        <f>_xlfn.FORECAST.LINEAR($J$1,$F3364:I3364,$F$1:$I$1)</f>
        <v>132.6833333333343</v>
      </c>
      <c r="K3364" s="5">
        <f>_xlfn.FORECAST.LINEAR($K$1,$F3364:J3364,$F$1:$J$1)</f>
        <v>113.4333333333343</v>
      </c>
      <c r="L3364" s="7">
        <f t="shared" si="633"/>
        <v>-5.9236326109385118E-2</v>
      </c>
      <c r="M3364" s="2">
        <f t="shared" si="634"/>
        <v>159.53000000000102</v>
      </c>
      <c r="N3364" s="2">
        <f t="shared" si="624"/>
        <v>167.12666666666775</v>
      </c>
      <c r="O3364" s="2">
        <f t="shared" si="625"/>
        <v>174.72333333333444</v>
      </c>
      <c r="P3364" s="7">
        <f t="shared" si="626"/>
        <v>-0.126700307152259</v>
      </c>
      <c r="Q3364" s="2">
        <f t="shared" si="635"/>
        <v>139.31750000000102</v>
      </c>
      <c r="R3364" s="11">
        <f t="shared" si="627"/>
        <v>145.95166666666773</v>
      </c>
      <c r="S3364" s="2">
        <f t="shared" si="628"/>
        <v>152.58583333333445</v>
      </c>
      <c r="T3364" s="7">
        <f t="shared" si="629"/>
        <v>-0.1450822760959668</v>
      </c>
      <c r="U3364" s="2">
        <f t="shared" si="630"/>
        <v>119.10500000000103</v>
      </c>
      <c r="V3364" s="2">
        <f t="shared" si="631"/>
        <v>124.77666666666775</v>
      </c>
      <c r="W3364" s="2">
        <f t="shared" si="632"/>
        <v>130.44833333333443</v>
      </c>
    </row>
    <row r="3365" spans="1:23" x14ac:dyDescent="0.25">
      <c r="A3365" t="s">
        <v>63</v>
      </c>
      <c r="B3365" t="s">
        <v>56</v>
      </c>
      <c r="C3365" t="s">
        <v>43</v>
      </c>
      <c r="D3365" t="s">
        <v>8</v>
      </c>
      <c r="E3365" t="s">
        <v>12</v>
      </c>
      <c r="F3365" s="2">
        <v>186.1</v>
      </c>
      <c r="G3365" s="2">
        <v>270.8</v>
      </c>
      <c r="H3365" s="2">
        <v>179.8</v>
      </c>
      <c r="I3365" s="5">
        <f>_xlfn.FORECAST.LINEAR($I$1,$F3365:H3365,$F$1:$H$1)</f>
        <v>205.93333333333339</v>
      </c>
      <c r="J3365" s="5">
        <f>_xlfn.FORECAST.LINEAR($J$1,$F3365:I3365,$F$1:$I$1)</f>
        <v>202.78333333333376</v>
      </c>
      <c r="K3365" s="5">
        <f>_xlfn.FORECAST.LINEAR($K$1,$F3365:J3365,$F$1:$J$1)</f>
        <v>199.63333333333321</v>
      </c>
      <c r="L3365" s="7">
        <f t="shared" si="633"/>
        <v>0.14534668149796093</v>
      </c>
      <c r="M3365" s="2">
        <f t="shared" si="634"/>
        <v>216.23000000000008</v>
      </c>
      <c r="N3365" s="2">
        <f t="shared" si="624"/>
        <v>226.52666666666676</v>
      </c>
      <c r="O3365" s="2">
        <f t="shared" si="625"/>
        <v>236.82333333333338</v>
      </c>
      <c r="P3365" s="7">
        <f t="shared" si="626"/>
        <v>-1.5296212366459838E-2</v>
      </c>
      <c r="Q3365" s="2">
        <f t="shared" si="635"/>
        <v>212.92250000000047</v>
      </c>
      <c r="R3365" s="11">
        <f t="shared" si="627"/>
        <v>223.06166666666715</v>
      </c>
      <c r="S3365" s="2">
        <f t="shared" si="628"/>
        <v>233.2008333333338</v>
      </c>
      <c r="T3365" s="7">
        <f t="shared" si="629"/>
        <v>-1.5533820991208369E-2</v>
      </c>
      <c r="U3365" s="2">
        <f t="shared" si="630"/>
        <v>209.6149999999999</v>
      </c>
      <c r="V3365" s="2">
        <f t="shared" si="631"/>
        <v>219.59666666666655</v>
      </c>
      <c r="W3365" s="2">
        <f t="shared" si="632"/>
        <v>229.57833333333318</v>
      </c>
    </row>
    <row r="3366" spans="1:23" x14ac:dyDescent="0.25">
      <c r="A3366" t="s">
        <v>63</v>
      </c>
      <c r="B3366" t="s">
        <v>56</v>
      </c>
      <c r="C3366" t="s">
        <v>43</v>
      </c>
      <c r="D3366" t="s">
        <v>8</v>
      </c>
      <c r="E3366" t="s">
        <v>13</v>
      </c>
      <c r="F3366" s="2">
        <v>650.1</v>
      </c>
      <c r="G3366" s="2">
        <v>643.1</v>
      </c>
      <c r="H3366" s="2">
        <v>547.1</v>
      </c>
      <c r="I3366" s="5">
        <f>_xlfn.FORECAST.LINEAR($I$1,$F3366:H3366,$F$1:$H$1)</f>
        <v>510.4333333333343</v>
      </c>
      <c r="J3366" s="5">
        <f>_xlfn.FORECAST.LINEAR($J$1,$F3366:I3366,$F$1:$I$1)</f>
        <v>458.9333333333343</v>
      </c>
      <c r="K3366" s="5">
        <f>_xlfn.FORECAST.LINEAR($K$1,$F3366:J3366,$F$1:$J$1)</f>
        <v>407.4333333333343</v>
      </c>
      <c r="L3366" s="7">
        <f t="shared" si="633"/>
        <v>-6.70200450862104E-2</v>
      </c>
      <c r="M3366" s="2">
        <f t="shared" si="634"/>
        <v>535.95500000000106</v>
      </c>
      <c r="N3366" s="2">
        <f t="shared" si="624"/>
        <v>561.47666666666782</v>
      </c>
      <c r="O3366" s="2">
        <f t="shared" si="625"/>
        <v>586.99833333333436</v>
      </c>
      <c r="P3366" s="7">
        <f t="shared" si="626"/>
        <v>-0.10089466466401076</v>
      </c>
      <c r="Q3366" s="2">
        <f t="shared" si="635"/>
        <v>481.88000000000102</v>
      </c>
      <c r="R3366" s="11">
        <f t="shared" si="627"/>
        <v>504.82666666666779</v>
      </c>
      <c r="S3366" s="2">
        <f t="shared" si="628"/>
        <v>527.77333333333445</v>
      </c>
      <c r="T3366" s="7">
        <f t="shared" si="629"/>
        <v>-0.11221673445671099</v>
      </c>
      <c r="U3366" s="2">
        <f t="shared" si="630"/>
        <v>427.80500000000103</v>
      </c>
      <c r="V3366" s="2">
        <f t="shared" si="631"/>
        <v>448.17666666666776</v>
      </c>
      <c r="W3366" s="2">
        <f t="shared" si="632"/>
        <v>468.54833333333443</v>
      </c>
    </row>
    <row r="3367" spans="1:23" x14ac:dyDescent="0.25">
      <c r="A3367" t="s">
        <v>63</v>
      </c>
      <c r="B3367" t="s">
        <v>56</v>
      </c>
      <c r="C3367" t="s">
        <v>43</v>
      </c>
      <c r="D3367" t="s">
        <v>8</v>
      </c>
      <c r="E3367" t="s">
        <v>14</v>
      </c>
      <c r="F3367" s="2">
        <v>359</v>
      </c>
      <c r="G3367" s="2">
        <v>214.9</v>
      </c>
      <c r="H3367" s="2">
        <v>191.5</v>
      </c>
      <c r="I3367" s="5">
        <f>_xlfn.FORECAST.LINEAR($I$1,$F3367:H3367,$F$1:$H$1)</f>
        <v>87.633333333331393</v>
      </c>
      <c r="J3367" s="5">
        <f>_xlfn.FORECAST.LINEAR($J$1,$F3367:I3367,$F$1:$I$1)</f>
        <v>3.8833333333313931</v>
      </c>
      <c r="K3367" s="5">
        <f>_xlfn.FORECAST.LINEAR($K$1,$F3367:J3367,$F$1:$J$1)</f>
        <v>-79.866666666668607</v>
      </c>
      <c r="L3367" s="7">
        <f t="shared" si="633"/>
        <v>-0.54238468233247317</v>
      </c>
      <c r="M3367" s="2">
        <f t="shared" si="634"/>
        <v>92.014999999997968</v>
      </c>
      <c r="N3367" s="2">
        <f t="shared" si="624"/>
        <v>96.396666666664544</v>
      </c>
      <c r="O3367" s="2">
        <f t="shared" si="625"/>
        <v>100.77833333333109</v>
      </c>
      <c r="P3367" s="7">
        <f t="shared" si="626"/>
        <v>-0.95568657284140568</v>
      </c>
      <c r="Q3367" s="2">
        <f t="shared" si="635"/>
        <v>4.0774999999979631</v>
      </c>
      <c r="R3367" s="11">
        <f t="shared" si="627"/>
        <v>4.2716666666645331</v>
      </c>
      <c r="S3367" s="2">
        <f t="shared" si="628"/>
        <v>4.4658333333311013</v>
      </c>
      <c r="T3367" s="7">
        <f t="shared" si="629"/>
        <v>-21.566523605160992</v>
      </c>
      <c r="U3367" s="2">
        <f t="shared" si="630"/>
        <v>-83.860000000002046</v>
      </c>
      <c r="V3367" s="2">
        <f t="shared" si="631"/>
        <v>-87.85333333333547</v>
      </c>
      <c r="W3367" s="2">
        <f t="shared" si="632"/>
        <v>-91.846666666668895</v>
      </c>
    </row>
    <row r="3368" spans="1:23" x14ac:dyDescent="0.25">
      <c r="A3368" t="s">
        <v>63</v>
      </c>
      <c r="B3368" t="s">
        <v>56</v>
      </c>
      <c r="C3368" t="s">
        <v>43</v>
      </c>
      <c r="D3368" t="s">
        <v>15</v>
      </c>
      <c r="E3368" t="s">
        <v>16</v>
      </c>
      <c r="F3368" s="2">
        <v>1612</v>
      </c>
      <c r="G3368" s="2">
        <v>1770</v>
      </c>
      <c r="H3368" s="2">
        <v>2600</v>
      </c>
      <c r="I3368" s="5">
        <f>_xlfn.FORECAST.LINEAR($I$1,$F3368:H3368,$F$1:$H$1)</f>
        <v>2982</v>
      </c>
      <c r="J3368" s="5">
        <f>_xlfn.FORECAST.LINEAR($J$1,$F3368:I3368,$F$1:$I$1)</f>
        <v>3476</v>
      </c>
      <c r="K3368" s="5">
        <f>_xlfn.FORECAST.LINEAR($K$1,$F3368:J3368,$F$1:$J$1)</f>
        <v>3970</v>
      </c>
      <c r="L3368" s="7">
        <f t="shared" si="633"/>
        <v>0.14692307692307693</v>
      </c>
      <c r="M3368" s="2">
        <f t="shared" si="634"/>
        <v>3131.1</v>
      </c>
      <c r="N3368" s="2">
        <f t="shared" si="624"/>
        <v>3280.2000000000003</v>
      </c>
      <c r="O3368" s="2">
        <f t="shared" si="625"/>
        <v>3429.2999999999997</v>
      </c>
      <c r="P3368" s="7">
        <f t="shared" si="626"/>
        <v>0.16566063044936286</v>
      </c>
      <c r="Q3368" s="2">
        <f t="shared" si="635"/>
        <v>3649.8</v>
      </c>
      <c r="R3368" s="11">
        <f t="shared" si="627"/>
        <v>3823.6000000000004</v>
      </c>
      <c r="S3368" s="2">
        <f t="shared" si="628"/>
        <v>3997.3999999999996</v>
      </c>
      <c r="T3368" s="7">
        <f t="shared" si="629"/>
        <v>0.14211737629459154</v>
      </c>
      <c r="U3368" s="2">
        <f t="shared" si="630"/>
        <v>4168.5</v>
      </c>
      <c r="V3368" s="2">
        <f t="shared" si="631"/>
        <v>4367</v>
      </c>
      <c r="W3368" s="2">
        <f t="shared" si="632"/>
        <v>4565.5</v>
      </c>
    </row>
    <row r="3369" spans="1:23" x14ac:dyDescent="0.25">
      <c r="A3369" t="s">
        <v>63</v>
      </c>
      <c r="B3369" t="s">
        <v>56</v>
      </c>
      <c r="C3369" t="s">
        <v>43</v>
      </c>
      <c r="D3369" t="s">
        <v>15</v>
      </c>
      <c r="E3369" t="s">
        <v>17</v>
      </c>
      <c r="F3369" s="2">
        <v>1540</v>
      </c>
      <c r="G3369" s="2">
        <v>5420</v>
      </c>
      <c r="H3369" s="2">
        <v>3420</v>
      </c>
      <c r="I3369" s="5">
        <f>_xlfn.FORECAST.LINEAR($I$1,$F3369:H3369,$F$1:$H$1)</f>
        <v>5340</v>
      </c>
      <c r="J3369" s="5">
        <f>_xlfn.FORECAST.LINEAR($J$1,$F3369:I3369,$F$1:$I$1)</f>
        <v>6280</v>
      </c>
      <c r="K3369" s="5">
        <f>_xlfn.FORECAST.LINEAR($K$1,$F3369:J3369,$F$1:$J$1)</f>
        <v>7220</v>
      </c>
      <c r="L3369" s="7">
        <f t="shared" si="633"/>
        <v>0.56140350877192979</v>
      </c>
      <c r="M3369" s="2">
        <f t="shared" si="634"/>
        <v>5607</v>
      </c>
      <c r="N3369" s="2">
        <f t="shared" si="624"/>
        <v>5874.0000000000009</v>
      </c>
      <c r="O3369" s="2">
        <f t="shared" si="625"/>
        <v>6140.9999999999991</v>
      </c>
      <c r="P3369" s="7">
        <f t="shared" si="626"/>
        <v>0.17602996254681647</v>
      </c>
      <c r="Q3369" s="2">
        <f t="shared" si="635"/>
        <v>6594</v>
      </c>
      <c r="R3369" s="11">
        <f t="shared" si="627"/>
        <v>6908.0000000000009</v>
      </c>
      <c r="S3369" s="2">
        <f t="shared" si="628"/>
        <v>7221.9999999999991</v>
      </c>
      <c r="T3369" s="7">
        <f t="shared" si="629"/>
        <v>0.14968152866242046</v>
      </c>
      <c r="U3369" s="2">
        <f t="shared" si="630"/>
        <v>7581</v>
      </c>
      <c r="V3369" s="2">
        <f t="shared" si="631"/>
        <v>7942.0000000000009</v>
      </c>
      <c r="W3369" s="2">
        <f t="shared" si="632"/>
        <v>8303</v>
      </c>
    </row>
    <row r="3370" spans="1:23" x14ac:dyDescent="0.25">
      <c r="A3370" t="s">
        <v>63</v>
      </c>
      <c r="B3370" t="s">
        <v>56</v>
      </c>
      <c r="C3370" t="s">
        <v>43</v>
      </c>
      <c r="D3370" t="s">
        <v>15</v>
      </c>
      <c r="E3370" t="s">
        <v>18</v>
      </c>
      <c r="F3370" s="2">
        <v>1470</v>
      </c>
      <c r="G3370" s="2">
        <v>1089</v>
      </c>
      <c r="H3370" s="2">
        <v>1047.5</v>
      </c>
      <c r="I3370" s="5">
        <f>_xlfn.FORECAST.LINEAR($I$1,$F3370:H3370,$F$1:$H$1)</f>
        <v>779.66666666668607</v>
      </c>
      <c r="J3370" s="5">
        <f>_xlfn.FORECAST.LINEAR($J$1,$F3370:I3370,$F$1:$I$1)</f>
        <v>568.41666666668607</v>
      </c>
      <c r="K3370" s="5">
        <f>_xlfn.FORECAST.LINEAR($K$1,$F3370:J3370,$F$1:$J$1)</f>
        <v>357.16666666668607</v>
      </c>
      <c r="L3370" s="7">
        <f t="shared" si="633"/>
        <v>-0.25568814638025195</v>
      </c>
      <c r="M3370" s="2">
        <f t="shared" si="634"/>
        <v>818.65000000002044</v>
      </c>
      <c r="N3370" s="2">
        <f t="shared" si="624"/>
        <v>857.6333333333547</v>
      </c>
      <c r="O3370" s="2">
        <f t="shared" si="625"/>
        <v>896.61666666668896</v>
      </c>
      <c r="P3370" s="7">
        <f t="shared" si="626"/>
        <v>-0.2709491235570689</v>
      </c>
      <c r="Q3370" s="2">
        <f t="shared" si="635"/>
        <v>596.83750000002044</v>
      </c>
      <c r="R3370" s="11">
        <f t="shared" si="627"/>
        <v>625.2583333333547</v>
      </c>
      <c r="S3370" s="2">
        <f t="shared" si="628"/>
        <v>653.67916666668896</v>
      </c>
      <c r="T3370" s="7">
        <f t="shared" si="629"/>
        <v>-0.37164638616037438</v>
      </c>
      <c r="U3370" s="2">
        <f t="shared" si="630"/>
        <v>375.02500000002038</v>
      </c>
      <c r="V3370" s="2">
        <f t="shared" si="631"/>
        <v>392.8833333333547</v>
      </c>
      <c r="W3370" s="2">
        <f t="shared" si="632"/>
        <v>410.74166666668896</v>
      </c>
    </row>
    <row r="3371" spans="1:23" x14ac:dyDescent="0.25">
      <c r="A3371" t="s">
        <v>63</v>
      </c>
      <c r="B3371" t="s">
        <v>56</v>
      </c>
      <c r="C3371" t="s">
        <v>43</v>
      </c>
      <c r="D3371" t="s">
        <v>15</v>
      </c>
      <c r="E3371" t="s">
        <v>19</v>
      </c>
      <c r="F3371" s="2">
        <v>2643</v>
      </c>
      <c r="G3371" s="2">
        <v>2413.6</v>
      </c>
      <c r="H3371" s="2">
        <v>1506</v>
      </c>
      <c r="I3371" s="5">
        <f>_xlfn.FORECAST.LINEAR($I$1,$F3371:H3371,$F$1:$H$1)</f>
        <v>1050.533333333442</v>
      </c>
      <c r="J3371" s="5">
        <f>_xlfn.FORECAST.LINEAR($J$1,$F3371:I3371,$F$1:$I$1)</f>
        <v>482.03333333344199</v>
      </c>
      <c r="K3371" s="5">
        <f>_xlfn.FORECAST.LINEAR($K$1,$F3371:J3371,$F$1:$J$1)</f>
        <v>-86.466666666558012</v>
      </c>
      <c r="L3371" s="7">
        <f t="shared" si="633"/>
        <v>-0.30243470562188446</v>
      </c>
      <c r="M3371" s="2">
        <f t="shared" si="634"/>
        <v>1103.0600000001141</v>
      </c>
      <c r="N3371" s="2">
        <f t="shared" si="624"/>
        <v>1155.5866666667862</v>
      </c>
      <c r="O3371" s="2">
        <f t="shared" si="625"/>
        <v>1208.1133333334583</v>
      </c>
      <c r="P3371" s="7">
        <f t="shared" si="626"/>
        <v>-0.54115369970802885</v>
      </c>
      <c r="Q3371" s="2">
        <f t="shared" si="635"/>
        <v>506.13500000011413</v>
      </c>
      <c r="R3371" s="11">
        <f t="shared" si="627"/>
        <v>530.23666666678628</v>
      </c>
      <c r="S3371" s="2">
        <f t="shared" si="628"/>
        <v>554.33833333345819</v>
      </c>
      <c r="T3371" s="7">
        <f t="shared" si="629"/>
        <v>-1.1793790194313087</v>
      </c>
      <c r="U3371" s="2">
        <f t="shared" si="630"/>
        <v>-90.789999999885922</v>
      </c>
      <c r="V3371" s="2">
        <f t="shared" si="631"/>
        <v>-95.113333333213816</v>
      </c>
      <c r="W3371" s="2">
        <f t="shared" si="632"/>
        <v>-99.436666666541711</v>
      </c>
    </row>
    <row r="3372" spans="1:23" x14ac:dyDescent="0.25">
      <c r="A3372" t="s">
        <v>63</v>
      </c>
      <c r="B3372" t="s">
        <v>56</v>
      </c>
      <c r="C3372" t="s">
        <v>43</v>
      </c>
      <c r="D3372" t="s">
        <v>15</v>
      </c>
      <c r="E3372" t="s">
        <v>20</v>
      </c>
      <c r="F3372" s="2">
        <v>2059</v>
      </c>
      <c r="G3372" s="2">
        <v>3526</v>
      </c>
      <c r="H3372" s="2">
        <v>3690</v>
      </c>
      <c r="I3372" s="5">
        <f>_xlfn.FORECAST.LINEAR($I$1,$F3372:H3372,$F$1:$H$1)</f>
        <v>4722.6666666667443</v>
      </c>
      <c r="J3372" s="5">
        <f>_xlfn.FORECAST.LINEAR($J$1,$F3372:I3372,$F$1:$I$1)</f>
        <v>5538.1666666667443</v>
      </c>
      <c r="K3372" s="5">
        <f>_xlfn.FORECAST.LINEAR($K$1,$F3372:J3372,$F$1:$J$1)</f>
        <v>6353.6666666667443</v>
      </c>
      <c r="L3372" s="7">
        <f t="shared" si="633"/>
        <v>0.27985546522133986</v>
      </c>
      <c r="M3372" s="2">
        <f t="shared" si="634"/>
        <v>4958.800000000082</v>
      </c>
      <c r="N3372" s="2">
        <f t="shared" si="624"/>
        <v>5194.9333333334189</v>
      </c>
      <c r="O3372" s="2">
        <f t="shared" si="625"/>
        <v>5431.0666666667557</v>
      </c>
      <c r="P3372" s="7">
        <f t="shared" si="626"/>
        <v>0.17267786561264531</v>
      </c>
      <c r="Q3372" s="2">
        <f t="shared" si="635"/>
        <v>5815.0750000000817</v>
      </c>
      <c r="R3372" s="11">
        <f t="shared" si="627"/>
        <v>6091.9833333334191</v>
      </c>
      <c r="S3372" s="2">
        <f t="shared" si="628"/>
        <v>6368.8916666667556</v>
      </c>
      <c r="T3372" s="7">
        <f t="shared" si="629"/>
        <v>0.14725089530229418</v>
      </c>
      <c r="U3372" s="2">
        <f t="shared" si="630"/>
        <v>6671.3500000000822</v>
      </c>
      <c r="V3372" s="2">
        <f t="shared" si="631"/>
        <v>6989.0333333334193</v>
      </c>
      <c r="W3372" s="2">
        <f t="shared" si="632"/>
        <v>7306.7166666667554</v>
      </c>
    </row>
    <row r="3373" spans="1:23" x14ac:dyDescent="0.25">
      <c r="A3373" t="s">
        <v>63</v>
      </c>
      <c r="B3373" t="s">
        <v>56</v>
      </c>
      <c r="C3373" t="s">
        <v>43</v>
      </c>
      <c r="D3373" t="s">
        <v>15</v>
      </c>
      <c r="E3373" t="s">
        <v>21</v>
      </c>
      <c r="F3373" s="2">
        <v>1560</v>
      </c>
      <c r="G3373" s="2">
        <v>5400</v>
      </c>
      <c r="H3373" s="2">
        <v>7140</v>
      </c>
      <c r="I3373" s="5">
        <f>_xlfn.FORECAST.LINEAR($I$1,$F3373:H3373,$F$1:$H$1)</f>
        <v>10280</v>
      </c>
      <c r="J3373" s="5">
        <f>_xlfn.FORECAST.LINEAR($J$1,$F3373:I3373,$F$1:$I$1)</f>
        <v>13070</v>
      </c>
      <c r="K3373" s="5">
        <f>_xlfn.FORECAST.LINEAR($K$1,$F3373:J3373,$F$1:$J$1)</f>
        <v>15860</v>
      </c>
      <c r="L3373" s="7">
        <f t="shared" si="633"/>
        <v>0.43977591036414565</v>
      </c>
      <c r="M3373" s="2">
        <f t="shared" si="634"/>
        <v>10794</v>
      </c>
      <c r="N3373" s="2">
        <f t="shared" si="624"/>
        <v>11308.000000000002</v>
      </c>
      <c r="O3373" s="2">
        <f t="shared" si="625"/>
        <v>11821.999999999998</v>
      </c>
      <c r="P3373" s="7">
        <f t="shared" si="626"/>
        <v>0.27140077821011666</v>
      </c>
      <c r="Q3373" s="2">
        <f t="shared" si="635"/>
        <v>13723.5</v>
      </c>
      <c r="R3373" s="11">
        <f t="shared" si="627"/>
        <v>14377.000000000002</v>
      </c>
      <c r="S3373" s="2">
        <f t="shared" si="628"/>
        <v>15030.499999999998</v>
      </c>
      <c r="T3373" s="7">
        <f t="shared" si="629"/>
        <v>0.21346595256312173</v>
      </c>
      <c r="U3373" s="2">
        <f t="shared" si="630"/>
        <v>16653</v>
      </c>
      <c r="V3373" s="2">
        <f t="shared" si="631"/>
        <v>17446</v>
      </c>
      <c r="W3373" s="2">
        <f t="shared" si="632"/>
        <v>18239</v>
      </c>
    </row>
    <row r="3374" spans="1:23" x14ac:dyDescent="0.25">
      <c r="A3374" t="s">
        <v>63</v>
      </c>
      <c r="B3374" t="s">
        <v>56</v>
      </c>
      <c r="C3374" t="s">
        <v>43</v>
      </c>
      <c r="D3374" t="s">
        <v>22</v>
      </c>
      <c r="E3374" t="s">
        <v>23</v>
      </c>
      <c r="F3374" s="2">
        <v>425</v>
      </c>
      <c r="G3374" s="2">
        <v>642.9</v>
      </c>
      <c r="H3374" s="2">
        <v>489.2</v>
      </c>
      <c r="I3374" s="5">
        <f>_xlfn.FORECAST.LINEAR($I$1,$F3374:H3374,$F$1:$H$1)</f>
        <v>583.23333333332994</v>
      </c>
      <c r="J3374" s="5">
        <f>_xlfn.FORECAST.LINEAR($J$1,$F3374:I3374,$F$1:$I$1)</f>
        <v>615.33333333332848</v>
      </c>
      <c r="K3374" s="5">
        <f>_xlfn.FORECAST.LINEAR($K$1,$F3374:J3374,$F$1:$J$1)</f>
        <v>647.43333333332703</v>
      </c>
      <c r="L3374" s="7">
        <f t="shared" si="633"/>
        <v>0.19221858817115689</v>
      </c>
      <c r="M3374" s="2">
        <f t="shared" si="634"/>
        <v>612.39499999999646</v>
      </c>
      <c r="N3374" s="2">
        <f t="shared" si="624"/>
        <v>641.55666666666298</v>
      </c>
      <c r="O3374" s="2">
        <f t="shared" si="625"/>
        <v>670.71833333332938</v>
      </c>
      <c r="P3374" s="7">
        <f t="shared" si="626"/>
        <v>5.5038006515400362E-2</v>
      </c>
      <c r="Q3374" s="2">
        <f t="shared" si="635"/>
        <v>646.09999999999491</v>
      </c>
      <c r="R3374" s="11">
        <f t="shared" si="627"/>
        <v>676.86666666666133</v>
      </c>
      <c r="S3374" s="2">
        <f t="shared" si="628"/>
        <v>707.63333333332776</v>
      </c>
      <c r="T3374" s="7">
        <f t="shared" si="629"/>
        <v>5.2166847237267833E-2</v>
      </c>
      <c r="U3374" s="2">
        <f t="shared" si="630"/>
        <v>679.80499999999336</v>
      </c>
      <c r="V3374" s="2">
        <f t="shared" si="631"/>
        <v>712.1766666666598</v>
      </c>
      <c r="W3374" s="2">
        <f t="shared" si="632"/>
        <v>744.54833333332601</v>
      </c>
    </row>
    <row r="3375" spans="1:23" x14ac:dyDescent="0.25">
      <c r="A3375" t="s">
        <v>63</v>
      </c>
      <c r="B3375" t="s">
        <v>56</v>
      </c>
      <c r="C3375" t="s">
        <v>43</v>
      </c>
      <c r="D3375" t="s">
        <v>22</v>
      </c>
      <c r="E3375" t="s">
        <v>24</v>
      </c>
      <c r="F3375" s="2">
        <v>361.2</v>
      </c>
      <c r="G3375" s="2">
        <v>568</v>
      </c>
      <c r="H3375" s="2">
        <v>485</v>
      </c>
      <c r="I3375" s="5">
        <f>_xlfn.FORECAST.LINEAR($I$1,$F3375:H3375,$F$1:$H$1)</f>
        <v>595.19999999999709</v>
      </c>
      <c r="J3375" s="5">
        <f>_xlfn.FORECAST.LINEAR($J$1,$F3375:I3375,$F$1:$I$1)</f>
        <v>657.10000000000582</v>
      </c>
      <c r="K3375" s="5">
        <f>_xlfn.FORECAST.LINEAR($K$1,$F3375:J3375,$F$1:$J$1)</f>
        <v>719</v>
      </c>
      <c r="L3375" s="7">
        <f t="shared" si="633"/>
        <v>0.22721649484535478</v>
      </c>
      <c r="M3375" s="2">
        <f t="shared" si="634"/>
        <v>624.95999999999697</v>
      </c>
      <c r="N3375" s="2">
        <f t="shared" si="624"/>
        <v>654.71999999999684</v>
      </c>
      <c r="O3375" s="2">
        <f t="shared" si="625"/>
        <v>684.47999999999661</v>
      </c>
      <c r="P3375" s="7">
        <f t="shared" si="626"/>
        <v>0.1039986559139936</v>
      </c>
      <c r="Q3375" s="2">
        <f t="shared" si="635"/>
        <v>689.95500000000618</v>
      </c>
      <c r="R3375" s="11">
        <f t="shared" si="627"/>
        <v>722.81000000000643</v>
      </c>
      <c r="S3375" s="2">
        <f t="shared" si="628"/>
        <v>755.66500000000667</v>
      </c>
      <c r="T3375" s="7">
        <f t="shared" si="629"/>
        <v>9.4201795769279562E-2</v>
      </c>
      <c r="U3375" s="2">
        <f t="shared" si="630"/>
        <v>754.95</v>
      </c>
      <c r="V3375" s="2">
        <f t="shared" si="631"/>
        <v>790.90000000000009</v>
      </c>
      <c r="W3375" s="2">
        <f t="shared" si="632"/>
        <v>826.84999999999991</v>
      </c>
    </row>
    <row r="3376" spans="1:23" x14ac:dyDescent="0.25">
      <c r="A3376" t="s">
        <v>63</v>
      </c>
      <c r="B3376" t="s">
        <v>56</v>
      </c>
      <c r="C3376" t="s">
        <v>43</v>
      </c>
      <c r="D3376" t="s">
        <v>22</v>
      </c>
      <c r="E3376" t="s">
        <v>25</v>
      </c>
      <c r="F3376" s="2">
        <v>527.4</v>
      </c>
      <c r="G3376" s="2">
        <v>684.4</v>
      </c>
      <c r="H3376" s="2">
        <v>578</v>
      </c>
      <c r="I3376" s="5">
        <f>_xlfn.FORECAST.LINEAR($I$1,$F3376:H3376,$F$1:$H$1)</f>
        <v>647.19999999999709</v>
      </c>
      <c r="J3376" s="5">
        <f>_xlfn.FORECAST.LINEAR($J$1,$F3376:I3376,$F$1:$I$1)</f>
        <v>672.5</v>
      </c>
      <c r="K3376" s="5">
        <f>_xlfn.FORECAST.LINEAR($K$1,$F3376:J3376,$F$1:$J$1)</f>
        <v>697.79999999999563</v>
      </c>
      <c r="L3376" s="7">
        <f t="shared" si="633"/>
        <v>0.11972318339099841</v>
      </c>
      <c r="M3376" s="2">
        <f t="shared" si="634"/>
        <v>679.55999999999699</v>
      </c>
      <c r="N3376" s="2">
        <f t="shared" si="624"/>
        <v>711.91999999999689</v>
      </c>
      <c r="O3376" s="2">
        <f t="shared" si="625"/>
        <v>744.27999999999656</v>
      </c>
      <c r="P3376" s="7">
        <f t="shared" si="626"/>
        <v>3.9091470951797103E-2</v>
      </c>
      <c r="Q3376" s="2">
        <f t="shared" si="635"/>
        <v>706.125</v>
      </c>
      <c r="R3376" s="11">
        <f t="shared" si="627"/>
        <v>739.75000000000011</v>
      </c>
      <c r="S3376" s="2">
        <f t="shared" si="628"/>
        <v>773.37499999999989</v>
      </c>
      <c r="T3376" s="7">
        <f t="shared" si="629"/>
        <v>3.7620817843859733E-2</v>
      </c>
      <c r="U3376" s="2">
        <f t="shared" si="630"/>
        <v>732.68999999999539</v>
      </c>
      <c r="V3376" s="2">
        <f t="shared" si="631"/>
        <v>767.57999999999527</v>
      </c>
      <c r="W3376" s="2">
        <f t="shared" si="632"/>
        <v>802.46999999999491</v>
      </c>
    </row>
    <row r="3377" spans="1:23" x14ac:dyDescent="0.25">
      <c r="A3377" t="s">
        <v>63</v>
      </c>
      <c r="B3377" t="s">
        <v>56</v>
      </c>
      <c r="C3377" t="s">
        <v>43</v>
      </c>
      <c r="D3377" t="s">
        <v>22</v>
      </c>
      <c r="E3377" t="s">
        <v>26</v>
      </c>
      <c r="F3377" s="2">
        <v>197</v>
      </c>
      <c r="G3377" s="2">
        <v>576.70000000000005</v>
      </c>
      <c r="H3377" s="2">
        <v>441.5</v>
      </c>
      <c r="I3377" s="5">
        <f>_xlfn.FORECAST.LINEAR($I$1,$F3377:H3377,$F$1:$H$1)</f>
        <v>649.56666666668025</v>
      </c>
      <c r="J3377" s="5">
        <f>_xlfn.FORECAST.LINEAR($J$1,$F3377:I3377,$F$1:$I$1)</f>
        <v>771.81666666668025</v>
      </c>
      <c r="K3377" s="5">
        <f>_xlfn.FORECAST.LINEAR($K$1,$F3377:J3377,$F$1:$J$1)</f>
        <v>894.06666666668025</v>
      </c>
      <c r="L3377" s="7">
        <f t="shared" si="633"/>
        <v>0.47127217818047629</v>
      </c>
      <c r="M3377" s="2">
        <f t="shared" si="634"/>
        <v>682.04500000001428</v>
      </c>
      <c r="N3377" s="2">
        <f t="shared" si="624"/>
        <v>714.52333333334832</v>
      </c>
      <c r="O3377" s="2">
        <f t="shared" si="625"/>
        <v>747.00166666668224</v>
      </c>
      <c r="P3377" s="7">
        <f t="shared" si="626"/>
        <v>0.18820239133781103</v>
      </c>
      <c r="Q3377" s="2">
        <f t="shared" si="635"/>
        <v>810.40750000001435</v>
      </c>
      <c r="R3377" s="11">
        <f t="shared" si="627"/>
        <v>848.99833333334834</v>
      </c>
      <c r="S3377" s="2">
        <f t="shared" si="628"/>
        <v>887.58916666668222</v>
      </c>
      <c r="T3377" s="7">
        <f t="shared" si="629"/>
        <v>0.15839253708782031</v>
      </c>
      <c r="U3377" s="2">
        <f t="shared" si="630"/>
        <v>938.77000000001431</v>
      </c>
      <c r="V3377" s="2">
        <f t="shared" si="631"/>
        <v>983.47333333334836</v>
      </c>
      <c r="W3377" s="2">
        <f t="shared" si="632"/>
        <v>1028.1766666666822</v>
      </c>
    </row>
    <row r="3378" spans="1:23" x14ac:dyDescent="0.25">
      <c r="A3378" t="s">
        <v>63</v>
      </c>
      <c r="B3378" t="s">
        <v>56</v>
      </c>
      <c r="C3378" t="s">
        <v>43</v>
      </c>
      <c r="D3378" t="s">
        <v>22</v>
      </c>
      <c r="E3378" t="s">
        <v>27</v>
      </c>
      <c r="F3378" s="2">
        <v>354.8</v>
      </c>
      <c r="G3378" s="2">
        <v>433.1</v>
      </c>
      <c r="H3378" s="2">
        <v>566.5</v>
      </c>
      <c r="I3378" s="5">
        <f>_xlfn.FORECAST.LINEAR($I$1,$F3378:H3378,$F$1:$H$1)</f>
        <v>663.16666666668607</v>
      </c>
      <c r="J3378" s="5">
        <f>_xlfn.FORECAST.LINEAR($J$1,$F3378:I3378,$F$1:$I$1)</f>
        <v>769.01666666669189</v>
      </c>
      <c r="K3378" s="5">
        <f>_xlfn.FORECAST.LINEAR($K$1,$F3378:J3378,$F$1:$J$1)</f>
        <v>874.86666666669771</v>
      </c>
      <c r="L3378" s="7">
        <f t="shared" si="633"/>
        <v>0.1706384230656417</v>
      </c>
      <c r="M3378" s="2">
        <f t="shared" si="634"/>
        <v>696.3250000000204</v>
      </c>
      <c r="N3378" s="2">
        <f t="shared" si="624"/>
        <v>729.48333333335472</v>
      </c>
      <c r="O3378" s="2">
        <f t="shared" si="625"/>
        <v>762.64166666668893</v>
      </c>
      <c r="P3378" s="7">
        <f t="shared" si="626"/>
        <v>0.15961296808243697</v>
      </c>
      <c r="Q3378" s="2">
        <f t="shared" si="635"/>
        <v>807.46750000002658</v>
      </c>
      <c r="R3378" s="11">
        <f t="shared" si="627"/>
        <v>845.91833333336115</v>
      </c>
      <c r="S3378" s="2">
        <f t="shared" si="628"/>
        <v>884.36916666669561</v>
      </c>
      <c r="T3378" s="7">
        <f t="shared" si="629"/>
        <v>0.13764331072148717</v>
      </c>
      <c r="U3378" s="2">
        <f t="shared" si="630"/>
        <v>918.61000000003264</v>
      </c>
      <c r="V3378" s="2">
        <f t="shared" si="631"/>
        <v>962.35333333336757</v>
      </c>
      <c r="W3378" s="2">
        <f t="shared" si="632"/>
        <v>1006.0966666667023</v>
      </c>
    </row>
    <row r="3379" spans="1:23" x14ac:dyDescent="0.25">
      <c r="A3379" t="s">
        <v>63</v>
      </c>
      <c r="B3379" t="s">
        <v>56</v>
      </c>
      <c r="C3379" t="s">
        <v>43</v>
      </c>
      <c r="D3379" t="s">
        <v>22</v>
      </c>
      <c r="E3379" t="s">
        <v>28</v>
      </c>
      <c r="F3379" s="2">
        <v>316.2</v>
      </c>
      <c r="G3379" s="2">
        <v>789.5</v>
      </c>
      <c r="H3379" s="2">
        <v>626.6</v>
      </c>
      <c r="I3379" s="5">
        <f>_xlfn.FORECAST.LINEAR($I$1,$F3379:H3379,$F$1:$H$1)</f>
        <v>887.83333333337214</v>
      </c>
      <c r="J3379" s="5">
        <f>_xlfn.FORECAST.LINEAR($J$1,$F3379:I3379,$F$1:$I$1)</f>
        <v>1043.0333333333838</v>
      </c>
      <c r="K3379" s="5">
        <f>_xlfn.FORECAST.LINEAR($K$1,$F3379:J3379,$F$1:$J$1)</f>
        <v>1198.2333333333954</v>
      </c>
      <c r="L3379" s="7">
        <f t="shared" si="633"/>
        <v>0.41690605383557622</v>
      </c>
      <c r="M3379" s="2">
        <f t="shared" si="634"/>
        <v>932.22500000004084</v>
      </c>
      <c r="N3379" s="2">
        <f t="shared" si="624"/>
        <v>976.61666666670942</v>
      </c>
      <c r="O3379" s="2">
        <f t="shared" si="625"/>
        <v>1021.0083333333779</v>
      </c>
      <c r="P3379" s="7">
        <f t="shared" si="626"/>
        <v>0.1748075840060126</v>
      </c>
      <c r="Q3379" s="2">
        <f t="shared" si="635"/>
        <v>1095.1850000000529</v>
      </c>
      <c r="R3379" s="11">
        <f t="shared" si="627"/>
        <v>1147.3366666667223</v>
      </c>
      <c r="S3379" s="2">
        <f t="shared" si="628"/>
        <v>1199.4883333333912</v>
      </c>
      <c r="T3379" s="7">
        <f t="shared" si="629"/>
        <v>0.14879677862644614</v>
      </c>
      <c r="U3379" s="2">
        <f t="shared" si="630"/>
        <v>1258.1450000000652</v>
      </c>
      <c r="V3379" s="2">
        <f t="shared" si="631"/>
        <v>1318.0566666667351</v>
      </c>
      <c r="W3379" s="2">
        <f t="shared" si="632"/>
        <v>1377.9683333334046</v>
      </c>
    </row>
    <row r="3380" spans="1:23" x14ac:dyDescent="0.25">
      <c r="A3380" t="s">
        <v>63</v>
      </c>
      <c r="B3380" t="s">
        <v>56</v>
      </c>
      <c r="C3380" t="s">
        <v>43</v>
      </c>
      <c r="D3380" t="s">
        <v>29</v>
      </c>
      <c r="E3380" t="s">
        <v>30</v>
      </c>
      <c r="F3380" s="2">
        <v>387.2</v>
      </c>
      <c r="G3380" s="2">
        <v>536.70000000000005</v>
      </c>
      <c r="H3380" s="2">
        <v>576.20000000000005</v>
      </c>
      <c r="I3380" s="5">
        <f>_xlfn.FORECAST.LINEAR($I$1,$F3380:H3380,$F$1:$H$1)</f>
        <v>689.03333333332557</v>
      </c>
      <c r="J3380" s="5">
        <f>_xlfn.FORECAST.LINEAR($J$1,$F3380:I3380,$F$1:$I$1)</f>
        <v>783.53333333332557</v>
      </c>
      <c r="K3380" s="5">
        <f>_xlfn.FORECAST.LINEAR($K$1,$F3380:J3380,$F$1:$J$1)</f>
        <v>878.03333333332557</v>
      </c>
      <c r="L3380" s="7">
        <f t="shared" si="633"/>
        <v>0.19582320953371313</v>
      </c>
      <c r="M3380" s="2">
        <f t="shared" si="634"/>
        <v>723.48499999999183</v>
      </c>
      <c r="N3380" s="2">
        <f t="shared" si="624"/>
        <v>757.9366666666582</v>
      </c>
      <c r="O3380" s="2">
        <f t="shared" si="625"/>
        <v>792.38833333332434</v>
      </c>
      <c r="P3380" s="7">
        <f t="shared" si="626"/>
        <v>0.1371486623772451</v>
      </c>
      <c r="Q3380" s="2">
        <f t="shared" si="635"/>
        <v>822.70999999999185</v>
      </c>
      <c r="R3380" s="11">
        <f t="shared" si="627"/>
        <v>861.88666666665824</v>
      </c>
      <c r="S3380" s="2">
        <f t="shared" si="628"/>
        <v>901.06333333332429</v>
      </c>
      <c r="T3380" s="7">
        <f t="shared" si="629"/>
        <v>0.1206075044669459</v>
      </c>
      <c r="U3380" s="2">
        <f t="shared" si="630"/>
        <v>921.93499999999187</v>
      </c>
      <c r="V3380" s="2">
        <f t="shared" si="631"/>
        <v>965.83666666665818</v>
      </c>
      <c r="W3380" s="2">
        <f t="shared" si="632"/>
        <v>1009.7383333333244</v>
      </c>
    </row>
    <row r="3381" spans="1:23" x14ac:dyDescent="0.25">
      <c r="A3381" t="s">
        <v>63</v>
      </c>
      <c r="B3381" t="s">
        <v>56</v>
      </c>
      <c r="C3381" t="s">
        <v>43</v>
      </c>
      <c r="D3381" t="s">
        <v>29</v>
      </c>
      <c r="E3381" t="s">
        <v>31</v>
      </c>
      <c r="F3381" s="2">
        <v>383.7</v>
      </c>
      <c r="G3381" s="2">
        <v>497.8</v>
      </c>
      <c r="H3381" s="2">
        <v>408</v>
      </c>
      <c r="I3381" s="5">
        <f>_xlfn.FORECAST.LINEAR($I$1,$F3381:H3381,$F$1:$H$1)</f>
        <v>454.13333333333139</v>
      </c>
      <c r="J3381" s="5">
        <f>_xlfn.FORECAST.LINEAR($J$1,$F3381:I3381,$F$1:$I$1)</f>
        <v>466.28333333332921</v>
      </c>
      <c r="K3381" s="5">
        <f>_xlfn.FORECAST.LINEAR($K$1,$F3381:J3381,$F$1:$J$1)</f>
        <v>478.43333333333067</v>
      </c>
      <c r="L3381" s="7">
        <f t="shared" si="633"/>
        <v>0.11307189542483176</v>
      </c>
      <c r="M3381" s="2">
        <f t="shared" si="634"/>
        <v>476.83999999999799</v>
      </c>
      <c r="N3381" s="2">
        <f t="shared" si="624"/>
        <v>499.54666666666458</v>
      </c>
      <c r="O3381" s="2">
        <f t="shared" si="625"/>
        <v>522.25333333333106</v>
      </c>
      <c r="P3381" s="7">
        <f t="shared" si="626"/>
        <v>2.6754257193183806E-2</v>
      </c>
      <c r="Q3381" s="2">
        <f t="shared" si="635"/>
        <v>489.5974999999957</v>
      </c>
      <c r="R3381" s="11">
        <f t="shared" si="627"/>
        <v>512.9116666666622</v>
      </c>
      <c r="S3381" s="2">
        <f t="shared" si="628"/>
        <v>536.22583333332852</v>
      </c>
      <c r="T3381" s="7">
        <f t="shared" si="629"/>
        <v>2.6057118347217134E-2</v>
      </c>
      <c r="U3381" s="2">
        <f t="shared" si="630"/>
        <v>502.35499999999723</v>
      </c>
      <c r="V3381" s="2">
        <f t="shared" si="631"/>
        <v>526.2766666666638</v>
      </c>
      <c r="W3381" s="2">
        <f t="shared" si="632"/>
        <v>550.1983333333302</v>
      </c>
    </row>
    <row r="3382" spans="1:23" x14ac:dyDescent="0.25">
      <c r="A3382" t="s">
        <v>63</v>
      </c>
      <c r="B3382" t="s">
        <v>56</v>
      </c>
      <c r="C3382" t="s">
        <v>43</v>
      </c>
      <c r="D3382" t="s">
        <v>29</v>
      </c>
      <c r="E3382" t="s">
        <v>32</v>
      </c>
      <c r="F3382" s="2">
        <v>228.9</v>
      </c>
      <c r="G3382" s="2">
        <v>370.9</v>
      </c>
      <c r="H3382" s="2">
        <v>643.70000000000005</v>
      </c>
      <c r="I3382" s="5">
        <f>_xlfn.FORECAST.LINEAR($I$1,$F3382:H3382,$F$1:$H$1)</f>
        <v>829.29999999998836</v>
      </c>
      <c r="J3382" s="5">
        <f>_xlfn.FORECAST.LINEAR($J$1,$F3382:I3382,$F$1:$I$1)</f>
        <v>1036.6999999999534</v>
      </c>
      <c r="K3382" s="5">
        <f>_xlfn.FORECAST.LINEAR($K$1,$F3382:J3382,$F$1:$J$1)</f>
        <v>1244.0999999999185</v>
      </c>
      <c r="L3382" s="7">
        <f t="shared" si="633"/>
        <v>0.2883330744135284</v>
      </c>
      <c r="M3382" s="2">
        <f t="shared" si="634"/>
        <v>870.76499999998782</v>
      </c>
      <c r="N3382" s="2">
        <f t="shared" si="624"/>
        <v>912.22999999998729</v>
      </c>
      <c r="O3382" s="2">
        <f t="shared" si="625"/>
        <v>953.69499999998652</v>
      </c>
      <c r="P3382" s="7">
        <f t="shared" si="626"/>
        <v>0.25009043771851913</v>
      </c>
      <c r="Q3382" s="2">
        <f t="shared" si="635"/>
        <v>1088.5349999999512</v>
      </c>
      <c r="R3382" s="11">
        <f t="shared" si="627"/>
        <v>1140.369999999949</v>
      </c>
      <c r="S3382" s="2">
        <f t="shared" si="628"/>
        <v>1192.2049999999463</v>
      </c>
      <c r="T3382" s="7">
        <f t="shared" si="629"/>
        <v>0.20005787595251712</v>
      </c>
      <c r="U3382" s="2">
        <f t="shared" si="630"/>
        <v>1306.3049999999146</v>
      </c>
      <c r="V3382" s="2">
        <f t="shared" si="631"/>
        <v>1368.5099999999104</v>
      </c>
      <c r="W3382" s="2">
        <f t="shared" si="632"/>
        <v>1430.7149999999062</v>
      </c>
    </row>
    <row r="3383" spans="1:23" x14ac:dyDescent="0.25">
      <c r="A3383" t="s">
        <v>63</v>
      </c>
      <c r="B3383" t="s">
        <v>56</v>
      </c>
      <c r="C3383" t="s">
        <v>43</v>
      </c>
      <c r="D3383" t="s">
        <v>29</v>
      </c>
      <c r="E3383" t="s">
        <v>33</v>
      </c>
      <c r="F3383" s="2">
        <v>366.8</v>
      </c>
      <c r="G3383" s="2">
        <v>536.5</v>
      </c>
      <c r="H3383" s="2">
        <v>722.8</v>
      </c>
      <c r="I3383" s="5">
        <f>_xlfn.FORECAST.LINEAR($I$1,$F3383:H3383,$F$1:$H$1)</f>
        <v>898.03333333332557</v>
      </c>
      <c r="J3383" s="5">
        <f>_xlfn.FORECAST.LINEAR($J$1,$F3383:I3383,$F$1:$I$1)</f>
        <v>1076.0333333333256</v>
      </c>
      <c r="K3383" s="5">
        <f>_xlfn.FORECAST.LINEAR($K$1,$F3383:J3383,$F$1:$J$1)</f>
        <v>1254.0333333333256</v>
      </c>
      <c r="L3383" s="7">
        <f t="shared" si="633"/>
        <v>0.24243681977493869</v>
      </c>
      <c r="M3383" s="2">
        <f t="shared" si="634"/>
        <v>942.93499999999187</v>
      </c>
      <c r="N3383" s="2">
        <f t="shared" si="624"/>
        <v>987.83666666665818</v>
      </c>
      <c r="O3383" s="2">
        <f t="shared" si="625"/>
        <v>1032.7383333333244</v>
      </c>
      <c r="P3383" s="7">
        <f t="shared" si="626"/>
        <v>0.19821090531160857</v>
      </c>
      <c r="Q3383" s="2">
        <f t="shared" si="635"/>
        <v>1129.8349999999919</v>
      </c>
      <c r="R3383" s="11">
        <f t="shared" si="627"/>
        <v>1183.6366666666581</v>
      </c>
      <c r="S3383" s="2">
        <f t="shared" si="628"/>
        <v>1237.4383333333244</v>
      </c>
      <c r="T3383" s="7">
        <f t="shared" si="629"/>
        <v>0.16542238468449044</v>
      </c>
      <c r="U3383" s="2">
        <f t="shared" si="630"/>
        <v>1316.7349999999919</v>
      </c>
      <c r="V3383" s="2">
        <f t="shared" si="631"/>
        <v>1379.4366666666583</v>
      </c>
      <c r="W3383" s="2">
        <f t="shared" si="632"/>
        <v>1442.1383333333242</v>
      </c>
    </row>
    <row r="3384" spans="1:23" x14ac:dyDescent="0.25">
      <c r="A3384" t="s">
        <v>63</v>
      </c>
      <c r="B3384" t="s">
        <v>56</v>
      </c>
      <c r="C3384" t="s">
        <v>43</v>
      </c>
      <c r="D3384" t="s">
        <v>29</v>
      </c>
      <c r="E3384" t="s">
        <v>34</v>
      </c>
      <c r="F3384" s="2">
        <v>332</v>
      </c>
      <c r="G3384" s="2">
        <v>442.8</v>
      </c>
      <c r="H3384" s="2">
        <v>653</v>
      </c>
      <c r="I3384" s="5">
        <f>_xlfn.FORECAST.LINEAR($I$1,$F3384:H3384,$F$1:$H$1)</f>
        <v>796.93333333334886</v>
      </c>
      <c r="J3384" s="5">
        <f>_xlfn.FORECAST.LINEAR($J$1,$F3384:I3384,$F$1:$I$1)</f>
        <v>957.43333333334886</v>
      </c>
      <c r="K3384" s="5">
        <f>_xlfn.FORECAST.LINEAR($K$1,$F3384:J3384,$F$1:$J$1)</f>
        <v>1117.9333333333489</v>
      </c>
      <c r="L3384" s="7">
        <f t="shared" si="633"/>
        <v>0.22041858090865052</v>
      </c>
      <c r="M3384" s="2">
        <f t="shared" si="634"/>
        <v>836.78000000001634</v>
      </c>
      <c r="N3384" s="2">
        <f t="shared" si="624"/>
        <v>876.62666666668383</v>
      </c>
      <c r="O3384" s="2">
        <f t="shared" si="625"/>
        <v>916.47333333335109</v>
      </c>
      <c r="P3384" s="7">
        <f t="shared" si="626"/>
        <v>0.20139702191734599</v>
      </c>
      <c r="Q3384" s="2">
        <f t="shared" si="635"/>
        <v>1005.3050000000163</v>
      </c>
      <c r="R3384" s="11">
        <f t="shared" si="627"/>
        <v>1053.1766666666838</v>
      </c>
      <c r="S3384" s="2">
        <f t="shared" si="628"/>
        <v>1101.0483333333511</v>
      </c>
      <c r="T3384" s="7">
        <f t="shared" si="629"/>
        <v>0.1676356926504865</v>
      </c>
      <c r="U3384" s="2">
        <f t="shared" si="630"/>
        <v>1173.8300000000163</v>
      </c>
      <c r="V3384" s="2">
        <f t="shared" si="631"/>
        <v>1229.7266666666837</v>
      </c>
      <c r="W3384" s="2">
        <f t="shared" si="632"/>
        <v>1285.6233333333512</v>
      </c>
    </row>
    <row r="3385" spans="1:23" x14ac:dyDescent="0.25">
      <c r="A3385" t="s">
        <v>63</v>
      </c>
      <c r="B3385" t="s">
        <v>56</v>
      </c>
      <c r="C3385" t="s">
        <v>43</v>
      </c>
      <c r="D3385" t="s">
        <v>29</v>
      </c>
      <c r="E3385" t="s">
        <v>35</v>
      </c>
      <c r="F3385" s="2">
        <v>204.1</v>
      </c>
      <c r="G3385" s="2">
        <v>343.7</v>
      </c>
      <c r="H3385" s="2">
        <v>318.8</v>
      </c>
      <c r="I3385" s="5">
        <f>_xlfn.FORECAST.LINEAR($I$1,$F3385:H3385,$F$1:$H$1)</f>
        <v>403.5666666666657</v>
      </c>
      <c r="J3385" s="5">
        <f>_xlfn.FORECAST.LINEAR($J$1,$F3385:I3385,$F$1:$I$1)</f>
        <v>460.91666666667152</v>
      </c>
      <c r="K3385" s="5">
        <f>_xlfn.FORECAST.LINEAR($K$1,$F3385:J3385,$F$1:$J$1)</f>
        <v>518.26666666667734</v>
      </c>
      <c r="L3385" s="7">
        <f t="shared" si="633"/>
        <v>0.26589293182768414</v>
      </c>
      <c r="M3385" s="2">
        <f t="shared" si="634"/>
        <v>423.74499999999898</v>
      </c>
      <c r="N3385" s="2">
        <f t="shared" si="624"/>
        <v>443.92333333333232</v>
      </c>
      <c r="O3385" s="2">
        <f t="shared" si="625"/>
        <v>464.10166666666549</v>
      </c>
      <c r="P3385" s="7">
        <f t="shared" si="626"/>
        <v>0.14210787147932424</v>
      </c>
      <c r="Q3385" s="2">
        <f t="shared" si="635"/>
        <v>483.96250000000509</v>
      </c>
      <c r="R3385" s="11">
        <f t="shared" si="627"/>
        <v>507.00833333333873</v>
      </c>
      <c r="S3385" s="2">
        <f t="shared" si="628"/>
        <v>530.05416666667224</v>
      </c>
      <c r="T3385" s="7">
        <f t="shared" si="629"/>
        <v>0.12442596275539008</v>
      </c>
      <c r="U3385" s="2">
        <f t="shared" si="630"/>
        <v>544.1800000000112</v>
      </c>
      <c r="V3385" s="2">
        <f t="shared" si="631"/>
        <v>570.09333333334507</v>
      </c>
      <c r="W3385" s="2">
        <f t="shared" si="632"/>
        <v>596.00666666667894</v>
      </c>
    </row>
    <row r="3386" spans="1:23" x14ac:dyDescent="0.25">
      <c r="A3386" t="s">
        <v>63</v>
      </c>
      <c r="B3386" t="s">
        <v>56</v>
      </c>
      <c r="C3386" t="s">
        <v>44</v>
      </c>
      <c r="D3386" t="s">
        <v>8</v>
      </c>
      <c r="E3386" t="s">
        <v>9</v>
      </c>
      <c r="F3386" s="2">
        <v>309</v>
      </c>
      <c r="G3386" s="2">
        <v>327</v>
      </c>
      <c r="H3386" s="2">
        <v>401</v>
      </c>
      <c r="I3386" s="5">
        <f>_xlfn.FORECAST.LINEAR($I$1,$F3386:H3386,$F$1:$H$1)</f>
        <v>437.66666666667152</v>
      </c>
      <c r="J3386" s="5">
        <f>_xlfn.FORECAST.LINEAR($J$1,$F3386:I3386,$F$1:$I$1)</f>
        <v>483.66666666667152</v>
      </c>
      <c r="K3386" s="5">
        <f>_xlfn.FORECAST.LINEAR($K$1,$F3386:J3386,$F$1:$J$1)</f>
        <v>529.66666666667152</v>
      </c>
      <c r="L3386" s="7">
        <f t="shared" si="633"/>
        <v>9.1438071487958794E-2</v>
      </c>
      <c r="M3386" s="2">
        <f t="shared" si="634"/>
        <v>459.55000000000513</v>
      </c>
      <c r="N3386" s="2">
        <f t="shared" si="624"/>
        <v>481.43333333333868</v>
      </c>
      <c r="O3386" s="2">
        <f t="shared" si="625"/>
        <v>503.31666666667223</v>
      </c>
      <c r="P3386" s="7">
        <f t="shared" si="626"/>
        <v>0.10510281797410403</v>
      </c>
      <c r="Q3386" s="2">
        <f t="shared" si="635"/>
        <v>507.85000000000514</v>
      </c>
      <c r="R3386" s="11">
        <f t="shared" si="627"/>
        <v>532.03333333333876</v>
      </c>
      <c r="S3386" s="2">
        <f t="shared" si="628"/>
        <v>556.21666666667215</v>
      </c>
      <c r="T3386" s="7">
        <f t="shared" si="629"/>
        <v>9.5106822880770991E-2</v>
      </c>
      <c r="U3386" s="2">
        <f t="shared" si="630"/>
        <v>556.15000000000509</v>
      </c>
      <c r="V3386" s="2">
        <f t="shared" si="631"/>
        <v>582.63333333333867</v>
      </c>
      <c r="W3386" s="2">
        <f t="shared" si="632"/>
        <v>609.11666666667224</v>
      </c>
    </row>
    <row r="3387" spans="1:23" x14ac:dyDescent="0.25">
      <c r="A3387" t="s">
        <v>63</v>
      </c>
      <c r="B3387" t="s">
        <v>56</v>
      </c>
      <c r="C3387" t="s">
        <v>44</v>
      </c>
      <c r="D3387" t="s">
        <v>8</v>
      </c>
      <c r="E3387" t="s">
        <v>10</v>
      </c>
      <c r="F3387" s="2">
        <v>311</v>
      </c>
      <c r="G3387" s="2">
        <v>334</v>
      </c>
      <c r="H3387" s="2">
        <v>326</v>
      </c>
      <c r="I3387" s="5">
        <f>_xlfn.FORECAST.LINEAR($I$1,$F3387:H3387,$F$1:$H$1)</f>
        <v>338.66666666666606</v>
      </c>
      <c r="J3387" s="5">
        <f>_xlfn.FORECAST.LINEAR($J$1,$F3387:I3387,$F$1:$I$1)</f>
        <v>346.16666666666606</v>
      </c>
      <c r="K3387" s="5">
        <f>_xlfn.FORECAST.LINEAR($K$1,$F3387:J3387,$F$1:$J$1)</f>
        <v>353.66666666666606</v>
      </c>
      <c r="L3387" s="7">
        <f t="shared" si="633"/>
        <v>3.8854805725969443E-2</v>
      </c>
      <c r="M3387" s="2">
        <f t="shared" si="634"/>
        <v>355.5999999999994</v>
      </c>
      <c r="N3387" s="2">
        <f t="shared" si="624"/>
        <v>372.53333333333268</v>
      </c>
      <c r="O3387" s="2">
        <f t="shared" si="625"/>
        <v>389.46666666666596</v>
      </c>
      <c r="P3387" s="7">
        <f t="shared" si="626"/>
        <v>2.2145669291338654E-2</v>
      </c>
      <c r="Q3387" s="2">
        <f t="shared" si="635"/>
        <v>363.4749999999994</v>
      </c>
      <c r="R3387" s="11">
        <f t="shared" si="627"/>
        <v>380.78333333333268</v>
      </c>
      <c r="S3387" s="2">
        <f t="shared" si="628"/>
        <v>398.09166666666596</v>
      </c>
      <c r="T3387" s="7">
        <f t="shared" si="629"/>
        <v>2.1665864227250919E-2</v>
      </c>
      <c r="U3387" s="2">
        <f t="shared" si="630"/>
        <v>371.3499999999994</v>
      </c>
      <c r="V3387" s="2">
        <f t="shared" si="631"/>
        <v>389.03333333333268</v>
      </c>
      <c r="W3387" s="2">
        <f t="shared" si="632"/>
        <v>406.71666666666596</v>
      </c>
    </row>
    <row r="3388" spans="1:23" x14ac:dyDescent="0.25">
      <c r="A3388" t="s">
        <v>63</v>
      </c>
      <c r="B3388" t="s">
        <v>56</v>
      </c>
      <c r="C3388" t="s">
        <v>44</v>
      </c>
      <c r="D3388" t="s">
        <v>8</v>
      </c>
      <c r="E3388" t="s">
        <v>11</v>
      </c>
      <c r="F3388" s="2">
        <v>218</v>
      </c>
      <c r="G3388" s="2">
        <v>305</v>
      </c>
      <c r="H3388" s="2">
        <v>170</v>
      </c>
      <c r="I3388" s="5">
        <f>_xlfn.FORECAST.LINEAR($I$1,$F3388:H3388,$F$1:$H$1)</f>
        <v>183</v>
      </c>
      <c r="J3388" s="5">
        <f>_xlfn.FORECAST.LINEAR($J$1,$F3388:I3388,$F$1:$I$1)</f>
        <v>159</v>
      </c>
      <c r="K3388" s="5">
        <f>_xlfn.FORECAST.LINEAR($K$1,$F3388:J3388,$F$1:$J$1)</f>
        <v>135</v>
      </c>
      <c r="L3388" s="7">
        <f t="shared" si="633"/>
        <v>7.6470588235294068E-2</v>
      </c>
      <c r="M3388" s="2">
        <f t="shared" si="634"/>
        <v>192.15</v>
      </c>
      <c r="N3388" s="2">
        <f t="shared" si="624"/>
        <v>201.3</v>
      </c>
      <c r="O3388" s="2">
        <f t="shared" si="625"/>
        <v>210.45</v>
      </c>
      <c r="P3388" s="7">
        <f t="shared" si="626"/>
        <v>-0.13114754098360659</v>
      </c>
      <c r="Q3388" s="2">
        <f t="shared" si="635"/>
        <v>166.95000000000002</v>
      </c>
      <c r="R3388" s="11">
        <f t="shared" si="627"/>
        <v>174.9</v>
      </c>
      <c r="S3388" s="2">
        <f t="shared" si="628"/>
        <v>182.85</v>
      </c>
      <c r="T3388" s="7">
        <f t="shared" si="629"/>
        <v>-0.15094339622641506</v>
      </c>
      <c r="U3388" s="2">
        <f t="shared" si="630"/>
        <v>141.75</v>
      </c>
      <c r="V3388" s="2">
        <f t="shared" si="631"/>
        <v>148.5</v>
      </c>
      <c r="W3388" s="2">
        <f t="shared" si="632"/>
        <v>155.25</v>
      </c>
    </row>
    <row r="3389" spans="1:23" x14ac:dyDescent="0.25">
      <c r="A3389" t="s">
        <v>63</v>
      </c>
      <c r="B3389" t="s">
        <v>56</v>
      </c>
      <c r="C3389" t="s">
        <v>44</v>
      </c>
      <c r="D3389" t="s">
        <v>8</v>
      </c>
      <c r="E3389" t="s">
        <v>12</v>
      </c>
      <c r="F3389" s="2">
        <v>176</v>
      </c>
      <c r="G3389" s="2">
        <v>234</v>
      </c>
      <c r="H3389" s="2">
        <v>215</v>
      </c>
      <c r="I3389" s="5">
        <f>_xlfn.FORECAST.LINEAR($I$1,$F3389:H3389,$F$1:$H$1)</f>
        <v>247.33333333333576</v>
      </c>
      <c r="J3389" s="5">
        <f>_xlfn.FORECAST.LINEAR($J$1,$F3389:I3389,$F$1:$I$1)</f>
        <v>266.83333333333576</v>
      </c>
      <c r="K3389" s="5">
        <f>_xlfn.FORECAST.LINEAR($K$1,$F3389:J3389,$F$1:$J$1)</f>
        <v>286.33333333333576</v>
      </c>
      <c r="L3389" s="7">
        <f t="shared" si="633"/>
        <v>0.15038759689923609</v>
      </c>
      <c r="M3389" s="2">
        <f t="shared" si="634"/>
        <v>259.70000000000255</v>
      </c>
      <c r="N3389" s="2">
        <f t="shared" si="624"/>
        <v>272.06666666666933</v>
      </c>
      <c r="O3389" s="2">
        <f t="shared" si="625"/>
        <v>284.43333333333612</v>
      </c>
      <c r="P3389" s="7">
        <f t="shared" si="626"/>
        <v>7.8840970350403605E-2</v>
      </c>
      <c r="Q3389" s="2">
        <f t="shared" si="635"/>
        <v>280.17500000000257</v>
      </c>
      <c r="R3389" s="11">
        <f t="shared" si="627"/>
        <v>293.51666666666938</v>
      </c>
      <c r="S3389" s="2">
        <f t="shared" si="628"/>
        <v>306.85833333333608</v>
      </c>
      <c r="T3389" s="7">
        <f t="shared" si="629"/>
        <v>7.3079325421610886E-2</v>
      </c>
      <c r="U3389" s="2">
        <f t="shared" si="630"/>
        <v>300.65000000000254</v>
      </c>
      <c r="V3389" s="2">
        <f t="shared" si="631"/>
        <v>314.96666666666937</v>
      </c>
      <c r="W3389" s="2">
        <f t="shared" si="632"/>
        <v>329.28333333333609</v>
      </c>
    </row>
    <row r="3390" spans="1:23" x14ac:dyDescent="0.25">
      <c r="A3390" t="s">
        <v>63</v>
      </c>
      <c r="B3390" t="s">
        <v>56</v>
      </c>
      <c r="C3390" t="s">
        <v>44</v>
      </c>
      <c r="D3390" t="s">
        <v>8</v>
      </c>
      <c r="E3390" t="s">
        <v>13</v>
      </c>
      <c r="F3390" s="2">
        <v>622</v>
      </c>
      <c r="G3390" s="2">
        <v>845</v>
      </c>
      <c r="H3390" s="2">
        <v>640</v>
      </c>
      <c r="I3390" s="5">
        <f>_xlfn.FORECAST.LINEAR($I$1,$F3390:H3390,$F$1:$H$1)</f>
        <v>720.33333333333212</v>
      </c>
      <c r="J3390" s="5">
        <f>_xlfn.FORECAST.LINEAR($J$1,$F3390:I3390,$F$1:$I$1)</f>
        <v>729.33333333333212</v>
      </c>
      <c r="K3390" s="5">
        <f>_xlfn.FORECAST.LINEAR($K$1,$F3390:J3390,$F$1:$J$1)</f>
        <v>738.33333333333212</v>
      </c>
      <c r="L3390" s="7">
        <f t="shared" si="633"/>
        <v>0.12552083333333153</v>
      </c>
      <c r="M3390" s="2">
        <f t="shared" si="634"/>
        <v>756.34999999999877</v>
      </c>
      <c r="N3390" s="2">
        <f t="shared" si="624"/>
        <v>792.36666666666542</v>
      </c>
      <c r="O3390" s="2">
        <f t="shared" si="625"/>
        <v>828.38333333333185</v>
      </c>
      <c r="P3390" s="7">
        <f t="shared" si="626"/>
        <v>1.2494215640906914E-2</v>
      </c>
      <c r="Q3390" s="2">
        <f t="shared" si="635"/>
        <v>765.7999999999987</v>
      </c>
      <c r="R3390" s="11">
        <f t="shared" si="627"/>
        <v>802.2666666666654</v>
      </c>
      <c r="S3390" s="2">
        <f t="shared" si="628"/>
        <v>838.73333333333187</v>
      </c>
      <c r="T3390" s="7">
        <f t="shared" si="629"/>
        <v>1.2340036563071255E-2</v>
      </c>
      <c r="U3390" s="2">
        <f t="shared" si="630"/>
        <v>775.24999999999875</v>
      </c>
      <c r="V3390" s="2">
        <f t="shared" si="631"/>
        <v>812.16666666666538</v>
      </c>
      <c r="W3390" s="2">
        <f t="shared" si="632"/>
        <v>849.08333333333189</v>
      </c>
    </row>
    <row r="3391" spans="1:23" x14ac:dyDescent="0.25">
      <c r="A3391" t="s">
        <v>63</v>
      </c>
      <c r="B3391" t="s">
        <v>56</v>
      </c>
      <c r="C3391" t="s">
        <v>44</v>
      </c>
      <c r="D3391" t="s">
        <v>8</v>
      </c>
      <c r="E3391" t="s">
        <v>14</v>
      </c>
      <c r="F3391" s="2">
        <v>248</v>
      </c>
      <c r="G3391" s="2">
        <v>283</v>
      </c>
      <c r="H3391" s="2">
        <v>247</v>
      </c>
      <c r="I3391" s="5">
        <f>_xlfn.FORECAST.LINEAR($I$1,$F3391:H3391,$F$1:$H$1)</f>
        <v>258.33333333333326</v>
      </c>
      <c r="J3391" s="5">
        <f>_xlfn.FORECAST.LINEAR($J$1,$F3391:I3391,$F$1:$I$1)</f>
        <v>257.83333333333314</v>
      </c>
      <c r="K3391" s="5">
        <f>_xlfn.FORECAST.LINEAR($K$1,$F3391:J3391,$F$1:$J$1)</f>
        <v>257.33333333333303</v>
      </c>
      <c r="L3391" s="7">
        <f t="shared" si="633"/>
        <v>4.5883940620782493E-2</v>
      </c>
      <c r="M3391" s="2">
        <f t="shared" si="634"/>
        <v>271.24999999999994</v>
      </c>
      <c r="N3391" s="2">
        <f t="shared" si="624"/>
        <v>284.16666666666663</v>
      </c>
      <c r="O3391" s="2">
        <f t="shared" si="625"/>
        <v>297.0833333333332</v>
      </c>
      <c r="P3391" s="7">
        <f t="shared" si="626"/>
        <v>-1.9354838709682021E-3</v>
      </c>
      <c r="Q3391" s="2">
        <f t="shared" si="635"/>
        <v>270.7249999999998</v>
      </c>
      <c r="R3391" s="11">
        <f t="shared" si="627"/>
        <v>283.6166666666665</v>
      </c>
      <c r="S3391" s="2">
        <f t="shared" si="628"/>
        <v>296.5083333333331</v>
      </c>
      <c r="T3391" s="7">
        <f t="shared" si="629"/>
        <v>-1.9392372333553176E-3</v>
      </c>
      <c r="U3391" s="2">
        <f t="shared" si="630"/>
        <v>270.1999999999997</v>
      </c>
      <c r="V3391" s="2">
        <f t="shared" si="631"/>
        <v>283.06666666666638</v>
      </c>
      <c r="W3391" s="2">
        <f t="shared" si="632"/>
        <v>295.93333333333294</v>
      </c>
    </row>
    <row r="3392" spans="1:23" x14ac:dyDescent="0.25">
      <c r="A3392" t="s">
        <v>63</v>
      </c>
      <c r="B3392" t="s">
        <v>56</v>
      </c>
      <c r="C3392" t="s">
        <v>44</v>
      </c>
      <c r="D3392" t="s">
        <v>15</v>
      </c>
      <c r="E3392" t="s">
        <v>16</v>
      </c>
      <c r="F3392" s="2">
        <v>2300</v>
      </c>
      <c r="G3392" s="2">
        <v>2280</v>
      </c>
      <c r="H3392" s="2">
        <v>2220</v>
      </c>
      <c r="I3392" s="5">
        <f>_xlfn.FORECAST.LINEAR($I$1,$F3392:H3392,$F$1:$H$1)</f>
        <v>2186.6666666666715</v>
      </c>
      <c r="J3392" s="5">
        <f>_xlfn.FORECAST.LINEAR($J$1,$F3392:I3392,$F$1:$I$1)</f>
        <v>2146.6666666666715</v>
      </c>
      <c r="K3392" s="5">
        <f>_xlfn.FORECAST.LINEAR($K$1,$F3392:J3392,$F$1:$J$1)</f>
        <v>2106.6666666666715</v>
      </c>
      <c r="L3392" s="7">
        <f t="shared" si="633"/>
        <v>-1.5015015015012789E-2</v>
      </c>
      <c r="M3392" s="2">
        <f t="shared" si="634"/>
        <v>2296.000000000005</v>
      </c>
      <c r="N3392" s="2">
        <f t="shared" si="624"/>
        <v>2405.3333333333389</v>
      </c>
      <c r="O3392" s="2">
        <f t="shared" si="625"/>
        <v>2514.666666666672</v>
      </c>
      <c r="P3392" s="7">
        <f t="shared" si="626"/>
        <v>-1.8292682926829174E-2</v>
      </c>
      <c r="Q3392" s="2">
        <f t="shared" si="635"/>
        <v>2254.000000000005</v>
      </c>
      <c r="R3392" s="11">
        <f t="shared" si="627"/>
        <v>2361.3333333333389</v>
      </c>
      <c r="S3392" s="2">
        <f t="shared" si="628"/>
        <v>2468.666666666672</v>
      </c>
      <c r="T3392" s="7">
        <f t="shared" si="629"/>
        <v>-1.8633540372670732E-2</v>
      </c>
      <c r="U3392" s="2">
        <f t="shared" si="630"/>
        <v>2212.000000000005</v>
      </c>
      <c r="V3392" s="2">
        <f t="shared" si="631"/>
        <v>2317.3333333333389</v>
      </c>
      <c r="W3392" s="2">
        <f t="shared" si="632"/>
        <v>2422.666666666672</v>
      </c>
    </row>
    <row r="3393" spans="1:23" x14ac:dyDescent="0.25">
      <c r="A3393" t="s">
        <v>63</v>
      </c>
      <c r="B3393" t="s">
        <v>56</v>
      </c>
      <c r="C3393" t="s">
        <v>44</v>
      </c>
      <c r="D3393" t="s">
        <v>15</v>
      </c>
      <c r="E3393" t="s">
        <v>17</v>
      </c>
      <c r="F3393" s="2">
        <v>2710</v>
      </c>
      <c r="G3393" s="2">
        <v>4120</v>
      </c>
      <c r="H3393" s="2">
        <v>2660</v>
      </c>
      <c r="I3393" s="5">
        <f>_xlfn.FORECAST.LINEAR($I$1,$F3393:H3393,$F$1:$H$1)</f>
        <v>3113.3333333333358</v>
      </c>
      <c r="J3393" s="5">
        <f>_xlfn.FORECAST.LINEAR($J$1,$F3393:I3393,$F$1:$I$1)</f>
        <v>3088.3333333333358</v>
      </c>
      <c r="K3393" s="5">
        <f>_xlfn.FORECAST.LINEAR($K$1,$F3393:J3393,$F$1:$J$1)</f>
        <v>3063.3333333333358</v>
      </c>
      <c r="L3393" s="7">
        <f t="shared" si="633"/>
        <v>0.17042606516290815</v>
      </c>
      <c r="M3393" s="2">
        <f t="shared" si="634"/>
        <v>3269.0000000000027</v>
      </c>
      <c r="N3393" s="2">
        <f t="shared" si="624"/>
        <v>3424.6666666666697</v>
      </c>
      <c r="O3393" s="2">
        <f t="shared" si="625"/>
        <v>3580.3333333333358</v>
      </c>
      <c r="P3393" s="7">
        <f t="shared" si="626"/>
        <v>-8.0299785867237183E-3</v>
      </c>
      <c r="Q3393" s="2">
        <f t="shared" si="635"/>
        <v>3242.7500000000027</v>
      </c>
      <c r="R3393" s="11">
        <f t="shared" si="627"/>
        <v>3397.1666666666697</v>
      </c>
      <c r="S3393" s="2">
        <f t="shared" si="628"/>
        <v>3551.5833333333358</v>
      </c>
      <c r="T3393" s="7">
        <f t="shared" si="629"/>
        <v>-8.0949811117106973E-3</v>
      </c>
      <c r="U3393" s="2">
        <f t="shared" si="630"/>
        <v>3216.5000000000027</v>
      </c>
      <c r="V3393" s="2">
        <f t="shared" si="631"/>
        <v>3369.6666666666697</v>
      </c>
      <c r="W3393" s="2">
        <f t="shared" si="632"/>
        <v>3522.8333333333358</v>
      </c>
    </row>
    <row r="3394" spans="1:23" x14ac:dyDescent="0.25">
      <c r="A3394" t="s">
        <v>63</v>
      </c>
      <c r="B3394" t="s">
        <v>56</v>
      </c>
      <c r="C3394" t="s">
        <v>44</v>
      </c>
      <c r="D3394" t="s">
        <v>15</v>
      </c>
      <c r="E3394" t="s">
        <v>18</v>
      </c>
      <c r="F3394" s="2">
        <v>1319</v>
      </c>
      <c r="G3394" s="2">
        <v>2090</v>
      </c>
      <c r="H3394" s="2">
        <v>2334</v>
      </c>
      <c r="I3394" s="5">
        <f>_xlfn.FORECAST.LINEAR($I$1,$F3394:H3394,$F$1:$H$1)</f>
        <v>2929.3333333333721</v>
      </c>
      <c r="J3394" s="5">
        <f>_xlfn.FORECAST.LINEAR($J$1,$F3394:I3394,$F$1:$I$1)</f>
        <v>3436.8333333333721</v>
      </c>
      <c r="K3394" s="5">
        <f>_xlfn.FORECAST.LINEAR($K$1,$F3394:J3394,$F$1:$J$1)</f>
        <v>3944.3333333333721</v>
      </c>
      <c r="L3394" s="7">
        <f t="shared" si="633"/>
        <v>0.25506998000572922</v>
      </c>
      <c r="M3394" s="2">
        <f t="shared" si="634"/>
        <v>3075.8000000000407</v>
      </c>
      <c r="N3394" s="2">
        <f t="shared" si="624"/>
        <v>3222.2666666667096</v>
      </c>
      <c r="O3394" s="2">
        <f t="shared" si="625"/>
        <v>3368.7333333333777</v>
      </c>
      <c r="P3394" s="7">
        <f t="shared" si="626"/>
        <v>0.17324761037778558</v>
      </c>
      <c r="Q3394" s="2">
        <f t="shared" si="635"/>
        <v>3608.6750000000411</v>
      </c>
      <c r="R3394" s="11">
        <f t="shared" si="627"/>
        <v>3780.5166666667096</v>
      </c>
      <c r="S3394" s="2">
        <f t="shared" si="628"/>
        <v>3952.3583333333777</v>
      </c>
      <c r="T3394" s="7">
        <f t="shared" si="629"/>
        <v>0.14766500169729713</v>
      </c>
      <c r="U3394" s="2">
        <f t="shared" si="630"/>
        <v>4141.5500000000411</v>
      </c>
      <c r="V3394" s="2">
        <f t="shared" si="631"/>
        <v>4338.7666666667101</v>
      </c>
      <c r="W3394" s="2">
        <f t="shared" si="632"/>
        <v>4535.9833333333772</v>
      </c>
    </row>
    <row r="3395" spans="1:23" x14ac:dyDescent="0.25">
      <c r="A3395" t="s">
        <v>63</v>
      </c>
      <c r="B3395" t="s">
        <v>56</v>
      </c>
      <c r="C3395" t="s">
        <v>44</v>
      </c>
      <c r="D3395" t="s">
        <v>15</v>
      </c>
      <c r="E3395" t="s">
        <v>19</v>
      </c>
      <c r="F3395" s="2">
        <v>2670</v>
      </c>
      <c r="G3395" s="2">
        <v>5078</v>
      </c>
      <c r="H3395" s="2">
        <v>3546</v>
      </c>
      <c r="I3395" s="5">
        <f>_xlfn.FORECAST.LINEAR($I$1,$F3395:H3395,$F$1:$H$1)</f>
        <v>4640.6666666666279</v>
      </c>
      <c r="J3395" s="5">
        <f>_xlfn.FORECAST.LINEAR($J$1,$F3395:I3395,$F$1:$I$1)</f>
        <v>5078.6666666666279</v>
      </c>
      <c r="K3395" s="5">
        <f>_xlfn.FORECAST.LINEAR($K$1,$F3395:J3395,$F$1:$J$1)</f>
        <v>5516.6666666666279</v>
      </c>
      <c r="L3395" s="7">
        <f t="shared" si="633"/>
        <v>0.30870464373001361</v>
      </c>
      <c r="M3395" s="2">
        <f t="shared" si="634"/>
        <v>4872.6999999999598</v>
      </c>
      <c r="N3395" s="2">
        <f t="shared" ref="N3395:N3458" si="636">(L3395/L3395+10%)*I3395</f>
        <v>5104.7333333332908</v>
      </c>
      <c r="O3395" s="2">
        <f t="shared" ref="O3395:O3458" si="637">(L3395/L3395+15%)*I3395</f>
        <v>5336.7666666666219</v>
      </c>
      <c r="P3395" s="7">
        <f t="shared" ref="P3395:P3458" si="638">J3395/I3395-1</f>
        <v>9.4382990949577028E-2</v>
      </c>
      <c r="Q3395" s="2">
        <f t="shared" si="635"/>
        <v>5332.5999999999594</v>
      </c>
      <c r="R3395" s="11">
        <f t="shared" ref="R3395:R3458" si="639">(P3395/P3395+10%)*J3395</f>
        <v>5586.533333333291</v>
      </c>
      <c r="S3395" s="2">
        <f t="shared" ref="S3395:S3458" si="640">(P3395/P3395+15%)*J3395</f>
        <v>5840.4666666666217</v>
      </c>
      <c r="T3395" s="7">
        <f t="shared" ref="T3395:T3458" si="641">K3395/J3395-1</f>
        <v>8.6243108427409343E-2</v>
      </c>
      <c r="U3395" s="2">
        <f t="shared" ref="U3395:U3458" si="642">(T3395/T3395+5%)*K3395</f>
        <v>5792.4999999999591</v>
      </c>
      <c r="V3395" s="2">
        <f t="shared" ref="V3395:V3458" si="643">(T3395/T3395+10%)*K3395</f>
        <v>6068.3333333332912</v>
      </c>
      <c r="W3395" s="2">
        <f t="shared" ref="W3395:W3458" si="644">(T3395/T3395+15%)*K3395</f>
        <v>6344.1666666666215</v>
      </c>
    </row>
    <row r="3396" spans="1:23" x14ac:dyDescent="0.25">
      <c r="A3396" t="s">
        <v>63</v>
      </c>
      <c r="B3396" t="s">
        <v>56</v>
      </c>
      <c r="C3396" t="s">
        <v>44</v>
      </c>
      <c r="D3396" t="s">
        <v>15</v>
      </c>
      <c r="E3396" t="s">
        <v>20</v>
      </c>
      <c r="F3396" s="2">
        <v>1880</v>
      </c>
      <c r="G3396" s="2">
        <v>1205</v>
      </c>
      <c r="H3396" s="2">
        <v>5024</v>
      </c>
      <c r="I3396" s="5">
        <f>_xlfn.FORECAST.LINEAR($I$1,$F3396:H3396,$F$1:$H$1)</f>
        <v>5847</v>
      </c>
      <c r="J3396" s="5">
        <f>_xlfn.FORECAST.LINEAR($J$1,$F3396:I3396,$F$1:$I$1)</f>
        <v>7419</v>
      </c>
      <c r="K3396" s="5">
        <f>_xlfn.FORECAST.LINEAR($K$1,$F3396:J3396,$F$1:$J$1)</f>
        <v>8991</v>
      </c>
      <c r="L3396" s="7">
        <f t="shared" ref="L3396:L3459" si="645">I3396/H3396-1</f>
        <v>0.16381369426751591</v>
      </c>
      <c r="M3396" s="2">
        <f t="shared" ref="M3396:M3459" si="646">(L3396/L3396+5%)*I3396</f>
        <v>6139.35</v>
      </c>
      <c r="N3396" s="2">
        <f t="shared" si="636"/>
        <v>6431.7000000000007</v>
      </c>
      <c r="O3396" s="2">
        <f t="shared" si="637"/>
        <v>6724.0499999999993</v>
      </c>
      <c r="P3396" s="7">
        <f t="shared" si="638"/>
        <v>0.26885582349923043</v>
      </c>
      <c r="Q3396" s="2">
        <f t="shared" si="635"/>
        <v>7789.9500000000007</v>
      </c>
      <c r="R3396" s="11">
        <f t="shared" si="639"/>
        <v>8160.9000000000005</v>
      </c>
      <c r="S3396" s="2">
        <f t="shared" si="640"/>
        <v>8531.8499999999985</v>
      </c>
      <c r="T3396" s="7">
        <f t="shared" si="641"/>
        <v>0.21188839466235332</v>
      </c>
      <c r="U3396" s="2">
        <f t="shared" si="642"/>
        <v>9440.5500000000011</v>
      </c>
      <c r="V3396" s="2">
        <f t="shared" si="643"/>
        <v>9890.1</v>
      </c>
      <c r="W3396" s="2">
        <f t="shared" si="644"/>
        <v>10339.65</v>
      </c>
    </row>
    <row r="3397" spans="1:23" x14ac:dyDescent="0.25">
      <c r="A3397" t="s">
        <v>63</v>
      </c>
      <c r="B3397" t="s">
        <v>56</v>
      </c>
      <c r="C3397" t="s">
        <v>44</v>
      </c>
      <c r="D3397" t="s">
        <v>15</v>
      </c>
      <c r="E3397" t="s">
        <v>21</v>
      </c>
      <c r="F3397" s="2">
        <v>4600</v>
      </c>
      <c r="G3397" s="2">
        <v>4440</v>
      </c>
      <c r="H3397" s="2">
        <v>3700</v>
      </c>
      <c r="I3397" s="5">
        <f>_xlfn.FORECAST.LINEAR($I$1,$F3397:H3397,$F$1:$H$1)</f>
        <v>3346.6666666666279</v>
      </c>
      <c r="J3397" s="5">
        <f>_xlfn.FORECAST.LINEAR($J$1,$F3397:I3397,$F$1:$I$1)</f>
        <v>2896.6666666666279</v>
      </c>
      <c r="K3397" s="5">
        <f>_xlfn.FORECAST.LINEAR($K$1,$F3397:J3397,$F$1:$J$1)</f>
        <v>2446.6666666666279</v>
      </c>
      <c r="L3397" s="7">
        <f t="shared" si="645"/>
        <v>-9.5495495495505955E-2</v>
      </c>
      <c r="M3397" s="2">
        <f t="shared" si="646"/>
        <v>3513.9999999999595</v>
      </c>
      <c r="N3397" s="2">
        <f t="shared" si="636"/>
        <v>3681.3333333332907</v>
      </c>
      <c r="O3397" s="2">
        <f t="shared" si="637"/>
        <v>3848.6666666666219</v>
      </c>
      <c r="P3397" s="7">
        <f t="shared" si="638"/>
        <v>-0.13446215139442386</v>
      </c>
      <c r="Q3397" s="2">
        <f t="shared" ref="Q3397:Q3460" si="647">(P3397/P3397+5%)*J3397</f>
        <v>3041.4999999999595</v>
      </c>
      <c r="R3397" s="11">
        <f t="shared" si="639"/>
        <v>3186.3333333332907</v>
      </c>
      <c r="S3397" s="2">
        <f t="shared" si="640"/>
        <v>3331.1666666666219</v>
      </c>
      <c r="T3397" s="7">
        <f t="shared" si="641"/>
        <v>-0.15535097813579035</v>
      </c>
      <c r="U3397" s="2">
        <f t="shared" si="642"/>
        <v>2568.9999999999595</v>
      </c>
      <c r="V3397" s="2">
        <f t="shared" si="643"/>
        <v>2691.3333333332907</v>
      </c>
      <c r="W3397" s="2">
        <f t="shared" si="644"/>
        <v>2813.6666666666219</v>
      </c>
    </row>
    <row r="3398" spans="1:23" x14ac:dyDescent="0.25">
      <c r="A3398" t="s">
        <v>63</v>
      </c>
      <c r="B3398" t="s">
        <v>56</v>
      </c>
      <c r="C3398" t="s">
        <v>44</v>
      </c>
      <c r="D3398" t="s">
        <v>22</v>
      </c>
      <c r="E3398" t="s">
        <v>23</v>
      </c>
      <c r="F3398" s="2">
        <v>517</v>
      </c>
      <c r="G3398" s="2">
        <v>512</v>
      </c>
      <c r="H3398" s="2">
        <v>509</v>
      </c>
      <c r="I3398" s="5">
        <f>_xlfn.FORECAST.LINEAR($I$1,$F3398:H3398,$F$1:$H$1)</f>
        <v>504.66666666666606</v>
      </c>
      <c r="J3398" s="5">
        <f>_xlfn.FORECAST.LINEAR($J$1,$F3398:I3398,$F$1:$I$1)</f>
        <v>500.66666666666515</v>
      </c>
      <c r="K3398" s="5">
        <f>_xlfn.FORECAST.LINEAR($K$1,$F3398:J3398,$F$1:$J$1)</f>
        <v>496.66666666666424</v>
      </c>
      <c r="L3398" s="7">
        <f t="shared" si="645"/>
        <v>-8.5134250163731995E-3</v>
      </c>
      <c r="M3398" s="2">
        <f t="shared" si="646"/>
        <v>529.89999999999941</v>
      </c>
      <c r="N3398" s="2">
        <f t="shared" si="636"/>
        <v>555.13333333333276</v>
      </c>
      <c r="O3398" s="2">
        <f t="shared" si="637"/>
        <v>580.36666666666588</v>
      </c>
      <c r="P3398" s="7">
        <f t="shared" si="638"/>
        <v>-7.9260237780731657E-3</v>
      </c>
      <c r="Q3398" s="2">
        <f t="shared" si="647"/>
        <v>525.69999999999845</v>
      </c>
      <c r="R3398" s="11">
        <f t="shared" si="639"/>
        <v>550.73333333333176</v>
      </c>
      <c r="S3398" s="2">
        <f t="shared" si="640"/>
        <v>575.76666666666483</v>
      </c>
      <c r="T3398" s="7">
        <f t="shared" si="641"/>
        <v>-7.9893475366197286E-3</v>
      </c>
      <c r="U3398" s="2">
        <f t="shared" si="642"/>
        <v>521.4999999999975</v>
      </c>
      <c r="V3398" s="2">
        <f t="shared" si="643"/>
        <v>546.33333333333076</v>
      </c>
      <c r="W3398" s="2">
        <f t="shared" si="644"/>
        <v>571.16666666666379</v>
      </c>
    </row>
    <row r="3399" spans="1:23" x14ac:dyDescent="0.25">
      <c r="A3399" t="s">
        <v>63</v>
      </c>
      <c r="B3399" t="s">
        <v>56</v>
      </c>
      <c r="C3399" t="s">
        <v>44</v>
      </c>
      <c r="D3399" t="s">
        <v>22</v>
      </c>
      <c r="E3399" t="s">
        <v>24</v>
      </c>
      <c r="F3399" s="2">
        <v>426</v>
      </c>
      <c r="G3399" s="2">
        <v>515</v>
      </c>
      <c r="H3399" s="2">
        <v>504</v>
      </c>
      <c r="I3399" s="5">
        <f>_xlfn.FORECAST.LINEAR($I$1,$F3399:H3399,$F$1:$H$1)</f>
        <v>559.66666666667152</v>
      </c>
      <c r="J3399" s="5">
        <f>_xlfn.FORECAST.LINEAR($J$1,$F3399:I3399,$F$1:$I$1)</f>
        <v>598.66666666667152</v>
      </c>
      <c r="K3399" s="5">
        <f>_xlfn.FORECAST.LINEAR($K$1,$F3399:J3399,$F$1:$J$1)</f>
        <v>637.66666666667152</v>
      </c>
      <c r="L3399" s="7">
        <f t="shared" si="645"/>
        <v>0.11044973544974512</v>
      </c>
      <c r="M3399" s="2">
        <f t="shared" si="646"/>
        <v>587.65000000000509</v>
      </c>
      <c r="N3399" s="2">
        <f t="shared" si="636"/>
        <v>615.63333333333867</v>
      </c>
      <c r="O3399" s="2">
        <f t="shared" si="637"/>
        <v>643.61666666667224</v>
      </c>
      <c r="P3399" s="7">
        <f t="shared" si="638"/>
        <v>6.9684335914234063E-2</v>
      </c>
      <c r="Q3399" s="2">
        <f t="shared" si="647"/>
        <v>628.60000000000514</v>
      </c>
      <c r="R3399" s="11">
        <f t="shared" si="639"/>
        <v>658.53333333333876</v>
      </c>
      <c r="S3399" s="2">
        <f t="shared" si="640"/>
        <v>688.46666666667215</v>
      </c>
      <c r="T3399" s="7">
        <f t="shared" si="641"/>
        <v>6.5144766146992827E-2</v>
      </c>
      <c r="U3399" s="2">
        <f t="shared" si="642"/>
        <v>669.55000000000507</v>
      </c>
      <c r="V3399" s="2">
        <f t="shared" si="643"/>
        <v>701.43333333333874</v>
      </c>
      <c r="W3399" s="2">
        <f t="shared" si="644"/>
        <v>733.31666666667218</v>
      </c>
    </row>
    <row r="3400" spans="1:23" x14ac:dyDescent="0.25">
      <c r="A3400" t="s">
        <v>63</v>
      </c>
      <c r="B3400" t="s">
        <v>56</v>
      </c>
      <c r="C3400" t="s">
        <v>44</v>
      </c>
      <c r="D3400" t="s">
        <v>22</v>
      </c>
      <c r="E3400" t="s">
        <v>25</v>
      </c>
      <c r="F3400" s="2">
        <v>353</v>
      </c>
      <c r="G3400" s="2">
        <v>665</v>
      </c>
      <c r="H3400" s="2">
        <v>662</v>
      </c>
      <c r="I3400" s="5">
        <f>_xlfn.FORECAST.LINEAR($I$1,$F3400:H3400,$F$1:$H$1)</f>
        <v>869</v>
      </c>
      <c r="J3400" s="5">
        <f>_xlfn.FORECAST.LINEAR($J$1,$F3400:I3400,$F$1:$I$1)</f>
        <v>1023.5</v>
      </c>
      <c r="K3400" s="5">
        <f>_xlfn.FORECAST.LINEAR($K$1,$F3400:J3400,$F$1:$J$1)</f>
        <v>1178</v>
      </c>
      <c r="L3400" s="7">
        <f t="shared" si="645"/>
        <v>0.31268882175226587</v>
      </c>
      <c r="M3400" s="2">
        <f t="shared" si="646"/>
        <v>912.45</v>
      </c>
      <c r="N3400" s="2">
        <f t="shared" si="636"/>
        <v>955.90000000000009</v>
      </c>
      <c r="O3400" s="2">
        <f t="shared" si="637"/>
        <v>999.34999999999991</v>
      </c>
      <c r="P3400" s="7">
        <f t="shared" si="638"/>
        <v>0.17779056386651315</v>
      </c>
      <c r="Q3400" s="2">
        <f t="shared" si="647"/>
        <v>1074.675</v>
      </c>
      <c r="R3400" s="11">
        <f t="shared" si="639"/>
        <v>1125.8500000000001</v>
      </c>
      <c r="S3400" s="2">
        <f t="shared" si="640"/>
        <v>1177.0249999999999</v>
      </c>
      <c r="T3400" s="7">
        <f t="shared" si="641"/>
        <v>0.1509526135808501</v>
      </c>
      <c r="U3400" s="2">
        <f t="shared" si="642"/>
        <v>1236.9000000000001</v>
      </c>
      <c r="V3400" s="2">
        <f t="shared" si="643"/>
        <v>1295.8000000000002</v>
      </c>
      <c r="W3400" s="2">
        <f t="shared" si="644"/>
        <v>1354.6999999999998</v>
      </c>
    </row>
    <row r="3401" spans="1:23" x14ac:dyDescent="0.25">
      <c r="A3401" t="s">
        <v>63</v>
      </c>
      <c r="B3401" t="s">
        <v>56</v>
      </c>
      <c r="C3401" t="s">
        <v>44</v>
      </c>
      <c r="D3401" t="s">
        <v>22</v>
      </c>
      <c r="E3401" t="s">
        <v>26</v>
      </c>
      <c r="F3401" s="2">
        <v>519</v>
      </c>
      <c r="G3401" s="2">
        <v>522</v>
      </c>
      <c r="H3401" s="2">
        <v>494</v>
      </c>
      <c r="I3401" s="5">
        <f>_xlfn.FORECAST.LINEAR($I$1,$F3401:H3401,$F$1:$H$1)</f>
        <v>486.66666666666788</v>
      </c>
      <c r="J3401" s="5">
        <f>_xlfn.FORECAST.LINEAR($J$1,$F3401:I3401,$F$1:$I$1)</f>
        <v>474.16666666666788</v>
      </c>
      <c r="K3401" s="5">
        <f>_xlfn.FORECAST.LINEAR($K$1,$F3401:J3401,$F$1:$J$1)</f>
        <v>461.66666666666788</v>
      </c>
      <c r="L3401" s="7">
        <f t="shared" si="645"/>
        <v>-1.4844804318486116E-2</v>
      </c>
      <c r="M3401" s="2">
        <f t="shared" si="646"/>
        <v>511.00000000000131</v>
      </c>
      <c r="N3401" s="2">
        <f t="shared" si="636"/>
        <v>535.33333333333474</v>
      </c>
      <c r="O3401" s="2">
        <f t="shared" si="637"/>
        <v>559.66666666666799</v>
      </c>
      <c r="P3401" s="7">
        <f t="shared" si="638"/>
        <v>-2.5684931506849251E-2</v>
      </c>
      <c r="Q3401" s="2">
        <f t="shared" si="647"/>
        <v>497.87500000000131</v>
      </c>
      <c r="R3401" s="11">
        <f t="shared" si="639"/>
        <v>521.58333333333474</v>
      </c>
      <c r="S3401" s="2">
        <f t="shared" si="640"/>
        <v>545.29166666666799</v>
      </c>
      <c r="T3401" s="7">
        <f t="shared" si="641"/>
        <v>-2.6362038664323295E-2</v>
      </c>
      <c r="U3401" s="2">
        <f t="shared" si="642"/>
        <v>484.75000000000131</v>
      </c>
      <c r="V3401" s="2">
        <f t="shared" si="643"/>
        <v>507.83333333333474</v>
      </c>
      <c r="W3401" s="2">
        <f t="shared" si="644"/>
        <v>530.91666666666799</v>
      </c>
    </row>
    <row r="3402" spans="1:23" x14ac:dyDescent="0.25">
      <c r="A3402" t="s">
        <v>63</v>
      </c>
      <c r="B3402" t="s">
        <v>56</v>
      </c>
      <c r="C3402" t="s">
        <v>44</v>
      </c>
      <c r="D3402" t="s">
        <v>22</v>
      </c>
      <c r="E3402" t="s">
        <v>27</v>
      </c>
      <c r="F3402" s="2">
        <v>429</v>
      </c>
      <c r="G3402" s="2">
        <v>480</v>
      </c>
      <c r="H3402" s="2">
        <v>594</v>
      </c>
      <c r="I3402" s="5">
        <f>_xlfn.FORECAST.LINEAR($I$1,$F3402:H3402,$F$1:$H$1)</f>
        <v>666</v>
      </c>
      <c r="J3402" s="5">
        <f>_xlfn.FORECAST.LINEAR($J$1,$F3402:I3402,$F$1:$I$1)</f>
        <v>748.5</v>
      </c>
      <c r="K3402" s="5">
        <f>_xlfn.FORECAST.LINEAR($K$1,$F3402:J3402,$F$1:$J$1)</f>
        <v>831</v>
      </c>
      <c r="L3402" s="7">
        <f t="shared" si="645"/>
        <v>0.1212121212121211</v>
      </c>
      <c r="M3402" s="2">
        <f t="shared" si="646"/>
        <v>699.30000000000007</v>
      </c>
      <c r="N3402" s="2">
        <f t="shared" si="636"/>
        <v>732.6</v>
      </c>
      <c r="O3402" s="2">
        <f t="shared" si="637"/>
        <v>765.9</v>
      </c>
      <c r="P3402" s="7">
        <f t="shared" si="638"/>
        <v>0.12387387387387383</v>
      </c>
      <c r="Q3402" s="2">
        <f t="shared" si="647"/>
        <v>785.92500000000007</v>
      </c>
      <c r="R3402" s="11">
        <f t="shared" si="639"/>
        <v>823.35</v>
      </c>
      <c r="S3402" s="2">
        <f t="shared" si="640"/>
        <v>860.77499999999998</v>
      </c>
      <c r="T3402" s="7">
        <f t="shared" si="641"/>
        <v>0.11022044088176353</v>
      </c>
      <c r="U3402" s="2">
        <f t="shared" si="642"/>
        <v>872.55000000000007</v>
      </c>
      <c r="V3402" s="2">
        <f t="shared" si="643"/>
        <v>914.1</v>
      </c>
      <c r="W3402" s="2">
        <f t="shared" si="644"/>
        <v>955.65</v>
      </c>
    </row>
    <row r="3403" spans="1:23" x14ac:dyDescent="0.25">
      <c r="A3403" t="s">
        <v>63</v>
      </c>
      <c r="B3403" t="s">
        <v>56</v>
      </c>
      <c r="C3403" t="s">
        <v>44</v>
      </c>
      <c r="D3403" t="s">
        <v>22</v>
      </c>
      <c r="E3403" t="s">
        <v>28</v>
      </c>
      <c r="F3403" s="2">
        <v>729</v>
      </c>
      <c r="G3403" s="2">
        <v>661</v>
      </c>
      <c r="H3403" s="2">
        <v>545</v>
      </c>
      <c r="I3403" s="5">
        <f>_xlfn.FORECAST.LINEAR($I$1,$F3403:H3403,$F$1:$H$1)</f>
        <v>461</v>
      </c>
      <c r="J3403" s="5">
        <f>_xlfn.FORECAST.LINEAR($J$1,$F3403:I3403,$F$1:$I$1)</f>
        <v>369</v>
      </c>
      <c r="K3403" s="5">
        <f>_xlfn.FORECAST.LINEAR($K$1,$F3403:J3403,$F$1:$J$1)</f>
        <v>277</v>
      </c>
      <c r="L3403" s="7">
        <f t="shared" si="645"/>
        <v>-0.15412844036697249</v>
      </c>
      <c r="M3403" s="2">
        <f t="shared" si="646"/>
        <v>484.05</v>
      </c>
      <c r="N3403" s="2">
        <f t="shared" si="636"/>
        <v>507.1</v>
      </c>
      <c r="O3403" s="2">
        <f t="shared" si="637"/>
        <v>530.15</v>
      </c>
      <c r="P3403" s="7">
        <f t="shared" si="638"/>
        <v>-0.19956616052060738</v>
      </c>
      <c r="Q3403" s="2">
        <f t="shared" si="647"/>
        <v>387.45</v>
      </c>
      <c r="R3403" s="11">
        <f t="shared" si="639"/>
        <v>405.90000000000003</v>
      </c>
      <c r="S3403" s="2">
        <f t="shared" si="640"/>
        <v>424.34999999999997</v>
      </c>
      <c r="T3403" s="7">
        <f t="shared" si="641"/>
        <v>-0.24932249322493227</v>
      </c>
      <c r="U3403" s="2">
        <f t="shared" si="642"/>
        <v>290.85000000000002</v>
      </c>
      <c r="V3403" s="2">
        <f t="shared" si="643"/>
        <v>304.70000000000005</v>
      </c>
      <c r="W3403" s="2">
        <f t="shared" si="644"/>
        <v>318.54999999999995</v>
      </c>
    </row>
    <row r="3404" spans="1:23" x14ac:dyDescent="0.25">
      <c r="A3404" t="s">
        <v>63</v>
      </c>
      <c r="B3404" t="s">
        <v>56</v>
      </c>
      <c r="C3404" t="s">
        <v>44</v>
      </c>
      <c r="D3404" t="s">
        <v>29</v>
      </c>
      <c r="E3404" t="s">
        <v>30</v>
      </c>
      <c r="F3404" s="2">
        <v>601</v>
      </c>
      <c r="G3404" s="2">
        <v>565</v>
      </c>
      <c r="H3404" s="2">
        <v>579</v>
      </c>
      <c r="I3404" s="5">
        <f>_xlfn.FORECAST.LINEAR($I$1,$F3404:H3404,$F$1:$H$1)</f>
        <v>559.66666666666788</v>
      </c>
      <c r="J3404" s="5">
        <f>_xlfn.FORECAST.LINEAR($J$1,$F3404:I3404,$F$1:$I$1)</f>
        <v>548.66666666666788</v>
      </c>
      <c r="K3404" s="5">
        <f>_xlfn.FORECAST.LINEAR($K$1,$F3404:J3404,$F$1:$J$1)</f>
        <v>537.66666666666788</v>
      </c>
      <c r="L3404" s="7">
        <f t="shared" si="645"/>
        <v>-3.3390903857222987E-2</v>
      </c>
      <c r="M3404" s="2">
        <f t="shared" si="646"/>
        <v>587.65000000000134</v>
      </c>
      <c r="N3404" s="2">
        <f t="shared" si="636"/>
        <v>615.63333333333469</v>
      </c>
      <c r="O3404" s="2">
        <f t="shared" si="637"/>
        <v>643.61666666666804</v>
      </c>
      <c r="P3404" s="7">
        <f t="shared" si="638"/>
        <v>-1.9654556283501989E-2</v>
      </c>
      <c r="Q3404" s="2">
        <f t="shared" si="647"/>
        <v>576.10000000000127</v>
      </c>
      <c r="R3404" s="11">
        <f t="shared" si="639"/>
        <v>603.53333333333467</v>
      </c>
      <c r="S3404" s="2">
        <f t="shared" si="640"/>
        <v>630.96666666666806</v>
      </c>
      <c r="T3404" s="7">
        <f t="shared" si="641"/>
        <v>-2.0048602673147009E-2</v>
      </c>
      <c r="U3404" s="2">
        <f t="shared" si="642"/>
        <v>564.55000000000132</v>
      </c>
      <c r="V3404" s="2">
        <f t="shared" si="643"/>
        <v>591.43333333333476</v>
      </c>
      <c r="W3404" s="2">
        <f t="shared" si="644"/>
        <v>618.31666666666797</v>
      </c>
    </row>
    <row r="3405" spans="1:23" x14ac:dyDescent="0.25">
      <c r="A3405" t="s">
        <v>63</v>
      </c>
      <c r="B3405" t="s">
        <v>56</v>
      </c>
      <c r="C3405" t="s">
        <v>44</v>
      </c>
      <c r="D3405" t="s">
        <v>29</v>
      </c>
      <c r="E3405" t="s">
        <v>31</v>
      </c>
      <c r="F3405" s="2">
        <v>422</v>
      </c>
      <c r="G3405" s="2">
        <v>469</v>
      </c>
      <c r="H3405" s="2">
        <v>627</v>
      </c>
      <c r="I3405" s="5">
        <f>_xlfn.FORECAST.LINEAR($I$1,$F3405:H3405,$F$1:$H$1)</f>
        <v>711</v>
      </c>
      <c r="J3405" s="5">
        <f>_xlfn.FORECAST.LINEAR($J$1,$F3405:I3405,$F$1:$I$1)</f>
        <v>813.5</v>
      </c>
      <c r="K3405" s="5">
        <f>_xlfn.FORECAST.LINEAR($K$1,$F3405:J3405,$F$1:$J$1)</f>
        <v>916</v>
      </c>
      <c r="L3405" s="7">
        <f t="shared" si="645"/>
        <v>0.13397129186602874</v>
      </c>
      <c r="M3405" s="2">
        <f t="shared" si="646"/>
        <v>746.55000000000007</v>
      </c>
      <c r="N3405" s="2">
        <f t="shared" si="636"/>
        <v>782.1</v>
      </c>
      <c r="O3405" s="2">
        <f t="shared" si="637"/>
        <v>817.65</v>
      </c>
      <c r="P3405" s="7">
        <f t="shared" si="638"/>
        <v>0.14416315049226447</v>
      </c>
      <c r="Q3405" s="2">
        <f t="shared" si="647"/>
        <v>854.17500000000007</v>
      </c>
      <c r="R3405" s="11">
        <f t="shared" si="639"/>
        <v>894.85</v>
      </c>
      <c r="S3405" s="2">
        <f t="shared" si="640"/>
        <v>935.52499999999998</v>
      </c>
      <c r="T3405" s="7">
        <f t="shared" si="641"/>
        <v>0.12599877074370003</v>
      </c>
      <c r="U3405" s="2">
        <f t="shared" si="642"/>
        <v>961.80000000000007</v>
      </c>
      <c r="V3405" s="2">
        <f t="shared" si="643"/>
        <v>1007.6000000000001</v>
      </c>
      <c r="W3405" s="2">
        <f t="shared" si="644"/>
        <v>1053.3999999999999</v>
      </c>
    </row>
    <row r="3406" spans="1:23" x14ac:dyDescent="0.25">
      <c r="A3406" t="s">
        <v>63</v>
      </c>
      <c r="B3406" t="s">
        <v>56</v>
      </c>
      <c r="C3406" t="s">
        <v>44</v>
      </c>
      <c r="D3406" t="s">
        <v>29</v>
      </c>
      <c r="E3406" t="s">
        <v>32</v>
      </c>
      <c r="F3406" s="2">
        <v>332</v>
      </c>
      <c r="G3406" s="2">
        <v>500</v>
      </c>
      <c r="H3406" s="2">
        <v>471</v>
      </c>
      <c r="I3406" s="5">
        <f>_xlfn.FORECAST.LINEAR($I$1,$F3406:H3406,$F$1:$H$1)</f>
        <v>573.33333333334303</v>
      </c>
      <c r="J3406" s="5">
        <f>_xlfn.FORECAST.LINEAR($J$1,$F3406:I3406,$F$1:$I$1)</f>
        <v>642.83333333334303</v>
      </c>
      <c r="K3406" s="5">
        <f>_xlfn.FORECAST.LINEAR($K$1,$F3406:J3406,$F$1:$J$1)</f>
        <v>712.33333333334303</v>
      </c>
      <c r="L3406" s="7">
        <f t="shared" si="645"/>
        <v>0.21726822363767107</v>
      </c>
      <c r="M3406" s="2">
        <f t="shared" si="646"/>
        <v>602.00000000001023</v>
      </c>
      <c r="N3406" s="2">
        <f t="shared" si="636"/>
        <v>630.66666666667743</v>
      </c>
      <c r="O3406" s="2">
        <f t="shared" si="637"/>
        <v>659.3333333333444</v>
      </c>
      <c r="P3406" s="7">
        <f t="shared" si="638"/>
        <v>0.12122093023255598</v>
      </c>
      <c r="Q3406" s="2">
        <f t="shared" si="647"/>
        <v>674.97500000001025</v>
      </c>
      <c r="R3406" s="11">
        <f t="shared" si="639"/>
        <v>707.11666666667736</v>
      </c>
      <c r="S3406" s="2">
        <f t="shared" si="640"/>
        <v>739.25833333334447</v>
      </c>
      <c r="T3406" s="7">
        <f t="shared" si="641"/>
        <v>0.1081151153746418</v>
      </c>
      <c r="U3406" s="2">
        <f t="shared" si="642"/>
        <v>747.95000000001016</v>
      </c>
      <c r="V3406" s="2">
        <f t="shared" si="643"/>
        <v>783.56666666667741</v>
      </c>
      <c r="W3406" s="2">
        <f t="shared" si="644"/>
        <v>819.18333333334442</v>
      </c>
    </row>
    <row r="3407" spans="1:23" x14ac:dyDescent="0.25">
      <c r="A3407" t="s">
        <v>63</v>
      </c>
      <c r="B3407" t="s">
        <v>56</v>
      </c>
      <c r="C3407" t="s">
        <v>44</v>
      </c>
      <c r="D3407" t="s">
        <v>29</v>
      </c>
      <c r="E3407" t="s">
        <v>33</v>
      </c>
      <c r="F3407" s="2">
        <v>495</v>
      </c>
      <c r="G3407" s="2">
        <v>610</v>
      </c>
      <c r="H3407" s="2">
        <v>525</v>
      </c>
      <c r="I3407" s="5">
        <f>_xlfn.FORECAST.LINEAR($I$1,$F3407:H3407,$F$1:$H$1)</f>
        <v>573.33333333333212</v>
      </c>
      <c r="J3407" s="5">
        <f>_xlfn.FORECAST.LINEAR($J$1,$F3407:I3407,$F$1:$I$1)</f>
        <v>588.33333333333212</v>
      </c>
      <c r="K3407" s="5">
        <f>_xlfn.FORECAST.LINEAR($K$1,$F3407:J3407,$F$1:$J$1)</f>
        <v>603.33333333333212</v>
      </c>
      <c r="L3407" s="7">
        <f t="shared" si="645"/>
        <v>9.2063492063489738E-2</v>
      </c>
      <c r="M3407" s="2">
        <f t="shared" si="646"/>
        <v>601.99999999999875</v>
      </c>
      <c r="N3407" s="2">
        <f t="shared" si="636"/>
        <v>630.66666666666538</v>
      </c>
      <c r="O3407" s="2">
        <f t="shared" si="637"/>
        <v>659.33333333333189</v>
      </c>
      <c r="P3407" s="7">
        <f t="shared" si="638"/>
        <v>2.6162790697674465E-2</v>
      </c>
      <c r="Q3407" s="2">
        <f t="shared" si="647"/>
        <v>617.74999999999875</v>
      </c>
      <c r="R3407" s="11">
        <f t="shared" si="639"/>
        <v>647.16666666666538</v>
      </c>
      <c r="S3407" s="2">
        <f t="shared" si="640"/>
        <v>676.58333333333189</v>
      </c>
      <c r="T3407" s="7">
        <f t="shared" si="641"/>
        <v>2.5495750708215414E-2</v>
      </c>
      <c r="U3407" s="2">
        <f t="shared" si="642"/>
        <v>633.49999999999875</v>
      </c>
      <c r="V3407" s="2">
        <f t="shared" si="643"/>
        <v>663.66666666666538</v>
      </c>
      <c r="W3407" s="2">
        <f t="shared" si="644"/>
        <v>693.83333333333189</v>
      </c>
    </row>
    <row r="3408" spans="1:23" x14ac:dyDescent="0.25">
      <c r="A3408" t="s">
        <v>63</v>
      </c>
      <c r="B3408" t="s">
        <v>56</v>
      </c>
      <c r="C3408" t="s">
        <v>44</v>
      </c>
      <c r="D3408" t="s">
        <v>29</v>
      </c>
      <c r="E3408" t="s">
        <v>34</v>
      </c>
      <c r="F3408" s="2">
        <v>391</v>
      </c>
      <c r="G3408" s="2">
        <v>566</v>
      </c>
      <c r="H3408" s="2">
        <v>553</v>
      </c>
      <c r="I3408" s="5">
        <f>_xlfn.FORECAST.LINEAR($I$1,$F3408:H3408,$F$1:$H$1)</f>
        <v>665.33333333334303</v>
      </c>
      <c r="J3408" s="5">
        <f>_xlfn.FORECAST.LINEAR($J$1,$F3408:I3408,$F$1:$I$1)</f>
        <v>746.33333333334303</v>
      </c>
      <c r="K3408" s="5">
        <f>_xlfn.FORECAST.LINEAR($K$1,$F3408:J3408,$F$1:$J$1)</f>
        <v>827.33333333334303</v>
      </c>
      <c r="L3408" s="7">
        <f t="shared" si="645"/>
        <v>0.20313441832430934</v>
      </c>
      <c r="M3408" s="2">
        <f t="shared" si="646"/>
        <v>698.60000000001025</v>
      </c>
      <c r="N3408" s="2">
        <f t="shared" si="636"/>
        <v>731.86666666667736</v>
      </c>
      <c r="O3408" s="2">
        <f t="shared" si="637"/>
        <v>765.13333333334447</v>
      </c>
      <c r="P3408" s="7">
        <f t="shared" si="638"/>
        <v>0.12174348697394621</v>
      </c>
      <c r="Q3408" s="2">
        <f t="shared" si="647"/>
        <v>783.65000000001021</v>
      </c>
      <c r="R3408" s="11">
        <f t="shared" si="639"/>
        <v>820.96666666667738</v>
      </c>
      <c r="S3408" s="2">
        <f t="shared" si="640"/>
        <v>858.28333333334444</v>
      </c>
      <c r="T3408" s="7">
        <f t="shared" si="641"/>
        <v>0.10853059401518395</v>
      </c>
      <c r="U3408" s="2">
        <f t="shared" si="642"/>
        <v>868.70000000001028</v>
      </c>
      <c r="V3408" s="2">
        <f t="shared" si="643"/>
        <v>910.06666666667741</v>
      </c>
      <c r="W3408" s="2">
        <f t="shared" si="644"/>
        <v>951.43333333334442</v>
      </c>
    </row>
    <row r="3409" spans="1:23" x14ac:dyDescent="0.25">
      <c r="A3409" t="s">
        <v>63</v>
      </c>
      <c r="B3409" t="s">
        <v>56</v>
      </c>
      <c r="C3409" t="s">
        <v>44</v>
      </c>
      <c r="D3409" t="s">
        <v>29</v>
      </c>
      <c r="E3409" t="s">
        <v>35</v>
      </c>
      <c r="F3409" s="2">
        <v>493</v>
      </c>
      <c r="G3409" s="2">
        <v>490</v>
      </c>
      <c r="H3409" s="2">
        <v>406</v>
      </c>
      <c r="I3409" s="5">
        <f>_xlfn.FORECAST.LINEAR($I$1,$F3409:H3409,$F$1:$H$1)</f>
        <v>376</v>
      </c>
      <c r="J3409" s="5">
        <f>_xlfn.FORECAST.LINEAR($J$1,$F3409:I3409,$F$1:$I$1)</f>
        <v>332.5</v>
      </c>
      <c r="K3409" s="5">
        <f>_xlfn.FORECAST.LINEAR($K$1,$F3409:J3409,$F$1:$J$1)</f>
        <v>289</v>
      </c>
      <c r="L3409" s="7">
        <f t="shared" si="645"/>
        <v>-7.3891625615763568E-2</v>
      </c>
      <c r="M3409" s="2">
        <f t="shared" si="646"/>
        <v>394.8</v>
      </c>
      <c r="N3409" s="2">
        <f t="shared" si="636"/>
        <v>413.6</v>
      </c>
      <c r="O3409" s="2">
        <f t="shared" si="637"/>
        <v>432.4</v>
      </c>
      <c r="P3409" s="7">
        <f t="shared" si="638"/>
        <v>-0.11569148936170215</v>
      </c>
      <c r="Q3409" s="2">
        <f t="shared" si="647"/>
        <v>349.125</v>
      </c>
      <c r="R3409" s="11">
        <f t="shared" si="639"/>
        <v>365.75000000000006</v>
      </c>
      <c r="S3409" s="2">
        <f t="shared" si="640"/>
        <v>382.37499999999994</v>
      </c>
      <c r="T3409" s="7">
        <f t="shared" si="641"/>
        <v>-0.13082706766917296</v>
      </c>
      <c r="U3409" s="2">
        <f t="shared" si="642"/>
        <v>303.45</v>
      </c>
      <c r="V3409" s="2">
        <f t="shared" si="643"/>
        <v>317.90000000000003</v>
      </c>
      <c r="W3409" s="2">
        <f t="shared" si="644"/>
        <v>332.34999999999997</v>
      </c>
    </row>
    <row r="3410" spans="1:23" x14ac:dyDescent="0.25">
      <c r="A3410" t="s">
        <v>63</v>
      </c>
      <c r="B3410" t="s">
        <v>56</v>
      </c>
      <c r="C3410" t="s">
        <v>45</v>
      </c>
      <c r="D3410" t="s">
        <v>8</v>
      </c>
      <c r="E3410" t="s">
        <v>9</v>
      </c>
      <c r="F3410" s="2">
        <v>270.05</v>
      </c>
      <c r="G3410" s="2">
        <v>281.7</v>
      </c>
      <c r="H3410" s="2">
        <v>293.3</v>
      </c>
      <c r="I3410" s="5">
        <f>_xlfn.FORECAST.LINEAR($I$1,$F3410:H3410,$F$1:$H$1)</f>
        <v>304.9333333333343</v>
      </c>
      <c r="J3410" s="5">
        <f>_xlfn.FORECAST.LINEAR($J$1,$F3410:I3410,$F$1:$I$1)</f>
        <v>316.5583333333343</v>
      </c>
      <c r="K3410" s="5">
        <f>_xlfn.FORECAST.LINEAR($K$1,$F3410:J3410,$F$1:$J$1)</f>
        <v>328.1833333333343</v>
      </c>
      <c r="L3410" s="7">
        <f t="shared" si="645"/>
        <v>3.9663598136155054E-2</v>
      </c>
      <c r="M3410" s="2">
        <f t="shared" si="646"/>
        <v>320.18000000000103</v>
      </c>
      <c r="N3410" s="2">
        <f t="shared" si="636"/>
        <v>335.42666666666776</v>
      </c>
      <c r="O3410" s="2">
        <f t="shared" si="637"/>
        <v>350.67333333333443</v>
      </c>
      <c r="P3410" s="7">
        <f t="shared" si="638"/>
        <v>3.8123087013554713E-2</v>
      </c>
      <c r="Q3410" s="2">
        <f t="shared" si="647"/>
        <v>332.38625000000104</v>
      </c>
      <c r="R3410" s="11">
        <f t="shared" si="639"/>
        <v>348.21416666666778</v>
      </c>
      <c r="S3410" s="2">
        <f t="shared" si="640"/>
        <v>364.0420833333344</v>
      </c>
      <c r="T3410" s="7">
        <f t="shared" si="641"/>
        <v>3.6723089477979087E-2</v>
      </c>
      <c r="U3410" s="2">
        <f t="shared" si="642"/>
        <v>344.59250000000105</v>
      </c>
      <c r="V3410" s="2">
        <f t="shared" si="643"/>
        <v>361.00166666666775</v>
      </c>
      <c r="W3410" s="2">
        <f t="shared" si="644"/>
        <v>377.41083333333444</v>
      </c>
    </row>
    <row r="3411" spans="1:23" x14ac:dyDescent="0.25">
      <c r="A3411" t="s">
        <v>63</v>
      </c>
      <c r="B3411" t="s">
        <v>56</v>
      </c>
      <c r="C3411" t="s">
        <v>45</v>
      </c>
      <c r="D3411" t="s">
        <v>8</v>
      </c>
      <c r="E3411" t="s">
        <v>10</v>
      </c>
      <c r="F3411" s="2">
        <v>241.6</v>
      </c>
      <c r="G3411" s="2">
        <v>225.05</v>
      </c>
      <c r="H3411" s="2">
        <v>135.65</v>
      </c>
      <c r="I3411" s="5">
        <f>_xlfn.FORECAST.LINEAR($I$1,$F3411:H3411,$F$1:$H$1)</f>
        <v>94.816666666665697</v>
      </c>
      <c r="J3411" s="5">
        <f>_xlfn.FORECAST.LINEAR($J$1,$F3411:I3411,$F$1:$I$1)</f>
        <v>41.841666666659876</v>
      </c>
      <c r="K3411" s="5">
        <f>_xlfn.FORECAST.LINEAR($K$1,$F3411:J3411,$F$1:$J$1)</f>
        <v>-11.133333333331393</v>
      </c>
      <c r="L3411" s="7">
        <f t="shared" si="645"/>
        <v>-0.30101978129992113</v>
      </c>
      <c r="M3411" s="2">
        <f t="shared" si="646"/>
        <v>99.557499999998981</v>
      </c>
      <c r="N3411" s="2">
        <f t="shared" si="636"/>
        <v>104.29833333333228</v>
      </c>
      <c r="O3411" s="2">
        <f t="shared" si="637"/>
        <v>109.03916666666554</v>
      </c>
      <c r="P3411" s="7">
        <f t="shared" si="638"/>
        <v>-0.55870979082446515</v>
      </c>
      <c r="Q3411" s="2">
        <f t="shared" si="647"/>
        <v>43.93374999999287</v>
      </c>
      <c r="R3411" s="11">
        <f t="shared" si="639"/>
        <v>46.02583333332587</v>
      </c>
      <c r="S3411" s="2">
        <f t="shared" si="640"/>
        <v>48.11791666665885</v>
      </c>
      <c r="T3411" s="7">
        <f t="shared" si="641"/>
        <v>-1.2660824536944799</v>
      </c>
      <c r="U3411" s="2">
        <f t="shared" si="642"/>
        <v>-11.689999999997964</v>
      </c>
      <c r="V3411" s="2">
        <f t="shared" si="643"/>
        <v>-12.246666666664533</v>
      </c>
      <c r="W3411" s="2">
        <f t="shared" si="644"/>
        <v>-12.803333333331102</v>
      </c>
    </row>
    <row r="3412" spans="1:23" x14ac:dyDescent="0.25">
      <c r="A3412" t="s">
        <v>63</v>
      </c>
      <c r="B3412" t="s">
        <v>56</v>
      </c>
      <c r="C3412" t="s">
        <v>45</v>
      </c>
      <c r="D3412" t="s">
        <v>8</v>
      </c>
      <c r="E3412" t="s">
        <v>11</v>
      </c>
      <c r="F3412" s="2">
        <v>178.4</v>
      </c>
      <c r="G3412" s="2">
        <v>256.2</v>
      </c>
      <c r="H3412" s="2">
        <v>194.45</v>
      </c>
      <c r="I3412" s="5">
        <f>_xlfn.FORECAST.LINEAR($I$1,$F3412:H3412,$F$1:$H$1)</f>
        <v>225.73333333333358</v>
      </c>
      <c r="J3412" s="5">
        <f>_xlfn.FORECAST.LINEAR($J$1,$F3412:I3412,$F$1:$I$1)</f>
        <v>233.75833333333503</v>
      </c>
      <c r="K3412" s="5">
        <f>_xlfn.FORECAST.LINEAR($K$1,$F3412:J3412,$F$1:$J$1)</f>
        <v>241.78333333333649</v>
      </c>
      <c r="L3412" s="7">
        <f t="shared" si="645"/>
        <v>0.16088111768235325</v>
      </c>
      <c r="M3412" s="2">
        <f t="shared" si="646"/>
        <v>237.02000000000027</v>
      </c>
      <c r="N3412" s="2">
        <f t="shared" si="636"/>
        <v>248.30666666666696</v>
      </c>
      <c r="O3412" s="2">
        <f t="shared" si="637"/>
        <v>259.59333333333359</v>
      </c>
      <c r="P3412" s="7">
        <f t="shared" si="638"/>
        <v>3.5550797401069589E-2</v>
      </c>
      <c r="Q3412" s="2">
        <f t="shared" si="647"/>
        <v>245.44625000000178</v>
      </c>
      <c r="R3412" s="11">
        <f t="shared" si="639"/>
        <v>257.13416666666853</v>
      </c>
      <c r="S3412" s="2">
        <f t="shared" si="640"/>
        <v>268.82208333333529</v>
      </c>
      <c r="T3412" s="7">
        <f t="shared" si="641"/>
        <v>3.4330326904572717E-2</v>
      </c>
      <c r="U3412" s="2">
        <f t="shared" si="642"/>
        <v>253.87250000000333</v>
      </c>
      <c r="V3412" s="2">
        <f t="shared" si="643"/>
        <v>265.96166666667017</v>
      </c>
      <c r="W3412" s="2">
        <f t="shared" si="644"/>
        <v>278.05083333333693</v>
      </c>
    </row>
    <row r="3413" spans="1:23" x14ac:dyDescent="0.25">
      <c r="A3413" t="s">
        <v>63</v>
      </c>
      <c r="B3413" t="s">
        <v>56</v>
      </c>
      <c r="C3413" t="s">
        <v>45</v>
      </c>
      <c r="D3413" t="s">
        <v>8</v>
      </c>
      <c r="E3413" t="s">
        <v>12</v>
      </c>
      <c r="F3413" s="2">
        <v>257.60000000000002</v>
      </c>
      <c r="G3413" s="2">
        <v>314.39999999999998</v>
      </c>
      <c r="H3413" s="2">
        <v>179.6</v>
      </c>
      <c r="I3413" s="5">
        <f>_xlfn.FORECAST.LINEAR($I$1,$F3413:H3413,$F$1:$H$1)</f>
        <v>172.53333333334012</v>
      </c>
      <c r="J3413" s="5">
        <f>_xlfn.FORECAST.LINEAR($J$1,$F3413:I3413,$F$1:$I$1)</f>
        <v>133.53333333334012</v>
      </c>
      <c r="K3413" s="5">
        <f>_xlfn.FORECAST.LINEAR($K$1,$F3413:J3413,$F$1:$J$1)</f>
        <v>94.533333333340124</v>
      </c>
      <c r="L3413" s="7">
        <f t="shared" si="645"/>
        <v>-3.9346696362248745E-2</v>
      </c>
      <c r="M3413" s="2">
        <f t="shared" si="646"/>
        <v>181.16000000000713</v>
      </c>
      <c r="N3413" s="2">
        <f t="shared" si="636"/>
        <v>189.78666666667417</v>
      </c>
      <c r="O3413" s="2">
        <f t="shared" si="637"/>
        <v>198.41333333334111</v>
      </c>
      <c r="P3413" s="7">
        <f t="shared" si="638"/>
        <v>-0.22604327666150581</v>
      </c>
      <c r="Q3413" s="2">
        <f t="shared" si="647"/>
        <v>140.21000000000714</v>
      </c>
      <c r="R3413" s="11">
        <f t="shared" si="639"/>
        <v>146.88666666667416</v>
      </c>
      <c r="S3413" s="2">
        <f t="shared" si="640"/>
        <v>153.56333333334112</v>
      </c>
      <c r="T3413" s="7">
        <f t="shared" si="641"/>
        <v>-0.29206190713927616</v>
      </c>
      <c r="U3413" s="2">
        <f t="shared" si="642"/>
        <v>99.260000000007139</v>
      </c>
      <c r="V3413" s="2">
        <f t="shared" si="643"/>
        <v>103.98666666667414</v>
      </c>
      <c r="W3413" s="2">
        <f t="shared" si="644"/>
        <v>108.71333333334114</v>
      </c>
    </row>
    <row r="3414" spans="1:23" x14ac:dyDescent="0.25">
      <c r="A3414" t="s">
        <v>63</v>
      </c>
      <c r="B3414" t="s">
        <v>56</v>
      </c>
      <c r="C3414" t="s">
        <v>45</v>
      </c>
      <c r="D3414" t="s">
        <v>8</v>
      </c>
      <c r="E3414" t="s">
        <v>13</v>
      </c>
      <c r="F3414" s="2">
        <v>480.65</v>
      </c>
      <c r="G3414" s="2">
        <v>515.75</v>
      </c>
      <c r="H3414" s="2">
        <v>1014.6</v>
      </c>
      <c r="I3414" s="5">
        <f>_xlfn.FORECAST.LINEAR($I$1,$F3414:H3414,$F$1:$H$1)</f>
        <v>1204.2833333333256</v>
      </c>
      <c r="J3414" s="5">
        <f>_xlfn.FORECAST.LINEAR($J$1,$F3414:I3414,$F$1:$I$1)</f>
        <v>1471.2583333333023</v>
      </c>
      <c r="K3414" s="5">
        <f>_xlfn.FORECAST.LINEAR($K$1,$F3414:J3414,$F$1:$J$1)</f>
        <v>1738.233333333279</v>
      </c>
      <c r="L3414" s="7">
        <f t="shared" si="645"/>
        <v>0.186953807740317</v>
      </c>
      <c r="M3414" s="2">
        <f t="shared" si="646"/>
        <v>1264.497499999992</v>
      </c>
      <c r="N3414" s="2">
        <f t="shared" si="636"/>
        <v>1324.7116666666582</v>
      </c>
      <c r="O3414" s="2">
        <f t="shared" si="637"/>
        <v>1384.9258333333244</v>
      </c>
      <c r="P3414" s="7">
        <f t="shared" si="638"/>
        <v>0.22168786415155228</v>
      </c>
      <c r="Q3414" s="2">
        <f t="shared" si="647"/>
        <v>1544.8212499999674</v>
      </c>
      <c r="R3414" s="11">
        <f t="shared" si="639"/>
        <v>1618.3841666666326</v>
      </c>
      <c r="S3414" s="2">
        <f t="shared" si="640"/>
        <v>1691.9470833332975</v>
      </c>
      <c r="T3414" s="7">
        <f t="shared" si="641"/>
        <v>0.18146031458330958</v>
      </c>
      <c r="U3414" s="2">
        <f t="shared" si="642"/>
        <v>1825.1449999999431</v>
      </c>
      <c r="V3414" s="2">
        <f t="shared" si="643"/>
        <v>1912.056666666607</v>
      </c>
      <c r="W3414" s="2">
        <f t="shared" si="644"/>
        <v>1998.9683333332707</v>
      </c>
    </row>
    <row r="3415" spans="1:23" x14ac:dyDescent="0.25">
      <c r="A3415" t="s">
        <v>63</v>
      </c>
      <c r="B3415" t="s">
        <v>56</v>
      </c>
      <c r="C3415" t="s">
        <v>45</v>
      </c>
      <c r="D3415" t="s">
        <v>8</v>
      </c>
      <c r="E3415" t="s">
        <v>14</v>
      </c>
      <c r="F3415" s="2">
        <v>171.7</v>
      </c>
      <c r="G3415" s="2">
        <v>323.10000000000002</v>
      </c>
      <c r="H3415" s="2">
        <v>353.95</v>
      </c>
      <c r="I3415" s="5">
        <f>_xlfn.FORECAST.LINEAR($I$1,$F3415:H3415,$F$1:$H$1)</f>
        <v>465.16666666665697</v>
      </c>
      <c r="J3415" s="5">
        <f>_xlfn.FORECAST.LINEAR($J$1,$F3415:I3415,$F$1:$I$1)</f>
        <v>556.29166666665697</v>
      </c>
      <c r="K3415" s="5">
        <f>_xlfn.FORECAST.LINEAR($K$1,$F3415:J3415,$F$1:$J$1)</f>
        <v>647.41666666665697</v>
      </c>
      <c r="L3415" s="7">
        <f t="shared" si="645"/>
        <v>0.31421575552099723</v>
      </c>
      <c r="M3415" s="2">
        <f t="shared" si="646"/>
        <v>488.42499999998984</v>
      </c>
      <c r="N3415" s="2">
        <f t="shared" si="636"/>
        <v>511.68333333332271</v>
      </c>
      <c r="O3415" s="2">
        <f t="shared" si="637"/>
        <v>534.94166666665546</v>
      </c>
      <c r="P3415" s="7">
        <f t="shared" si="638"/>
        <v>0.1958975277678292</v>
      </c>
      <c r="Q3415" s="2">
        <f t="shared" si="647"/>
        <v>584.10624999998981</v>
      </c>
      <c r="R3415" s="11">
        <f t="shared" si="639"/>
        <v>611.92083333332266</v>
      </c>
      <c r="S3415" s="2">
        <f t="shared" si="640"/>
        <v>639.73541666665551</v>
      </c>
      <c r="T3415" s="7">
        <f t="shared" si="641"/>
        <v>0.1638079544603428</v>
      </c>
      <c r="U3415" s="2">
        <f t="shared" si="642"/>
        <v>679.78749999998979</v>
      </c>
      <c r="V3415" s="2">
        <f t="shared" si="643"/>
        <v>712.15833333332273</v>
      </c>
      <c r="W3415" s="2">
        <f t="shared" si="644"/>
        <v>744.52916666665544</v>
      </c>
    </row>
    <row r="3416" spans="1:23" x14ac:dyDescent="0.25">
      <c r="A3416" t="s">
        <v>63</v>
      </c>
      <c r="B3416" t="s">
        <v>56</v>
      </c>
      <c r="C3416" t="s">
        <v>45</v>
      </c>
      <c r="D3416" t="s">
        <v>15</v>
      </c>
      <c r="E3416" t="s">
        <v>16</v>
      </c>
      <c r="F3416" s="2">
        <v>4618.5</v>
      </c>
      <c r="G3416" s="2">
        <v>1889.5</v>
      </c>
      <c r="H3416" s="2">
        <v>3028.5</v>
      </c>
      <c r="I3416" s="5">
        <f>_xlfn.FORECAST.LINEAR($I$1,$F3416:H3416,$F$1:$H$1)</f>
        <v>1588.8333333332557</v>
      </c>
      <c r="J3416" s="5">
        <f>_xlfn.FORECAST.LINEAR($J$1,$F3416:I3416,$F$1:$I$1)</f>
        <v>793.83333333325572</v>
      </c>
      <c r="K3416" s="5">
        <f>_xlfn.FORECAST.LINEAR($K$1,$F3416:J3416,$F$1:$J$1)</f>
        <v>-1.1666666667442769</v>
      </c>
      <c r="L3416" s="7">
        <f t="shared" si="645"/>
        <v>-0.47537284684389769</v>
      </c>
      <c r="M3416" s="2">
        <f t="shared" si="646"/>
        <v>1668.2749999999187</v>
      </c>
      <c r="N3416" s="2">
        <f t="shared" si="636"/>
        <v>1747.7166666665814</v>
      </c>
      <c r="O3416" s="2">
        <f t="shared" si="637"/>
        <v>1827.1583333332439</v>
      </c>
      <c r="P3416" s="7">
        <f t="shared" si="638"/>
        <v>-0.50036714570441965</v>
      </c>
      <c r="Q3416" s="2">
        <f t="shared" si="647"/>
        <v>833.52499999991858</v>
      </c>
      <c r="R3416" s="11">
        <f t="shared" si="639"/>
        <v>873.21666666658132</v>
      </c>
      <c r="S3416" s="2">
        <f t="shared" si="640"/>
        <v>912.90833333324406</v>
      </c>
      <c r="T3416" s="7">
        <f t="shared" si="641"/>
        <v>-1.0014696619778429</v>
      </c>
      <c r="U3416" s="2">
        <f t="shared" si="642"/>
        <v>-1.2250000000814907</v>
      </c>
      <c r="V3416" s="2">
        <f t="shared" si="643"/>
        <v>-1.2833333334187047</v>
      </c>
      <c r="W3416" s="2">
        <f t="shared" si="644"/>
        <v>-1.3416666667559183</v>
      </c>
    </row>
    <row r="3417" spans="1:23" x14ac:dyDescent="0.25">
      <c r="A3417" t="s">
        <v>63</v>
      </c>
      <c r="B3417" t="s">
        <v>56</v>
      </c>
      <c r="C3417" t="s">
        <v>45</v>
      </c>
      <c r="D3417" t="s">
        <v>15</v>
      </c>
      <c r="E3417" t="s">
        <v>17</v>
      </c>
      <c r="F3417" s="2">
        <v>2260</v>
      </c>
      <c r="G3417" s="2">
        <v>2635</v>
      </c>
      <c r="H3417" s="2">
        <v>5113</v>
      </c>
      <c r="I3417" s="5">
        <f>_xlfn.FORECAST.LINEAR($I$1,$F3417:H3417,$F$1:$H$1)</f>
        <v>6189</v>
      </c>
      <c r="J3417" s="5">
        <f>_xlfn.FORECAST.LINEAR($J$1,$F3417:I3417,$F$1:$I$1)</f>
        <v>7615.5</v>
      </c>
      <c r="K3417" s="5">
        <f>_xlfn.FORECAST.LINEAR($K$1,$F3417:J3417,$F$1:$J$1)</f>
        <v>9042</v>
      </c>
      <c r="L3417" s="7">
        <f t="shared" si="645"/>
        <v>0.21044396636025819</v>
      </c>
      <c r="M3417" s="2">
        <f t="shared" si="646"/>
        <v>6498.4500000000007</v>
      </c>
      <c r="N3417" s="2">
        <f t="shared" si="636"/>
        <v>6807.9000000000005</v>
      </c>
      <c r="O3417" s="2">
        <f t="shared" si="637"/>
        <v>7117.3499999999995</v>
      </c>
      <c r="P3417" s="7">
        <f t="shared" si="638"/>
        <v>0.23048957828405237</v>
      </c>
      <c r="Q3417" s="2">
        <f t="shared" si="647"/>
        <v>7996.2750000000005</v>
      </c>
      <c r="R3417" s="11">
        <f t="shared" si="639"/>
        <v>8377.0500000000011</v>
      </c>
      <c r="S3417" s="2">
        <f t="shared" si="640"/>
        <v>8757.8249999999989</v>
      </c>
      <c r="T3417" s="7">
        <f t="shared" si="641"/>
        <v>0.1873153437069135</v>
      </c>
      <c r="U3417" s="2">
        <f t="shared" si="642"/>
        <v>9494.1</v>
      </c>
      <c r="V3417" s="2">
        <f t="shared" si="643"/>
        <v>9946.2000000000007</v>
      </c>
      <c r="W3417" s="2">
        <f t="shared" si="644"/>
        <v>10398.299999999999</v>
      </c>
    </row>
    <row r="3418" spans="1:23" x14ac:dyDescent="0.25">
      <c r="A3418" t="s">
        <v>63</v>
      </c>
      <c r="B3418" t="s">
        <v>56</v>
      </c>
      <c r="C3418" t="s">
        <v>45</v>
      </c>
      <c r="D3418" t="s">
        <v>15</v>
      </c>
      <c r="E3418" t="s">
        <v>18</v>
      </c>
      <c r="F3418" s="2">
        <v>972.5</v>
      </c>
      <c r="G3418" s="2">
        <v>1515.15</v>
      </c>
      <c r="H3418" s="2">
        <v>1119.75</v>
      </c>
      <c r="I3418" s="5">
        <f>_xlfn.FORECAST.LINEAR($I$1,$F3418:H3418,$F$1:$H$1)</f>
        <v>1349.7166666666744</v>
      </c>
      <c r="J3418" s="5">
        <f>_xlfn.FORECAST.LINEAR($J$1,$F3418:I3418,$F$1:$I$1)</f>
        <v>1423.3416666666744</v>
      </c>
      <c r="K3418" s="5">
        <f>_xlfn.FORECAST.LINEAR($K$1,$F3418:J3418,$F$1:$J$1)</f>
        <v>1496.9666666666744</v>
      </c>
      <c r="L3418" s="7">
        <f t="shared" si="645"/>
        <v>0.20537322318970697</v>
      </c>
      <c r="M3418" s="2">
        <f t="shared" si="646"/>
        <v>1417.2025000000083</v>
      </c>
      <c r="N3418" s="2">
        <f t="shared" si="636"/>
        <v>1484.6883333333419</v>
      </c>
      <c r="O3418" s="2">
        <f t="shared" si="637"/>
        <v>1552.1741666666755</v>
      </c>
      <c r="P3418" s="7">
        <f t="shared" si="638"/>
        <v>5.4548485484607667E-2</v>
      </c>
      <c r="Q3418" s="2">
        <f t="shared" si="647"/>
        <v>1494.5087500000081</v>
      </c>
      <c r="R3418" s="11">
        <f t="shared" si="639"/>
        <v>1565.6758333333421</v>
      </c>
      <c r="S3418" s="2">
        <f t="shared" si="640"/>
        <v>1636.8429166666754</v>
      </c>
      <c r="T3418" s="7">
        <f t="shared" si="641"/>
        <v>5.1726863425857861E-2</v>
      </c>
      <c r="U3418" s="2">
        <f t="shared" si="642"/>
        <v>1571.8150000000082</v>
      </c>
      <c r="V3418" s="2">
        <f t="shared" si="643"/>
        <v>1646.6633333333421</v>
      </c>
      <c r="W3418" s="2">
        <f t="shared" si="644"/>
        <v>1721.5116666666754</v>
      </c>
    </row>
    <row r="3419" spans="1:23" x14ac:dyDescent="0.25">
      <c r="A3419" t="s">
        <v>63</v>
      </c>
      <c r="B3419" t="s">
        <v>56</v>
      </c>
      <c r="C3419" t="s">
        <v>45</v>
      </c>
      <c r="D3419" t="s">
        <v>15</v>
      </c>
      <c r="E3419" t="s">
        <v>19</v>
      </c>
      <c r="F3419" s="2">
        <v>2909.5</v>
      </c>
      <c r="G3419" s="2">
        <v>3242.8</v>
      </c>
      <c r="H3419" s="2">
        <v>1683</v>
      </c>
      <c r="I3419" s="5">
        <f>_xlfn.FORECAST.LINEAR($I$1,$F3419:H3419,$F$1:$H$1)</f>
        <v>1385.2666666666046</v>
      </c>
      <c r="J3419" s="5">
        <f>_xlfn.FORECAST.LINEAR($J$1,$F3419:I3419,$F$1:$I$1)</f>
        <v>772.01666666660458</v>
      </c>
      <c r="K3419" s="5">
        <f>_xlfn.FORECAST.LINEAR($K$1,$F3419:J3419,$F$1:$J$1)</f>
        <v>158.76666666660458</v>
      </c>
      <c r="L3419" s="7">
        <f t="shared" si="645"/>
        <v>-0.17690631808282553</v>
      </c>
      <c r="M3419" s="2">
        <f t="shared" si="646"/>
        <v>1454.5299999999349</v>
      </c>
      <c r="N3419" s="2">
        <f t="shared" si="636"/>
        <v>1523.7933333332651</v>
      </c>
      <c r="O3419" s="2">
        <f t="shared" si="637"/>
        <v>1593.0566666665952</v>
      </c>
      <c r="P3419" s="7">
        <f t="shared" si="638"/>
        <v>-0.4426945473795858</v>
      </c>
      <c r="Q3419" s="2">
        <f t="shared" si="647"/>
        <v>810.61749999993481</v>
      </c>
      <c r="R3419" s="11">
        <f t="shared" si="639"/>
        <v>849.21833333326515</v>
      </c>
      <c r="S3419" s="2">
        <f t="shared" si="640"/>
        <v>887.81916666659515</v>
      </c>
      <c r="T3419" s="7">
        <f t="shared" si="641"/>
        <v>-0.79434813583478248</v>
      </c>
      <c r="U3419" s="2">
        <f t="shared" si="642"/>
        <v>166.70499999993481</v>
      </c>
      <c r="V3419" s="2">
        <f t="shared" si="643"/>
        <v>174.64333333326505</v>
      </c>
      <c r="W3419" s="2">
        <f t="shared" si="644"/>
        <v>182.58166666659525</v>
      </c>
    </row>
    <row r="3420" spans="1:23" x14ac:dyDescent="0.25">
      <c r="A3420" t="s">
        <v>63</v>
      </c>
      <c r="B3420" t="s">
        <v>56</v>
      </c>
      <c r="C3420" t="s">
        <v>45</v>
      </c>
      <c r="D3420" t="s">
        <v>15</v>
      </c>
      <c r="E3420" t="s">
        <v>20</v>
      </c>
      <c r="F3420" s="2">
        <v>2875.65</v>
      </c>
      <c r="G3420" s="2">
        <v>3537</v>
      </c>
      <c r="H3420" s="2">
        <v>2451.9</v>
      </c>
      <c r="I3420" s="5">
        <f>_xlfn.FORECAST.LINEAR($I$1,$F3420:H3420,$F$1:$H$1)</f>
        <v>2531.0999999999767</v>
      </c>
      <c r="J3420" s="5">
        <f>_xlfn.FORECAST.LINEAR($J$1,$F3420:I3420,$F$1:$I$1)</f>
        <v>2319.2249999999185</v>
      </c>
      <c r="K3420" s="5">
        <f>_xlfn.FORECAST.LINEAR($K$1,$F3420:J3420,$F$1:$J$1)</f>
        <v>2107.3499999999185</v>
      </c>
      <c r="L3420" s="7">
        <f t="shared" si="645"/>
        <v>3.2301480484512757E-2</v>
      </c>
      <c r="M3420" s="2">
        <f t="shared" si="646"/>
        <v>2657.6549999999756</v>
      </c>
      <c r="N3420" s="2">
        <f t="shared" si="636"/>
        <v>2784.2099999999746</v>
      </c>
      <c r="O3420" s="2">
        <f t="shared" si="637"/>
        <v>2910.764999999973</v>
      </c>
      <c r="P3420" s="7">
        <f t="shared" si="638"/>
        <v>-8.3708664217162609E-2</v>
      </c>
      <c r="Q3420" s="2">
        <f t="shared" si="647"/>
        <v>2435.1862499999147</v>
      </c>
      <c r="R3420" s="11">
        <f t="shared" si="639"/>
        <v>2551.1474999999105</v>
      </c>
      <c r="S3420" s="2">
        <f t="shared" si="640"/>
        <v>2667.1087499999062</v>
      </c>
      <c r="T3420" s="7">
        <f t="shared" si="641"/>
        <v>-9.1355948646641649E-2</v>
      </c>
      <c r="U3420" s="2">
        <f t="shared" si="642"/>
        <v>2212.7174999999147</v>
      </c>
      <c r="V3420" s="2">
        <f t="shared" si="643"/>
        <v>2318.0849999999105</v>
      </c>
      <c r="W3420" s="2">
        <f t="shared" si="644"/>
        <v>2423.4524999999062</v>
      </c>
    </row>
    <row r="3421" spans="1:23" x14ac:dyDescent="0.25">
      <c r="A3421" t="s">
        <v>63</v>
      </c>
      <c r="B3421" t="s">
        <v>56</v>
      </c>
      <c r="C3421" t="s">
        <v>45</v>
      </c>
      <c r="D3421" t="s">
        <v>15</v>
      </c>
      <c r="E3421" t="s">
        <v>21</v>
      </c>
      <c r="F3421" s="2">
        <v>3053</v>
      </c>
      <c r="G3421" s="2">
        <v>5614</v>
      </c>
      <c r="H3421" s="2">
        <v>2582.5</v>
      </c>
      <c r="I3421" s="5">
        <f>_xlfn.FORECAST.LINEAR($I$1,$F3421:H3421,$F$1:$H$1)</f>
        <v>3279.3333333333139</v>
      </c>
      <c r="J3421" s="5">
        <f>_xlfn.FORECAST.LINEAR($J$1,$F3421:I3421,$F$1:$I$1)</f>
        <v>3044.0833333333139</v>
      </c>
      <c r="K3421" s="5">
        <f>_xlfn.FORECAST.LINEAR($K$1,$F3421:J3421,$F$1:$J$1)</f>
        <v>2808.8333333333139</v>
      </c>
      <c r="L3421" s="7">
        <f t="shared" si="645"/>
        <v>0.26982897708937625</v>
      </c>
      <c r="M3421" s="2">
        <f t="shared" si="646"/>
        <v>3443.2999999999797</v>
      </c>
      <c r="N3421" s="2">
        <f t="shared" si="636"/>
        <v>3607.2666666666455</v>
      </c>
      <c r="O3421" s="2">
        <f t="shared" si="637"/>
        <v>3771.2333333333108</v>
      </c>
      <c r="P3421" s="7">
        <f t="shared" si="638"/>
        <v>-7.1737141695466966E-2</v>
      </c>
      <c r="Q3421" s="2">
        <f t="shared" si="647"/>
        <v>3196.2874999999799</v>
      </c>
      <c r="R3421" s="11">
        <f t="shared" si="639"/>
        <v>3348.4916666666454</v>
      </c>
      <c r="S3421" s="2">
        <f t="shared" si="640"/>
        <v>3500.6958333333109</v>
      </c>
      <c r="T3421" s="7">
        <f t="shared" si="641"/>
        <v>-7.7281064359824181E-2</v>
      </c>
      <c r="U3421" s="2">
        <f t="shared" si="642"/>
        <v>2949.2749999999796</v>
      </c>
      <c r="V3421" s="2">
        <f t="shared" si="643"/>
        <v>3089.7166666666458</v>
      </c>
      <c r="W3421" s="2">
        <f t="shared" si="644"/>
        <v>3230.1583333333106</v>
      </c>
    </row>
    <row r="3422" spans="1:23" x14ac:dyDescent="0.25">
      <c r="A3422" t="s">
        <v>63</v>
      </c>
      <c r="B3422" t="s">
        <v>56</v>
      </c>
      <c r="C3422" t="s">
        <v>45</v>
      </c>
      <c r="D3422" t="s">
        <v>22</v>
      </c>
      <c r="E3422" t="s">
        <v>23</v>
      </c>
      <c r="F3422" s="2">
        <v>439.8</v>
      </c>
      <c r="G3422" s="2">
        <v>343.15</v>
      </c>
      <c r="H3422" s="2">
        <v>482</v>
      </c>
      <c r="I3422" s="5">
        <f>_xlfn.FORECAST.LINEAR($I$1,$F3422:H3422,$F$1:$H$1)</f>
        <v>463.84999999999854</v>
      </c>
      <c r="J3422" s="5">
        <f>_xlfn.FORECAST.LINEAR($J$1,$F3422:I3422,$F$1:$I$1)</f>
        <v>484.94999999999709</v>
      </c>
      <c r="K3422" s="5">
        <f>_xlfn.FORECAST.LINEAR($K$1,$F3422:J3422,$F$1:$J$1)</f>
        <v>506.04999999999563</v>
      </c>
      <c r="L3422" s="7">
        <f t="shared" si="645"/>
        <v>-3.7655601659754012E-2</v>
      </c>
      <c r="M3422" s="2">
        <f t="shared" si="646"/>
        <v>487.04249999999848</v>
      </c>
      <c r="N3422" s="2">
        <f t="shared" si="636"/>
        <v>510.23499999999842</v>
      </c>
      <c r="O3422" s="2">
        <f t="shared" si="637"/>
        <v>533.4274999999983</v>
      </c>
      <c r="P3422" s="7">
        <f t="shared" si="638"/>
        <v>4.5488843376088495E-2</v>
      </c>
      <c r="Q3422" s="2">
        <f t="shared" si="647"/>
        <v>509.19749999999698</v>
      </c>
      <c r="R3422" s="11">
        <f t="shared" si="639"/>
        <v>533.44499999999687</v>
      </c>
      <c r="S3422" s="2">
        <f t="shared" si="640"/>
        <v>557.69249999999658</v>
      </c>
      <c r="T3422" s="7">
        <f t="shared" si="641"/>
        <v>4.3509640169086872E-2</v>
      </c>
      <c r="U3422" s="2">
        <f t="shared" si="642"/>
        <v>531.35249999999542</v>
      </c>
      <c r="V3422" s="2">
        <f t="shared" si="643"/>
        <v>556.6549999999952</v>
      </c>
      <c r="W3422" s="2">
        <f t="shared" si="644"/>
        <v>581.95749999999498</v>
      </c>
    </row>
    <row r="3423" spans="1:23" x14ac:dyDescent="0.25">
      <c r="A3423" t="s">
        <v>63</v>
      </c>
      <c r="B3423" t="s">
        <v>56</v>
      </c>
      <c r="C3423" t="s">
        <v>45</v>
      </c>
      <c r="D3423" t="s">
        <v>22</v>
      </c>
      <c r="E3423" t="s">
        <v>24</v>
      </c>
      <c r="F3423" s="2">
        <v>516.95000000000005</v>
      </c>
      <c r="G3423" s="2">
        <v>473.15</v>
      </c>
      <c r="H3423" s="2">
        <v>608.9</v>
      </c>
      <c r="I3423" s="5">
        <f>_xlfn.FORECAST.LINEAR($I$1,$F3423:H3423,$F$1:$H$1)</f>
        <v>624.94999999999709</v>
      </c>
      <c r="J3423" s="5">
        <f>_xlfn.FORECAST.LINEAR($J$1,$F3423:I3423,$F$1:$I$1)</f>
        <v>670.92499999998836</v>
      </c>
      <c r="K3423" s="5">
        <f>_xlfn.FORECAST.LINEAR($K$1,$F3423:J3423,$F$1:$J$1)</f>
        <v>716.89999999997963</v>
      </c>
      <c r="L3423" s="7">
        <f t="shared" si="645"/>
        <v>2.6359008047293742E-2</v>
      </c>
      <c r="M3423" s="2">
        <f t="shared" si="646"/>
        <v>656.19749999999692</v>
      </c>
      <c r="N3423" s="2">
        <f t="shared" si="636"/>
        <v>687.44499999999687</v>
      </c>
      <c r="O3423" s="2">
        <f t="shared" si="637"/>
        <v>718.69249999999658</v>
      </c>
      <c r="P3423" s="7">
        <f t="shared" si="638"/>
        <v>7.3565885270808096E-2</v>
      </c>
      <c r="Q3423" s="2">
        <f t="shared" si="647"/>
        <v>704.47124999998778</v>
      </c>
      <c r="R3423" s="11">
        <f t="shared" si="639"/>
        <v>738.01749999998731</v>
      </c>
      <c r="S3423" s="2">
        <f t="shared" si="640"/>
        <v>771.5637499999865</v>
      </c>
      <c r="T3423" s="7">
        <f t="shared" si="641"/>
        <v>6.8524797853697583E-2</v>
      </c>
      <c r="U3423" s="2">
        <f t="shared" si="642"/>
        <v>752.74499999997863</v>
      </c>
      <c r="V3423" s="2">
        <f t="shared" si="643"/>
        <v>788.58999999997764</v>
      </c>
      <c r="W3423" s="2">
        <f t="shared" si="644"/>
        <v>824.43499999997653</v>
      </c>
    </row>
    <row r="3424" spans="1:23" x14ac:dyDescent="0.25">
      <c r="A3424" t="s">
        <v>63</v>
      </c>
      <c r="B3424" t="s">
        <v>56</v>
      </c>
      <c r="C3424" t="s">
        <v>45</v>
      </c>
      <c r="D3424" t="s">
        <v>22</v>
      </c>
      <c r="E3424" t="s">
        <v>25</v>
      </c>
      <c r="F3424" s="2">
        <v>491.7</v>
      </c>
      <c r="G3424" s="2">
        <v>398.4</v>
      </c>
      <c r="H3424" s="2">
        <v>690.25</v>
      </c>
      <c r="I3424" s="5">
        <f>_xlfn.FORECAST.LINEAR($I$1,$F3424:H3424,$F$1:$H$1)</f>
        <v>725.33333333331393</v>
      </c>
      <c r="J3424" s="5">
        <f>_xlfn.FORECAST.LINEAR($J$1,$F3424:I3424,$F$1:$I$1)</f>
        <v>824.60833333333721</v>
      </c>
      <c r="K3424" s="5">
        <f>_xlfn.FORECAST.LINEAR($K$1,$F3424:J3424,$F$1:$J$1)</f>
        <v>923.88333333333139</v>
      </c>
      <c r="L3424" s="7">
        <f t="shared" si="645"/>
        <v>5.0826995050074597E-2</v>
      </c>
      <c r="M3424" s="2">
        <f t="shared" si="646"/>
        <v>761.59999999997967</v>
      </c>
      <c r="N3424" s="2">
        <f t="shared" si="636"/>
        <v>797.86666666664541</v>
      </c>
      <c r="O3424" s="2">
        <f t="shared" si="637"/>
        <v>834.13333333331093</v>
      </c>
      <c r="P3424" s="7">
        <f t="shared" si="638"/>
        <v>0.13686810661768289</v>
      </c>
      <c r="Q3424" s="2">
        <f t="shared" si="647"/>
        <v>865.8387500000041</v>
      </c>
      <c r="R3424" s="11">
        <f t="shared" si="639"/>
        <v>907.06916666667098</v>
      </c>
      <c r="S3424" s="2">
        <f t="shared" si="640"/>
        <v>948.29958333333775</v>
      </c>
      <c r="T3424" s="7">
        <f t="shared" si="641"/>
        <v>0.12039048841368372</v>
      </c>
      <c r="U3424" s="2">
        <f t="shared" si="642"/>
        <v>970.07749999999805</v>
      </c>
      <c r="V3424" s="2">
        <f t="shared" si="643"/>
        <v>1016.2716666666646</v>
      </c>
      <c r="W3424" s="2">
        <f t="shared" si="644"/>
        <v>1062.4658333333309</v>
      </c>
    </row>
    <row r="3425" spans="1:23" x14ac:dyDescent="0.25">
      <c r="A3425" t="s">
        <v>63</v>
      </c>
      <c r="B3425" t="s">
        <v>56</v>
      </c>
      <c r="C3425" t="s">
        <v>45</v>
      </c>
      <c r="D3425" t="s">
        <v>22</v>
      </c>
      <c r="E3425" t="s">
        <v>26</v>
      </c>
      <c r="F3425" s="2">
        <v>341.9</v>
      </c>
      <c r="G3425" s="2">
        <v>442.15</v>
      </c>
      <c r="H3425" s="2">
        <v>493.45</v>
      </c>
      <c r="I3425" s="5">
        <f>_xlfn.FORECAST.LINEAR($I$1,$F3425:H3425,$F$1:$H$1)</f>
        <v>577.38333333333139</v>
      </c>
      <c r="J3425" s="5">
        <f>_xlfn.FORECAST.LINEAR($J$1,$F3425:I3425,$F$1:$I$1)</f>
        <v>653.15833333332557</v>
      </c>
      <c r="K3425" s="5">
        <f>_xlfn.FORECAST.LINEAR($K$1,$F3425:J3425,$F$1:$J$1)</f>
        <v>728.93333333331975</v>
      </c>
      <c r="L3425" s="7">
        <f t="shared" si="645"/>
        <v>0.1700949099874991</v>
      </c>
      <c r="M3425" s="2">
        <f t="shared" si="646"/>
        <v>606.25249999999801</v>
      </c>
      <c r="N3425" s="2">
        <f t="shared" si="636"/>
        <v>635.12166666666462</v>
      </c>
      <c r="O3425" s="2">
        <f t="shared" si="637"/>
        <v>663.99083333333101</v>
      </c>
      <c r="P3425" s="7">
        <f t="shared" si="638"/>
        <v>0.13123863406747871</v>
      </c>
      <c r="Q3425" s="2">
        <f t="shared" si="647"/>
        <v>685.8162499999919</v>
      </c>
      <c r="R3425" s="11">
        <f t="shared" si="639"/>
        <v>718.47416666665822</v>
      </c>
      <c r="S3425" s="2">
        <f t="shared" si="640"/>
        <v>751.13208333332432</v>
      </c>
      <c r="T3425" s="7">
        <f t="shared" si="641"/>
        <v>0.11601321782619589</v>
      </c>
      <c r="U3425" s="2">
        <f t="shared" si="642"/>
        <v>765.37999999998578</v>
      </c>
      <c r="V3425" s="2">
        <f t="shared" si="643"/>
        <v>801.82666666665182</v>
      </c>
      <c r="W3425" s="2">
        <f t="shared" si="644"/>
        <v>838.27333333331762</v>
      </c>
    </row>
    <row r="3426" spans="1:23" x14ac:dyDescent="0.25">
      <c r="A3426" t="s">
        <v>63</v>
      </c>
      <c r="B3426" t="s">
        <v>56</v>
      </c>
      <c r="C3426" t="s">
        <v>45</v>
      </c>
      <c r="D3426" t="s">
        <v>22</v>
      </c>
      <c r="E3426" t="s">
        <v>27</v>
      </c>
      <c r="F3426" s="2">
        <v>431.5</v>
      </c>
      <c r="G3426" s="2">
        <v>466.95</v>
      </c>
      <c r="H3426" s="2">
        <v>694.95</v>
      </c>
      <c r="I3426" s="5">
        <f>_xlfn.FORECAST.LINEAR($I$1,$F3426:H3426,$F$1:$H$1)</f>
        <v>794.58333333337214</v>
      </c>
      <c r="J3426" s="5">
        <f>_xlfn.FORECAST.LINEAR($J$1,$F3426:I3426,$F$1:$I$1)</f>
        <v>926.30833333340706</v>
      </c>
      <c r="K3426" s="5">
        <f>_xlfn.FORECAST.LINEAR($K$1,$F3426:J3426,$F$1:$J$1)</f>
        <v>1058.0333333333838</v>
      </c>
      <c r="L3426" s="7">
        <f t="shared" si="645"/>
        <v>0.14336762836660499</v>
      </c>
      <c r="M3426" s="2">
        <f t="shared" si="646"/>
        <v>834.31250000004081</v>
      </c>
      <c r="N3426" s="2">
        <f t="shared" si="636"/>
        <v>874.04166666670938</v>
      </c>
      <c r="O3426" s="2">
        <f t="shared" si="637"/>
        <v>913.77083333337794</v>
      </c>
      <c r="P3426" s="7">
        <f t="shared" si="638"/>
        <v>0.16577871001576727</v>
      </c>
      <c r="Q3426" s="2">
        <f t="shared" si="647"/>
        <v>972.62375000007751</v>
      </c>
      <c r="R3426" s="11">
        <f t="shared" si="639"/>
        <v>1018.9391666667478</v>
      </c>
      <c r="S3426" s="2">
        <f t="shared" si="640"/>
        <v>1065.2545833334179</v>
      </c>
      <c r="T3426" s="7">
        <f t="shared" si="641"/>
        <v>0.14220426963660371</v>
      </c>
      <c r="U3426" s="2">
        <f t="shared" si="642"/>
        <v>1110.9350000000529</v>
      </c>
      <c r="V3426" s="2">
        <f t="shared" si="643"/>
        <v>1163.8366666667223</v>
      </c>
      <c r="W3426" s="2">
        <f t="shared" si="644"/>
        <v>1216.7383333333912</v>
      </c>
    </row>
    <row r="3427" spans="1:23" x14ac:dyDescent="0.25">
      <c r="A3427" t="s">
        <v>63</v>
      </c>
      <c r="B3427" t="s">
        <v>56</v>
      </c>
      <c r="C3427" t="s">
        <v>45</v>
      </c>
      <c r="D3427" t="s">
        <v>22</v>
      </c>
      <c r="E3427" t="s">
        <v>28</v>
      </c>
      <c r="F3427" s="2">
        <v>729.15</v>
      </c>
      <c r="G3427" s="2">
        <v>587.95000000000005</v>
      </c>
      <c r="H3427" s="2">
        <v>979.55</v>
      </c>
      <c r="I3427" s="5">
        <f>_xlfn.FORECAST.LINEAR($I$1,$F3427:H3427,$F$1:$H$1)</f>
        <v>1015.9499999999825</v>
      </c>
      <c r="J3427" s="5">
        <f>_xlfn.FORECAST.LINEAR($J$1,$F3427:I3427,$F$1:$I$1)</f>
        <v>1141.1499999999942</v>
      </c>
      <c r="K3427" s="5">
        <f>_xlfn.FORECAST.LINEAR($K$1,$F3427:J3427,$F$1:$J$1)</f>
        <v>1266.3500000000058</v>
      </c>
      <c r="L3427" s="7">
        <f t="shared" si="645"/>
        <v>3.7159920371581334E-2</v>
      </c>
      <c r="M3427" s="2">
        <f t="shared" si="646"/>
        <v>1066.7474999999818</v>
      </c>
      <c r="N3427" s="2">
        <f t="shared" si="636"/>
        <v>1117.544999999981</v>
      </c>
      <c r="O3427" s="2">
        <f t="shared" si="637"/>
        <v>1168.3424999999797</v>
      </c>
      <c r="P3427" s="7">
        <f t="shared" si="638"/>
        <v>0.12323441114229428</v>
      </c>
      <c r="Q3427" s="2">
        <f t="shared" si="647"/>
        <v>1198.2074999999938</v>
      </c>
      <c r="R3427" s="11">
        <f t="shared" si="639"/>
        <v>1255.2649999999937</v>
      </c>
      <c r="S3427" s="2">
        <f t="shared" si="640"/>
        <v>1312.3224999999932</v>
      </c>
      <c r="T3427" s="7">
        <f t="shared" si="641"/>
        <v>0.10971388511590252</v>
      </c>
      <c r="U3427" s="2">
        <f t="shared" si="642"/>
        <v>1329.6675000000062</v>
      </c>
      <c r="V3427" s="2">
        <f t="shared" si="643"/>
        <v>1392.9850000000065</v>
      </c>
      <c r="W3427" s="2">
        <f t="shared" si="644"/>
        <v>1456.3025000000066</v>
      </c>
    </row>
    <row r="3428" spans="1:23" x14ac:dyDescent="0.25">
      <c r="A3428" t="s">
        <v>63</v>
      </c>
      <c r="B3428" t="s">
        <v>56</v>
      </c>
      <c r="C3428" t="s">
        <v>45</v>
      </c>
      <c r="D3428" t="s">
        <v>29</v>
      </c>
      <c r="E3428" t="s">
        <v>30</v>
      </c>
      <c r="F3428" s="2">
        <v>542.20000000000005</v>
      </c>
      <c r="G3428" s="2">
        <v>570.04999999999995</v>
      </c>
      <c r="H3428" s="2">
        <v>714.15</v>
      </c>
      <c r="I3428" s="5">
        <f>_xlfn.FORECAST.LINEAR($I$1,$F3428:H3428,$F$1:$H$1)</f>
        <v>780.75</v>
      </c>
      <c r="J3428" s="5">
        <f>_xlfn.FORECAST.LINEAR($J$1,$F3428:I3428,$F$1:$I$1)</f>
        <v>866.72500000000582</v>
      </c>
      <c r="K3428" s="5">
        <f>_xlfn.FORECAST.LINEAR($K$1,$F3428:J3428,$F$1:$J$1)</f>
        <v>952.69999999998254</v>
      </c>
      <c r="L3428" s="7">
        <f t="shared" si="645"/>
        <v>9.3257718966603731E-2</v>
      </c>
      <c r="M3428" s="2">
        <f t="shared" si="646"/>
        <v>819.78750000000002</v>
      </c>
      <c r="N3428" s="2">
        <f t="shared" si="636"/>
        <v>858.82500000000005</v>
      </c>
      <c r="O3428" s="2">
        <f t="shared" si="637"/>
        <v>897.86249999999995</v>
      </c>
      <c r="P3428" s="7">
        <f t="shared" si="638"/>
        <v>0.11011847582453504</v>
      </c>
      <c r="Q3428" s="2">
        <f t="shared" si="647"/>
        <v>910.06125000000611</v>
      </c>
      <c r="R3428" s="11">
        <f t="shared" si="639"/>
        <v>953.39750000000652</v>
      </c>
      <c r="S3428" s="2">
        <f t="shared" si="640"/>
        <v>996.73375000000658</v>
      </c>
      <c r="T3428" s="7">
        <f t="shared" si="641"/>
        <v>9.919524647376754E-2</v>
      </c>
      <c r="U3428" s="2">
        <f t="shared" si="642"/>
        <v>1000.3349999999817</v>
      </c>
      <c r="V3428" s="2">
        <f t="shared" si="643"/>
        <v>1047.9699999999809</v>
      </c>
      <c r="W3428" s="2">
        <f t="shared" si="644"/>
        <v>1095.6049999999798</v>
      </c>
    </row>
    <row r="3429" spans="1:23" x14ac:dyDescent="0.25">
      <c r="A3429" t="s">
        <v>63</v>
      </c>
      <c r="B3429" t="s">
        <v>56</v>
      </c>
      <c r="C3429" t="s">
        <v>45</v>
      </c>
      <c r="D3429" t="s">
        <v>29</v>
      </c>
      <c r="E3429" t="s">
        <v>31</v>
      </c>
      <c r="F3429" s="2">
        <v>472.4</v>
      </c>
      <c r="G3429" s="2">
        <v>573.6</v>
      </c>
      <c r="H3429" s="2">
        <v>611.35</v>
      </c>
      <c r="I3429" s="5">
        <f>_xlfn.FORECAST.LINEAR($I$1,$F3429:H3429,$F$1:$H$1)</f>
        <v>691.40000000002328</v>
      </c>
      <c r="J3429" s="5">
        <f>_xlfn.FORECAST.LINEAR($J$1,$F3429:I3429,$F$1:$I$1)</f>
        <v>760.8750000000291</v>
      </c>
      <c r="K3429" s="5">
        <f>_xlfn.FORECAST.LINEAR($K$1,$F3429:J3429,$F$1:$J$1)</f>
        <v>830.35000000003492</v>
      </c>
      <c r="L3429" s="7">
        <f t="shared" si="645"/>
        <v>0.13093972356264549</v>
      </c>
      <c r="M3429" s="2">
        <f t="shared" si="646"/>
        <v>725.97000000002447</v>
      </c>
      <c r="N3429" s="2">
        <f t="shared" si="636"/>
        <v>760.54000000002566</v>
      </c>
      <c r="O3429" s="2">
        <f t="shared" si="637"/>
        <v>795.11000000002673</v>
      </c>
      <c r="P3429" s="7">
        <f t="shared" si="638"/>
        <v>0.10048452415389564</v>
      </c>
      <c r="Q3429" s="2">
        <f t="shared" si="647"/>
        <v>798.91875000003063</v>
      </c>
      <c r="R3429" s="11">
        <f t="shared" si="639"/>
        <v>836.96250000003204</v>
      </c>
      <c r="S3429" s="2">
        <f t="shared" si="640"/>
        <v>875.00625000003345</v>
      </c>
      <c r="T3429" s="7">
        <f t="shared" si="641"/>
        <v>9.1309347790377027E-2</v>
      </c>
      <c r="U3429" s="2">
        <f t="shared" si="642"/>
        <v>871.86750000003667</v>
      </c>
      <c r="V3429" s="2">
        <f t="shared" si="643"/>
        <v>913.38500000003853</v>
      </c>
      <c r="W3429" s="2">
        <f t="shared" si="644"/>
        <v>954.90250000004005</v>
      </c>
    </row>
    <row r="3430" spans="1:23" x14ac:dyDescent="0.25">
      <c r="A3430" t="s">
        <v>63</v>
      </c>
      <c r="B3430" t="s">
        <v>56</v>
      </c>
      <c r="C3430" t="s">
        <v>45</v>
      </c>
      <c r="D3430" t="s">
        <v>29</v>
      </c>
      <c r="E3430" t="s">
        <v>32</v>
      </c>
      <c r="F3430" s="2">
        <v>326.3</v>
      </c>
      <c r="G3430" s="2">
        <v>225.85</v>
      </c>
      <c r="H3430" s="2">
        <v>549.35</v>
      </c>
      <c r="I3430" s="5">
        <f>_xlfn.FORECAST.LINEAR($I$1,$F3430:H3430,$F$1:$H$1)</f>
        <v>590.21666666664532</v>
      </c>
      <c r="J3430" s="5">
        <f>_xlfn.FORECAST.LINEAR($J$1,$F3430:I3430,$F$1:$I$1)</f>
        <v>701.74166666666861</v>
      </c>
      <c r="K3430" s="5">
        <f>_xlfn.FORECAST.LINEAR($K$1,$F3430:J3430,$F$1:$J$1)</f>
        <v>813.26666666663368</v>
      </c>
      <c r="L3430" s="7">
        <f t="shared" si="645"/>
        <v>7.4390946876572883E-2</v>
      </c>
      <c r="M3430" s="2">
        <f t="shared" si="646"/>
        <v>619.72749999997757</v>
      </c>
      <c r="N3430" s="2">
        <f t="shared" si="636"/>
        <v>649.23833333330992</v>
      </c>
      <c r="O3430" s="2">
        <f t="shared" si="637"/>
        <v>678.74916666664205</v>
      </c>
      <c r="P3430" s="7">
        <f t="shared" si="638"/>
        <v>0.18895603309523734</v>
      </c>
      <c r="Q3430" s="2">
        <f t="shared" si="647"/>
        <v>736.82875000000206</v>
      </c>
      <c r="R3430" s="11">
        <f t="shared" si="639"/>
        <v>771.91583333333551</v>
      </c>
      <c r="S3430" s="2">
        <f t="shared" si="640"/>
        <v>807.00291666666885</v>
      </c>
      <c r="T3430" s="7">
        <f t="shared" si="641"/>
        <v>0.15892600553379999</v>
      </c>
      <c r="U3430" s="2">
        <f t="shared" si="642"/>
        <v>853.92999999996539</v>
      </c>
      <c r="V3430" s="2">
        <f t="shared" si="643"/>
        <v>894.5933333332971</v>
      </c>
      <c r="W3430" s="2">
        <f t="shared" si="644"/>
        <v>935.25666666662869</v>
      </c>
    </row>
    <row r="3431" spans="1:23" x14ac:dyDescent="0.25">
      <c r="A3431" t="s">
        <v>63</v>
      </c>
      <c r="B3431" t="s">
        <v>56</v>
      </c>
      <c r="C3431" t="s">
        <v>45</v>
      </c>
      <c r="D3431" t="s">
        <v>29</v>
      </c>
      <c r="E3431" t="s">
        <v>33</v>
      </c>
      <c r="F3431" s="2">
        <v>534.54999999999995</v>
      </c>
      <c r="G3431" s="2">
        <v>471.5</v>
      </c>
      <c r="H3431" s="2">
        <v>648.79999999999995</v>
      </c>
      <c r="I3431" s="5">
        <f>_xlfn.FORECAST.LINEAR($I$1,$F3431:H3431,$F$1:$H$1)</f>
        <v>665.86666666666861</v>
      </c>
      <c r="J3431" s="5">
        <f>_xlfn.FORECAST.LINEAR($J$1,$F3431:I3431,$F$1:$I$1)</f>
        <v>722.99166666666861</v>
      </c>
      <c r="K3431" s="5">
        <f>_xlfn.FORECAST.LINEAR($K$1,$F3431:J3431,$F$1:$J$1)</f>
        <v>780.11666666666861</v>
      </c>
      <c r="L3431" s="7">
        <f t="shared" si="645"/>
        <v>2.6304973284014599E-2</v>
      </c>
      <c r="M3431" s="2">
        <f t="shared" si="646"/>
        <v>699.16000000000201</v>
      </c>
      <c r="N3431" s="2">
        <f t="shared" si="636"/>
        <v>732.45333333333554</v>
      </c>
      <c r="O3431" s="2">
        <f t="shared" si="637"/>
        <v>765.74666666666883</v>
      </c>
      <c r="P3431" s="7">
        <f t="shared" si="638"/>
        <v>8.5790448538245689E-2</v>
      </c>
      <c r="Q3431" s="2">
        <f t="shared" si="647"/>
        <v>759.14125000000206</v>
      </c>
      <c r="R3431" s="11">
        <f t="shared" si="639"/>
        <v>795.29083333333551</v>
      </c>
      <c r="S3431" s="2">
        <f t="shared" si="640"/>
        <v>831.44041666666885</v>
      </c>
      <c r="T3431" s="7">
        <f t="shared" si="641"/>
        <v>7.9011975702808712E-2</v>
      </c>
      <c r="U3431" s="2">
        <f t="shared" si="642"/>
        <v>819.12250000000211</v>
      </c>
      <c r="V3431" s="2">
        <f t="shared" si="643"/>
        <v>858.12833333333549</v>
      </c>
      <c r="W3431" s="2">
        <f t="shared" si="644"/>
        <v>897.13416666666888</v>
      </c>
    </row>
    <row r="3432" spans="1:23" x14ac:dyDescent="0.25">
      <c r="A3432" t="s">
        <v>63</v>
      </c>
      <c r="B3432" t="s">
        <v>56</v>
      </c>
      <c r="C3432" t="s">
        <v>45</v>
      </c>
      <c r="D3432" t="s">
        <v>29</v>
      </c>
      <c r="E3432" t="s">
        <v>34</v>
      </c>
      <c r="F3432" s="2">
        <v>595.25</v>
      </c>
      <c r="G3432" s="2">
        <v>385.55</v>
      </c>
      <c r="H3432" s="2">
        <v>483.75</v>
      </c>
      <c r="I3432" s="5">
        <f>_xlfn.FORECAST.LINEAR($I$1,$F3432:H3432,$F$1:$H$1)</f>
        <v>376.6833333333343</v>
      </c>
      <c r="J3432" s="5">
        <f>_xlfn.FORECAST.LINEAR($J$1,$F3432:I3432,$F$1:$I$1)</f>
        <v>320.9333333333343</v>
      </c>
      <c r="K3432" s="5">
        <f>_xlfn.FORECAST.LINEAR($K$1,$F3432:J3432,$F$1:$J$1)</f>
        <v>265.1833333333343</v>
      </c>
      <c r="L3432" s="7">
        <f t="shared" si="645"/>
        <v>-0.22132644272178958</v>
      </c>
      <c r="M3432" s="2">
        <f t="shared" si="646"/>
        <v>395.51750000000101</v>
      </c>
      <c r="N3432" s="2">
        <f t="shared" si="636"/>
        <v>414.35166666666777</v>
      </c>
      <c r="O3432" s="2">
        <f t="shared" si="637"/>
        <v>433.18583333333441</v>
      </c>
      <c r="P3432" s="7">
        <f t="shared" si="638"/>
        <v>-0.1480023007831508</v>
      </c>
      <c r="Q3432" s="2">
        <f t="shared" si="647"/>
        <v>336.98000000000104</v>
      </c>
      <c r="R3432" s="11">
        <f t="shared" si="639"/>
        <v>353.02666666666778</v>
      </c>
      <c r="S3432" s="2">
        <f t="shared" si="640"/>
        <v>369.0733333333344</v>
      </c>
      <c r="T3432" s="7">
        <f t="shared" si="641"/>
        <v>-0.17371208973826291</v>
      </c>
      <c r="U3432" s="2">
        <f t="shared" si="642"/>
        <v>278.44250000000102</v>
      </c>
      <c r="V3432" s="2">
        <f t="shared" si="643"/>
        <v>291.70166666666773</v>
      </c>
      <c r="W3432" s="2">
        <f t="shared" si="644"/>
        <v>304.96083333333445</v>
      </c>
    </row>
    <row r="3433" spans="1:23" x14ac:dyDescent="0.25">
      <c r="A3433" t="s">
        <v>63</v>
      </c>
      <c r="B3433" t="s">
        <v>56</v>
      </c>
      <c r="C3433" t="s">
        <v>45</v>
      </c>
      <c r="D3433" t="s">
        <v>29</v>
      </c>
      <c r="E3433" t="s">
        <v>35</v>
      </c>
      <c r="F3433" s="2">
        <v>314.64999999999998</v>
      </c>
      <c r="G3433" s="2">
        <v>322.64999999999998</v>
      </c>
      <c r="H3433" s="2">
        <v>482.7</v>
      </c>
      <c r="I3433" s="5">
        <f>_xlfn.FORECAST.LINEAR($I$1,$F3433:H3433,$F$1:$H$1)</f>
        <v>541.38333333333139</v>
      </c>
      <c r="J3433" s="5">
        <f>_xlfn.FORECAST.LINEAR($J$1,$F3433:I3433,$F$1:$I$1)</f>
        <v>625.40833333332557</v>
      </c>
      <c r="K3433" s="5">
        <f>_xlfn.FORECAST.LINEAR($K$1,$F3433:J3433,$F$1:$J$1)</f>
        <v>709.43333333331975</v>
      </c>
      <c r="L3433" s="7">
        <f t="shared" si="645"/>
        <v>0.12157309578067421</v>
      </c>
      <c r="M3433" s="2">
        <f t="shared" si="646"/>
        <v>568.45249999999794</v>
      </c>
      <c r="N3433" s="2">
        <f t="shared" si="636"/>
        <v>595.5216666666646</v>
      </c>
      <c r="O3433" s="2">
        <f t="shared" si="637"/>
        <v>622.59083333333103</v>
      </c>
      <c r="P3433" s="7">
        <f t="shared" si="638"/>
        <v>0.15520426069019688</v>
      </c>
      <c r="Q3433" s="2">
        <f t="shared" si="647"/>
        <v>656.67874999999185</v>
      </c>
      <c r="R3433" s="11">
        <f t="shared" si="639"/>
        <v>687.94916666665813</v>
      </c>
      <c r="S3433" s="2">
        <f t="shared" si="640"/>
        <v>719.21958333332441</v>
      </c>
      <c r="T3433" s="7">
        <f t="shared" si="641"/>
        <v>0.13435222321415918</v>
      </c>
      <c r="U3433" s="2">
        <f t="shared" si="642"/>
        <v>744.90499999998576</v>
      </c>
      <c r="V3433" s="2">
        <f t="shared" si="643"/>
        <v>780.37666666665177</v>
      </c>
      <c r="W3433" s="2">
        <f t="shared" si="644"/>
        <v>815.84833333331767</v>
      </c>
    </row>
    <row r="3434" spans="1:23" x14ac:dyDescent="0.25">
      <c r="A3434" t="s">
        <v>63</v>
      </c>
      <c r="B3434" t="s">
        <v>56</v>
      </c>
      <c r="C3434" t="s">
        <v>46</v>
      </c>
      <c r="D3434" t="s">
        <v>8</v>
      </c>
      <c r="E3434" t="s">
        <v>9</v>
      </c>
      <c r="F3434" s="2">
        <v>654.9</v>
      </c>
      <c r="G3434" s="2">
        <v>401.1</v>
      </c>
      <c r="H3434" s="2">
        <v>271.64999999999998</v>
      </c>
      <c r="I3434" s="5">
        <f>_xlfn.FORECAST.LINEAR($I$1,$F3434:H3434,$F$1:$H$1)</f>
        <v>59.299999999988358</v>
      </c>
      <c r="J3434" s="5">
        <f>_xlfn.FORECAST.LINEAR($J$1,$F3434:I3434,$F$1:$I$1)</f>
        <v>-132.32500000001164</v>
      </c>
      <c r="K3434" s="5">
        <f>_xlfn.FORECAST.LINEAR($K$1,$F3434:J3434,$F$1:$J$1)</f>
        <v>-323.95000000001164</v>
      </c>
      <c r="L3434" s="7">
        <f t="shared" si="645"/>
        <v>-0.78170439904292888</v>
      </c>
      <c r="M3434" s="2">
        <f t="shared" si="646"/>
        <v>62.264999999987779</v>
      </c>
      <c r="N3434" s="2">
        <f t="shared" si="636"/>
        <v>65.2299999999872</v>
      </c>
      <c r="O3434" s="2">
        <f t="shared" si="637"/>
        <v>68.194999999986607</v>
      </c>
      <c r="P3434" s="7">
        <f t="shared" si="638"/>
        <v>-3.2314502529517304</v>
      </c>
      <c r="Q3434" s="2">
        <f t="shared" si="647"/>
        <v>-138.94125000001222</v>
      </c>
      <c r="R3434" s="11">
        <f t="shared" si="639"/>
        <v>-145.55750000001282</v>
      </c>
      <c r="S3434" s="2">
        <f t="shared" si="640"/>
        <v>-152.17375000001337</v>
      </c>
      <c r="T3434" s="7">
        <f t="shared" si="641"/>
        <v>1.4481390515774279</v>
      </c>
      <c r="U3434" s="2">
        <f t="shared" si="642"/>
        <v>-340.14750000001226</v>
      </c>
      <c r="V3434" s="2">
        <f t="shared" si="643"/>
        <v>-356.34500000001282</v>
      </c>
      <c r="W3434" s="2">
        <f t="shared" si="644"/>
        <v>-372.54250000001338</v>
      </c>
    </row>
    <row r="3435" spans="1:23" x14ac:dyDescent="0.25">
      <c r="A3435" t="s">
        <v>63</v>
      </c>
      <c r="B3435" t="s">
        <v>56</v>
      </c>
      <c r="C3435" t="s">
        <v>46</v>
      </c>
      <c r="D3435" t="s">
        <v>8</v>
      </c>
      <c r="E3435" t="s">
        <v>10</v>
      </c>
      <c r="F3435" s="2">
        <v>208.05</v>
      </c>
      <c r="G3435" s="2">
        <v>294.39999999999998</v>
      </c>
      <c r="H3435" s="2">
        <v>375.25</v>
      </c>
      <c r="I3435" s="5">
        <f>_xlfn.FORECAST.LINEAR($I$1,$F3435:H3435,$F$1:$H$1)</f>
        <v>459.76666666669189</v>
      </c>
      <c r="J3435" s="5">
        <f>_xlfn.FORECAST.LINEAR($J$1,$F3435:I3435,$F$1:$I$1)</f>
        <v>543.36666666666861</v>
      </c>
      <c r="K3435" s="5">
        <f>_xlfn.FORECAST.LINEAR($K$1,$F3435:J3435,$F$1:$J$1)</f>
        <v>626.96666666670353</v>
      </c>
      <c r="L3435" s="7">
        <f t="shared" si="645"/>
        <v>0.22522762602716018</v>
      </c>
      <c r="M3435" s="2">
        <f t="shared" si="646"/>
        <v>482.75500000002648</v>
      </c>
      <c r="N3435" s="2">
        <f t="shared" si="636"/>
        <v>505.74333333336114</v>
      </c>
      <c r="O3435" s="2">
        <f t="shared" si="637"/>
        <v>528.73166666669567</v>
      </c>
      <c r="P3435" s="7">
        <f t="shared" si="638"/>
        <v>0.1818313637351674</v>
      </c>
      <c r="Q3435" s="2">
        <f t="shared" si="647"/>
        <v>570.53500000000201</v>
      </c>
      <c r="R3435" s="11">
        <f t="shared" si="639"/>
        <v>597.70333333333554</v>
      </c>
      <c r="S3435" s="2">
        <f t="shared" si="640"/>
        <v>624.87166666666883</v>
      </c>
      <c r="T3435" s="7">
        <f t="shared" si="641"/>
        <v>0.1538555916815556</v>
      </c>
      <c r="U3435" s="2">
        <f t="shared" si="642"/>
        <v>658.31500000003871</v>
      </c>
      <c r="V3435" s="2">
        <f t="shared" si="643"/>
        <v>689.66333333337388</v>
      </c>
      <c r="W3435" s="2">
        <f t="shared" si="644"/>
        <v>721.01166666670906</v>
      </c>
    </row>
    <row r="3436" spans="1:23" x14ac:dyDescent="0.25">
      <c r="A3436" t="s">
        <v>63</v>
      </c>
      <c r="B3436" t="s">
        <v>56</v>
      </c>
      <c r="C3436" t="s">
        <v>46</v>
      </c>
      <c r="D3436" t="s">
        <v>8</v>
      </c>
      <c r="E3436" t="s">
        <v>11</v>
      </c>
      <c r="F3436" s="2">
        <v>249.2</v>
      </c>
      <c r="G3436" s="2">
        <v>230.65</v>
      </c>
      <c r="H3436" s="2">
        <v>217.85</v>
      </c>
      <c r="I3436" s="5">
        <f>_xlfn.FORECAST.LINEAR($I$1,$F3436:H3436,$F$1:$H$1)</f>
        <v>201.21666666666715</v>
      </c>
      <c r="J3436" s="5">
        <f>_xlfn.FORECAST.LINEAR($J$1,$F3436:I3436,$F$1:$I$1)</f>
        <v>185.54166666666788</v>
      </c>
      <c r="K3436" s="5">
        <f>_xlfn.FORECAST.LINEAR($K$1,$F3436:J3436,$F$1:$J$1)</f>
        <v>169.86666666666861</v>
      </c>
      <c r="L3436" s="7">
        <f t="shared" si="645"/>
        <v>-7.6352230127761489E-2</v>
      </c>
      <c r="M3436" s="2">
        <f t="shared" si="646"/>
        <v>211.27750000000052</v>
      </c>
      <c r="N3436" s="2">
        <f t="shared" si="636"/>
        <v>221.33833333333388</v>
      </c>
      <c r="O3436" s="2">
        <f t="shared" si="637"/>
        <v>231.39916666666721</v>
      </c>
      <c r="P3436" s="7">
        <f t="shared" si="638"/>
        <v>-7.7901101631736469E-2</v>
      </c>
      <c r="Q3436" s="2">
        <f t="shared" si="647"/>
        <v>194.81875000000127</v>
      </c>
      <c r="R3436" s="11">
        <f t="shared" si="639"/>
        <v>204.0958333333347</v>
      </c>
      <c r="S3436" s="2">
        <f t="shared" si="640"/>
        <v>213.37291666666803</v>
      </c>
      <c r="T3436" s="7">
        <f t="shared" si="641"/>
        <v>-8.4482371434983161E-2</v>
      </c>
      <c r="U3436" s="2">
        <f t="shared" si="642"/>
        <v>178.36000000000203</v>
      </c>
      <c r="V3436" s="2">
        <f t="shared" si="643"/>
        <v>186.85333333333548</v>
      </c>
      <c r="W3436" s="2">
        <f t="shared" si="644"/>
        <v>195.34666666666888</v>
      </c>
    </row>
    <row r="3437" spans="1:23" x14ac:dyDescent="0.25">
      <c r="A3437" t="s">
        <v>63</v>
      </c>
      <c r="B3437" t="s">
        <v>56</v>
      </c>
      <c r="C3437" t="s">
        <v>46</v>
      </c>
      <c r="D3437" t="s">
        <v>8</v>
      </c>
      <c r="E3437" t="s">
        <v>12</v>
      </c>
      <c r="F3437" s="2">
        <v>343.45</v>
      </c>
      <c r="G3437" s="2">
        <v>174.65</v>
      </c>
      <c r="H3437" s="2">
        <v>283</v>
      </c>
      <c r="I3437" s="5">
        <f>_xlfn.FORECAST.LINEAR($I$1,$F3437:H3437,$F$1:$H$1)</f>
        <v>206.58333333333576</v>
      </c>
      <c r="J3437" s="5">
        <f>_xlfn.FORECAST.LINEAR($J$1,$F3437:I3437,$F$1:$I$1)</f>
        <v>176.35833333334449</v>
      </c>
      <c r="K3437" s="5">
        <f>_xlfn.FORECAST.LINEAR($K$1,$F3437:J3437,$F$1:$J$1)</f>
        <v>146.13333333333867</v>
      </c>
      <c r="L3437" s="7">
        <f t="shared" si="645"/>
        <v>-0.27002355712602211</v>
      </c>
      <c r="M3437" s="2">
        <f t="shared" si="646"/>
        <v>216.91250000000255</v>
      </c>
      <c r="N3437" s="2">
        <f t="shared" si="636"/>
        <v>227.24166666666935</v>
      </c>
      <c r="O3437" s="2">
        <f t="shared" si="637"/>
        <v>237.57083333333611</v>
      </c>
      <c r="P3437" s="7">
        <f t="shared" si="638"/>
        <v>-0.14630899556268295</v>
      </c>
      <c r="Q3437" s="2">
        <f t="shared" si="647"/>
        <v>185.17625000001172</v>
      </c>
      <c r="R3437" s="11">
        <f t="shared" si="639"/>
        <v>193.99416666667895</v>
      </c>
      <c r="S3437" s="2">
        <f t="shared" si="640"/>
        <v>202.81208333334615</v>
      </c>
      <c r="T3437" s="7">
        <f t="shared" si="641"/>
        <v>-0.17138401927895242</v>
      </c>
      <c r="U3437" s="2">
        <f t="shared" si="642"/>
        <v>153.4400000000056</v>
      </c>
      <c r="V3437" s="2">
        <f t="shared" si="643"/>
        <v>160.74666666667255</v>
      </c>
      <c r="W3437" s="2">
        <f t="shared" si="644"/>
        <v>168.05333333333945</v>
      </c>
    </row>
    <row r="3438" spans="1:23" x14ac:dyDescent="0.25">
      <c r="A3438" t="s">
        <v>63</v>
      </c>
      <c r="B3438" t="s">
        <v>56</v>
      </c>
      <c r="C3438" t="s">
        <v>46</v>
      </c>
      <c r="D3438" t="s">
        <v>8</v>
      </c>
      <c r="E3438" t="s">
        <v>13</v>
      </c>
      <c r="F3438" s="2">
        <v>635.5</v>
      </c>
      <c r="G3438" s="2">
        <v>454.1</v>
      </c>
      <c r="H3438" s="2">
        <v>854.4</v>
      </c>
      <c r="I3438" s="5">
        <f>_xlfn.FORECAST.LINEAR($I$1,$F3438:H3438,$F$1:$H$1)</f>
        <v>866.89999999999418</v>
      </c>
      <c r="J3438" s="5">
        <f>_xlfn.FORECAST.LINEAR($J$1,$F3438:I3438,$F$1:$I$1)</f>
        <v>976.34999999997672</v>
      </c>
      <c r="K3438" s="5">
        <f>_xlfn.FORECAST.LINEAR($K$1,$F3438:J3438,$F$1:$J$1)</f>
        <v>1085.7999999999593</v>
      </c>
      <c r="L3438" s="7">
        <f t="shared" si="645"/>
        <v>1.4630149812727256E-2</v>
      </c>
      <c r="M3438" s="2">
        <f t="shared" si="646"/>
        <v>910.24499999999398</v>
      </c>
      <c r="N3438" s="2">
        <f t="shared" si="636"/>
        <v>953.58999999999367</v>
      </c>
      <c r="O3438" s="2">
        <f t="shared" si="637"/>
        <v>996.93499999999324</v>
      </c>
      <c r="P3438" s="7">
        <f t="shared" si="638"/>
        <v>0.1262544699503787</v>
      </c>
      <c r="Q3438" s="2">
        <f t="shared" si="647"/>
        <v>1025.1674999999757</v>
      </c>
      <c r="R3438" s="11">
        <f t="shared" si="639"/>
        <v>1073.9849999999744</v>
      </c>
      <c r="S3438" s="2">
        <f t="shared" si="640"/>
        <v>1122.8024999999732</v>
      </c>
      <c r="T3438" s="7">
        <f t="shared" si="641"/>
        <v>0.11210119321962941</v>
      </c>
      <c r="U3438" s="2">
        <f t="shared" si="642"/>
        <v>1140.0899999999572</v>
      </c>
      <c r="V3438" s="2">
        <f t="shared" si="643"/>
        <v>1194.3799999999553</v>
      </c>
      <c r="W3438" s="2">
        <f t="shared" si="644"/>
        <v>1248.669999999953</v>
      </c>
    </row>
    <row r="3439" spans="1:23" x14ac:dyDescent="0.25">
      <c r="A3439" t="s">
        <v>63</v>
      </c>
      <c r="B3439" t="s">
        <v>56</v>
      </c>
      <c r="C3439" t="s">
        <v>46</v>
      </c>
      <c r="D3439" t="s">
        <v>8</v>
      </c>
      <c r="E3439" t="s">
        <v>14</v>
      </c>
      <c r="F3439" s="2">
        <v>369.6</v>
      </c>
      <c r="G3439" s="2">
        <v>160.35</v>
      </c>
      <c r="H3439" s="2">
        <v>356.6</v>
      </c>
      <c r="I3439" s="5">
        <f>_xlfn.FORECAST.LINEAR($I$1,$F3439:H3439,$F$1:$H$1)</f>
        <v>282.51666666666642</v>
      </c>
      <c r="J3439" s="5">
        <f>_xlfn.FORECAST.LINEAR($J$1,$F3439:I3439,$F$1:$I$1)</f>
        <v>276.01666666666642</v>
      </c>
      <c r="K3439" s="5">
        <f>_xlfn.FORECAST.LINEAR($K$1,$F3439:J3439,$F$1:$J$1)</f>
        <v>269.51666666666642</v>
      </c>
      <c r="L3439" s="7">
        <f t="shared" si="645"/>
        <v>-0.20774911198354906</v>
      </c>
      <c r="M3439" s="2">
        <f t="shared" si="646"/>
        <v>296.64249999999976</v>
      </c>
      <c r="N3439" s="2">
        <f t="shared" si="636"/>
        <v>310.76833333333309</v>
      </c>
      <c r="O3439" s="2">
        <f t="shared" si="637"/>
        <v>324.89416666666637</v>
      </c>
      <c r="P3439" s="7">
        <f t="shared" si="638"/>
        <v>-2.3007492183352074E-2</v>
      </c>
      <c r="Q3439" s="2">
        <f t="shared" si="647"/>
        <v>289.81749999999977</v>
      </c>
      <c r="R3439" s="11">
        <f t="shared" si="639"/>
        <v>303.61833333333311</v>
      </c>
      <c r="S3439" s="2">
        <f t="shared" si="640"/>
        <v>317.41916666666634</v>
      </c>
      <c r="T3439" s="7">
        <f t="shared" si="641"/>
        <v>-2.3549302578346754E-2</v>
      </c>
      <c r="U3439" s="2">
        <f t="shared" si="642"/>
        <v>282.99249999999978</v>
      </c>
      <c r="V3439" s="2">
        <f t="shared" si="643"/>
        <v>296.46833333333308</v>
      </c>
      <c r="W3439" s="2">
        <f t="shared" si="644"/>
        <v>309.94416666666638</v>
      </c>
    </row>
    <row r="3440" spans="1:23" x14ac:dyDescent="0.25">
      <c r="A3440" t="s">
        <v>63</v>
      </c>
      <c r="B3440" t="s">
        <v>56</v>
      </c>
      <c r="C3440" t="s">
        <v>46</v>
      </c>
      <c r="D3440" t="s">
        <v>15</v>
      </c>
      <c r="E3440" t="s">
        <v>16</v>
      </c>
      <c r="F3440" s="2">
        <v>3757</v>
      </c>
      <c r="G3440" s="2">
        <v>3420.5</v>
      </c>
      <c r="H3440" s="2">
        <v>4952.5</v>
      </c>
      <c r="I3440" s="5">
        <f>_xlfn.FORECAST.LINEAR($I$1,$F3440:H3440,$F$1:$H$1)</f>
        <v>5238.8333333332557</v>
      </c>
      <c r="J3440" s="5">
        <f>_xlfn.FORECAST.LINEAR($J$1,$F3440:I3440,$F$1:$I$1)</f>
        <v>5836.5833333332557</v>
      </c>
      <c r="K3440" s="5">
        <f>_xlfn.FORECAST.LINEAR($K$1,$F3440:J3440,$F$1:$J$1)</f>
        <v>6434.3333333332557</v>
      </c>
      <c r="L3440" s="7">
        <f t="shared" si="645"/>
        <v>5.7815917886573587E-2</v>
      </c>
      <c r="M3440" s="2">
        <f t="shared" si="646"/>
        <v>5500.7749999999187</v>
      </c>
      <c r="N3440" s="2">
        <f t="shared" si="636"/>
        <v>5762.7166666665817</v>
      </c>
      <c r="O3440" s="2">
        <f t="shared" si="637"/>
        <v>6024.6583333332437</v>
      </c>
      <c r="P3440" s="7">
        <f t="shared" si="638"/>
        <v>0.1140998313873971</v>
      </c>
      <c r="Q3440" s="2">
        <f t="shared" si="647"/>
        <v>6128.4124999999185</v>
      </c>
      <c r="R3440" s="11">
        <f t="shared" si="639"/>
        <v>6420.2416666665822</v>
      </c>
      <c r="S3440" s="2">
        <f t="shared" si="640"/>
        <v>6712.0708333332432</v>
      </c>
      <c r="T3440" s="7">
        <f t="shared" si="641"/>
        <v>0.10241436913719637</v>
      </c>
      <c r="U3440" s="2">
        <f t="shared" si="642"/>
        <v>6756.0499999999192</v>
      </c>
      <c r="V3440" s="2">
        <f t="shared" si="643"/>
        <v>7077.7666666665818</v>
      </c>
      <c r="W3440" s="2">
        <f t="shared" si="644"/>
        <v>7399.4833333332435</v>
      </c>
    </row>
    <row r="3441" spans="1:23" x14ac:dyDescent="0.25">
      <c r="A3441" t="s">
        <v>63</v>
      </c>
      <c r="B3441" t="s">
        <v>56</v>
      </c>
      <c r="C3441" t="s">
        <v>46</v>
      </c>
      <c r="D3441" t="s">
        <v>15</v>
      </c>
      <c r="E3441" t="s">
        <v>17</v>
      </c>
      <c r="F3441" s="2">
        <v>5443.5</v>
      </c>
      <c r="G3441" s="2">
        <v>5026.5</v>
      </c>
      <c r="H3441" s="2">
        <v>3563</v>
      </c>
      <c r="I3441" s="5">
        <f>_xlfn.FORECAST.LINEAR($I$1,$F3441:H3441,$F$1:$H$1)</f>
        <v>2797.1666666667443</v>
      </c>
      <c r="J3441" s="5">
        <f>_xlfn.FORECAST.LINEAR($J$1,$F3441:I3441,$F$1:$I$1)</f>
        <v>1856.9166666667443</v>
      </c>
      <c r="K3441" s="5">
        <f>_xlfn.FORECAST.LINEAR($K$1,$F3441:J3441,$F$1:$J$1)</f>
        <v>916.66666666674428</v>
      </c>
      <c r="L3441" s="7">
        <f t="shared" si="645"/>
        <v>-0.21494059313310576</v>
      </c>
      <c r="M3441" s="2">
        <f t="shared" si="646"/>
        <v>2937.0250000000815</v>
      </c>
      <c r="N3441" s="2">
        <f t="shared" si="636"/>
        <v>3076.8833333334192</v>
      </c>
      <c r="O3441" s="2">
        <f t="shared" si="637"/>
        <v>3216.7416666667555</v>
      </c>
      <c r="P3441" s="7">
        <f t="shared" si="638"/>
        <v>-0.33614371685633337</v>
      </c>
      <c r="Q3441" s="2">
        <f t="shared" si="647"/>
        <v>1949.7625000000817</v>
      </c>
      <c r="R3441" s="11">
        <f t="shared" si="639"/>
        <v>2042.6083333334188</v>
      </c>
      <c r="S3441" s="2">
        <f t="shared" si="640"/>
        <v>2135.4541666667556</v>
      </c>
      <c r="T3441" s="7">
        <f t="shared" si="641"/>
        <v>-0.50635013238789783</v>
      </c>
      <c r="U3441" s="2">
        <f t="shared" si="642"/>
        <v>962.50000000008151</v>
      </c>
      <c r="V3441" s="2">
        <f t="shared" si="643"/>
        <v>1008.3333333334188</v>
      </c>
      <c r="W3441" s="2">
        <f t="shared" si="644"/>
        <v>1054.1666666667559</v>
      </c>
    </row>
    <row r="3442" spans="1:23" x14ac:dyDescent="0.25">
      <c r="A3442" t="s">
        <v>63</v>
      </c>
      <c r="B3442" t="s">
        <v>56</v>
      </c>
      <c r="C3442" t="s">
        <v>46</v>
      </c>
      <c r="D3442" t="s">
        <v>15</v>
      </c>
      <c r="E3442" t="s">
        <v>18</v>
      </c>
      <c r="F3442" s="2">
        <v>1642.5</v>
      </c>
      <c r="G3442" s="2">
        <v>843.5</v>
      </c>
      <c r="H3442" s="2">
        <v>1685.4</v>
      </c>
      <c r="I3442" s="5">
        <f>_xlfn.FORECAST.LINEAR($I$1,$F3442:H3442,$F$1:$H$1)</f>
        <v>1433.3666666666686</v>
      </c>
      <c r="J3442" s="5">
        <f>_xlfn.FORECAST.LINEAR($J$1,$F3442:I3442,$F$1:$I$1)</f>
        <v>1454.8166666666657</v>
      </c>
      <c r="K3442" s="5">
        <f>_xlfn.FORECAST.LINEAR($K$1,$F3442:J3442,$F$1:$J$1)</f>
        <v>1476.2666666666701</v>
      </c>
      <c r="L3442" s="7">
        <f t="shared" si="645"/>
        <v>-0.14953917962105823</v>
      </c>
      <c r="M3442" s="2">
        <f t="shared" si="646"/>
        <v>1505.0350000000021</v>
      </c>
      <c r="N3442" s="2">
        <f t="shared" si="636"/>
        <v>1576.7033333333356</v>
      </c>
      <c r="O3442" s="2">
        <f t="shared" si="637"/>
        <v>1648.3716666666687</v>
      </c>
      <c r="P3442" s="7">
        <f t="shared" si="638"/>
        <v>1.4964768261201078E-2</v>
      </c>
      <c r="Q3442" s="2">
        <f t="shared" si="647"/>
        <v>1527.557499999999</v>
      </c>
      <c r="R3442" s="11">
        <f t="shared" si="639"/>
        <v>1600.2983333333325</v>
      </c>
      <c r="S3442" s="2">
        <f t="shared" si="640"/>
        <v>1673.0391666666653</v>
      </c>
      <c r="T3442" s="7">
        <f t="shared" si="641"/>
        <v>1.4744125834873278E-2</v>
      </c>
      <c r="U3442" s="2">
        <f t="shared" si="642"/>
        <v>1550.0800000000036</v>
      </c>
      <c r="V3442" s="2">
        <f t="shared" si="643"/>
        <v>1623.8933333333373</v>
      </c>
      <c r="W3442" s="2">
        <f t="shared" si="644"/>
        <v>1697.7066666666703</v>
      </c>
    </row>
    <row r="3443" spans="1:23" x14ac:dyDescent="0.25">
      <c r="A3443" t="s">
        <v>63</v>
      </c>
      <c r="B3443" t="s">
        <v>56</v>
      </c>
      <c r="C3443" t="s">
        <v>46</v>
      </c>
      <c r="D3443" t="s">
        <v>15</v>
      </c>
      <c r="E3443" t="s">
        <v>19</v>
      </c>
      <c r="F3443" s="2">
        <v>1658.5</v>
      </c>
      <c r="G3443" s="2">
        <v>1116.5</v>
      </c>
      <c r="H3443" s="2">
        <v>2336.4</v>
      </c>
      <c r="I3443" s="5">
        <f>_xlfn.FORECAST.LINEAR($I$1,$F3443:H3443,$F$1:$H$1)</f>
        <v>2381.7000000000698</v>
      </c>
      <c r="J3443" s="5">
        <f>_xlfn.FORECAST.LINEAR($J$1,$F3443:I3443,$F$1:$I$1)</f>
        <v>2720.6500000000233</v>
      </c>
      <c r="K3443" s="5">
        <f>_xlfn.FORECAST.LINEAR($K$1,$F3443:J3443,$F$1:$J$1)</f>
        <v>3059.5999999999767</v>
      </c>
      <c r="L3443" s="7">
        <f t="shared" si="645"/>
        <v>1.9388803287138323E-2</v>
      </c>
      <c r="M3443" s="2">
        <f t="shared" si="646"/>
        <v>2500.7850000000735</v>
      </c>
      <c r="N3443" s="2">
        <f t="shared" si="636"/>
        <v>2619.8700000000772</v>
      </c>
      <c r="O3443" s="2">
        <f t="shared" si="637"/>
        <v>2738.95500000008</v>
      </c>
      <c r="P3443" s="7">
        <f t="shared" si="638"/>
        <v>0.14231431330559841</v>
      </c>
      <c r="Q3443" s="2">
        <f t="shared" si="647"/>
        <v>2856.6825000000244</v>
      </c>
      <c r="R3443" s="11">
        <f t="shared" si="639"/>
        <v>2992.7150000000261</v>
      </c>
      <c r="S3443" s="2">
        <f t="shared" si="640"/>
        <v>3128.7475000000263</v>
      </c>
      <c r="T3443" s="7">
        <f t="shared" si="641"/>
        <v>0.12458419862898595</v>
      </c>
      <c r="U3443" s="2">
        <f t="shared" si="642"/>
        <v>3212.5799999999758</v>
      </c>
      <c r="V3443" s="2">
        <f t="shared" si="643"/>
        <v>3365.5599999999745</v>
      </c>
      <c r="W3443" s="2">
        <f t="shared" si="644"/>
        <v>3518.5399999999731</v>
      </c>
    </row>
    <row r="3444" spans="1:23" x14ac:dyDescent="0.25">
      <c r="A3444" t="s">
        <v>63</v>
      </c>
      <c r="B3444" t="s">
        <v>56</v>
      </c>
      <c r="C3444" t="s">
        <v>46</v>
      </c>
      <c r="D3444" t="s">
        <v>15</v>
      </c>
      <c r="E3444" t="s">
        <v>20</v>
      </c>
      <c r="F3444" s="2">
        <v>3613</v>
      </c>
      <c r="G3444" s="2">
        <v>5422.5</v>
      </c>
      <c r="H3444" s="2">
        <v>5059.8999999999996</v>
      </c>
      <c r="I3444" s="5">
        <f>_xlfn.FORECAST.LINEAR($I$1,$F3444:H3444,$F$1:$H$1)</f>
        <v>6145.3666666664649</v>
      </c>
      <c r="J3444" s="5">
        <f>_xlfn.FORECAST.LINEAR($J$1,$F3444:I3444,$F$1:$I$1)</f>
        <v>6868.8166666666511</v>
      </c>
      <c r="K3444" s="5">
        <f>_xlfn.FORECAST.LINEAR($K$1,$F3444:J3444,$F$1:$J$1)</f>
        <v>7592.2666666663717</v>
      </c>
      <c r="L3444" s="7">
        <f t="shared" si="645"/>
        <v>0.21452334367605386</v>
      </c>
      <c r="M3444" s="2">
        <f t="shared" si="646"/>
        <v>6452.6349999997883</v>
      </c>
      <c r="N3444" s="2">
        <f t="shared" si="636"/>
        <v>6759.9033333331117</v>
      </c>
      <c r="O3444" s="2">
        <f t="shared" si="637"/>
        <v>7067.1716666664342</v>
      </c>
      <c r="P3444" s="7">
        <f t="shared" si="638"/>
        <v>0.11772283725954136</v>
      </c>
      <c r="Q3444" s="2">
        <f t="shared" si="647"/>
        <v>7212.2574999999842</v>
      </c>
      <c r="R3444" s="11">
        <f t="shared" si="639"/>
        <v>7555.6983333333164</v>
      </c>
      <c r="S3444" s="2">
        <f t="shared" si="640"/>
        <v>7899.1391666666486</v>
      </c>
      <c r="T3444" s="7">
        <f t="shared" si="641"/>
        <v>0.10532381851309491</v>
      </c>
      <c r="U3444" s="2">
        <f t="shared" si="642"/>
        <v>7971.8799999996909</v>
      </c>
      <c r="V3444" s="2">
        <f t="shared" si="643"/>
        <v>8351.49333333301</v>
      </c>
      <c r="W3444" s="2">
        <f t="shared" si="644"/>
        <v>8731.1066666663264</v>
      </c>
    </row>
    <row r="3445" spans="1:23" x14ac:dyDescent="0.25">
      <c r="A3445" t="s">
        <v>63</v>
      </c>
      <c r="B3445" t="s">
        <v>56</v>
      </c>
      <c r="C3445" t="s">
        <v>46</v>
      </c>
      <c r="D3445" t="s">
        <v>15</v>
      </c>
      <c r="E3445" t="s">
        <v>21</v>
      </c>
      <c r="F3445" s="2">
        <v>4700</v>
      </c>
      <c r="G3445" s="2">
        <v>4287.5</v>
      </c>
      <c r="H3445" s="2">
        <v>4275.5</v>
      </c>
      <c r="I3445" s="5">
        <f>_xlfn.FORECAST.LINEAR($I$1,$F3445:H3445,$F$1:$H$1)</f>
        <v>3996.5</v>
      </c>
      <c r="J3445" s="5">
        <f>_xlfn.FORECAST.LINEAR($J$1,$F3445:I3445,$F$1:$I$1)</f>
        <v>3784.25</v>
      </c>
      <c r="K3445" s="5">
        <f>_xlfn.FORECAST.LINEAR($K$1,$F3445:J3445,$F$1:$J$1)</f>
        <v>3572</v>
      </c>
      <c r="L3445" s="7">
        <f t="shared" si="645"/>
        <v>-6.5255525669512315E-2</v>
      </c>
      <c r="M3445" s="2">
        <f t="shared" si="646"/>
        <v>4196.3249999999998</v>
      </c>
      <c r="N3445" s="2">
        <f t="shared" si="636"/>
        <v>4396.1500000000005</v>
      </c>
      <c r="O3445" s="2">
        <f t="shared" si="637"/>
        <v>4595.9749999999995</v>
      </c>
      <c r="P3445" s="7">
        <f t="shared" si="638"/>
        <v>-5.3108970349055373E-2</v>
      </c>
      <c r="Q3445" s="2">
        <f t="shared" si="647"/>
        <v>3973.4625000000001</v>
      </c>
      <c r="R3445" s="11">
        <f t="shared" si="639"/>
        <v>4162.6750000000002</v>
      </c>
      <c r="S3445" s="2">
        <f t="shared" si="640"/>
        <v>4351.8874999999998</v>
      </c>
      <c r="T3445" s="7">
        <f t="shared" si="641"/>
        <v>-5.6087732047301331E-2</v>
      </c>
      <c r="U3445" s="2">
        <f t="shared" si="642"/>
        <v>3750.6000000000004</v>
      </c>
      <c r="V3445" s="2">
        <f t="shared" si="643"/>
        <v>3929.2000000000003</v>
      </c>
      <c r="W3445" s="2">
        <f t="shared" si="644"/>
        <v>4107.7999999999993</v>
      </c>
    </row>
    <row r="3446" spans="1:23" x14ac:dyDescent="0.25">
      <c r="A3446" t="s">
        <v>63</v>
      </c>
      <c r="B3446" t="s">
        <v>56</v>
      </c>
      <c r="C3446" t="s">
        <v>46</v>
      </c>
      <c r="D3446" t="s">
        <v>22</v>
      </c>
      <c r="E3446" t="s">
        <v>23</v>
      </c>
      <c r="F3446" s="2">
        <v>806.2</v>
      </c>
      <c r="G3446" s="2">
        <v>330.75</v>
      </c>
      <c r="H3446" s="2">
        <v>457.55</v>
      </c>
      <c r="I3446" s="5">
        <f>_xlfn.FORECAST.LINEAR($I$1,$F3446:H3446,$F$1:$H$1)</f>
        <v>182.84999999997672</v>
      </c>
      <c r="J3446" s="5">
        <f>_xlfn.FORECAST.LINEAR($J$1,$F3446:I3446,$F$1:$I$1)</f>
        <v>8.5250000000232831</v>
      </c>
      <c r="K3446" s="5">
        <f>_xlfn.FORECAST.LINEAR($K$1,$F3446:J3446,$F$1:$J$1)</f>
        <v>-165.79999999998836</v>
      </c>
      <c r="L3446" s="7">
        <f t="shared" si="645"/>
        <v>-0.60037154409359261</v>
      </c>
      <c r="M3446" s="2">
        <f t="shared" si="646"/>
        <v>191.99249999997556</v>
      </c>
      <c r="N3446" s="2">
        <f t="shared" si="636"/>
        <v>201.13499999997441</v>
      </c>
      <c r="O3446" s="2">
        <f t="shared" si="637"/>
        <v>210.2774999999732</v>
      </c>
      <c r="P3446" s="7">
        <f t="shared" si="638"/>
        <v>-0.95337708504225116</v>
      </c>
      <c r="Q3446" s="2">
        <f t="shared" si="647"/>
        <v>8.9512500000244479</v>
      </c>
      <c r="R3446" s="11">
        <f t="shared" si="639"/>
        <v>9.3775000000256128</v>
      </c>
      <c r="S3446" s="2">
        <f t="shared" si="640"/>
        <v>9.8037500000267741</v>
      </c>
      <c r="T3446" s="7">
        <f t="shared" si="641"/>
        <v>-20.448680351851674</v>
      </c>
      <c r="U3446" s="2">
        <f t="shared" si="642"/>
        <v>-174.08999999998778</v>
      </c>
      <c r="V3446" s="2">
        <f t="shared" si="643"/>
        <v>-182.37999999998721</v>
      </c>
      <c r="W3446" s="2">
        <f t="shared" si="644"/>
        <v>-190.6699999999866</v>
      </c>
    </row>
    <row r="3447" spans="1:23" x14ac:dyDescent="0.25">
      <c r="A3447" t="s">
        <v>63</v>
      </c>
      <c r="B3447" t="s">
        <v>56</v>
      </c>
      <c r="C3447" t="s">
        <v>46</v>
      </c>
      <c r="D3447" t="s">
        <v>22</v>
      </c>
      <c r="E3447" t="s">
        <v>24</v>
      </c>
      <c r="F3447" s="2">
        <v>661.45</v>
      </c>
      <c r="G3447" s="2">
        <v>520.4</v>
      </c>
      <c r="H3447" s="2">
        <v>870.25</v>
      </c>
      <c r="I3447" s="5">
        <f>_xlfn.FORECAST.LINEAR($I$1,$F3447:H3447,$F$1:$H$1)</f>
        <v>892.83333333331393</v>
      </c>
      <c r="J3447" s="5">
        <f>_xlfn.FORECAST.LINEAR($J$1,$F3447:I3447,$F$1:$I$1)</f>
        <v>997.23333333330811</v>
      </c>
      <c r="K3447" s="5">
        <f>_xlfn.FORECAST.LINEAR($K$1,$F3447:J3447,$F$1:$J$1)</f>
        <v>1101.6333333333023</v>
      </c>
      <c r="L3447" s="7">
        <f t="shared" si="645"/>
        <v>2.595039739536209E-2</v>
      </c>
      <c r="M3447" s="2">
        <f t="shared" si="646"/>
        <v>937.47499999997967</v>
      </c>
      <c r="N3447" s="2">
        <f t="shared" si="636"/>
        <v>982.11666666664541</v>
      </c>
      <c r="O3447" s="2">
        <f t="shared" si="637"/>
        <v>1026.7583333333109</v>
      </c>
      <c r="P3447" s="7">
        <f t="shared" si="638"/>
        <v>0.11693111816314694</v>
      </c>
      <c r="Q3447" s="2">
        <f t="shared" si="647"/>
        <v>1047.0949999999737</v>
      </c>
      <c r="R3447" s="11">
        <f t="shared" si="639"/>
        <v>1096.956666666639</v>
      </c>
      <c r="S3447" s="2">
        <f t="shared" si="640"/>
        <v>1146.8183333333043</v>
      </c>
      <c r="T3447" s="7">
        <f t="shared" si="641"/>
        <v>0.10468964134104031</v>
      </c>
      <c r="U3447" s="2">
        <f t="shared" si="642"/>
        <v>1156.7149999999674</v>
      </c>
      <c r="V3447" s="2">
        <f t="shared" si="643"/>
        <v>1211.7966666666325</v>
      </c>
      <c r="W3447" s="2">
        <f t="shared" si="644"/>
        <v>1266.8783333332976</v>
      </c>
    </row>
    <row r="3448" spans="1:23" x14ac:dyDescent="0.25">
      <c r="A3448" t="s">
        <v>63</v>
      </c>
      <c r="B3448" t="s">
        <v>56</v>
      </c>
      <c r="C3448" t="s">
        <v>46</v>
      </c>
      <c r="D3448" t="s">
        <v>22</v>
      </c>
      <c r="E3448" t="s">
        <v>25</v>
      </c>
      <c r="F3448" s="2">
        <v>557</v>
      </c>
      <c r="G3448" s="2">
        <v>637.9</v>
      </c>
      <c r="H3448" s="2">
        <v>540.54999999999995</v>
      </c>
      <c r="I3448" s="5">
        <f>_xlfn.FORECAST.LINEAR($I$1,$F3448:H3448,$F$1:$H$1)</f>
        <v>562.03333333333285</v>
      </c>
      <c r="J3448" s="5">
        <f>_xlfn.FORECAST.LINEAR($J$1,$F3448:I3448,$F$1:$I$1)</f>
        <v>553.8083333333343</v>
      </c>
      <c r="K3448" s="5">
        <f>_xlfn.FORECAST.LINEAR($K$1,$F3448:J3448,$F$1:$J$1)</f>
        <v>545.58333333333576</v>
      </c>
      <c r="L3448" s="7">
        <f t="shared" si="645"/>
        <v>3.9743471155920584E-2</v>
      </c>
      <c r="M3448" s="2">
        <f t="shared" si="646"/>
        <v>590.13499999999954</v>
      </c>
      <c r="N3448" s="2">
        <f t="shared" si="636"/>
        <v>618.23666666666622</v>
      </c>
      <c r="O3448" s="2">
        <f t="shared" si="637"/>
        <v>646.33833333333268</v>
      </c>
      <c r="P3448" s="7">
        <f t="shared" si="638"/>
        <v>-1.4634363323643762E-2</v>
      </c>
      <c r="Q3448" s="2">
        <f t="shared" si="647"/>
        <v>581.498750000001</v>
      </c>
      <c r="R3448" s="11">
        <f t="shared" si="639"/>
        <v>609.1891666666678</v>
      </c>
      <c r="S3448" s="2">
        <f t="shared" si="640"/>
        <v>636.87958333333438</v>
      </c>
      <c r="T3448" s="7">
        <f t="shared" si="641"/>
        <v>-1.485170862361862E-2</v>
      </c>
      <c r="U3448" s="2">
        <f t="shared" si="642"/>
        <v>572.86250000000257</v>
      </c>
      <c r="V3448" s="2">
        <f t="shared" si="643"/>
        <v>600.14166666666938</v>
      </c>
      <c r="W3448" s="2">
        <f t="shared" si="644"/>
        <v>627.42083333333608</v>
      </c>
    </row>
    <row r="3449" spans="1:23" x14ac:dyDescent="0.25">
      <c r="A3449" t="s">
        <v>63</v>
      </c>
      <c r="B3449" t="s">
        <v>56</v>
      </c>
      <c r="C3449" t="s">
        <v>46</v>
      </c>
      <c r="D3449" t="s">
        <v>22</v>
      </c>
      <c r="E3449" t="s">
        <v>26</v>
      </c>
      <c r="F3449" s="2">
        <v>629.5</v>
      </c>
      <c r="G3449" s="2">
        <v>541.1</v>
      </c>
      <c r="H3449" s="2">
        <v>529.1</v>
      </c>
      <c r="I3449" s="5">
        <f>_xlfn.FORECAST.LINEAR($I$1,$F3449:H3449,$F$1:$H$1)</f>
        <v>466.16666666667152</v>
      </c>
      <c r="J3449" s="5">
        <f>_xlfn.FORECAST.LINEAR($J$1,$F3449:I3449,$F$1:$I$1)</f>
        <v>415.96666666668898</v>
      </c>
      <c r="K3449" s="5">
        <f>_xlfn.FORECAST.LINEAR($K$1,$F3449:J3449,$F$1:$J$1)</f>
        <v>365.76666666667734</v>
      </c>
      <c r="L3449" s="7">
        <f t="shared" si="645"/>
        <v>-0.11894411894410983</v>
      </c>
      <c r="M3449" s="2">
        <f t="shared" si="646"/>
        <v>489.47500000000514</v>
      </c>
      <c r="N3449" s="2">
        <f t="shared" si="636"/>
        <v>512.78333333333876</v>
      </c>
      <c r="O3449" s="2">
        <f t="shared" si="637"/>
        <v>536.09166666667215</v>
      </c>
      <c r="P3449" s="7">
        <f t="shared" si="638"/>
        <v>-0.10768680729349023</v>
      </c>
      <c r="Q3449" s="2">
        <f t="shared" si="647"/>
        <v>436.76500000002346</v>
      </c>
      <c r="R3449" s="11">
        <f t="shared" si="639"/>
        <v>457.56333333335789</v>
      </c>
      <c r="S3449" s="2">
        <f t="shared" si="640"/>
        <v>478.36166666669232</v>
      </c>
      <c r="T3449" s="7">
        <f t="shared" si="641"/>
        <v>-0.1206827470150067</v>
      </c>
      <c r="U3449" s="2">
        <f t="shared" si="642"/>
        <v>384.0550000000112</v>
      </c>
      <c r="V3449" s="2">
        <f t="shared" si="643"/>
        <v>402.34333333334513</v>
      </c>
      <c r="W3449" s="2">
        <f t="shared" si="644"/>
        <v>420.63166666667888</v>
      </c>
    </row>
    <row r="3450" spans="1:23" x14ac:dyDescent="0.25">
      <c r="A3450" t="s">
        <v>63</v>
      </c>
      <c r="B3450" t="s">
        <v>56</v>
      </c>
      <c r="C3450" t="s">
        <v>46</v>
      </c>
      <c r="D3450" t="s">
        <v>22</v>
      </c>
      <c r="E3450" t="s">
        <v>27</v>
      </c>
      <c r="F3450" s="2">
        <v>609.54999999999995</v>
      </c>
      <c r="G3450" s="2">
        <v>549.79999999999995</v>
      </c>
      <c r="H3450" s="2">
        <v>755.35</v>
      </c>
      <c r="I3450" s="5">
        <f>_xlfn.FORECAST.LINEAR($I$1,$F3450:H3450,$F$1:$H$1)</f>
        <v>784.03333333332557</v>
      </c>
      <c r="J3450" s="5">
        <f>_xlfn.FORECAST.LINEAR($J$1,$F3450:I3450,$F$1:$I$1)</f>
        <v>856.93333333331975</v>
      </c>
      <c r="K3450" s="5">
        <f>_xlfn.FORECAST.LINEAR($K$1,$F3450:J3450,$F$1:$J$1)</f>
        <v>929.83333333331393</v>
      </c>
      <c r="L3450" s="7">
        <f t="shared" si="645"/>
        <v>3.7973566337890396E-2</v>
      </c>
      <c r="M3450" s="2">
        <f t="shared" si="646"/>
        <v>823.23499999999194</v>
      </c>
      <c r="N3450" s="2">
        <f t="shared" si="636"/>
        <v>862.4366666666582</v>
      </c>
      <c r="O3450" s="2">
        <f t="shared" si="637"/>
        <v>901.63833333332434</v>
      </c>
      <c r="P3450" s="7">
        <f t="shared" si="638"/>
        <v>9.2980740614763357E-2</v>
      </c>
      <c r="Q3450" s="2">
        <f t="shared" si="647"/>
        <v>899.77999999998576</v>
      </c>
      <c r="R3450" s="11">
        <f t="shared" si="639"/>
        <v>942.62666666665177</v>
      </c>
      <c r="S3450" s="2">
        <f t="shared" si="640"/>
        <v>985.47333333331767</v>
      </c>
      <c r="T3450" s="7">
        <f t="shared" si="641"/>
        <v>8.5070795083237227E-2</v>
      </c>
      <c r="U3450" s="2">
        <f t="shared" si="642"/>
        <v>976.3249999999797</v>
      </c>
      <c r="V3450" s="2">
        <f t="shared" si="643"/>
        <v>1022.8166666666455</v>
      </c>
      <c r="W3450" s="2">
        <f t="shared" si="644"/>
        <v>1069.3083333333109</v>
      </c>
    </row>
    <row r="3451" spans="1:23" x14ac:dyDescent="0.25">
      <c r="A3451" t="s">
        <v>63</v>
      </c>
      <c r="B3451" t="s">
        <v>56</v>
      </c>
      <c r="C3451" t="s">
        <v>46</v>
      </c>
      <c r="D3451" t="s">
        <v>22</v>
      </c>
      <c r="E3451" t="s">
        <v>28</v>
      </c>
      <c r="F3451" s="2">
        <v>684.35</v>
      </c>
      <c r="G3451" s="2">
        <v>505.5</v>
      </c>
      <c r="H3451" s="2">
        <v>461.6</v>
      </c>
      <c r="I3451" s="5">
        <f>_xlfn.FORECAST.LINEAR($I$1,$F3451:H3451,$F$1:$H$1)</f>
        <v>327.73333333333721</v>
      </c>
      <c r="J3451" s="5">
        <f>_xlfn.FORECAST.LINEAR($J$1,$F3451:I3451,$F$1:$I$1)</f>
        <v>216.35833333333721</v>
      </c>
      <c r="K3451" s="5">
        <f>_xlfn.FORECAST.LINEAR($K$1,$F3451:J3451,$F$1:$J$1)</f>
        <v>104.98333333333721</v>
      </c>
      <c r="L3451" s="7">
        <f t="shared" si="645"/>
        <v>-0.29000577700750174</v>
      </c>
      <c r="M3451" s="2">
        <f t="shared" si="646"/>
        <v>344.1200000000041</v>
      </c>
      <c r="N3451" s="2">
        <f t="shared" si="636"/>
        <v>360.50666666667098</v>
      </c>
      <c r="O3451" s="2">
        <f t="shared" si="637"/>
        <v>376.89333333333775</v>
      </c>
      <c r="P3451" s="7">
        <f t="shared" si="638"/>
        <v>-0.33983421480878362</v>
      </c>
      <c r="Q3451" s="2">
        <f t="shared" si="647"/>
        <v>227.17625000000407</v>
      </c>
      <c r="R3451" s="11">
        <f t="shared" si="639"/>
        <v>237.99416666667096</v>
      </c>
      <c r="S3451" s="2">
        <f t="shared" si="640"/>
        <v>248.81208333333777</v>
      </c>
      <c r="T3451" s="7">
        <f t="shared" si="641"/>
        <v>-0.51477102029810728</v>
      </c>
      <c r="U3451" s="2">
        <f t="shared" si="642"/>
        <v>110.23250000000408</v>
      </c>
      <c r="V3451" s="2">
        <f t="shared" si="643"/>
        <v>115.48166666667095</v>
      </c>
      <c r="W3451" s="2">
        <f t="shared" si="644"/>
        <v>120.73083333333778</v>
      </c>
    </row>
    <row r="3452" spans="1:23" x14ac:dyDescent="0.25">
      <c r="A3452" t="s">
        <v>63</v>
      </c>
      <c r="B3452" t="s">
        <v>56</v>
      </c>
      <c r="C3452" t="s">
        <v>46</v>
      </c>
      <c r="D3452" t="s">
        <v>29</v>
      </c>
      <c r="E3452" t="s">
        <v>30</v>
      </c>
      <c r="F3452" s="2">
        <v>586.70000000000005</v>
      </c>
      <c r="G3452" s="2">
        <v>433.95</v>
      </c>
      <c r="H3452" s="2">
        <v>549.20000000000005</v>
      </c>
      <c r="I3452" s="5">
        <f>_xlfn.FORECAST.LINEAR($I$1,$F3452:H3452,$F$1:$H$1)</f>
        <v>485.78333333333285</v>
      </c>
      <c r="J3452" s="5">
        <f>_xlfn.FORECAST.LINEAR($J$1,$F3452:I3452,$F$1:$I$1)</f>
        <v>467.03333333333285</v>
      </c>
      <c r="K3452" s="5">
        <f>_xlfn.FORECAST.LINEAR($K$1,$F3452:J3452,$F$1:$J$1)</f>
        <v>448.28333333333285</v>
      </c>
      <c r="L3452" s="7">
        <f t="shared" si="645"/>
        <v>-0.11547098810390966</v>
      </c>
      <c r="M3452" s="2">
        <f t="shared" si="646"/>
        <v>510.07249999999954</v>
      </c>
      <c r="N3452" s="2">
        <f t="shared" si="636"/>
        <v>534.36166666666622</v>
      </c>
      <c r="O3452" s="2">
        <f t="shared" si="637"/>
        <v>558.65083333333268</v>
      </c>
      <c r="P3452" s="7">
        <f t="shared" si="638"/>
        <v>-3.8597454283459731E-2</v>
      </c>
      <c r="Q3452" s="2">
        <f t="shared" si="647"/>
        <v>490.38499999999954</v>
      </c>
      <c r="R3452" s="11">
        <f t="shared" si="639"/>
        <v>513.73666666666622</v>
      </c>
      <c r="S3452" s="2">
        <f t="shared" si="640"/>
        <v>537.08833333333268</v>
      </c>
      <c r="T3452" s="7">
        <f t="shared" si="641"/>
        <v>-4.0147027335664887E-2</v>
      </c>
      <c r="U3452" s="2">
        <f t="shared" si="642"/>
        <v>470.69749999999954</v>
      </c>
      <c r="V3452" s="2">
        <f t="shared" si="643"/>
        <v>493.11166666666617</v>
      </c>
      <c r="W3452" s="2">
        <f t="shared" si="644"/>
        <v>515.52583333333268</v>
      </c>
    </row>
    <row r="3453" spans="1:23" x14ac:dyDescent="0.25">
      <c r="A3453" t="s">
        <v>63</v>
      </c>
      <c r="B3453" t="s">
        <v>56</v>
      </c>
      <c r="C3453" t="s">
        <v>46</v>
      </c>
      <c r="D3453" t="s">
        <v>29</v>
      </c>
      <c r="E3453" t="s">
        <v>31</v>
      </c>
      <c r="F3453" s="2">
        <v>600.85</v>
      </c>
      <c r="G3453" s="2">
        <v>607.20000000000005</v>
      </c>
      <c r="H3453" s="2">
        <v>654.65</v>
      </c>
      <c r="I3453" s="5">
        <f>_xlfn.FORECAST.LINEAR($I$1,$F3453:H3453,$F$1:$H$1)</f>
        <v>674.70000000000437</v>
      </c>
      <c r="J3453" s="5">
        <f>_xlfn.FORECAST.LINEAR($J$1,$F3453:I3453,$F$1:$I$1)</f>
        <v>701.60000000000582</v>
      </c>
      <c r="K3453" s="5">
        <f>_xlfn.FORECAST.LINEAR($K$1,$F3453:J3453,$F$1:$J$1)</f>
        <v>728.50000000001455</v>
      </c>
      <c r="L3453" s="7">
        <f t="shared" si="645"/>
        <v>3.0627052623545925E-2</v>
      </c>
      <c r="M3453" s="2">
        <f t="shared" si="646"/>
        <v>708.43500000000461</v>
      </c>
      <c r="N3453" s="2">
        <f t="shared" si="636"/>
        <v>742.17000000000485</v>
      </c>
      <c r="O3453" s="2">
        <f t="shared" si="637"/>
        <v>775.90500000000497</v>
      </c>
      <c r="P3453" s="7">
        <f t="shared" si="638"/>
        <v>3.9869571661480974E-2</v>
      </c>
      <c r="Q3453" s="2">
        <f t="shared" si="647"/>
        <v>736.68000000000609</v>
      </c>
      <c r="R3453" s="11">
        <f t="shared" si="639"/>
        <v>771.76000000000647</v>
      </c>
      <c r="S3453" s="2">
        <f t="shared" si="640"/>
        <v>806.84000000000663</v>
      </c>
      <c r="T3453" s="7">
        <f t="shared" si="641"/>
        <v>3.8340935005713339E-2</v>
      </c>
      <c r="U3453" s="2">
        <f t="shared" si="642"/>
        <v>764.9250000000153</v>
      </c>
      <c r="V3453" s="2">
        <f t="shared" si="643"/>
        <v>801.35000000001605</v>
      </c>
      <c r="W3453" s="2">
        <f t="shared" si="644"/>
        <v>837.77500000001669</v>
      </c>
    </row>
    <row r="3454" spans="1:23" x14ac:dyDescent="0.25">
      <c r="A3454" t="s">
        <v>63</v>
      </c>
      <c r="B3454" t="s">
        <v>56</v>
      </c>
      <c r="C3454" t="s">
        <v>46</v>
      </c>
      <c r="D3454" t="s">
        <v>29</v>
      </c>
      <c r="E3454" t="s">
        <v>32</v>
      </c>
      <c r="F3454" s="2">
        <v>516.1</v>
      </c>
      <c r="G3454" s="2">
        <v>333.5</v>
      </c>
      <c r="H3454" s="2">
        <v>329.7</v>
      </c>
      <c r="I3454" s="5">
        <f>_xlfn.FORECAST.LINEAR($I$1,$F3454:H3454,$F$1:$H$1)</f>
        <v>206.70000000001164</v>
      </c>
      <c r="J3454" s="5">
        <f>_xlfn.FORECAST.LINEAR($J$1,$F3454:I3454,$F$1:$I$1)</f>
        <v>113.5</v>
      </c>
      <c r="K3454" s="5">
        <f>_xlfn.FORECAST.LINEAR($K$1,$F3454:J3454,$F$1:$J$1)</f>
        <v>20.300000000017462</v>
      </c>
      <c r="L3454" s="7">
        <f t="shared" si="645"/>
        <v>-0.37306642402180268</v>
      </c>
      <c r="M3454" s="2">
        <f t="shared" si="646"/>
        <v>217.03500000001225</v>
      </c>
      <c r="N3454" s="2">
        <f t="shared" si="636"/>
        <v>227.37000000001282</v>
      </c>
      <c r="O3454" s="2">
        <f t="shared" si="637"/>
        <v>237.70500000001337</v>
      </c>
      <c r="P3454" s="7">
        <f t="shared" si="638"/>
        <v>-0.45089501693278367</v>
      </c>
      <c r="Q3454" s="2">
        <f t="shared" si="647"/>
        <v>119.17500000000001</v>
      </c>
      <c r="R3454" s="11">
        <f t="shared" si="639"/>
        <v>124.85000000000001</v>
      </c>
      <c r="S3454" s="2">
        <f t="shared" si="640"/>
        <v>130.52499999999998</v>
      </c>
      <c r="T3454" s="7">
        <f t="shared" si="641"/>
        <v>-0.82114537444918534</v>
      </c>
      <c r="U3454" s="2">
        <f t="shared" si="642"/>
        <v>21.315000000018337</v>
      </c>
      <c r="V3454" s="2">
        <f t="shared" si="643"/>
        <v>22.330000000019211</v>
      </c>
      <c r="W3454" s="2">
        <f t="shared" si="644"/>
        <v>23.345000000020079</v>
      </c>
    </row>
    <row r="3455" spans="1:23" x14ac:dyDescent="0.25">
      <c r="A3455" t="s">
        <v>63</v>
      </c>
      <c r="B3455" t="s">
        <v>56</v>
      </c>
      <c r="C3455" t="s">
        <v>46</v>
      </c>
      <c r="D3455" t="s">
        <v>29</v>
      </c>
      <c r="E3455" t="s">
        <v>33</v>
      </c>
      <c r="F3455" s="2">
        <v>723.9</v>
      </c>
      <c r="G3455" s="2">
        <v>465</v>
      </c>
      <c r="H3455" s="2">
        <v>536.35</v>
      </c>
      <c r="I3455" s="5">
        <f>_xlfn.FORECAST.LINEAR($I$1,$F3455:H3455,$F$1:$H$1)</f>
        <v>387.53333333335468</v>
      </c>
      <c r="J3455" s="5">
        <f>_xlfn.FORECAST.LINEAR($J$1,$F3455:I3455,$F$1:$I$1)</f>
        <v>293.75833333333139</v>
      </c>
      <c r="K3455" s="5">
        <f>_xlfn.FORECAST.LINEAR($K$1,$F3455:J3455,$F$1:$J$1)</f>
        <v>199.98333333336632</v>
      </c>
      <c r="L3455" s="7">
        <f t="shared" si="645"/>
        <v>-0.27746185637483978</v>
      </c>
      <c r="M3455" s="2">
        <f t="shared" si="646"/>
        <v>406.91000000002242</v>
      </c>
      <c r="N3455" s="2">
        <f t="shared" si="636"/>
        <v>426.28666666669017</v>
      </c>
      <c r="O3455" s="2">
        <f t="shared" si="637"/>
        <v>445.66333333335785</v>
      </c>
      <c r="P3455" s="7">
        <f t="shared" si="638"/>
        <v>-0.24197918458631895</v>
      </c>
      <c r="Q3455" s="2">
        <f t="shared" si="647"/>
        <v>308.44624999999797</v>
      </c>
      <c r="R3455" s="11">
        <f t="shared" si="639"/>
        <v>323.13416666666456</v>
      </c>
      <c r="S3455" s="2">
        <f t="shared" si="640"/>
        <v>337.82208333333108</v>
      </c>
      <c r="T3455" s="7">
        <f t="shared" si="641"/>
        <v>-0.31922498652508813</v>
      </c>
      <c r="U3455" s="2">
        <f t="shared" si="642"/>
        <v>209.98250000003463</v>
      </c>
      <c r="V3455" s="2">
        <f t="shared" si="643"/>
        <v>219.98166666670298</v>
      </c>
      <c r="W3455" s="2">
        <f t="shared" si="644"/>
        <v>229.98083333337124</v>
      </c>
    </row>
    <row r="3456" spans="1:23" x14ac:dyDescent="0.25">
      <c r="A3456" t="s">
        <v>63</v>
      </c>
      <c r="B3456" t="s">
        <v>56</v>
      </c>
      <c r="C3456" t="s">
        <v>46</v>
      </c>
      <c r="D3456" t="s">
        <v>29</v>
      </c>
      <c r="E3456" t="s">
        <v>34</v>
      </c>
      <c r="F3456" s="2">
        <v>646.04999999999995</v>
      </c>
      <c r="G3456" s="2">
        <v>571.70000000000005</v>
      </c>
      <c r="H3456" s="2">
        <v>668.4</v>
      </c>
      <c r="I3456" s="5">
        <f>_xlfn.FORECAST.LINEAR($I$1,$F3456:H3456,$F$1:$H$1)</f>
        <v>651.0666666666657</v>
      </c>
      <c r="J3456" s="5">
        <f>_xlfn.FORECAST.LINEAR($J$1,$F3456:I3456,$F$1:$I$1)</f>
        <v>662.24166666666497</v>
      </c>
      <c r="K3456" s="5">
        <f>_xlfn.FORECAST.LINEAR($K$1,$F3456:J3456,$F$1:$J$1)</f>
        <v>673.41666666666424</v>
      </c>
      <c r="L3456" s="7">
        <f t="shared" si="645"/>
        <v>-2.5932575304210448E-2</v>
      </c>
      <c r="M3456" s="2">
        <f t="shared" si="646"/>
        <v>683.61999999999898</v>
      </c>
      <c r="N3456" s="2">
        <f t="shared" si="636"/>
        <v>716.17333333333238</v>
      </c>
      <c r="O3456" s="2">
        <f t="shared" si="637"/>
        <v>748.72666666666544</v>
      </c>
      <c r="P3456" s="7">
        <f t="shared" si="638"/>
        <v>1.7164140896988478E-2</v>
      </c>
      <c r="Q3456" s="2">
        <f t="shared" si="647"/>
        <v>695.35374999999829</v>
      </c>
      <c r="R3456" s="11">
        <f t="shared" si="639"/>
        <v>728.46583333333149</v>
      </c>
      <c r="S3456" s="2">
        <f t="shared" si="640"/>
        <v>761.57791666666469</v>
      </c>
      <c r="T3456" s="7">
        <f t="shared" si="641"/>
        <v>1.687450452377548E-2</v>
      </c>
      <c r="U3456" s="2">
        <f t="shared" si="642"/>
        <v>707.08749999999748</v>
      </c>
      <c r="V3456" s="2">
        <f t="shared" si="643"/>
        <v>740.75833333333071</v>
      </c>
      <c r="W3456" s="2">
        <f t="shared" si="644"/>
        <v>774.42916666666383</v>
      </c>
    </row>
    <row r="3457" spans="1:23" x14ac:dyDescent="0.25">
      <c r="A3457" t="s">
        <v>63</v>
      </c>
      <c r="B3457" t="s">
        <v>56</v>
      </c>
      <c r="C3457" t="s">
        <v>46</v>
      </c>
      <c r="D3457" t="s">
        <v>29</v>
      </c>
      <c r="E3457" t="s">
        <v>35</v>
      </c>
      <c r="F3457" s="2">
        <v>555.65</v>
      </c>
      <c r="G3457" s="2">
        <v>264.7</v>
      </c>
      <c r="H3457" s="2">
        <v>655.5</v>
      </c>
      <c r="I3457" s="5">
        <f>_xlfn.FORECAST.LINEAR($I$1,$F3457:H3457,$F$1:$H$1)</f>
        <v>591.80000000000291</v>
      </c>
      <c r="J3457" s="5">
        <f>_xlfn.FORECAST.LINEAR($J$1,$F3457:I3457,$F$1:$I$1)</f>
        <v>641.72500000000582</v>
      </c>
      <c r="K3457" s="5">
        <f>_xlfn.FORECAST.LINEAR($K$1,$F3457:J3457,$F$1:$J$1)</f>
        <v>691.65000000000873</v>
      </c>
      <c r="L3457" s="7">
        <f t="shared" si="645"/>
        <v>-9.7177726926006236E-2</v>
      </c>
      <c r="M3457" s="2">
        <f t="shared" si="646"/>
        <v>621.39000000000306</v>
      </c>
      <c r="N3457" s="2">
        <f t="shared" si="636"/>
        <v>650.9800000000032</v>
      </c>
      <c r="O3457" s="2">
        <f t="shared" si="637"/>
        <v>680.57000000000335</v>
      </c>
      <c r="P3457" s="7">
        <f t="shared" si="638"/>
        <v>8.4361270699565116E-2</v>
      </c>
      <c r="Q3457" s="2">
        <f t="shared" si="647"/>
        <v>673.81125000000611</v>
      </c>
      <c r="R3457" s="11">
        <f t="shared" si="639"/>
        <v>705.89750000000652</v>
      </c>
      <c r="S3457" s="2">
        <f t="shared" si="640"/>
        <v>737.98375000000658</v>
      </c>
      <c r="T3457" s="7">
        <f t="shared" si="641"/>
        <v>7.7798122248630586E-2</v>
      </c>
      <c r="U3457" s="2">
        <f t="shared" si="642"/>
        <v>726.23250000000917</v>
      </c>
      <c r="V3457" s="2">
        <f t="shared" si="643"/>
        <v>760.81500000000972</v>
      </c>
      <c r="W3457" s="2">
        <f t="shared" si="644"/>
        <v>795.39750000000993</v>
      </c>
    </row>
    <row r="3458" spans="1:23" x14ac:dyDescent="0.25">
      <c r="A3458" t="s">
        <v>64</v>
      </c>
      <c r="B3458" t="s">
        <v>58</v>
      </c>
      <c r="C3458" t="s">
        <v>7</v>
      </c>
      <c r="D3458" t="s">
        <v>8</v>
      </c>
      <c r="E3458" t="s">
        <v>9</v>
      </c>
      <c r="F3458" s="2">
        <v>275</v>
      </c>
      <c r="G3458" s="2">
        <v>595</v>
      </c>
      <c r="H3458" s="2">
        <v>780</v>
      </c>
      <c r="I3458" s="5">
        <f>_xlfn.FORECAST.LINEAR($I$1,$F3458:H3458,$F$1:$H$1)</f>
        <v>1055</v>
      </c>
      <c r="J3458" s="5">
        <f>_xlfn.FORECAST.LINEAR($J$1,$F3458:I3458,$F$1:$I$1)</f>
        <v>1307.5</v>
      </c>
      <c r="K3458" s="5">
        <f>_xlfn.FORECAST.LINEAR($K$1,$F3458:J3458,$F$1:$J$1)</f>
        <v>1560</v>
      </c>
      <c r="L3458" s="7">
        <f t="shared" si="645"/>
        <v>0.35256410256410264</v>
      </c>
      <c r="M3458" s="2">
        <f t="shared" si="646"/>
        <v>1107.75</v>
      </c>
      <c r="N3458" s="2">
        <f t="shared" si="636"/>
        <v>1160.5</v>
      </c>
      <c r="O3458" s="2">
        <f t="shared" si="637"/>
        <v>1213.25</v>
      </c>
      <c r="P3458" s="7">
        <f t="shared" si="638"/>
        <v>0.23933649289099534</v>
      </c>
      <c r="Q3458" s="2">
        <f t="shared" si="647"/>
        <v>1372.875</v>
      </c>
      <c r="R3458" s="11">
        <f t="shared" si="639"/>
        <v>1438.2500000000002</v>
      </c>
      <c r="S3458" s="2">
        <f t="shared" si="640"/>
        <v>1503.6249999999998</v>
      </c>
      <c r="T3458" s="7">
        <f t="shared" si="641"/>
        <v>0.19311663479923524</v>
      </c>
      <c r="U3458" s="2">
        <f t="shared" si="642"/>
        <v>1638</v>
      </c>
      <c r="V3458" s="2">
        <f t="shared" si="643"/>
        <v>1716.0000000000002</v>
      </c>
      <c r="W3458" s="2">
        <f t="shared" si="644"/>
        <v>1793.9999999999998</v>
      </c>
    </row>
    <row r="3459" spans="1:23" x14ac:dyDescent="0.25">
      <c r="A3459" t="s">
        <v>64</v>
      </c>
      <c r="B3459" t="s">
        <v>58</v>
      </c>
      <c r="C3459" t="s">
        <v>7</v>
      </c>
      <c r="D3459" t="s">
        <v>8</v>
      </c>
      <c r="E3459" t="s">
        <v>10</v>
      </c>
      <c r="F3459" s="2">
        <v>199</v>
      </c>
      <c r="G3459" s="2">
        <v>450</v>
      </c>
      <c r="H3459" s="2">
        <v>675</v>
      </c>
      <c r="I3459" s="5">
        <f>_xlfn.FORECAST.LINEAR($I$1,$F3459:H3459,$F$1:$H$1)</f>
        <v>917.33333333331393</v>
      </c>
      <c r="J3459" s="5">
        <f>_xlfn.FORECAST.LINEAR($J$1,$F3459:I3459,$F$1:$I$1)</f>
        <v>1155.3333333333139</v>
      </c>
      <c r="K3459" s="5">
        <f>_xlfn.FORECAST.LINEAR($K$1,$F3459:J3459,$F$1:$J$1)</f>
        <v>1393.3333333333139</v>
      </c>
      <c r="L3459" s="7">
        <f t="shared" si="645"/>
        <v>0.35901234567898355</v>
      </c>
      <c r="M3459" s="2">
        <f t="shared" si="646"/>
        <v>963.1999999999797</v>
      </c>
      <c r="N3459" s="2">
        <f t="shared" ref="N3459:N3522" si="648">(L3459/L3459+10%)*I3459</f>
        <v>1009.0666666666455</v>
      </c>
      <c r="O3459" s="2">
        <f t="shared" ref="O3459:O3522" si="649">(L3459/L3459+15%)*I3459</f>
        <v>1054.9333333333109</v>
      </c>
      <c r="P3459" s="7">
        <f t="shared" ref="P3459:P3522" si="650">J3459/I3459-1</f>
        <v>0.25944767441861005</v>
      </c>
      <c r="Q3459" s="2">
        <f t="shared" si="647"/>
        <v>1213.0999999999797</v>
      </c>
      <c r="R3459" s="11">
        <f t="shared" ref="R3459:R3522" si="651">(P3459/P3459+10%)*J3459</f>
        <v>1270.8666666666454</v>
      </c>
      <c r="S3459" s="2">
        <f t="shared" ref="S3459:S3522" si="652">(P3459/P3459+15%)*J3459</f>
        <v>1328.6333333333109</v>
      </c>
      <c r="T3459" s="7">
        <f t="shared" ref="T3459:T3522" si="653">K3459/J3459-1</f>
        <v>0.20600115406809349</v>
      </c>
      <c r="U3459" s="2">
        <f t="shared" ref="U3459:U3522" si="654">(T3459/T3459+5%)*K3459</f>
        <v>1462.9999999999798</v>
      </c>
      <c r="V3459" s="2">
        <f t="shared" ref="V3459:V3522" si="655">(T3459/T3459+10%)*K3459</f>
        <v>1532.6666666666454</v>
      </c>
      <c r="W3459" s="2">
        <f t="shared" ref="W3459:W3522" si="656">(T3459/T3459+15%)*K3459</f>
        <v>1602.333333333311</v>
      </c>
    </row>
    <row r="3460" spans="1:23" x14ac:dyDescent="0.25">
      <c r="A3460" t="s">
        <v>64</v>
      </c>
      <c r="B3460" t="s">
        <v>58</v>
      </c>
      <c r="C3460" t="s">
        <v>7</v>
      </c>
      <c r="D3460" t="s">
        <v>8</v>
      </c>
      <c r="E3460" t="s">
        <v>11</v>
      </c>
      <c r="F3460" s="2">
        <v>237</v>
      </c>
      <c r="G3460" s="2">
        <v>408</v>
      </c>
      <c r="H3460" s="2">
        <v>473</v>
      </c>
      <c r="I3460" s="5">
        <f>_xlfn.FORECAST.LINEAR($I$1,$F3460:H3460,$F$1:$H$1)</f>
        <v>608.66666666665697</v>
      </c>
      <c r="J3460" s="5">
        <f>_xlfn.FORECAST.LINEAR($J$1,$F3460:I3460,$F$1:$I$1)</f>
        <v>726.66666666665697</v>
      </c>
      <c r="K3460" s="5">
        <f>_xlfn.FORECAST.LINEAR($K$1,$F3460:J3460,$F$1:$J$1)</f>
        <v>844.66666666665697</v>
      </c>
      <c r="L3460" s="7">
        <f t="shared" ref="L3460:L3523" si="657">I3460/H3460-1</f>
        <v>0.286821705426336</v>
      </c>
      <c r="M3460" s="2">
        <f t="shared" ref="M3460:M3523" si="658">(L3460/L3460+5%)*I3460</f>
        <v>639.09999999998979</v>
      </c>
      <c r="N3460" s="2">
        <f t="shared" si="648"/>
        <v>669.53333333332273</v>
      </c>
      <c r="O3460" s="2">
        <f t="shared" si="649"/>
        <v>699.96666666665544</v>
      </c>
      <c r="P3460" s="7">
        <f t="shared" si="650"/>
        <v>0.19386637458926925</v>
      </c>
      <c r="Q3460" s="2">
        <f t="shared" si="647"/>
        <v>762.99999999998988</v>
      </c>
      <c r="R3460" s="11">
        <f t="shared" si="651"/>
        <v>799.33333333332268</v>
      </c>
      <c r="S3460" s="2">
        <f t="shared" si="652"/>
        <v>835.66666666665549</v>
      </c>
      <c r="T3460" s="7">
        <f t="shared" si="653"/>
        <v>0.16238532110091963</v>
      </c>
      <c r="U3460" s="2">
        <f t="shared" si="654"/>
        <v>886.89999999998986</v>
      </c>
      <c r="V3460" s="2">
        <f t="shared" si="655"/>
        <v>929.13333333332275</v>
      </c>
      <c r="W3460" s="2">
        <f t="shared" si="656"/>
        <v>971.36666666665542</v>
      </c>
    </row>
    <row r="3461" spans="1:23" x14ac:dyDescent="0.25">
      <c r="A3461" t="s">
        <v>64</v>
      </c>
      <c r="B3461" t="s">
        <v>58</v>
      </c>
      <c r="C3461" t="s">
        <v>7</v>
      </c>
      <c r="D3461" t="s">
        <v>8</v>
      </c>
      <c r="E3461" t="s">
        <v>12</v>
      </c>
      <c r="F3461" s="2">
        <v>337</v>
      </c>
      <c r="G3461" s="2">
        <v>294</v>
      </c>
      <c r="H3461" s="2">
        <v>627</v>
      </c>
      <c r="I3461" s="5">
        <f>_xlfn.FORECAST.LINEAR($I$1,$F3461:H3461,$F$1:$H$1)</f>
        <v>709.33333333331393</v>
      </c>
      <c r="J3461" s="5">
        <f>_xlfn.FORECAST.LINEAR($J$1,$F3461:I3461,$F$1:$I$1)</f>
        <v>854.33333333331393</v>
      </c>
      <c r="K3461" s="5">
        <f>_xlfn.FORECAST.LINEAR($K$1,$F3461:J3461,$F$1:$J$1)</f>
        <v>999.33333333331393</v>
      </c>
      <c r="L3461" s="7">
        <f t="shared" si="657"/>
        <v>0.13131313131310041</v>
      </c>
      <c r="M3461" s="2">
        <f t="shared" si="658"/>
        <v>744.7999999999796</v>
      </c>
      <c r="N3461" s="2">
        <f t="shared" si="648"/>
        <v>780.26666666664539</v>
      </c>
      <c r="O3461" s="2">
        <f t="shared" si="649"/>
        <v>815.73333333331095</v>
      </c>
      <c r="P3461" s="7">
        <f t="shared" si="650"/>
        <v>0.20441729323308833</v>
      </c>
      <c r="Q3461" s="2">
        <f t="shared" ref="Q3461:Q3524" si="659">(P3461/P3461+5%)*J3461</f>
        <v>897.04999999997972</v>
      </c>
      <c r="R3461" s="11">
        <f t="shared" si="651"/>
        <v>939.76666666664539</v>
      </c>
      <c r="S3461" s="2">
        <f t="shared" si="652"/>
        <v>982.48333333331095</v>
      </c>
      <c r="T3461" s="7">
        <f t="shared" si="653"/>
        <v>0.16972298088178306</v>
      </c>
      <c r="U3461" s="2">
        <f t="shared" si="654"/>
        <v>1049.2999999999797</v>
      </c>
      <c r="V3461" s="2">
        <f t="shared" si="655"/>
        <v>1099.2666666666455</v>
      </c>
      <c r="W3461" s="2">
        <f t="shared" si="656"/>
        <v>1149.2333333333108</v>
      </c>
    </row>
    <row r="3462" spans="1:23" x14ac:dyDescent="0.25">
      <c r="A3462" t="s">
        <v>64</v>
      </c>
      <c r="B3462" t="s">
        <v>58</v>
      </c>
      <c r="C3462" t="s">
        <v>7</v>
      </c>
      <c r="D3462" t="s">
        <v>8</v>
      </c>
      <c r="E3462" t="s">
        <v>13</v>
      </c>
      <c r="F3462" s="2">
        <v>641</v>
      </c>
      <c r="G3462" s="2">
        <v>1011</v>
      </c>
      <c r="H3462" s="2">
        <v>1812</v>
      </c>
      <c r="I3462" s="5">
        <f>_xlfn.FORECAST.LINEAR($I$1,$F3462:H3462,$F$1:$H$1)</f>
        <v>2325.6666666667443</v>
      </c>
      <c r="J3462" s="5">
        <f>_xlfn.FORECAST.LINEAR($J$1,$F3462:I3462,$F$1:$I$1)</f>
        <v>2911.1666666667443</v>
      </c>
      <c r="K3462" s="5">
        <f>_xlfn.FORECAST.LINEAR($K$1,$F3462:J3462,$F$1:$J$1)</f>
        <v>3496.6666666667443</v>
      </c>
      <c r="L3462" s="7">
        <f t="shared" si="657"/>
        <v>0.28348050036796035</v>
      </c>
      <c r="M3462" s="2">
        <f t="shared" si="658"/>
        <v>2441.9500000000817</v>
      </c>
      <c r="N3462" s="2">
        <f t="shared" si="648"/>
        <v>2558.2333333334191</v>
      </c>
      <c r="O3462" s="2">
        <f t="shared" si="649"/>
        <v>2674.5166666667556</v>
      </c>
      <c r="P3462" s="7">
        <f t="shared" si="650"/>
        <v>0.25175576895512997</v>
      </c>
      <c r="Q3462" s="2">
        <f t="shared" si="659"/>
        <v>3056.7250000000818</v>
      </c>
      <c r="R3462" s="11">
        <f t="shared" si="651"/>
        <v>3202.2833333334188</v>
      </c>
      <c r="S3462" s="2">
        <f t="shared" si="652"/>
        <v>3347.8416666667558</v>
      </c>
      <c r="T3462" s="7">
        <f t="shared" si="653"/>
        <v>0.20112211599014751</v>
      </c>
      <c r="U3462" s="2">
        <f t="shared" si="654"/>
        <v>3671.5000000000819</v>
      </c>
      <c r="V3462" s="2">
        <f t="shared" si="655"/>
        <v>3846.333333333419</v>
      </c>
      <c r="W3462" s="2">
        <f t="shared" si="656"/>
        <v>4021.1666666667556</v>
      </c>
    </row>
    <row r="3463" spans="1:23" x14ac:dyDescent="0.25">
      <c r="A3463" t="s">
        <v>64</v>
      </c>
      <c r="B3463" t="s">
        <v>58</v>
      </c>
      <c r="C3463" t="s">
        <v>7</v>
      </c>
      <c r="D3463" t="s">
        <v>8</v>
      </c>
      <c r="E3463" t="s">
        <v>14</v>
      </c>
      <c r="F3463" s="2">
        <v>266</v>
      </c>
      <c r="G3463" s="2">
        <v>470</v>
      </c>
      <c r="H3463" s="2">
        <v>537</v>
      </c>
      <c r="I3463" s="5">
        <f>_xlfn.FORECAST.LINEAR($I$1,$F3463:H3463,$F$1:$H$1)</f>
        <v>695.33333333331393</v>
      </c>
      <c r="J3463" s="5">
        <f>_xlfn.FORECAST.LINEAR($J$1,$F3463:I3463,$F$1:$I$1)</f>
        <v>830.83333333331393</v>
      </c>
      <c r="K3463" s="5">
        <f>_xlfn.FORECAST.LINEAR($K$1,$F3463:J3463,$F$1:$J$1)</f>
        <v>966.33333333331393</v>
      </c>
      <c r="L3463" s="7">
        <f t="shared" si="657"/>
        <v>0.29484792054620845</v>
      </c>
      <c r="M3463" s="2">
        <f t="shared" si="658"/>
        <v>730.09999999997967</v>
      </c>
      <c r="N3463" s="2">
        <f t="shared" si="648"/>
        <v>764.86666666664541</v>
      </c>
      <c r="O3463" s="2">
        <f t="shared" si="649"/>
        <v>799.63333333331093</v>
      </c>
      <c r="P3463" s="7">
        <f t="shared" si="650"/>
        <v>0.19487056567594019</v>
      </c>
      <c r="Q3463" s="2">
        <f t="shared" si="659"/>
        <v>872.37499999997965</v>
      </c>
      <c r="R3463" s="11">
        <f t="shared" si="651"/>
        <v>913.91666666664537</v>
      </c>
      <c r="S3463" s="2">
        <f t="shared" si="652"/>
        <v>955.45833333331097</v>
      </c>
      <c r="T3463" s="7">
        <f t="shared" si="653"/>
        <v>0.16308926780341393</v>
      </c>
      <c r="U3463" s="2">
        <f t="shared" si="654"/>
        <v>1014.6499999999796</v>
      </c>
      <c r="V3463" s="2">
        <f t="shared" si="655"/>
        <v>1062.9666666666453</v>
      </c>
      <c r="W3463" s="2">
        <f t="shared" si="656"/>
        <v>1111.283333333311</v>
      </c>
    </row>
    <row r="3464" spans="1:23" x14ac:dyDescent="0.25">
      <c r="A3464" t="s">
        <v>64</v>
      </c>
      <c r="B3464" t="s">
        <v>58</v>
      </c>
      <c r="C3464" t="s">
        <v>7</v>
      </c>
      <c r="D3464" t="s">
        <v>15</v>
      </c>
      <c r="E3464" t="s">
        <v>16</v>
      </c>
      <c r="F3464" s="2">
        <v>2010</v>
      </c>
      <c r="G3464" s="2">
        <v>6510</v>
      </c>
      <c r="H3464" s="2">
        <v>5690</v>
      </c>
      <c r="I3464" s="5">
        <f>_xlfn.FORECAST.LINEAR($I$1,$F3464:H3464,$F$1:$H$1)</f>
        <v>8416.6666666665114</v>
      </c>
      <c r="J3464" s="5">
        <f>_xlfn.FORECAST.LINEAR($J$1,$F3464:I3464,$F$1:$I$1)</f>
        <v>10256.666666666511</v>
      </c>
      <c r="K3464" s="5">
        <f>_xlfn.FORECAST.LINEAR($K$1,$F3464:J3464,$F$1:$J$1)</f>
        <v>12096.666666666511</v>
      </c>
      <c r="L3464" s="7">
        <f t="shared" si="657"/>
        <v>0.47920328060922879</v>
      </c>
      <c r="M3464" s="2">
        <f t="shared" si="658"/>
        <v>8837.4999999998381</v>
      </c>
      <c r="N3464" s="2">
        <f t="shared" si="648"/>
        <v>9258.333333333163</v>
      </c>
      <c r="O3464" s="2">
        <f t="shared" si="649"/>
        <v>9679.1666666664878</v>
      </c>
      <c r="P3464" s="7">
        <f t="shared" si="650"/>
        <v>0.21861386138614258</v>
      </c>
      <c r="Q3464" s="2">
        <f t="shared" si="659"/>
        <v>10769.499999999838</v>
      </c>
      <c r="R3464" s="11">
        <f t="shared" si="651"/>
        <v>11282.333333333163</v>
      </c>
      <c r="S3464" s="2">
        <f t="shared" si="652"/>
        <v>11795.166666666488</v>
      </c>
      <c r="T3464" s="7">
        <f t="shared" si="653"/>
        <v>0.17939551511212493</v>
      </c>
      <c r="U3464" s="2">
        <f t="shared" si="654"/>
        <v>12701.499999999838</v>
      </c>
      <c r="V3464" s="2">
        <f t="shared" si="655"/>
        <v>13306.333333333163</v>
      </c>
      <c r="W3464" s="2">
        <f t="shared" si="656"/>
        <v>13911.166666666488</v>
      </c>
    </row>
    <row r="3465" spans="1:23" x14ac:dyDescent="0.25">
      <c r="A3465" t="s">
        <v>64</v>
      </c>
      <c r="B3465" t="s">
        <v>58</v>
      </c>
      <c r="C3465" t="s">
        <v>7</v>
      </c>
      <c r="D3465" t="s">
        <v>15</v>
      </c>
      <c r="E3465" t="s">
        <v>17</v>
      </c>
      <c r="F3465" s="2">
        <v>5570</v>
      </c>
      <c r="G3465" s="2">
        <v>8420</v>
      </c>
      <c r="H3465" s="2">
        <v>8570</v>
      </c>
      <c r="I3465" s="5">
        <f>_xlfn.FORECAST.LINEAR($I$1,$F3465:H3465,$F$1:$H$1)</f>
        <v>10520</v>
      </c>
      <c r="J3465" s="5">
        <f>_xlfn.FORECAST.LINEAR($J$1,$F3465:I3465,$F$1:$I$1)</f>
        <v>12020</v>
      </c>
      <c r="K3465" s="5">
        <f>_xlfn.FORECAST.LINEAR($K$1,$F3465:J3465,$F$1:$J$1)</f>
        <v>13520</v>
      </c>
      <c r="L3465" s="7">
        <f t="shared" si="657"/>
        <v>0.22753792298716458</v>
      </c>
      <c r="M3465" s="2">
        <f t="shared" si="658"/>
        <v>11046</v>
      </c>
      <c r="N3465" s="2">
        <f t="shared" si="648"/>
        <v>11572.000000000002</v>
      </c>
      <c r="O3465" s="2">
        <f t="shared" si="649"/>
        <v>12097.999999999998</v>
      </c>
      <c r="P3465" s="7">
        <f t="shared" si="650"/>
        <v>0.14258555133079853</v>
      </c>
      <c r="Q3465" s="2">
        <f t="shared" si="659"/>
        <v>12621</v>
      </c>
      <c r="R3465" s="11">
        <f t="shared" si="651"/>
        <v>13222.000000000002</v>
      </c>
      <c r="S3465" s="2">
        <f t="shared" si="652"/>
        <v>13822.999999999998</v>
      </c>
      <c r="T3465" s="7">
        <f t="shared" si="653"/>
        <v>0.12479201331114798</v>
      </c>
      <c r="U3465" s="2">
        <f t="shared" si="654"/>
        <v>14196</v>
      </c>
      <c r="V3465" s="2">
        <f t="shared" si="655"/>
        <v>14872.000000000002</v>
      </c>
      <c r="W3465" s="2">
        <f t="shared" si="656"/>
        <v>15547.999999999998</v>
      </c>
    </row>
    <row r="3466" spans="1:23" x14ac:dyDescent="0.25">
      <c r="A3466" t="s">
        <v>64</v>
      </c>
      <c r="B3466" t="s">
        <v>58</v>
      </c>
      <c r="C3466" t="s">
        <v>7</v>
      </c>
      <c r="D3466" t="s">
        <v>15</v>
      </c>
      <c r="E3466" t="s">
        <v>18</v>
      </c>
      <c r="F3466" s="2">
        <v>1220</v>
      </c>
      <c r="G3466" s="2">
        <v>1463</v>
      </c>
      <c r="H3466" s="2">
        <v>2191</v>
      </c>
      <c r="I3466" s="5">
        <f>_xlfn.FORECAST.LINEAR($I$1,$F3466:H3466,$F$1:$H$1)</f>
        <v>2595.6666666666279</v>
      </c>
      <c r="J3466" s="5">
        <f>_xlfn.FORECAST.LINEAR($J$1,$F3466:I3466,$F$1:$I$1)</f>
        <v>3081.1666666666279</v>
      </c>
      <c r="K3466" s="5">
        <f>_xlfn.FORECAST.LINEAR($K$1,$F3466:J3466,$F$1:$J$1)</f>
        <v>3566.6666666666279</v>
      </c>
      <c r="L3466" s="7">
        <f t="shared" si="657"/>
        <v>0.1846949642476623</v>
      </c>
      <c r="M3466" s="2">
        <f t="shared" si="658"/>
        <v>2725.4499999999593</v>
      </c>
      <c r="N3466" s="2">
        <f t="shared" si="648"/>
        <v>2855.2333333332908</v>
      </c>
      <c r="O3466" s="2">
        <f t="shared" si="649"/>
        <v>2985.0166666666219</v>
      </c>
      <c r="P3466" s="7">
        <f t="shared" si="650"/>
        <v>0.18704250674200873</v>
      </c>
      <c r="Q3466" s="2">
        <f t="shared" si="659"/>
        <v>3235.2249999999594</v>
      </c>
      <c r="R3466" s="11">
        <f t="shared" si="651"/>
        <v>3389.283333333291</v>
      </c>
      <c r="S3466" s="2">
        <f t="shared" si="652"/>
        <v>3543.3416666666217</v>
      </c>
      <c r="T3466" s="7">
        <f t="shared" si="653"/>
        <v>0.15757018445394255</v>
      </c>
      <c r="U3466" s="2">
        <f t="shared" si="654"/>
        <v>3744.9999999999595</v>
      </c>
      <c r="V3466" s="2">
        <f t="shared" si="655"/>
        <v>3923.3333333332907</v>
      </c>
      <c r="W3466" s="2">
        <f t="shared" si="656"/>
        <v>4101.6666666666215</v>
      </c>
    </row>
    <row r="3467" spans="1:23" x14ac:dyDescent="0.25">
      <c r="A3467" t="s">
        <v>64</v>
      </c>
      <c r="B3467" t="s">
        <v>58</v>
      </c>
      <c r="C3467" t="s">
        <v>7</v>
      </c>
      <c r="D3467" t="s">
        <v>15</v>
      </c>
      <c r="E3467" t="s">
        <v>19</v>
      </c>
      <c r="F3467" s="2">
        <v>2834</v>
      </c>
      <c r="G3467" s="2">
        <v>4688</v>
      </c>
      <c r="H3467" s="2">
        <v>4422</v>
      </c>
      <c r="I3467" s="5">
        <f>_xlfn.FORECAST.LINEAR($I$1,$F3467:H3467,$F$1:$H$1)</f>
        <v>5569.3333333332557</v>
      </c>
      <c r="J3467" s="5">
        <f>_xlfn.FORECAST.LINEAR($J$1,$F3467:I3467,$F$1:$I$1)</f>
        <v>6363.3333333332557</v>
      </c>
      <c r="K3467" s="5">
        <f>_xlfn.FORECAST.LINEAR($K$1,$F3467:J3467,$F$1:$J$1)</f>
        <v>7157.3333333332557</v>
      </c>
      <c r="L3467" s="7">
        <f t="shared" si="657"/>
        <v>0.25946027438563002</v>
      </c>
      <c r="M3467" s="2">
        <f t="shared" si="658"/>
        <v>5847.7999999999183</v>
      </c>
      <c r="N3467" s="2">
        <f t="shared" si="648"/>
        <v>6126.2666666665818</v>
      </c>
      <c r="O3467" s="2">
        <f t="shared" si="649"/>
        <v>6404.7333333332435</v>
      </c>
      <c r="P3467" s="7">
        <f t="shared" si="650"/>
        <v>0.1425664352406053</v>
      </c>
      <c r="Q3467" s="2">
        <f t="shared" si="659"/>
        <v>6681.4999999999191</v>
      </c>
      <c r="R3467" s="11">
        <f t="shared" si="651"/>
        <v>6999.6666666665815</v>
      </c>
      <c r="S3467" s="2">
        <f t="shared" si="652"/>
        <v>7317.8333333332439</v>
      </c>
      <c r="T3467" s="7">
        <f t="shared" si="653"/>
        <v>0.1247773703509707</v>
      </c>
      <c r="U3467" s="2">
        <f t="shared" si="654"/>
        <v>7515.1999999999189</v>
      </c>
      <c r="V3467" s="2">
        <f t="shared" si="655"/>
        <v>7873.066666666582</v>
      </c>
      <c r="W3467" s="2">
        <f t="shared" si="656"/>
        <v>8230.9333333332434</v>
      </c>
    </row>
    <row r="3468" spans="1:23" x14ac:dyDescent="0.25">
      <c r="A3468" t="s">
        <v>64</v>
      </c>
      <c r="B3468" t="s">
        <v>58</v>
      </c>
      <c r="C3468" t="s">
        <v>7</v>
      </c>
      <c r="D3468" t="s">
        <v>15</v>
      </c>
      <c r="E3468" t="s">
        <v>20</v>
      </c>
      <c r="F3468" s="2">
        <v>4564</v>
      </c>
      <c r="G3468" s="2">
        <v>8309</v>
      </c>
      <c r="H3468" s="2">
        <v>5659</v>
      </c>
      <c r="I3468" s="5">
        <f>_xlfn.FORECAST.LINEAR($I$1,$F3468:H3468,$F$1:$H$1)</f>
        <v>7272.3333333332557</v>
      </c>
      <c r="J3468" s="5">
        <f>_xlfn.FORECAST.LINEAR($J$1,$F3468:I3468,$F$1:$I$1)</f>
        <v>7819.8333333332557</v>
      </c>
      <c r="K3468" s="5">
        <f>_xlfn.FORECAST.LINEAR($K$1,$F3468:J3468,$F$1:$J$1)</f>
        <v>8367.3333333332557</v>
      </c>
      <c r="L3468" s="7">
        <f t="shared" si="657"/>
        <v>0.28509159451020594</v>
      </c>
      <c r="M3468" s="2">
        <f t="shared" si="658"/>
        <v>7635.9499999999189</v>
      </c>
      <c r="N3468" s="2">
        <f t="shared" si="648"/>
        <v>7999.566666666582</v>
      </c>
      <c r="O3468" s="2">
        <f t="shared" si="649"/>
        <v>8363.1833333332434</v>
      </c>
      <c r="P3468" s="7">
        <f t="shared" si="650"/>
        <v>7.5285327955264991E-2</v>
      </c>
      <c r="Q3468" s="2">
        <f t="shared" si="659"/>
        <v>8210.8249999999189</v>
      </c>
      <c r="R3468" s="11">
        <f t="shared" si="651"/>
        <v>8601.816666666582</v>
      </c>
      <c r="S3468" s="2">
        <f t="shared" si="652"/>
        <v>8992.8083333332434</v>
      </c>
      <c r="T3468" s="7">
        <f t="shared" si="653"/>
        <v>7.0014279929240475E-2</v>
      </c>
      <c r="U3468" s="2">
        <f t="shared" si="654"/>
        <v>8785.6999999999189</v>
      </c>
      <c r="V3468" s="2">
        <f t="shared" si="655"/>
        <v>9204.066666666582</v>
      </c>
      <c r="W3468" s="2">
        <f t="shared" si="656"/>
        <v>9622.4333333332434</v>
      </c>
    </row>
    <row r="3469" spans="1:23" x14ac:dyDescent="0.25">
      <c r="A3469" t="s">
        <v>64</v>
      </c>
      <c r="B3469" t="s">
        <v>58</v>
      </c>
      <c r="C3469" t="s">
        <v>7</v>
      </c>
      <c r="D3469" t="s">
        <v>15</v>
      </c>
      <c r="E3469" t="s">
        <v>21</v>
      </c>
      <c r="F3469" s="2">
        <v>3590</v>
      </c>
      <c r="G3469" s="2">
        <v>8220</v>
      </c>
      <c r="H3469" s="2">
        <v>4450</v>
      </c>
      <c r="I3469" s="5">
        <f>_xlfn.FORECAST.LINEAR($I$1,$F3469:H3469,$F$1:$H$1)</f>
        <v>6280</v>
      </c>
      <c r="J3469" s="5">
        <f>_xlfn.FORECAST.LINEAR($J$1,$F3469:I3469,$F$1:$I$1)</f>
        <v>6710</v>
      </c>
      <c r="K3469" s="5">
        <f>_xlfn.FORECAST.LINEAR($K$1,$F3469:J3469,$F$1:$J$1)</f>
        <v>7140</v>
      </c>
      <c r="L3469" s="7">
        <f t="shared" si="657"/>
        <v>0.41123595505617971</v>
      </c>
      <c r="M3469" s="2">
        <f t="shared" si="658"/>
        <v>6594</v>
      </c>
      <c r="N3469" s="2">
        <f t="shared" si="648"/>
        <v>6908.0000000000009</v>
      </c>
      <c r="O3469" s="2">
        <f t="shared" si="649"/>
        <v>7221.9999999999991</v>
      </c>
      <c r="P3469" s="7">
        <f t="shared" si="650"/>
        <v>6.8471337579617764E-2</v>
      </c>
      <c r="Q3469" s="2">
        <f t="shared" si="659"/>
        <v>7045.5</v>
      </c>
      <c r="R3469" s="11">
        <f t="shared" si="651"/>
        <v>7381.0000000000009</v>
      </c>
      <c r="S3469" s="2">
        <f t="shared" si="652"/>
        <v>7716.4999999999991</v>
      </c>
      <c r="T3469" s="7">
        <f t="shared" si="653"/>
        <v>6.4083457526080467E-2</v>
      </c>
      <c r="U3469" s="2">
        <f t="shared" si="654"/>
        <v>7497</v>
      </c>
      <c r="V3469" s="2">
        <f t="shared" si="655"/>
        <v>7854.0000000000009</v>
      </c>
      <c r="W3469" s="2">
        <f t="shared" si="656"/>
        <v>8211</v>
      </c>
    </row>
    <row r="3470" spans="1:23" x14ac:dyDescent="0.25">
      <c r="A3470" t="s">
        <v>64</v>
      </c>
      <c r="B3470" t="s">
        <v>58</v>
      </c>
      <c r="C3470" t="s">
        <v>7</v>
      </c>
      <c r="D3470" t="s">
        <v>22</v>
      </c>
      <c r="E3470" t="s">
        <v>23</v>
      </c>
      <c r="F3470" s="2">
        <v>521</v>
      </c>
      <c r="G3470" s="2">
        <v>937</v>
      </c>
      <c r="H3470" s="2">
        <v>1358</v>
      </c>
      <c r="I3470" s="5">
        <f>_xlfn.FORECAST.LINEAR($I$1,$F3470:H3470,$F$1:$H$1)</f>
        <v>1775.6666666666279</v>
      </c>
      <c r="J3470" s="5">
        <f>_xlfn.FORECAST.LINEAR($J$1,$F3470:I3470,$F$1:$I$1)</f>
        <v>2194.1666666666279</v>
      </c>
      <c r="K3470" s="5">
        <f>_xlfn.FORECAST.LINEAR($K$1,$F3470:J3470,$F$1:$J$1)</f>
        <v>2612.6666666666279</v>
      </c>
      <c r="L3470" s="7">
        <f t="shared" si="657"/>
        <v>0.30756013745701605</v>
      </c>
      <c r="M3470" s="2">
        <f t="shared" si="658"/>
        <v>1864.4499999999593</v>
      </c>
      <c r="N3470" s="2">
        <f t="shared" si="648"/>
        <v>1953.2333333332908</v>
      </c>
      <c r="O3470" s="2">
        <f t="shared" si="649"/>
        <v>2042.0166666666219</v>
      </c>
      <c r="P3470" s="7">
        <f t="shared" si="650"/>
        <v>0.23568612727614546</v>
      </c>
      <c r="Q3470" s="2">
        <f t="shared" si="659"/>
        <v>2303.8749999999595</v>
      </c>
      <c r="R3470" s="11">
        <f t="shared" si="651"/>
        <v>2413.5833333332907</v>
      </c>
      <c r="S3470" s="2">
        <f t="shared" si="652"/>
        <v>2523.2916666666219</v>
      </c>
      <c r="T3470" s="7">
        <f t="shared" si="653"/>
        <v>0.1907330041777473</v>
      </c>
      <c r="U3470" s="2">
        <f t="shared" si="654"/>
        <v>2743.2999999999593</v>
      </c>
      <c r="V3470" s="2">
        <f t="shared" si="655"/>
        <v>2873.9333333332911</v>
      </c>
      <c r="W3470" s="2">
        <f t="shared" si="656"/>
        <v>3004.5666666666216</v>
      </c>
    </row>
    <row r="3471" spans="1:23" x14ac:dyDescent="0.25">
      <c r="A3471" t="s">
        <v>64</v>
      </c>
      <c r="B3471" t="s">
        <v>58</v>
      </c>
      <c r="C3471" t="s">
        <v>7</v>
      </c>
      <c r="D3471" t="s">
        <v>22</v>
      </c>
      <c r="E3471" t="s">
        <v>24</v>
      </c>
      <c r="F3471" s="2">
        <v>665</v>
      </c>
      <c r="G3471" s="2">
        <v>896</v>
      </c>
      <c r="H3471" s="2">
        <v>1553</v>
      </c>
      <c r="I3471" s="5">
        <f>_xlfn.FORECAST.LINEAR($I$1,$F3471:H3471,$F$1:$H$1)</f>
        <v>1926</v>
      </c>
      <c r="J3471" s="5">
        <f>_xlfn.FORECAST.LINEAR($J$1,$F3471:I3471,$F$1:$I$1)</f>
        <v>2370</v>
      </c>
      <c r="K3471" s="5">
        <f>_xlfn.FORECAST.LINEAR($K$1,$F3471:J3471,$F$1:$J$1)</f>
        <v>2814</v>
      </c>
      <c r="L3471" s="7">
        <f t="shared" si="657"/>
        <v>0.24018029620090142</v>
      </c>
      <c r="M3471" s="2">
        <f t="shared" si="658"/>
        <v>2022.3000000000002</v>
      </c>
      <c r="N3471" s="2">
        <f t="shared" si="648"/>
        <v>2118.6000000000004</v>
      </c>
      <c r="O3471" s="2">
        <f t="shared" si="649"/>
        <v>2214.8999999999996</v>
      </c>
      <c r="P3471" s="7">
        <f t="shared" si="650"/>
        <v>0.23052959501557635</v>
      </c>
      <c r="Q3471" s="2">
        <f t="shared" si="659"/>
        <v>2488.5</v>
      </c>
      <c r="R3471" s="11">
        <f t="shared" si="651"/>
        <v>2607</v>
      </c>
      <c r="S3471" s="2">
        <f t="shared" si="652"/>
        <v>2725.5</v>
      </c>
      <c r="T3471" s="7">
        <f t="shared" si="653"/>
        <v>0.18734177215189884</v>
      </c>
      <c r="U3471" s="2">
        <f t="shared" si="654"/>
        <v>2954.7000000000003</v>
      </c>
      <c r="V3471" s="2">
        <f t="shared" si="655"/>
        <v>3095.4</v>
      </c>
      <c r="W3471" s="2">
        <f t="shared" si="656"/>
        <v>3236.1</v>
      </c>
    </row>
    <row r="3472" spans="1:23" x14ac:dyDescent="0.25">
      <c r="A3472" t="s">
        <v>64</v>
      </c>
      <c r="B3472" t="s">
        <v>58</v>
      </c>
      <c r="C3472" t="s">
        <v>7</v>
      </c>
      <c r="D3472" t="s">
        <v>22</v>
      </c>
      <c r="E3472" t="s">
        <v>25</v>
      </c>
      <c r="F3472" s="2">
        <v>563</v>
      </c>
      <c r="G3472" s="2">
        <v>1104</v>
      </c>
      <c r="H3472" s="2">
        <v>1284</v>
      </c>
      <c r="I3472" s="5">
        <f>_xlfn.FORECAST.LINEAR($I$1,$F3472:H3472,$F$1:$H$1)</f>
        <v>1704.6666666666279</v>
      </c>
      <c r="J3472" s="5">
        <f>_xlfn.FORECAST.LINEAR($J$1,$F3472:I3472,$F$1:$I$1)</f>
        <v>2065.1666666666279</v>
      </c>
      <c r="K3472" s="5">
        <f>_xlfn.FORECAST.LINEAR($K$1,$F3472:J3472,$F$1:$J$1)</f>
        <v>2425.6666666666279</v>
      </c>
      <c r="L3472" s="7">
        <f t="shared" si="657"/>
        <v>0.3276220145378721</v>
      </c>
      <c r="M3472" s="2">
        <f t="shared" si="658"/>
        <v>1789.8999999999594</v>
      </c>
      <c r="N3472" s="2">
        <f t="shared" si="648"/>
        <v>1875.1333333332907</v>
      </c>
      <c r="O3472" s="2">
        <f t="shared" si="649"/>
        <v>1960.366666666622</v>
      </c>
      <c r="P3472" s="7">
        <f t="shared" si="650"/>
        <v>0.21147829487681347</v>
      </c>
      <c r="Q3472" s="2">
        <f t="shared" si="659"/>
        <v>2168.4249999999593</v>
      </c>
      <c r="R3472" s="11">
        <f t="shared" si="651"/>
        <v>2271.6833333332906</v>
      </c>
      <c r="S3472" s="2">
        <f t="shared" si="652"/>
        <v>2374.941666666622</v>
      </c>
      <c r="T3472" s="7">
        <f t="shared" si="653"/>
        <v>0.17456218222904041</v>
      </c>
      <c r="U3472" s="2">
        <f t="shared" si="654"/>
        <v>2546.9499999999593</v>
      </c>
      <c r="V3472" s="2">
        <f t="shared" si="655"/>
        <v>2668.2333333332908</v>
      </c>
      <c r="W3472" s="2">
        <f t="shared" si="656"/>
        <v>2789.5166666666219</v>
      </c>
    </row>
    <row r="3473" spans="1:23" x14ac:dyDescent="0.25">
      <c r="A3473" t="s">
        <v>64</v>
      </c>
      <c r="B3473" t="s">
        <v>58</v>
      </c>
      <c r="C3473" t="s">
        <v>7</v>
      </c>
      <c r="D3473" t="s">
        <v>22</v>
      </c>
      <c r="E3473" t="s">
        <v>26</v>
      </c>
      <c r="F3473" s="2">
        <v>585</v>
      </c>
      <c r="G3473" s="2">
        <v>824</v>
      </c>
      <c r="H3473" s="2">
        <v>934</v>
      </c>
      <c r="I3473" s="5">
        <f>_xlfn.FORECAST.LINEAR($I$1,$F3473:H3473,$F$1:$H$1)</f>
        <v>1130</v>
      </c>
      <c r="J3473" s="5">
        <f>_xlfn.FORECAST.LINEAR($J$1,$F3473:I3473,$F$1:$I$1)</f>
        <v>1304.5</v>
      </c>
      <c r="K3473" s="5">
        <f>_xlfn.FORECAST.LINEAR($K$1,$F3473:J3473,$F$1:$J$1)</f>
        <v>1479</v>
      </c>
      <c r="L3473" s="7">
        <f t="shared" si="657"/>
        <v>0.20985010706638119</v>
      </c>
      <c r="M3473" s="2">
        <f t="shared" si="658"/>
        <v>1186.5</v>
      </c>
      <c r="N3473" s="2">
        <f t="shared" si="648"/>
        <v>1243</v>
      </c>
      <c r="O3473" s="2">
        <f t="shared" si="649"/>
        <v>1299.5</v>
      </c>
      <c r="P3473" s="7">
        <f t="shared" si="650"/>
        <v>0.15442477876106198</v>
      </c>
      <c r="Q3473" s="2">
        <f t="shared" si="659"/>
        <v>1369.7250000000001</v>
      </c>
      <c r="R3473" s="11">
        <f t="shared" si="651"/>
        <v>1434.95</v>
      </c>
      <c r="S3473" s="2">
        <f t="shared" si="652"/>
        <v>1500.175</v>
      </c>
      <c r="T3473" s="7">
        <f t="shared" si="653"/>
        <v>0.13376772709850515</v>
      </c>
      <c r="U3473" s="2">
        <f t="shared" si="654"/>
        <v>1552.95</v>
      </c>
      <c r="V3473" s="2">
        <f t="shared" si="655"/>
        <v>1626.9</v>
      </c>
      <c r="W3473" s="2">
        <f t="shared" si="656"/>
        <v>1700.85</v>
      </c>
    </row>
    <row r="3474" spans="1:23" x14ac:dyDescent="0.25">
      <c r="A3474" t="s">
        <v>64</v>
      </c>
      <c r="B3474" t="s">
        <v>58</v>
      </c>
      <c r="C3474" t="s">
        <v>7</v>
      </c>
      <c r="D3474" t="s">
        <v>22</v>
      </c>
      <c r="E3474" t="s">
        <v>27</v>
      </c>
      <c r="F3474" s="2">
        <v>587</v>
      </c>
      <c r="G3474" s="2">
        <v>797</v>
      </c>
      <c r="H3474" s="2">
        <v>1345</v>
      </c>
      <c r="I3474" s="5">
        <f>_xlfn.FORECAST.LINEAR($I$1,$F3474:H3474,$F$1:$H$1)</f>
        <v>1667.6666666666279</v>
      </c>
      <c r="J3474" s="5">
        <f>_xlfn.FORECAST.LINEAR($J$1,$F3474:I3474,$F$1:$I$1)</f>
        <v>2046.6666666666279</v>
      </c>
      <c r="K3474" s="5">
        <f>_xlfn.FORECAST.LINEAR($K$1,$F3474:J3474,$F$1:$J$1)</f>
        <v>2425.6666666666279</v>
      </c>
      <c r="L3474" s="7">
        <f t="shared" si="657"/>
        <v>0.23990086741013217</v>
      </c>
      <c r="M3474" s="2">
        <f t="shared" si="658"/>
        <v>1751.0499999999593</v>
      </c>
      <c r="N3474" s="2">
        <f t="shared" si="648"/>
        <v>1834.4333333332909</v>
      </c>
      <c r="O3474" s="2">
        <f t="shared" si="649"/>
        <v>1917.8166666666218</v>
      </c>
      <c r="P3474" s="7">
        <f t="shared" si="650"/>
        <v>0.22726364181491632</v>
      </c>
      <c r="Q3474" s="2">
        <f t="shared" si="659"/>
        <v>2148.9999999999595</v>
      </c>
      <c r="R3474" s="11">
        <f t="shared" si="651"/>
        <v>2251.3333333332907</v>
      </c>
      <c r="S3474" s="2">
        <f t="shared" si="652"/>
        <v>2353.6666666666219</v>
      </c>
      <c r="T3474" s="7">
        <f t="shared" si="653"/>
        <v>0.18517915309446598</v>
      </c>
      <c r="U3474" s="2">
        <f t="shared" si="654"/>
        <v>2546.9499999999593</v>
      </c>
      <c r="V3474" s="2">
        <f t="shared" si="655"/>
        <v>2668.2333333332908</v>
      </c>
      <c r="W3474" s="2">
        <f t="shared" si="656"/>
        <v>2789.5166666666219</v>
      </c>
    </row>
    <row r="3475" spans="1:23" x14ac:dyDescent="0.25">
      <c r="A3475" t="s">
        <v>64</v>
      </c>
      <c r="B3475" t="s">
        <v>58</v>
      </c>
      <c r="C3475" t="s">
        <v>7</v>
      </c>
      <c r="D3475" t="s">
        <v>22</v>
      </c>
      <c r="E3475" t="s">
        <v>28</v>
      </c>
      <c r="F3475" s="2">
        <v>566</v>
      </c>
      <c r="G3475" s="2">
        <v>1184</v>
      </c>
      <c r="H3475" s="2">
        <v>1024</v>
      </c>
      <c r="I3475" s="5">
        <f>_xlfn.FORECAST.LINEAR($I$1,$F3475:H3475,$F$1:$H$1)</f>
        <v>1382.6666666666861</v>
      </c>
      <c r="J3475" s="5">
        <f>_xlfn.FORECAST.LINEAR($J$1,$F3475:I3475,$F$1:$I$1)</f>
        <v>1611.6666666666861</v>
      </c>
      <c r="K3475" s="5">
        <f>_xlfn.FORECAST.LINEAR($K$1,$F3475:J3475,$F$1:$J$1)</f>
        <v>1840.6666666666861</v>
      </c>
      <c r="L3475" s="7">
        <f t="shared" si="657"/>
        <v>0.35026041666668561</v>
      </c>
      <c r="M3475" s="2">
        <f t="shared" si="658"/>
        <v>1451.8000000000204</v>
      </c>
      <c r="N3475" s="2">
        <f t="shared" si="648"/>
        <v>1520.9333333333548</v>
      </c>
      <c r="O3475" s="2">
        <f t="shared" si="649"/>
        <v>1590.0666666666889</v>
      </c>
      <c r="P3475" s="7">
        <f t="shared" si="650"/>
        <v>0.16562198649951543</v>
      </c>
      <c r="Q3475" s="2">
        <f t="shared" si="659"/>
        <v>1692.2500000000205</v>
      </c>
      <c r="R3475" s="11">
        <f t="shared" si="651"/>
        <v>1772.8333333333549</v>
      </c>
      <c r="S3475" s="2">
        <f t="shared" si="652"/>
        <v>1853.4166666666888</v>
      </c>
      <c r="T3475" s="7">
        <f t="shared" si="653"/>
        <v>0.14208893485005003</v>
      </c>
      <c r="U3475" s="2">
        <f t="shared" si="654"/>
        <v>1932.7000000000205</v>
      </c>
      <c r="V3475" s="2">
        <f t="shared" si="655"/>
        <v>2024.7333333333549</v>
      </c>
      <c r="W3475" s="2">
        <f t="shared" si="656"/>
        <v>2116.7666666666887</v>
      </c>
    </row>
    <row r="3476" spans="1:23" x14ac:dyDescent="0.25">
      <c r="A3476" t="s">
        <v>64</v>
      </c>
      <c r="B3476" t="s">
        <v>58</v>
      </c>
      <c r="C3476" t="s">
        <v>7</v>
      </c>
      <c r="D3476" t="s">
        <v>29</v>
      </c>
      <c r="E3476" t="s">
        <v>30</v>
      </c>
      <c r="F3476" s="2">
        <v>551</v>
      </c>
      <c r="G3476" s="2">
        <v>927</v>
      </c>
      <c r="H3476" s="2">
        <v>1214</v>
      </c>
      <c r="I3476" s="5">
        <f>_xlfn.FORECAST.LINEAR($I$1,$F3476:H3476,$F$1:$H$1)</f>
        <v>1560.3333333333721</v>
      </c>
      <c r="J3476" s="5">
        <f>_xlfn.FORECAST.LINEAR($J$1,$F3476:I3476,$F$1:$I$1)</f>
        <v>1891.8333333333721</v>
      </c>
      <c r="K3476" s="5">
        <f>_xlfn.FORECAST.LINEAR($K$1,$F3476:J3476,$F$1:$J$1)</f>
        <v>2223.3333333333721</v>
      </c>
      <c r="L3476" s="7">
        <f t="shared" si="657"/>
        <v>0.28528281164198699</v>
      </c>
      <c r="M3476" s="2">
        <f t="shared" si="658"/>
        <v>1638.3500000000408</v>
      </c>
      <c r="N3476" s="2">
        <f t="shared" si="648"/>
        <v>1716.3666666667095</v>
      </c>
      <c r="O3476" s="2">
        <f t="shared" si="649"/>
        <v>1794.3833333333778</v>
      </c>
      <c r="P3476" s="7">
        <f t="shared" si="650"/>
        <v>0.21245460371714908</v>
      </c>
      <c r="Q3476" s="2">
        <f t="shared" si="659"/>
        <v>1986.4250000000409</v>
      </c>
      <c r="R3476" s="11">
        <f t="shared" si="651"/>
        <v>2081.0166666667096</v>
      </c>
      <c r="S3476" s="2">
        <f t="shared" si="652"/>
        <v>2175.6083333333777</v>
      </c>
      <c r="T3476" s="7">
        <f t="shared" si="653"/>
        <v>0.17522685225970913</v>
      </c>
      <c r="U3476" s="2">
        <f t="shared" si="654"/>
        <v>2334.5000000000409</v>
      </c>
      <c r="V3476" s="2">
        <f t="shared" si="655"/>
        <v>2445.6666666667097</v>
      </c>
      <c r="W3476" s="2">
        <f t="shared" si="656"/>
        <v>2556.8333333333776</v>
      </c>
    </row>
    <row r="3477" spans="1:23" x14ac:dyDescent="0.25">
      <c r="A3477" t="s">
        <v>64</v>
      </c>
      <c r="B3477" t="s">
        <v>58</v>
      </c>
      <c r="C3477" t="s">
        <v>7</v>
      </c>
      <c r="D3477" t="s">
        <v>29</v>
      </c>
      <c r="E3477" t="s">
        <v>31</v>
      </c>
      <c r="F3477" s="2">
        <v>515</v>
      </c>
      <c r="G3477" s="2">
        <v>1008</v>
      </c>
      <c r="H3477" s="2">
        <v>1345</v>
      </c>
      <c r="I3477" s="5">
        <f>_xlfn.FORECAST.LINEAR($I$1,$F3477:H3477,$F$1:$H$1)</f>
        <v>1786</v>
      </c>
      <c r="J3477" s="5">
        <f>_xlfn.FORECAST.LINEAR($J$1,$F3477:I3477,$F$1:$I$1)</f>
        <v>2201</v>
      </c>
      <c r="K3477" s="5">
        <f>_xlfn.FORECAST.LINEAR($K$1,$F3477:J3477,$F$1:$J$1)</f>
        <v>2616</v>
      </c>
      <c r="L3477" s="7">
        <f t="shared" si="657"/>
        <v>0.32788104089219328</v>
      </c>
      <c r="M3477" s="2">
        <f t="shared" si="658"/>
        <v>1875.3000000000002</v>
      </c>
      <c r="N3477" s="2">
        <f t="shared" si="648"/>
        <v>1964.6000000000001</v>
      </c>
      <c r="O3477" s="2">
        <f t="shared" si="649"/>
        <v>2053.8999999999996</v>
      </c>
      <c r="P3477" s="7">
        <f t="shared" si="650"/>
        <v>0.23236282194848834</v>
      </c>
      <c r="Q3477" s="2">
        <f t="shared" si="659"/>
        <v>2311.0500000000002</v>
      </c>
      <c r="R3477" s="11">
        <f t="shared" si="651"/>
        <v>2421.1000000000004</v>
      </c>
      <c r="S3477" s="2">
        <f t="shared" si="652"/>
        <v>2531.1499999999996</v>
      </c>
      <c r="T3477" s="7">
        <f t="shared" si="653"/>
        <v>0.18855065879145849</v>
      </c>
      <c r="U3477" s="2">
        <f t="shared" si="654"/>
        <v>2746.8</v>
      </c>
      <c r="V3477" s="2">
        <f t="shared" si="655"/>
        <v>2877.6000000000004</v>
      </c>
      <c r="W3477" s="2">
        <f t="shared" si="656"/>
        <v>3008.3999999999996</v>
      </c>
    </row>
    <row r="3478" spans="1:23" x14ac:dyDescent="0.25">
      <c r="A3478" t="s">
        <v>64</v>
      </c>
      <c r="B3478" t="s">
        <v>58</v>
      </c>
      <c r="C3478" t="s">
        <v>7</v>
      </c>
      <c r="D3478" t="s">
        <v>29</v>
      </c>
      <c r="E3478" t="s">
        <v>32</v>
      </c>
      <c r="F3478" s="2">
        <v>414</v>
      </c>
      <c r="G3478" s="2">
        <v>832</v>
      </c>
      <c r="H3478" s="2">
        <v>966</v>
      </c>
      <c r="I3478" s="5">
        <f>_xlfn.FORECAST.LINEAR($I$1,$F3478:H3478,$F$1:$H$1)</f>
        <v>1289.3333333333721</v>
      </c>
      <c r="J3478" s="5">
        <f>_xlfn.FORECAST.LINEAR($J$1,$F3478:I3478,$F$1:$I$1)</f>
        <v>1565.3333333333721</v>
      </c>
      <c r="K3478" s="5">
        <f>_xlfn.FORECAST.LINEAR($K$1,$F3478:J3478,$F$1:$J$1)</f>
        <v>1841.3333333333721</v>
      </c>
      <c r="L3478" s="7">
        <f t="shared" si="657"/>
        <v>0.33471359558320102</v>
      </c>
      <c r="M3478" s="2">
        <f t="shared" si="658"/>
        <v>1353.8000000000409</v>
      </c>
      <c r="N3478" s="2">
        <f t="shared" si="648"/>
        <v>1418.2666666667094</v>
      </c>
      <c r="O3478" s="2">
        <f t="shared" si="649"/>
        <v>1482.7333333333779</v>
      </c>
      <c r="P3478" s="7">
        <f t="shared" si="650"/>
        <v>0.21406411582212392</v>
      </c>
      <c r="Q3478" s="2">
        <f t="shared" si="659"/>
        <v>1643.6000000000408</v>
      </c>
      <c r="R3478" s="11">
        <f t="shared" si="651"/>
        <v>1721.8666666667095</v>
      </c>
      <c r="S3478" s="2">
        <f t="shared" si="652"/>
        <v>1800.1333333333778</v>
      </c>
      <c r="T3478" s="7">
        <f t="shared" si="653"/>
        <v>0.17632027257239757</v>
      </c>
      <c r="U3478" s="2">
        <f t="shared" si="654"/>
        <v>1933.4000000000408</v>
      </c>
      <c r="V3478" s="2">
        <f t="shared" si="655"/>
        <v>2025.4666666667094</v>
      </c>
      <c r="W3478" s="2">
        <f t="shared" si="656"/>
        <v>2117.5333333333779</v>
      </c>
    </row>
    <row r="3479" spans="1:23" x14ac:dyDescent="0.25">
      <c r="A3479" t="s">
        <v>64</v>
      </c>
      <c r="B3479" t="s">
        <v>58</v>
      </c>
      <c r="C3479" t="s">
        <v>7</v>
      </c>
      <c r="D3479" t="s">
        <v>29</v>
      </c>
      <c r="E3479" t="s">
        <v>33</v>
      </c>
      <c r="F3479" s="2">
        <v>528</v>
      </c>
      <c r="G3479" s="2">
        <v>817</v>
      </c>
      <c r="H3479" s="2">
        <v>1132</v>
      </c>
      <c r="I3479" s="5">
        <f>_xlfn.FORECAST.LINEAR($I$1,$F3479:H3479,$F$1:$H$1)</f>
        <v>1429.6666666666279</v>
      </c>
      <c r="J3479" s="5">
        <f>_xlfn.FORECAST.LINEAR($J$1,$F3479:I3479,$F$1:$I$1)</f>
        <v>1731.6666666666279</v>
      </c>
      <c r="K3479" s="5">
        <f>_xlfn.FORECAST.LINEAR($K$1,$F3479:J3479,$F$1:$J$1)</f>
        <v>2033.6666666666279</v>
      </c>
      <c r="L3479" s="7">
        <f t="shared" si="657"/>
        <v>0.26295641931680902</v>
      </c>
      <c r="M3479" s="2">
        <f t="shared" si="658"/>
        <v>1501.1499999999594</v>
      </c>
      <c r="N3479" s="2">
        <f t="shared" si="648"/>
        <v>1572.6333333332907</v>
      </c>
      <c r="O3479" s="2">
        <f t="shared" si="649"/>
        <v>1644.116666666622</v>
      </c>
      <c r="P3479" s="7">
        <f t="shared" si="650"/>
        <v>0.21123805082770453</v>
      </c>
      <c r="Q3479" s="2">
        <f t="shared" si="659"/>
        <v>1818.2499999999593</v>
      </c>
      <c r="R3479" s="11">
        <f t="shared" si="651"/>
        <v>1904.8333333332907</v>
      </c>
      <c r="S3479" s="2">
        <f t="shared" si="652"/>
        <v>1991.4166666666219</v>
      </c>
      <c r="T3479" s="7">
        <f t="shared" si="653"/>
        <v>0.17439846005775173</v>
      </c>
      <c r="U3479" s="2">
        <f t="shared" si="654"/>
        <v>2135.3499999999594</v>
      </c>
      <c r="V3479" s="2">
        <f t="shared" si="655"/>
        <v>2237.033333333291</v>
      </c>
      <c r="W3479" s="2">
        <f t="shared" si="656"/>
        <v>2338.7166666666217</v>
      </c>
    </row>
    <row r="3480" spans="1:23" x14ac:dyDescent="0.25">
      <c r="A3480" t="s">
        <v>64</v>
      </c>
      <c r="B3480" t="s">
        <v>58</v>
      </c>
      <c r="C3480" t="s">
        <v>7</v>
      </c>
      <c r="D3480" t="s">
        <v>29</v>
      </c>
      <c r="E3480" t="s">
        <v>34</v>
      </c>
      <c r="F3480" s="2">
        <v>505</v>
      </c>
      <c r="G3480" s="2">
        <v>924</v>
      </c>
      <c r="H3480" s="2">
        <v>1288</v>
      </c>
      <c r="I3480" s="5">
        <f>_xlfn.FORECAST.LINEAR($I$1,$F3480:H3480,$F$1:$H$1)</f>
        <v>1688.6666666666279</v>
      </c>
      <c r="J3480" s="5">
        <f>_xlfn.FORECAST.LINEAR($J$1,$F3480:I3480,$F$1:$I$1)</f>
        <v>2080.1666666666279</v>
      </c>
      <c r="K3480" s="5">
        <f>_xlfn.FORECAST.LINEAR($K$1,$F3480:J3480,$F$1:$J$1)</f>
        <v>2471.6666666666279</v>
      </c>
      <c r="L3480" s="7">
        <f t="shared" si="657"/>
        <v>0.31107660455483521</v>
      </c>
      <c r="M3480" s="2">
        <f t="shared" si="658"/>
        <v>1773.0999999999594</v>
      </c>
      <c r="N3480" s="2">
        <f t="shared" si="648"/>
        <v>1857.5333333332908</v>
      </c>
      <c r="O3480" s="2">
        <f t="shared" si="649"/>
        <v>1941.9666666666219</v>
      </c>
      <c r="P3480" s="7">
        <f t="shared" si="650"/>
        <v>0.23183971575207796</v>
      </c>
      <c r="Q3480" s="2">
        <f t="shared" si="659"/>
        <v>2184.1749999999593</v>
      </c>
      <c r="R3480" s="11">
        <f t="shared" si="651"/>
        <v>2288.1833333332906</v>
      </c>
      <c r="S3480" s="2">
        <f t="shared" si="652"/>
        <v>2392.191666666622</v>
      </c>
      <c r="T3480" s="7">
        <f t="shared" si="653"/>
        <v>0.18820607323131511</v>
      </c>
      <c r="U3480" s="2">
        <f t="shared" si="654"/>
        <v>2595.2499999999595</v>
      </c>
      <c r="V3480" s="2">
        <f t="shared" si="655"/>
        <v>2718.8333333332907</v>
      </c>
      <c r="W3480" s="2">
        <f t="shared" si="656"/>
        <v>2842.4166666666219</v>
      </c>
    </row>
    <row r="3481" spans="1:23" x14ac:dyDescent="0.25">
      <c r="A3481" t="s">
        <v>64</v>
      </c>
      <c r="B3481" t="s">
        <v>58</v>
      </c>
      <c r="C3481" t="s">
        <v>7</v>
      </c>
      <c r="D3481" t="s">
        <v>29</v>
      </c>
      <c r="E3481" t="s">
        <v>35</v>
      </c>
      <c r="F3481" s="2">
        <v>378</v>
      </c>
      <c r="G3481" s="2">
        <v>682</v>
      </c>
      <c r="H3481" s="2">
        <v>943</v>
      </c>
      <c r="I3481" s="5">
        <f>_xlfn.FORECAST.LINEAR($I$1,$F3481:H3481,$F$1:$H$1)</f>
        <v>1232.6666666666279</v>
      </c>
      <c r="J3481" s="5">
        <f>_xlfn.FORECAST.LINEAR($J$1,$F3481:I3481,$F$1:$I$1)</f>
        <v>1515.1666666666279</v>
      </c>
      <c r="K3481" s="5">
        <f>_xlfn.FORECAST.LINEAR($K$1,$F3481:J3481,$F$1:$J$1)</f>
        <v>1797.6666666666279</v>
      </c>
      <c r="L3481" s="7">
        <f t="shared" si="657"/>
        <v>0.3071756804524155</v>
      </c>
      <c r="M3481" s="2">
        <f t="shared" si="658"/>
        <v>1294.2999999999593</v>
      </c>
      <c r="N3481" s="2">
        <f t="shared" si="648"/>
        <v>1355.9333333332906</v>
      </c>
      <c r="O3481" s="2">
        <f t="shared" si="649"/>
        <v>1417.566666666622</v>
      </c>
      <c r="P3481" s="7">
        <f t="shared" si="650"/>
        <v>0.22917793401839548</v>
      </c>
      <c r="Q3481" s="2">
        <f t="shared" si="659"/>
        <v>1590.9249999999593</v>
      </c>
      <c r="R3481" s="11">
        <f t="shared" si="651"/>
        <v>1666.6833333332909</v>
      </c>
      <c r="S3481" s="2">
        <f t="shared" si="652"/>
        <v>1742.4416666666218</v>
      </c>
      <c r="T3481" s="7">
        <f t="shared" si="653"/>
        <v>0.18644813551864958</v>
      </c>
      <c r="U3481" s="2">
        <f t="shared" si="654"/>
        <v>1887.5499999999593</v>
      </c>
      <c r="V3481" s="2">
        <f t="shared" si="655"/>
        <v>1977.4333333332909</v>
      </c>
      <c r="W3481" s="2">
        <f t="shared" si="656"/>
        <v>2067.316666666622</v>
      </c>
    </row>
    <row r="3482" spans="1:23" x14ac:dyDescent="0.25">
      <c r="A3482" t="s">
        <v>64</v>
      </c>
      <c r="B3482" t="s">
        <v>58</v>
      </c>
      <c r="C3482" t="s">
        <v>36</v>
      </c>
      <c r="D3482" t="s">
        <v>8</v>
      </c>
      <c r="E3482" t="s">
        <v>9</v>
      </c>
      <c r="F3482" s="2">
        <v>314</v>
      </c>
      <c r="G3482" s="2">
        <v>902</v>
      </c>
      <c r="H3482" s="2">
        <v>830</v>
      </c>
      <c r="I3482" s="5">
        <f>_xlfn.FORECAST.LINEAR($I$1,$F3482:H3482,$F$1:$H$1)</f>
        <v>1198</v>
      </c>
      <c r="J3482" s="5">
        <f>_xlfn.FORECAST.LINEAR($J$1,$F3482:I3482,$F$1:$I$1)</f>
        <v>1456</v>
      </c>
      <c r="K3482" s="5">
        <f>_xlfn.FORECAST.LINEAR($K$1,$F3482:J3482,$F$1:$J$1)</f>
        <v>1714</v>
      </c>
      <c r="L3482" s="7">
        <f t="shared" si="657"/>
        <v>0.44337349397590353</v>
      </c>
      <c r="M3482" s="2">
        <f t="shared" si="658"/>
        <v>1257.9000000000001</v>
      </c>
      <c r="N3482" s="2">
        <f t="shared" si="648"/>
        <v>1317.8000000000002</v>
      </c>
      <c r="O3482" s="2">
        <f t="shared" si="649"/>
        <v>1377.6999999999998</v>
      </c>
      <c r="P3482" s="7">
        <f t="shared" si="650"/>
        <v>0.21535893155258767</v>
      </c>
      <c r="Q3482" s="2">
        <f t="shared" si="659"/>
        <v>1528.8</v>
      </c>
      <c r="R3482" s="11">
        <f t="shared" si="651"/>
        <v>1601.6000000000001</v>
      </c>
      <c r="S3482" s="2">
        <f t="shared" si="652"/>
        <v>1674.3999999999999</v>
      </c>
      <c r="T3482" s="7">
        <f t="shared" si="653"/>
        <v>0.17719780219780223</v>
      </c>
      <c r="U3482" s="2">
        <f t="shared" si="654"/>
        <v>1799.7</v>
      </c>
      <c r="V3482" s="2">
        <f t="shared" si="655"/>
        <v>1885.4</v>
      </c>
      <c r="W3482" s="2">
        <f t="shared" si="656"/>
        <v>1971.1</v>
      </c>
    </row>
    <row r="3483" spans="1:23" x14ac:dyDescent="0.25">
      <c r="A3483" t="s">
        <v>64</v>
      </c>
      <c r="B3483" t="s">
        <v>58</v>
      </c>
      <c r="C3483" t="s">
        <v>36</v>
      </c>
      <c r="D3483" t="s">
        <v>8</v>
      </c>
      <c r="E3483" t="s">
        <v>10</v>
      </c>
      <c r="F3483" s="2">
        <v>380</v>
      </c>
      <c r="G3483" s="2">
        <v>863</v>
      </c>
      <c r="H3483" s="2">
        <v>528</v>
      </c>
      <c r="I3483" s="5">
        <f>_xlfn.FORECAST.LINEAR($I$1,$F3483:H3483,$F$1:$H$1)</f>
        <v>738.33333333334303</v>
      </c>
      <c r="J3483" s="5">
        <f>_xlfn.FORECAST.LINEAR($J$1,$F3483:I3483,$F$1:$I$1)</f>
        <v>812.33333333334303</v>
      </c>
      <c r="K3483" s="5">
        <f>_xlfn.FORECAST.LINEAR($K$1,$F3483:J3483,$F$1:$J$1)</f>
        <v>886.33333333334303</v>
      </c>
      <c r="L3483" s="7">
        <f t="shared" si="657"/>
        <v>0.39835858585860429</v>
      </c>
      <c r="M3483" s="2">
        <f t="shared" si="658"/>
        <v>775.25000000001023</v>
      </c>
      <c r="N3483" s="2">
        <f t="shared" si="648"/>
        <v>812.16666666667743</v>
      </c>
      <c r="O3483" s="2">
        <f t="shared" si="649"/>
        <v>849.0833333333444</v>
      </c>
      <c r="P3483" s="7">
        <f t="shared" si="650"/>
        <v>0.1002257336343102</v>
      </c>
      <c r="Q3483" s="2">
        <f t="shared" si="659"/>
        <v>852.95000000001028</v>
      </c>
      <c r="R3483" s="11">
        <f t="shared" si="651"/>
        <v>893.56666666667741</v>
      </c>
      <c r="S3483" s="2">
        <f t="shared" si="652"/>
        <v>934.18333333334442</v>
      </c>
      <c r="T3483" s="7">
        <f t="shared" si="653"/>
        <v>9.1095609355764218E-2</v>
      </c>
      <c r="U3483" s="2">
        <f t="shared" si="654"/>
        <v>930.65000000001021</v>
      </c>
      <c r="V3483" s="2">
        <f t="shared" si="655"/>
        <v>974.96666666667738</v>
      </c>
      <c r="W3483" s="2">
        <f t="shared" si="656"/>
        <v>1019.2833333333444</v>
      </c>
    </row>
    <row r="3484" spans="1:23" x14ac:dyDescent="0.25">
      <c r="A3484" t="s">
        <v>64</v>
      </c>
      <c r="B3484" t="s">
        <v>58</v>
      </c>
      <c r="C3484" t="s">
        <v>36</v>
      </c>
      <c r="D3484" t="s">
        <v>8</v>
      </c>
      <c r="E3484" t="s">
        <v>11</v>
      </c>
      <c r="F3484" s="2">
        <v>296</v>
      </c>
      <c r="G3484" s="2">
        <v>440</v>
      </c>
      <c r="H3484" s="2">
        <v>553</v>
      </c>
      <c r="I3484" s="5">
        <f>_xlfn.FORECAST.LINEAR($I$1,$F3484:H3484,$F$1:$H$1)</f>
        <v>686.66666666665697</v>
      </c>
      <c r="J3484" s="5">
        <f>_xlfn.FORECAST.LINEAR($J$1,$F3484:I3484,$F$1:$I$1)</f>
        <v>815.16666666665697</v>
      </c>
      <c r="K3484" s="5">
        <f>_xlfn.FORECAST.LINEAR($K$1,$F3484:J3484,$F$1:$J$1)</f>
        <v>943.66666666665697</v>
      </c>
      <c r="L3484" s="7">
        <f t="shared" si="657"/>
        <v>0.24171187462324939</v>
      </c>
      <c r="M3484" s="2">
        <f t="shared" si="658"/>
        <v>720.99999999998988</v>
      </c>
      <c r="N3484" s="2">
        <f t="shared" si="648"/>
        <v>755.33333333332268</v>
      </c>
      <c r="O3484" s="2">
        <f t="shared" si="649"/>
        <v>789.66666666665549</v>
      </c>
      <c r="P3484" s="7">
        <f t="shared" si="650"/>
        <v>0.18713592233009968</v>
      </c>
      <c r="Q3484" s="2">
        <f t="shared" si="659"/>
        <v>855.92499999998984</v>
      </c>
      <c r="R3484" s="11">
        <f t="shared" si="651"/>
        <v>896.68333333332271</v>
      </c>
      <c r="S3484" s="2">
        <f t="shared" si="652"/>
        <v>937.44166666665546</v>
      </c>
      <c r="T3484" s="7">
        <f t="shared" si="653"/>
        <v>0.15763647515845625</v>
      </c>
      <c r="U3484" s="2">
        <f t="shared" si="654"/>
        <v>990.8499999999899</v>
      </c>
      <c r="V3484" s="2">
        <f t="shared" si="655"/>
        <v>1038.0333333333228</v>
      </c>
      <c r="W3484" s="2">
        <f t="shared" si="656"/>
        <v>1085.2166666666553</v>
      </c>
    </row>
    <row r="3485" spans="1:23" x14ac:dyDescent="0.25">
      <c r="A3485" t="s">
        <v>64</v>
      </c>
      <c r="B3485" t="s">
        <v>58</v>
      </c>
      <c r="C3485" t="s">
        <v>36</v>
      </c>
      <c r="D3485" t="s">
        <v>8</v>
      </c>
      <c r="E3485" t="s">
        <v>12</v>
      </c>
      <c r="F3485" s="2">
        <v>353</v>
      </c>
      <c r="G3485" s="2">
        <v>479</v>
      </c>
      <c r="H3485" s="2">
        <v>537</v>
      </c>
      <c r="I3485" s="5">
        <f>_xlfn.FORECAST.LINEAR($I$1,$F3485:H3485,$F$1:$H$1)</f>
        <v>640.33333333334303</v>
      </c>
      <c r="J3485" s="5">
        <f>_xlfn.FORECAST.LINEAR($J$1,$F3485:I3485,$F$1:$I$1)</f>
        <v>732.33333333334303</v>
      </c>
      <c r="K3485" s="5">
        <f>_xlfn.FORECAST.LINEAR($K$1,$F3485:J3485,$F$1:$J$1)</f>
        <v>824.33333333334303</v>
      </c>
      <c r="L3485" s="7">
        <f t="shared" si="657"/>
        <v>0.19242706393546194</v>
      </c>
      <c r="M3485" s="2">
        <f t="shared" si="658"/>
        <v>672.35000000001025</v>
      </c>
      <c r="N3485" s="2">
        <f t="shared" si="648"/>
        <v>704.36666666667736</v>
      </c>
      <c r="O3485" s="2">
        <f t="shared" si="649"/>
        <v>736.38333333334447</v>
      </c>
      <c r="P3485" s="7">
        <f t="shared" si="650"/>
        <v>0.14367516918271517</v>
      </c>
      <c r="Q3485" s="2">
        <f t="shared" si="659"/>
        <v>768.95000000001016</v>
      </c>
      <c r="R3485" s="11">
        <f t="shared" si="651"/>
        <v>805.56666666667741</v>
      </c>
      <c r="S3485" s="2">
        <f t="shared" si="652"/>
        <v>842.18333333334442</v>
      </c>
      <c r="T3485" s="7">
        <f t="shared" si="653"/>
        <v>0.12562585343650268</v>
      </c>
      <c r="U3485" s="2">
        <f t="shared" si="654"/>
        <v>865.55000000001019</v>
      </c>
      <c r="V3485" s="2">
        <f t="shared" si="655"/>
        <v>906.76666666667745</v>
      </c>
      <c r="W3485" s="2">
        <f t="shared" si="656"/>
        <v>947.98333333334438</v>
      </c>
    </row>
    <row r="3486" spans="1:23" x14ac:dyDescent="0.25">
      <c r="A3486" t="s">
        <v>64</v>
      </c>
      <c r="B3486" t="s">
        <v>58</v>
      </c>
      <c r="C3486" t="s">
        <v>36</v>
      </c>
      <c r="D3486" t="s">
        <v>8</v>
      </c>
      <c r="E3486" t="s">
        <v>13</v>
      </c>
      <c r="F3486" s="2">
        <v>936</v>
      </c>
      <c r="G3486" s="2">
        <v>1211</v>
      </c>
      <c r="H3486" s="2">
        <v>1380</v>
      </c>
      <c r="I3486" s="5">
        <f>_xlfn.FORECAST.LINEAR($I$1,$F3486:H3486,$F$1:$H$1)</f>
        <v>1619.6666666666861</v>
      </c>
      <c r="J3486" s="5">
        <f>_xlfn.FORECAST.LINEAR($J$1,$F3486:I3486,$F$1:$I$1)</f>
        <v>1841.6666666666861</v>
      </c>
      <c r="K3486" s="5">
        <f>_xlfn.FORECAST.LINEAR($K$1,$F3486:J3486,$F$1:$J$1)</f>
        <v>2063.6666666666861</v>
      </c>
      <c r="L3486" s="7">
        <f t="shared" si="657"/>
        <v>0.17367149758455502</v>
      </c>
      <c r="M3486" s="2">
        <f t="shared" si="658"/>
        <v>1700.6500000000206</v>
      </c>
      <c r="N3486" s="2">
        <f t="shared" si="648"/>
        <v>1781.6333333333548</v>
      </c>
      <c r="O3486" s="2">
        <f t="shared" si="649"/>
        <v>1862.6166666666888</v>
      </c>
      <c r="P3486" s="7">
        <f t="shared" si="650"/>
        <v>0.13706523976126617</v>
      </c>
      <c r="Q3486" s="2">
        <f t="shared" si="659"/>
        <v>1933.7500000000205</v>
      </c>
      <c r="R3486" s="11">
        <f t="shared" si="651"/>
        <v>2025.8333333333549</v>
      </c>
      <c r="S3486" s="2">
        <f t="shared" si="652"/>
        <v>2117.9166666666888</v>
      </c>
      <c r="T3486" s="7">
        <f t="shared" si="653"/>
        <v>0.12054298642533801</v>
      </c>
      <c r="U3486" s="2">
        <f t="shared" si="654"/>
        <v>2166.8500000000204</v>
      </c>
      <c r="V3486" s="2">
        <f t="shared" si="655"/>
        <v>2270.0333333333547</v>
      </c>
      <c r="W3486" s="2">
        <f t="shared" si="656"/>
        <v>2373.216666666689</v>
      </c>
    </row>
    <row r="3487" spans="1:23" x14ac:dyDescent="0.25">
      <c r="A3487" t="s">
        <v>64</v>
      </c>
      <c r="B3487" t="s">
        <v>58</v>
      </c>
      <c r="C3487" t="s">
        <v>36</v>
      </c>
      <c r="D3487" t="s">
        <v>8</v>
      </c>
      <c r="E3487" t="s">
        <v>14</v>
      </c>
      <c r="F3487" s="2">
        <v>287</v>
      </c>
      <c r="G3487" s="2">
        <v>508</v>
      </c>
      <c r="H3487" s="2">
        <v>644</v>
      </c>
      <c r="I3487" s="5">
        <f>_xlfn.FORECAST.LINEAR($I$1,$F3487:H3487,$F$1:$H$1)</f>
        <v>836.66666666668607</v>
      </c>
      <c r="J3487" s="5">
        <f>_xlfn.FORECAST.LINEAR($J$1,$F3487:I3487,$F$1:$I$1)</f>
        <v>1015.1666666666861</v>
      </c>
      <c r="K3487" s="5">
        <f>_xlfn.FORECAST.LINEAR($K$1,$F3487:J3487,$F$1:$J$1)</f>
        <v>1193.6666666666861</v>
      </c>
      <c r="L3487" s="7">
        <f t="shared" si="657"/>
        <v>0.29917184265013375</v>
      </c>
      <c r="M3487" s="2">
        <f t="shared" si="658"/>
        <v>878.50000000002046</v>
      </c>
      <c r="N3487" s="2">
        <f t="shared" si="648"/>
        <v>920.33333333335474</v>
      </c>
      <c r="O3487" s="2">
        <f t="shared" si="649"/>
        <v>962.16666666668891</v>
      </c>
      <c r="P3487" s="7">
        <f t="shared" si="650"/>
        <v>0.21334661354581175</v>
      </c>
      <c r="Q3487" s="2">
        <f t="shared" si="659"/>
        <v>1065.9250000000204</v>
      </c>
      <c r="R3487" s="11">
        <f t="shared" si="651"/>
        <v>1116.6833333333548</v>
      </c>
      <c r="S3487" s="2">
        <f t="shared" si="652"/>
        <v>1167.4416666666889</v>
      </c>
      <c r="T3487" s="7">
        <f t="shared" si="653"/>
        <v>0.17583319651945151</v>
      </c>
      <c r="U3487" s="2">
        <f t="shared" si="654"/>
        <v>1253.3500000000204</v>
      </c>
      <c r="V3487" s="2">
        <f t="shared" si="655"/>
        <v>1313.0333333333547</v>
      </c>
      <c r="W3487" s="2">
        <f t="shared" si="656"/>
        <v>1372.716666666689</v>
      </c>
    </row>
    <row r="3488" spans="1:23" x14ac:dyDescent="0.25">
      <c r="A3488" t="s">
        <v>64</v>
      </c>
      <c r="B3488" t="s">
        <v>58</v>
      </c>
      <c r="C3488" t="s">
        <v>36</v>
      </c>
      <c r="D3488" t="s">
        <v>15</v>
      </c>
      <c r="E3488" t="s">
        <v>16</v>
      </c>
      <c r="F3488" s="2">
        <v>4500</v>
      </c>
      <c r="G3488" s="2">
        <v>3920</v>
      </c>
      <c r="H3488" s="2">
        <v>3900</v>
      </c>
      <c r="I3488" s="5">
        <f>_xlfn.FORECAST.LINEAR($I$1,$F3488:H3488,$F$1:$H$1)</f>
        <v>3506.6666666666279</v>
      </c>
      <c r="J3488" s="5">
        <f>_xlfn.FORECAST.LINEAR($J$1,$F3488:I3488,$F$1:$I$1)</f>
        <v>3206.6666666666279</v>
      </c>
      <c r="K3488" s="5">
        <f>_xlfn.FORECAST.LINEAR($K$1,$F3488:J3488,$F$1:$J$1)</f>
        <v>2906.6666666666279</v>
      </c>
      <c r="L3488" s="7">
        <f t="shared" si="657"/>
        <v>-0.10085470085471082</v>
      </c>
      <c r="M3488" s="2">
        <f t="shared" si="658"/>
        <v>3681.9999999999595</v>
      </c>
      <c r="N3488" s="2">
        <f t="shared" si="648"/>
        <v>3857.3333333332907</v>
      </c>
      <c r="O3488" s="2">
        <f t="shared" si="649"/>
        <v>4032.6666666666219</v>
      </c>
      <c r="P3488" s="7">
        <f t="shared" si="650"/>
        <v>-8.5551330798479985E-2</v>
      </c>
      <c r="Q3488" s="2">
        <f t="shared" si="659"/>
        <v>3366.9999999999595</v>
      </c>
      <c r="R3488" s="11">
        <f t="shared" si="651"/>
        <v>3527.3333333332907</v>
      </c>
      <c r="S3488" s="2">
        <f t="shared" si="652"/>
        <v>3687.6666666666219</v>
      </c>
      <c r="T3488" s="7">
        <f t="shared" si="653"/>
        <v>-9.3555093555094726E-2</v>
      </c>
      <c r="U3488" s="2">
        <f t="shared" si="654"/>
        <v>3051.9999999999595</v>
      </c>
      <c r="V3488" s="2">
        <f t="shared" si="655"/>
        <v>3197.3333333332907</v>
      </c>
      <c r="W3488" s="2">
        <f t="shared" si="656"/>
        <v>3342.6666666666219</v>
      </c>
    </row>
    <row r="3489" spans="1:23" x14ac:dyDescent="0.25">
      <c r="A3489" t="s">
        <v>64</v>
      </c>
      <c r="B3489" t="s">
        <v>58</v>
      </c>
      <c r="C3489" t="s">
        <v>36</v>
      </c>
      <c r="D3489" t="s">
        <v>15</v>
      </c>
      <c r="E3489" t="s">
        <v>17</v>
      </c>
      <c r="F3489" s="2">
        <v>5800</v>
      </c>
      <c r="G3489" s="2">
        <v>8590</v>
      </c>
      <c r="H3489" s="2">
        <v>8530</v>
      </c>
      <c r="I3489" s="5">
        <f>_xlfn.FORECAST.LINEAR($I$1,$F3489:H3489,$F$1:$H$1)</f>
        <v>10370</v>
      </c>
      <c r="J3489" s="5">
        <f>_xlfn.FORECAST.LINEAR($J$1,$F3489:I3489,$F$1:$I$1)</f>
        <v>11735</v>
      </c>
      <c r="K3489" s="5">
        <f>_xlfn.FORECAST.LINEAR($K$1,$F3489:J3489,$F$1:$J$1)</f>
        <v>13100</v>
      </c>
      <c r="L3489" s="7">
        <f t="shared" si="657"/>
        <v>0.21570926143024627</v>
      </c>
      <c r="M3489" s="2">
        <f t="shared" si="658"/>
        <v>10888.5</v>
      </c>
      <c r="N3489" s="2">
        <f t="shared" si="648"/>
        <v>11407.000000000002</v>
      </c>
      <c r="O3489" s="2">
        <f t="shared" si="649"/>
        <v>11925.499999999998</v>
      </c>
      <c r="P3489" s="7">
        <f t="shared" si="650"/>
        <v>0.13162970106075211</v>
      </c>
      <c r="Q3489" s="2">
        <f t="shared" si="659"/>
        <v>12321.75</v>
      </c>
      <c r="R3489" s="11">
        <f t="shared" si="651"/>
        <v>12908.500000000002</v>
      </c>
      <c r="S3489" s="2">
        <f t="shared" si="652"/>
        <v>13495.249999999998</v>
      </c>
      <c r="T3489" s="7">
        <f t="shared" si="653"/>
        <v>0.11631870472944184</v>
      </c>
      <c r="U3489" s="2">
        <f t="shared" si="654"/>
        <v>13755</v>
      </c>
      <c r="V3489" s="2">
        <f t="shared" si="655"/>
        <v>14410.000000000002</v>
      </c>
      <c r="W3489" s="2">
        <f t="shared" si="656"/>
        <v>15064.999999999998</v>
      </c>
    </row>
    <row r="3490" spans="1:23" x14ac:dyDescent="0.25">
      <c r="A3490" t="s">
        <v>64</v>
      </c>
      <c r="B3490" t="s">
        <v>58</v>
      </c>
      <c r="C3490" t="s">
        <v>36</v>
      </c>
      <c r="D3490" t="s">
        <v>15</v>
      </c>
      <c r="E3490" t="s">
        <v>18</v>
      </c>
      <c r="F3490" s="2">
        <v>1368</v>
      </c>
      <c r="G3490" s="2">
        <v>3503</v>
      </c>
      <c r="H3490" s="2">
        <v>2478</v>
      </c>
      <c r="I3490" s="5">
        <f>_xlfn.FORECAST.LINEAR($I$1,$F3490:H3490,$F$1:$H$1)</f>
        <v>3559.6666666667443</v>
      </c>
      <c r="J3490" s="5">
        <f>_xlfn.FORECAST.LINEAR($J$1,$F3490:I3490,$F$1:$I$1)</f>
        <v>4114.6666666667443</v>
      </c>
      <c r="K3490" s="5">
        <f>_xlfn.FORECAST.LINEAR($K$1,$F3490:J3490,$F$1:$J$1)</f>
        <v>4669.6666666667443</v>
      </c>
      <c r="L3490" s="7">
        <f t="shared" si="657"/>
        <v>0.43650793650796782</v>
      </c>
      <c r="M3490" s="2">
        <f t="shared" si="658"/>
        <v>3737.6500000000815</v>
      </c>
      <c r="N3490" s="2">
        <f t="shared" si="648"/>
        <v>3915.6333333334192</v>
      </c>
      <c r="O3490" s="2">
        <f t="shared" si="649"/>
        <v>4093.6166666667555</v>
      </c>
      <c r="P3490" s="7">
        <f t="shared" si="650"/>
        <v>0.15591347504447639</v>
      </c>
      <c r="Q3490" s="2">
        <f t="shared" si="659"/>
        <v>4320.4000000000815</v>
      </c>
      <c r="R3490" s="11">
        <f t="shared" si="651"/>
        <v>4526.1333333334187</v>
      </c>
      <c r="S3490" s="2">
        <f t="shared" si="652"/>
        <v>4731.8666666667559</v>
      </c>
      <c r="T3490" s="7">
        <f t="shared" si="653"/>
        <v>0.13488334413479985</v>
      </c>
      <c r="U3490" s="2">
        <f t="shared" si="654"/>
        <v>4903.1500000000815</v>
      </c>
      <c r="V3490" s="2">
        <f t="shared" si="655"/>
        <v>5136.6333333334187</v>
      </c>
      <c r="W3490" s="2">
        <f t="shared" si="656"/>
        <v>5370.1166666667559</v>
      </c>
    </row>
    <row r="3491" spans="1:23" x14ac:dyDescent="0.25">
      <c r="A3491" t="s">
        <v>64</v>
      </c>
      <c r="B3491" t="s">
        <v>58</v>
      </c>
      <c r="C3491" t="s">
        <v>36</v>
      </c>
      <c r="D3491" t="s">
        <v>15</v>
      </c>
      <c r="E3491" t="s">
        <v>19</v>
      </c>
      <c r="F3491" s="2">
        <v>4154</v>
      </c>
      <c r="G3491" s="2">
        <v>6970</v>
      </c>
      <c r="H3491" s="2">
        <v>8418</v>
      </c>
      <c r="I3491" s="5">
        <f>_xlfn.FORECAST.LINEAR($I$1,$F3491:H3491,$F$1:$H$1)</f>
        <v>10778</v>
      </c>
      <c r="J3491" s="5">
        <f>_xlfn.FORECAST.LINEAR($J$1,$F3491:I3491,$F$1:$I$1)</f>
        <v>12910</v>
      </c>
      <c r="K3491" s="5">
        <f>_xlfn.FORECAST.LINEAR($K$1,$F3491:J3491,$F$1:$J$1)</f>
        <v>15042</v>
      </c>
      <c r="L3491" s="7">
        <f t="shared" si="657"/>
        <v>0.28035162746495601</v>
      </c>
      <c r="M3491" s="2">
        <f t="shared" si="658"/>
        <v>11316.9</v>
      </c>
      <c r="N3491" s="2">
        <f t="shared" si="648"/>
        <v>11855.800000000001</v>
      </c>
      <c r="O3491" s="2">
        <f t="shared" si="649"/>
        <v>12394.699999999999</v>
      </c>
      <c r="P3491" s="7">
        <f t="shared" si="650"/>
        <v>0.19781035442568196</v>
      </c>
      <c r="Q3491" s="2">
        <f t="shared" si="659"/>
        <v>13555.5</v>
      </c>
      <c r="R3491" s="11">
        <f t="shared" si="651"/>
        <v>14201.000000000002</v>
      </c>
      <c r="S3491" s="2">
        <f t="shared" si="652"/>
        <v>14846.499999999998</v>
      </c>
      <c r="T3491" s="7">
        <f t="shared" si="653"/>
        <v>0.1651432997676221</v>
      </c>
      <c r="U3491" s="2">
        <f t="shared" si="654"/>
        <v>15794.1</v>
      </c>
      <c r="V3491" s="2">
        <f t="shared" si="655"/>
        <v>16546.2</v>
      </c>
      <c r="W3491" s="2">
        <f t="shared" si="656"/>
        <v>17298.3</v>
      </c>
    </row>
    <row r="3492" spans="1:23" x14ac:dyDescent="0.25">
      <c r="A3492" t="s">
        <v>64</v>
      </c>
      <c r="B3492" t="s">
        <v>58</v>
      </c>
      <c r="C3492" t="s">
        <v>36</v>
      </c>
      <c r="D3492" t="s">
        <v>15</v>
      </c>
      <c r="E3492" t="s">
        <v>20</v>
      </c>
      <c r="F3492" s="2">
        <v>4383</v>
      </c>
      <c r="G3492" s="2">
        <v>5564</v>
      </c>
      <c r="H3492" s="2">
        <v>4760</v>
      </c>
      <c r="I3492" s="5">
        <f>_xlfn.FORECAST.LINEAR($I$1,$F3492:H3492,$F$1:$H$1)</f>
        <v>5279.3333333333139</v>
      </c>
      <c r="J3492" s="5">
        <f>_xlfn.FORECAST.LINEAR($J$1,$F3492:I3492,$F$1:$I$1)</f>
        <v>5467.8333333333139</v>
      </c>
      <c r="K3492" s="5">
        <f>_xlfn.FORECAST.LINEAR($K$1,$F3492:J3492,$F$1:$J$1)</f>
        <v>5656.3333333333139</v>
      </c>
      <c r="L3492" s="7">
        <f t="shared" si="657"/>
        <v>0.10910364145657847</v>
      </c>
      <c r="M3492" s="2">
        <f t="shared" si="658"/>
        <v>5543.2999999999802</v>
      </c>
      <c r="N3492" s="2">
        <f t="shared" si="648"/>
        <v>5807.2666666666455</v>
      </c>
      <c r="O3492" s="2">
        <f t="shared" si="649"/>
        <v>6071.2333333333108</v>
      </c>
      <c r="P3492" s="7">
        <f t="shared" si="650"/>
        <v>3.5705265816390996E-2</v>
      </c>
      <c r="Q3492" s="2">
        <f t="shared" si="659"/>
        <v>5741.2249999999794</v>
      </c>
      <c r="R3492" s="11">
        <f t="shared" si="651"/>
        <v>6014.6166666666459</v>
      </c>
      <c r="S3492" s="2">
        <f t="shared" si="652"/>
        <v>6288.0083333333105</v>
      </c>
      <c r="T3492" s="7">
        <f t="shared" si="653"/>
        <v>3.4474349986283626E-2</v>
      </c>
      <c r="U3492" s="2">
        <f t="shared" si="654"/>
        <v>5939.1499999999796</v>
      </c>
      <c r="V3492" s="2">
        <f t="shared" si="655"/>
        <v>6221.9666666666462</v>
      </c>
      <c r="W3492" s="2">
        <f t="shared" si="656"/>
        <v>6504.7833333333101</v>
      </c>
    </row>
    <row r="3493" spans="1:23" x14ac:dyDescent="0.25">
      <c r="A3493" t="s">
        <v>64</v>
      </c>
      <c r="B3493" t="s">
        <v>58</v>
      </c>
      <c r="C3493" t="s">
        <v>36</v>
      </c>
      <c r="D3493" t="s">
        <v>15</v>
      </c>
      <c r="E3493" t="s">
        <v>21</v>
      </c>
      <c r="F3493" s="2">
        <v>6160</v>
      </c>
      <c r="G3493" s="2">
        <v>12430</v>
      </c>
      <c r="H3493" s="2">
        <v>7130</v>
      </c>
      <c r="I3493" s="5">
        <f>_xlfn.FORECAST.LINEAR($I$1,$F3493:H3493,$F$1:$H$1)</f>
        <v>9543.3333333333721</v>
      </c>
      <c r="J3493" s="5">
        <f>_xlfn.FORECAST.LINEAR($J$1,$F3493:I3493,$F$1:$I$1)</f>
        <v>10028.333333333372</v>
      </c>
      <c r="K3493" s="5">
        <f>_xlfn.FORECAST.LINEAR($K$1,$F3493:J3493,$F$1:$J$1)</f>
        <v>10513.333333333372</v>
      </c>
      <c r="L3493" s="7">
        <f t="shared" si="657"/>
        <v>0.33847592332866361</v>
      </c>
      <c r="M3493" s="2">
        <f t="shared" si="658"/>
        <v>10020.500000000042</v>
      </c>
      <c r="N3493" s="2">
        <f t="shared" si="648"/>
        <v>10497.66666666671</v>
      </c>
      <c r="O3493" s="2">
        <f t="shared" si="649"/>
        <v>10974.833333333378</v>
      </c>
      <c r="P3493" s="7">
        <f t="shared" si="650"/>
        <v>5.0820817324484624E-2</v>
      </c>
      <c r="Q3493" s="2">
        <f t="shared" si="659"/>
        <v>10529.750000000042</v>
      </c>
      <c r="R3493" s="11">
        <f t="shared" si="651"/>
        <v>11031.16666666671</v>
      </c>
      <c r="S3493" s="2">
        <f t="shared" si="652"/>
        <v>11532.583333333378</v>
      </c>
      <c r="T3493" s="7">
        <f t="shared" si="653"/>
        <v>4.8362971580521608E-2</v>
      </c>
      <c r="U3493" s="2">
        <f t="shared" si="654"/>
        <v>11039.000000000042</v>
      </c>
      <c r="V3493" s="2">
        <f t="shared" si="655"/>
        <v>11564.66666666671</v>
      </c>
      <c r="W3493" s="2">
        <f t="shared" si="656"/>
        <v>12090.333333333378</v>
      </c>
    </row>
    <row r="3494" spans="1:23" x14ac:dyDescent="0.25">
      <c r="A3494" t="s">
        <v>64</v>
      </c>
      <c r="B3494" t="s">
        <v>58</v>
      </c>
      <c r="C3494" t="s">
        <v>36</v>
      </c>
      <c r="D3494" t="s">
        <v>22</v>
      </c>
      <c r="E3494" t="s">
        <v>23</v>
      </c>
      <c r="F3494" s="2">
        <v>639</v>
      </c>
      <c r="G3494" s="2">
        <v>845</v>
      </c>
      <c r="H3494" s="2">
        <v>864</v>
      </c>
      <c r="I3494" s="5">
        <f>_xlfn.FORECAST.LINEAR($I$1,$F3494:H3494,$F$1:$H$1)</f>
        <v>1007.666666666657</v>
      </c>
      <c r="J3494" s="5">
        <f>_xlfn.FORECAST.LINEAR($J$1,$F3494:I3494,$F$1:$I$1)</f>
        <v>1120.166666666657</v>
      </c>
      <c r="K3494" s="5">
        <f>_xlfn.FORECAST.LINEAR($K$1,$F3494:J3494,$F$1:$J$1)</f>
        <v>1232.666666666657</v>
      </c>
      <c r="L3494" s="7">
        <f t="shared" si="657"/>
        <v>0.16628086419751953</v>
      </c>
      <c r="M3494" s="2">
        <f t="shared" si="658"/>
        <v>1058.04999999999</v>
      </c>
      <c r="N3494" s="2">
        <f t="shared" si="648"/>
        <v>1108.4333333333227</v>
      </c>
      <c r="O3494" s="2">
        <f t="shared" si="649"/>
        <v>1158.8166666666555</v>
      </c>
      <c r="P3494" s="7">
        <f t="shared" si="650"/>
        <v>0.11164406218987866</v>
      </c>
      <c r="Q3494" s="2">
        <f t="shared" si="659"/>
        <v>1176.17499999999</v>
      </c>
      <c r="R3494" s="11">
        <f t="shared" si="651"/>
        <v>1232.1833333333227</v>
      </c>
      <c r="S3494" s="2">
        <f t="shared" si="652"/>
        <v>1288.1916666666555</v>
      </c>
      <c r="T3494" s="7">
        <f t="shared" si="653"/>
        <v>0.10043148341020758</v>
      </c>
      <c r="U3494" s="2">
        <f t="shared" si="654"/>
        <v>1294.29999999999</v>
      </c>
      <c r="V3494" s="2">
        <f t="shared" si="655"/>
        <v>1355.9333333333227</v>
      </c>
      <c r="W3494" s="2">
        <f t="shared" si="656"/>
        <v>1417.5666666666555</v>
      </c>
    </row>
    <row r="3495" spans="1:23" x14ac:dyDescent="0.25">
      <c r="A3495" t="s">
        <v>64</v>
      </c>
      <c r="B3495" t="s">
        <v>58</v>
      </c>
      <c r="C3495" t="s">
        <v>36</v>
      </c>
      <c r="D3495" t="s">
        <v>22</v>
      </c>
      <c r="E3495" t="s">
        <v>24</v>
      </c>
      <c r="F3495" s="2">
        <v>934</v>
      </c>
      <c r="G3495" s="2">
        <v>1059</v>
      </c>
      <c r="H3495" s="2">
        <v>847</v>
      </c>
      <c r="I3495" s="5">
        <f>_xlfn.FORECAST.LINEAR($I$1,$F3495:H3495,$F$1:$H$1)</f>
        <v>859.66666666667152</v>
      </c>
      <c r="J3495" s="5">
        <f>_xlfn.FORECAST.LINEAR($J$1,$F3495:I3495,$F$1:$I$1)</f>
        <v>816.16666666667152</v>
      </c>
      <c r="K3495" s="5">
        <f>_xlfn.FORECAST.LINEAR($K$1,$F3495:J3495,$F$1:$J$1)</f>
        <v>772.66666666667152</v>
      </c>
      <c r="L3495" s="7">
        <f t="shared" si="657"/>
        <v>1.4954742227475171E-2</v>
      </c>
      <c r="M3495" s="2">
        <f t="shared" si="658"/>
        <v>902.65000000000509</v>
      </c>
      <c r="N3495" s="2">
        <f t="shared" si="648"/>
        <v>945.63333333333878</v>
      </c>
      <c r="O3495" s="2">
        <f t="shared" si="649"/>
        <v>988.61666666667213</v>
      </c>
      <c r="P3495" s="7">
        <f t="shared" si="650"/>
        <v>-5.060100814269064E-2</v>
      </c>
      <c r="Q3495" s="2">
        <f t="shared" si="659"/>
        <v>856.97500000000514</v>
      </c>
      <c r="R3495" s="11">
        <f t="shared" si="651"/>
        <v>897.78333333333876</v>
      </c>
      <c r="S3495" s="2">
        <f t="shared" si="652"/>
        <v>938.59166666667215</v>
      </c>
      <c r="T3495" s="7">
        <f t="shared" si="653"/>
        <v>-5.3297937512762572E-2</v>
      </c>
      <c r="U3495" s="2">
        <f t="shared" si="654"/>
        <v>811.30000000000518</v>
      </c>
      <c r="V3495" s="2">
        <f t="shared" si="655"/>
        <v>849.93333333333874</v>
      </c>
      <c r="W3495" s="2">
        <f t="shared" si="656"/>
        <v>888.56666666667218</v>
      </c>
    </row>
    <row r="3496" spans="1:23" x14ac:dyDescent="0.25">
      <c r="A3496" t="s">
        <v>64</v>
      </c>
      <c r="B3496" t="s">
        <v>58</v>
      </c>
      <c r="C3496" t="s">
        <v>36</v>
      </c>
      <c r="D3496" t="s">
        <v>22</v>
      </c>
      <c r="E3496" t="s">
        <v>25</v>
      </c>
      <c r="F3496" s="2">
        <v>822</v>
      </c>
      <c r="G3496" s="2">
        <v>1218</v>
      </c>
      <c r="H3496" s="2">
        <v>1151</v>
      </c>
      <c r="I3496" s="5">
        <f>_xlfn.FORECAST.LINEAR($I$1,$F3496:H3496,$F$1:$H$1)</f>
        <v>1392.6666666666861</v>
      </c>
      <c r="J3496" s="5">
        <f>_xlfn.FORECAST.LINEAR($J$1,$F3496:I3496,$F$1:$I$1)</f>
        <v>1557.1666666666861</v>
      </c>
      <c r="K3496" s="5">
        <f>_xlfn.FORECAST.LINEAR($K$1,$F3496:J3496,$F$1:$J$1)</f>
        <v>1721.6666666666861</v>
      </c>
      <c r="L3496" s="7">
        <f t="shared" si="657"/>
        <v>0.20996235157835463</v>
      </c>
      <c r="M3496" s="2">
        <f t="shared" si="658"/>
        <v>1462.3000000000204</v>
      </c>
      <c r="N3496" s="2">
        <f t="shared" si="648"/>
        <v>1531.9333333333548</v>
      </c>
      <c r="O3496" s="2">
        <f t="shared" si="649"/>
        <v>1601.5666666666889</v>
      </c>
      <c r="P3496" s="7">
        <f t="shared" si="650"/>
        <v>0.11811871708951482</v>
      </c>
      <c r="Q3496" s="2">
        <f t="shared" si="659"/>
        <v>1635.0250000000206</v>
      </c>
      <c r="R3496" s="11">
        <f t="shared" si="651"/>
        <v>1712.8833333333548</v>
      </c>
      <c r="S3496" s="2">
        <f t="shared" si="652"/>
        <v>1790.7416666666888</v>
      </c>
      <c r="T3496" s="7">
        <f t="shared" si="653"/>
        <v>0.10564058653537267</v>
      </c>
      <c r="U3496" s="2">
        <f t="shared" si="654"/>
        <v>1807.7500000000205</v>
      </c>
      <c r="V3496" s="2">
        <f t="shared" si="655"/>
        <v>1893.8333333333549</v>
      </c>
      <c r="W3496" s="2">
        <f t="shared" si="656"/>
        <v>1979.9166666666888</v>
      </c>
    </row>
    <row r="3497" spans="1:23" x14ac:dyDescent="0.25">
      <c r="A3497" t="s">
        <v>64</v>
      </c>
      <c r="B3497" t="s">
        <v>58</v>
      </c>
      <c r="C3497" t="s">
        <v>36</v>
      </c>
      <c r="D3497" t="s">
        <v>22</v>
      </c>
      <c r="E3497" t="s">
        <v>26</v>
      </c>
      <c r="F3497" s="2">
        <v>755</v>
      </c>
      <c r="G3497" s="2">
        <v>1174</v>
      </c>
      <c r="H3497" s="2">
        <v>1073</v>
      </c>
      <c r="I3497" s="5">
        <f>_xlfn.FORECAST.LINEAR($I$1,$F3497:H3497,$F$1:$H$1)</f>
        <v>1318.6666666666861</v>
      </c>
      <c r="J3497" s="5">
        <f>_xlfn.FORECAST.LINEAR($J$1,$F3497:I3497,$F$1:$I$1)</f>
        <v>1477.6666666666861</v>
      </c>
      <c r="K3497" s="5">
        <f>_xlfn.FORECAST.LINEAR($K$1,$F3497:J3497,$F$1:$J$1)</f>
        <v>1636.6666666666861</v>
      </c>
      <c r="L3497" s="7">
        <f t="shared" si="657"/>
        <v>0.22895309102207473</v>
      </c>
      <c r="M3497" s="2">
        <f t="shared" si="658"/>
        <v>1384.6000000000204</v>
      </c>
      <c r="N3497" s="2">
        <f t="shared" si="648"/>
        <v>1450.5333333333549</v>
      </c>
      <c r="O3497" s="2">
        <f t="shared" si="649"/>
        <v>1516.4666666666888</v>
      </c>
      <c r="P3497" s="7">
        <f t="shared" si="650"/>
        <v>0.12057633973710646</v>
      </c>
      <c r="Q3497" s="2">
        <f t="shared" si="659"/>
        <v>1551.5500000000204</v>
      </c>
      <c r="R3497" s="11">
        <f t="shared" si="651"/>
        <v>1625.4333333333548</v>
      </c>
      <c r="S3497" s="2">
        <f t="shared" si="652"/>
        <v>1699.3166666666889</v>
      </c>
      <c r="T3497" s="7">
        <f t="shared" si="653"/>
        <v>0.10760207534400945</v>
      </c>
      <c r="U3497" s="2">
        <f t="shared" si="654"/>
        <v>1718.5000000000205</v>
      </c>
      <c r="V3497" s="2">
        <f t="shared" si="655"/>
        <v>1800.3333333333549</v>
      </c>
      <c r="W3497" s="2">
        <f t="shared" si="656"/>
        <v>1882.1666666666888</v>
      </c>
    </row>
    <row r="3498" spans="1:23" x14ac:dyDescent="0.25">
      <c r="A3498" t="s">
        <v>64</v>
      </c>
      <c r="B3498" t="s">
        <v>58</v>
      </c>
      <c r="C3498" t="s">
        <v>36</v>
      </c>
      <c r="D3498" t="s">
        <v>22</v>
      </c>
      <c r="E3498" t="s">
        <v>27</v>
      </c>
      <c r="F3498" s="2">
        <v>636</v>
      </c>
      <c r="G3498" s="2">
        <v>974</v>
      </c>
      <c r="H3498" s="2">
        <v>1057</v>
      </c>
      <c r="I3498" s="5">
        <f>_xlfn.FORECAST.LINEAR($I$1,$F3498:H3498,$F$1:$H$1)</f>
        <v>1310</v>
      </c>
      <c r="J3498" s="5">
        <f>_xlfn.FORECAST.LINEAR($J$1,$F3498:I3498,$F$1:$I$1)</f>
        <v>1520.5</v>
      </c>
      <c r="K3498" s="5">
        <f>_xlfn.FORECAST.LINEAR($K$1,$F3498:J3498,$F$1:$J$1)</f>
        <v>1731</v>
      </c>
      <c r="L3498" s="7">
        <f t="shared" si="657"/>
        <v>0.23935666982024606</v>
      </c>
      <c r="M3498" s="2">
        <f t="shared" si="658"/>
        <v>1375.5</v>
      </c>
      <c r="N3498" s="2">
        <f t="shared" si="648"/>
        <v>1441.0000000000002</v>
      </c>
      <c r="O3498" s="2">
        <f t="shared" si="649"/>
        <v>1506.4999999999998</v>
      </c>
      <c r="P3498" s="7">
        <f t="shared" si="650"/>
        <v>0.16068702290076331</v>
      </c>
      <c r="Q3498" s="2">
        <f t="shared" si="659"/>
        <v>1596.5250000000001</v>
      </c>
      <c r="R3498" s="11">
        <f t="shared" si="651"/>
        <v>1672.5500000000002</v>
      </c>
      <c r="S3498" s="2">
        <f t="shared" si="652"/>
        <v>1748.5749999999998</v>
      </c>
      <c r="T3498" s="7">
        <f t="shared" si="653"/>
        <v>0.1384413022032227</v>
      </c>
      <c r="U3498" s="2">
        <f t="shared" si="654"/>
        <v>1817.5500000000002</v>
      </c>
      <c r="V3498" s="2">
        <f t="shared" si="655"/>
        <v>1904.1000000000001</v>
      </c>
      <c r="W3498" s="2">
        <f t="shared" si="656"/>
        <v>1990.6499999999999</v>
      </c>
    </row>
    <row r="3499" spans="1:23" x14ac:dyDescent="0.25">
      <c r="A3499" t="s">
        <v>64</v>
      </c>
      <c r="B3499" t="s">
        <v>58</v>
      </c>
      <c r="C3499" t="s">
        <v>36</v>
      </c>
      <c r="D3499" t="s">
        <v>22</v>
      </c>
      <c r="E3499" t="s">
        <v>28</v>
      </c>
      <c r="F3499" s="2">
        <v>947</v>
      </c>
      <c r="G3499" s="2">
        <v>1379</v>
      </c>
      <c r="H3499" s="2">
        <v>1183</v>
      </c>
      <c r="I3499" s="5">
        <f>_xlfn.FORECAST.LINEAR($I$1,$F3499:H3499,$F$1:$H$1)</f>
        <v>1405.666666666657</v>
      </c>
      <c r="J3499" s="5">
        <f>_xlfn.FORECAST.LINEAR($J$1,$F3499:I3499,$F$1:$I$1)</f>
        <v>1523.666666666657</v>
      </c>
      <c r="K3499" s="5">
        <f>_xlfn.FORECAST.LINEAR($K$1,$F3499:J3499,$F$1:$J$1)</f>
        <v>1641.666666666657</v>
      </c>
      <c r="L3499" s="7">
        <f t="shared" si="657"/>
        <v>0.18822203437587226</v>
      </c>
      <c r="M3499" s="2">
        <f t="shared" si="658"/>
        <v>1475.9499999999898</v>
      </c>
      <c r="N3499" s="2">
        <f t="shared" si="648"/>
        <v>1546.2333333333229</v>
      </c>
      <c r="O3499" s="2">
        <f t="shared" si="649"/>
        <v>1616.5166666666553</v>
      </c>
      <c r="P3499" s="7">
        <f t="shared" si="650"/>
        <v>8.3945933127816508E-2</v>
      </c>
      <c r="Q3499" s="2">
        <f t="shared" si="659"/>
        <v>1599.8499999999899</v>
      </c>
      <c r="R3499" s="11">
        <f t="shared" si="651"/>
        <v>1676.0333333333228</v>
      </c>
      <c r="S3499" s="2">
        <f t="shared" si="652"/>
        <v>1752.2166666666553</v>
      </c>
      <c r="T3499" s="7">
        <f t="shared" si="653"/>
        <v>7.7444760446292227E-2</v>
      </c>
      <c r="U3499" s="2">
        <f t="shared" si="654"/>
        <v>1723.74999999999</v>
      </c>
      <c r="V3499" s="2">
        <f t="shared" si="655"/>
        <v>1805.8333333333228</v>
      </c>
      <c r="W3499" s="2">
        <f t="shared" si="656"/>
        <v>1887.9166666666554</v>
      </c>
    </row>
    <row r="3500" spans="1:23" x14ac:dyDescent="0.25">
      <c r="A3500" t="s">
        <v>64</v>
      </c>
      <c r="B3500" t="s">
        <v>58</v>
      </c>
      <c r="C3500" t="s">
        <v>36</v>
      </c>
      <c r="D3500" t="s">
        <v>29</v>
      </c>
      <c r="E3500" t="s">
        <v>30</v>
      </c>
      <c r="F3500" s="2">
        <v>539</v>
      </c>
      <c r="G3500" s="2">
        <v>945</v>
      </c>
      <c r="H3500" s="2">
        <v>1172</v>
      </c>
      <c r="I3500" s="5">
        <f>_xlfn.FORECAST.LINEAR($I$1,$F3500:H3500,$F$1:$H$1)</f>
        <v>1518.3333333333721</v>
      </c>
      <c r="J3500" s="5">
        <f>_xlfn.FORECAST.LINEAR($J$1,$F3500:I3500,$F$1:$I$1)</f>
        <v>1834.8333333333721</v>
      </c>
      <c r="K3500" s="5">
        <f>_xlfn.FORECAST.LINEAR($K$1,$F3500:J3500,$F$1:$J$1)</f>
        <v>2151.3333333333721</v>
      </c>
      <c r="L3500" s="7">
        <f t="shared" si="657"/>
        <v>0.29550625711038569</v>
      </c>
      <c r="M3500" s="2">
        <f t="shared" si="658"/>
        <v>1594.2500000000407</v>
      </c>
      <c r="N3500" s="2">
        <f t="shared" si="648"/>
        <v>1670.1666666667095</v>
      </c>
      <c r="O3500" s="2">
        <f t="shared" si="649"/>
        <v>1746.0833333333778</v>
      </c>
      <c r="P3500" s="7">
        <f t="shared" si="650"/>
        <v>0.20845225027441838</v>
      </c>
      <c r="Q3500" s="2">
        <f t="shared" si="659"/>
        <v>1926.5750000000407</v>
      </c>
      <c r="R3500" s="11">
        <f t="shared" si="651"/>
        <v>2018.3166666667096</v>
      </c>
      <c r="S3500" s="2">
        <f t="shared" si="652"/>
        <v>2110.058333333378</v>
      </c>
      <c r="T3500" s="7">
        <f t="shared" si="653"/>
        <v>0.17249523117448984</v>
      </c>
      <c r="U3500" s="2">
        <f t="shared" si="654"/>
        <v>2258.900000000041</v>
      </c>
      <c r="V3500" s="2">
        <f t="shared" si="655"/>
        <v>2366.4666666667094</v>
      </c>
      <c r="W3500" s="2">
        <f t="shared" si="656"/>
        <v>2474.0333333333779</v>
      </c>
    </row>
    <row r="3501" spans="1:23" x14ac:dyDescent="0.25">
      <c r="A3501" t="s">
        <v>64</v>
      </c>
      <c r="B3501" t="s">
        <v>58</v>
      </c>
      <c r="C3501" t="s">
        <v>36</v>
      </c>
      <c r="D3501" t="s">
        <v>29</v>
      </c>
      <c r="E3501" t="s">
        <v>31</v>
      </c>
      <c r="F3501" s="2">
        <v>833</v>
      </c>
      <c r="G3501" s="2">
        <v>999</v>
      </c>
      <c r="H3501" s="2">
        <v>1087</v>
      </c>
      <c r="I3501" s="5">
        <f>_xlfn.FORECAST.LINEAR($I$1,$F3501:H3501,$F$1:$H$1)</f>
        <v>1227</v>
      </c>
      <c r="J3501" s="5">
        <f>_xlfn.FORECAST.LINEAR($J$1,$F3501:I3501,$F$1:$I$1)</f>
        <v>1354</v>
      </c>
      <c r="K3501" s="5">
        <f>_xlfn.FORECAST.LINEAR($K$1,$F3501:J3501,$F$1:$J$1)</f>
        <v>1481</v>
      </c>
      <c r="L3501" s="7">
        <f t="shared" si="657"/>
        <v>0.12879484820607168</v>
      </c>
      <c r="M3501" s="2">
        <f t="shared" si="658"/>
        <v>1288.3500000000001</v>
      </c>
      <c r="N3501" s="2">
        <f t="shared" si="648"/>
        <v>1349.7</v>
      </c>
      <c r="O3501" s="2">
        <f t="shared" si="649"/>
        <v>1411.05</v>
      </c>
      <c r="P3501" s="7">
        <f t="shared" si="650"/>
        <v>0.1035044824775877</v>
      </c>
      <c r="Q3501" s="2">
        <f t="shared" si="659"/>
        <v>1421.7</v>
      </c>
      <c r="R3501" s="11">
        <f t="shared" si="651"/>
        <v>1489.4</v>
      </c>
      <c r="S3501" s="2">
        <f t="shared" si="652"/>
        <v>1557.1</v>
      </c>
      <c r="T3501" s="7">
        <f t="shared" si="653"/>
        <v>9.379615952732645E-2</v>
      </c>
      <c r="U3501" s="2">
        <f t="shared" si="654"/>
        <v>1555.05</v>
      </c>
      <c r="V3501" s="2">
        <f t="shared" si="655"/>
        <v>1629.1000000000001</v>
      </c>
      <c r="W3501" s="2">
        <f t="shared" si="656"/>
        <v>1703.1499999999999</v>
      </c>
    </row>
    <row r="3502" spans="1:23" x14ac:dyDescent="0.25">
      <c r="A3502" t="s">
        <v>64</v>
      </c>
      <c r="B3502" t="s">
        <v>58</v>
      </c>
      <c r="C3502" t="s">
        <v>36</v>
      </c>
      <c r="D3502" t="s">
        <v>29</v>
      </c>
      <c r="E3502" t="s">
        <v>32</v>
      </c>
      <c r="F3502" s="2">
        <v>717</v>
      </c>
      <c r="G3502" s="2">
        <v>886</v>
      </c>
      <c r="H3502" s="2">
        <v>849</v>
      </c>
      <c r="I3502" s="5">
        <f>_xlfn.FORECAST.LINEAR($I$1,$F3502:H3502,$F$1:$H$1)</f>
        <v>949.33333333334303</v>
      </c>
      <c r="J3502" s="5">
        <f>_xlfn.FORECAST.LINEAR($J$1,$F3502:I3502,$F$1:$I$1)</f>
        <v>1015.333333333343</v>
      </c>
      <c r="K3502" s="5">
        <f>_xlfn.FORECAST.LINEAR($K$1,$F3502:J3502,$F$1:$J$1)</f>
        <v>1081.333333333343</v>
      </c>
      <c r="L3502" s="7">
        <f t="shared" si="657"/>
        <v>0.11817824892030981</v>
      </c>
      <c r="M3502" s="2">
        <f t="shared" si="658"/>
        <v>996.80000000001019</v>
      </c>
      <c r="N3502" s="2">
        <f t="shared" si="648"/>
        <v>1044.2666666666773</v>
      </c>
      <c r="O3502" s="2">
        <f t="shared" si="649"/>
        <v>1091.7333333333445</v>
      </c>
      <c r="P3502" s="7">
        <f t="shared" si="650"/>
        <v>6.9522471910111738E-2</v>
      </c>
      <c r="Q3502" s="2">
        <f t="shared" si="659"/>
        <v>1066.1000000000101</v>
      </c>
      <c r="R3502" s="11">
        <f t="shared" si="651"/>
        <v>1116.8666666666775</v>
      </c>
      <c r="S3502" s="2">
        <f t="shared" si="652"/>
        <v>1167.6333333333444</v>
      </c>
      <c r="T3502" s="7">
        <f t="shared" si="653"/>
        <v>6.5003282994090084E-2</v>
      </c>
      <c r="U3502" s="2">
        <f t="shared" si="654"/>
        <v>1135.4000000000103</v>
      </c>
      <c r="V3502" s="2">
        <f t="shared" si="655"/>
        <v>1189.4666666666774</v>
      </c>
      <c r="W3502" s="2">
        <f t="shared" si="656"/>
        <v>1243.5333333333444</v>
      </c>
    </row>
    <row r="3503" spans="1:23" x14ac:dyDescent="0.25">
      <c r="A3503" t="s">
        <v>64</v>
      </c>
      <c r="B3503" t="s">
        <v>58</v>
      </c>
      <c r="C3503" t="s">
        <v>36</v>
      </c>
      <c r="D3503" t="s">
        <v>29</v>
      </c>
      <c r="E3503" t="s">
        <v>33</v>
      </c>
      <c r="F3503" s="2">
        <v>632</v>
      </c>
      <c r="G3503" s="2">
        <v>1332</v>
      </c>
      <c r="H3503" s="2">
        <v>1137</v>
      </c>
      <c r="I3503" s="5">
        <f>_xlfn.FORECAST.LINEAR($I$1,$F3503:H3503,$F$1:$H$1)</f>
        <v>1538.6666666666861</v>
      </c>
      <c r="J3503" s="5">
        <f>_xlfn.FORECAST.LINEAR($J$1,$F3503:I3503,$F$1:$I$1)</f>
        <v>1791.1666666666861</v>
      </c>
      <c r="K3503" s="5">
        <f>_xlfn.FORECAST.LINEAR($K$1,$F3503:J3503,$F$1:$J$1)</f>
        <v>2043.6666666666861</v>
      </c>
      <c r="L3503" s="7">
        <f t="shared" si="657"/>
        <v>0.3532688361184575</v>
      </c>
      <c r="M3503" s="2">
        <f t="shared" si="658"/>
        <v>1615.6000000000204</v>
      </c>
      <c r="N3503" s="2">
        <f t="shared" si="648"/>
        <v>1692.5333333333549</v>
      </c>
      <c r="O3503" s="2">
        <f t="shared" si="649"/>
        <v>1769.4666666666888</v>
      </c>
      <c r="P3503" s="7">
        <f t="shared" si="650"/>
        <v>0.16410311958405344</v>
      </c>
      <c r="Q3503" s="2">
        <f t="shared" si="659"/>
        <v>1880.7250000000204</v>
      </c>
      <c r="R3503" s="11">
        <f t="shared" si="651"/>
        <v>1970.2833333333549</v>
      </c>
      <c r="S3503" s="2">
        <f t="shared" si="652"/>
        <v>2059.841666666689</v>
      </c>
      <c r="T3503" s="7">
        <f t="shared" si="653"/>
        <v>0.14096957290406475</v>
      </c>
      <c r="U3503" s="2">
        <f t="shared" si="654"/>
        <v>2145.8500000000204</v>
      </c>
      <c r="V3503" s="2">
        <f t="shared" si="655"/>
        <v>2248.0333333333547</v>
      </c>
      <c r="W3503" s="2">
        <f t="shared" si="656"/>
        <v>2350.216666666689</v>
      </c>
    </row>
    <row r="3504" spans="1:23" x14ac:dyDescent="0.25">
      <c r="A3504" t="s">
        <v>64</v>
      </c>
      <c r="B3504" t="s">
        <v>58</v>
      </c>
      <c r="C3504" t="s">
        <v>36</v>
      </c>
      <c r="D3504" t="s">
        <v>29</v>
      </c>
      <c r="E3504" t="s">
        <v>34</v>
      </c>
      <c r="F3504" s="2">
        <v>793</v>
      </c>
      <c r="G3504" s="2">
        <v>1192</v>
      </c>
      <c r="H3504" s="2">
        <v>1145</v>
      </c>
      <c r="I3504" s="5">
        <f>_xlfn.FORECAST.LINEAR($I$1,$F3504:H3504,$F$1:$H$1)</f>
        <v>1395.3333333333139</v>
      </c>
      <c r="J3504" s="5">
        <f>_xlfn.FORECAST.LINEAR($J$1,$F3504:I3504,$F$1:$I$1)</f>
        <v>1571.3333333333139</v>
      </c>
      <c r="K3504" s="5">
        <f>_xlfn.FORECAST.LINEAR($K$1,$F3504:J3504,$F$1:$J$1)</f>
        <v>1747.3333333333139</v>
      </c>
      <c r="L3504" s="7">
        <f t="shared" si="657"/>
        <v>0.21863173216883314</v>
      </c>
      <c r="M3504" s="2">
        <f t="shared" si="658"/>
        <v>1465.0999999999797</v>
      </c>
      <c r="N3504" s="2">
        <f t="shared" si="648"/>
        <v>1534.8666666666454</v>
      </c>
      <c r="O3504" s="2">
        <f t="shared" si="649"/>
        <v>1604.6333333333109</v>
      </c>
      <c r="P3504" s="7">
        <f t="shared" si="650"/>
        <v>0.12613473483038873</v>
      </c>
      <c r="Q3504" s="2">
        <f t="shared" si="659"/>
        <v>1649.8999999999796</v>
      </c>
      <c r="R3504" s="11">
        <f t="shared" si="651"/>
        <v>1728.4666666666456</v>
      </c>
      <c r="S3504" s="2">
        <f t="shared" si="652"/>
        <v>1807.0333333333108</v>
      </c>
      <c r="T3504" s="7">
        <f t="shared" si="653"/>
        <v>0.11200678829020072</v>
      </c>
      <c r="U3504" s="2">
        <f t="shared" si="654"/>
        <v>1834.6999999999798</v>
      </c>
      <c r="V3504" s="2">
        <f t="shared" si="655"/>
        <v>1922.0666666666455</v>
      </c>
      <c r="W3504" s="2">
        <f t="shared" si="656"/>
        <v>2009.4333333333109</v>
      </c>
    </row>
    <row r="3505" spans="1:23" x14ac:dyDescent="0.25">
      <c r="A3505" t="s">
        <v>64</v>
      </c>
      <c r="B3505" t="s">
        <v>58</v>
      </c>
      <c r="C3505" t="s">
        <v>36</v>
      </c>
      <c r="D3505" t="s">
        <v>29</v>
      </c>
      <c r="E3505" t="s">
        <v>35</v>
      </c>
      <c r="F3505" s="2">
        <v>428</v>
      </c>
      <c r="G3505" s="2">
        <v>785</v>
      </c>
      <c r="H3505" s="2">
        <v>710</v>
      </c>
      <c r="I3505" s="5">
        <f>_xlfn.FORECAST.LINEAR($I$1,$F3505:H3505,$F$1:$H$1)</f>
        <v>923</v>
      </c>
      <c r="J3505" s="5">
        <f>_xlfn.FORECAST.LINEAR($J$1,$F3505:I3505,$F$1:$I$1)</f>
        <v>1064</v>
      </c>
      <c r="K3505" s="5">
        <f>_xlfn.FORECAST.LINEAR($K$1,$F3505:J3505,$F$1:$J$1)</f>
        <v>1205</v>
      </c>
      <c r="L3505" s="7">
        <f t="shared" si="657"/>
        <v>0.30000000000000004</v>
      </c>
      <c r="M3505" s="2">
        <f t="shared" si="658"/>
        <v>969.15000000000009</v>
      </c>
      <c r="N3505" s="2">
        <f t="shared" si="648"/>
        <v>1015.3000000000001</v>
      </c>
      <c r="O3505" s="2">
        <f t="shared" si="649"/>
        <v>1061.4499999999998</v>
      </c>
      <c r="P3505" s="7">
        <f t="shared" si="650"/>
        <v>0.15276273022751896</v>
      </c>
      <c r="Q3505" s="2">
        <f t="shared" si="659"/>
        <v>1117.2</v>
      </c>
      <c r="R3505" s="11">
        <f t="shared" si="651"/>
        <v>1170.4000000000001</v>
      </c>
      <c r="S3505" s="2">
        <f t="shared" si="652"/>
        <v>1223.5999999999999</v>
      </c>
      <c r="T3505" s="7">
        <f t="shared" si="653"/>
        <v>0.13251879699248126</v>
      </c>
      <c r="U3505" s="2">
        <f t="shared" si="654"/>
        <v>1265.25</v>
      </c>
      <c r="V3505" s="2">
        <f t="shared" si="655"/>
        <v>1325.5</v>
      </c>
      <c r="W3505" s="2">
        <f t="shared" si="656"/>
        <v>1385.75</v>
      </c>
    </row>
    <row r="3506" spans="1:23" x14ac:dyDescent="0.25">
      <c r="A3506" t="s">
        <v>64</v>
      </c>
      <c r="B3506" t="s">
        <v>58</v>
      </c>
      <c r="C3506" t="s">
        <v>37</v>
      </c>
      <c r="D3506" t="s">
        <v>8</v>
      </c>
      <c r="E3506" t="s">
        <v>9</v>
      </c>
      <c r="F3506" s="2">
        <v>470</v>
      </c>
      <c r="G3506" s="2">
        <v>762</v>
      </c>
      <c r="H3506" s="2">
        <v>587</v>
      </c>
      <c r="I3506" s="5">
        <f>_xlfn.FORECAST.LINEAR($I$1,$F3506:H3506,$F$1:$H$1)</f>
        <v>723.33333333332848</v>
      </c>
      <c r="J3506" s="5">
        <f>_xlfn.FORECAST.LINEAR($J$1,$F3506:I3506,$F$1:$I$1)</f>
        <v>781.83333333332848</v>
      </c>
      <c r="K3506" s="5">
        <f>_xlfn.FORECAST.LINEAR($K$1,$F3506:J3506,$F$1:$J$1)</f>
        <v>840.33333333332848</v>
      </c>
      <c r="L3506" s="7">
        <f t="shared" si="657"/>
        <v>0.23225440090856631</v>
      </c>
      <c r="M3506" s="2">
        <f t="shared" si="658"/>
        <v>759.49999999999488</v>
      </c>
      <c r="N3506" s="2">
        <f t="shared" si="648"/>
        <v>795.6666666666614</v>
      </c>
      <c r="O3506" s="2">
        <f t="shared" si="649"/>
        <v>831.83333333332769</v>
      </c>
      <c r="P3506" s="7">
        <f t="shared" si="650"/>
        <v>8.0875576036866903E-2</v>
      </c>
      <c r="Q3506" s="2">
        <f t="shared" si="659"/>
        <v>820.92499999999495</v>
      </c>
      <c r="R3506" s="11">
        <f t="shared" si="651"/>
        <v>860.01666666666142</v>
      </c>
      <c r="S3506" s="2">
        <f t="shared" si="652"/>
        <v>899.10833333332766</v>
      </c>
      <c r="T3506" s="7">
        <f t="shared" si="653"/>
        <v>7.4824131315285092E-2</v>
      </c>
      <c r="U3506" s="2">
        <f t="shared" si="654"/>
        <v>882.34999999999491</v>
      </c>
      <c r="V3506" s="2">
        <f t="shared" si="655"/>
        <v>924.36666666666144</v>
      </c>
      <c r="W3506" s="2">
        <f t="shared" si="656"/>
        <v>966.38333333332764</v>
      </c>
    </row>
    <row r="3507" spans="1:23" x14ac:dyDescent="0.25">
      <c r="A3507" t="s">
        <v>64</v>
      </c>
      <c r="B3507" t="s">
        <v>58</v>
      </c>
      <c r="C3507" t="s">
        <v>37</v>
      </c>
      <c r="D3507" t="s">
        <v>8</v>
      </c>
      <c r="E3507" t="s">
        <v>10</v>
      </c>
      <c r="F3507" s="2">
        <v>390</v>
      </c>
      <c r="G3507" s="2">
        <v>470</v>
      </c>
      <c r="H3507" s="2">
        <v>709</v>
      </c>
      <c r="I3507" s="5">
        <f>_xlfn.FORECAST.LINEAR($I$1,$F3507:H3507,$F$1:$H$1)</f>
        <v>842</v>
      </c>
      <c r="J3507" s="5">
        <f>_xlfn.FORECAST.LINEAR($J$1,$F3507:I3507,$F$1:$I$1)</f>
        <v>1001.5</v>
      </c>
      <c r="K3507" s="5">
        <f>_xlfn.FORECAST.LINEAR($K$1,$F3507:J3507,$F$1:$J$1)</f>
        <v>1161</v>
      </c>
      <c r="L3507" s="7">
        <f t="shared" si="657"/>
        <v>0.18758815232722137</v>
      </c>
      <c r="M3507" s="2">
        <f t="shared" si="658"/>
        <v>884.1</v>
      </c>
      <c r="N3507" s="2">
        <f t="shared" si="648"/>
        <v>926.2</v>
      </c>
      <c r="O3507" s="2">
        <f t="shared" si="649"/>
        <v>968.3</v>
      </c>
      <c r="P3507" s="7">
        <f t="shared" si="650"/>
        <v>0.18942992874109255</v>
      </c>
      <c r="Q3507" s="2">
        <f t="shared" si="659"/>
        <v>1051.575</v>
      </c>
      <c r="R3507" s="11">
        <f t="shared" si="651"/>
        <v>1101.6500000000001</v>
      </c>
      <c r="S3507" s="2">
        <f t="shared" si="652"/>
        <v>1151.7249999999999</v>
      </c>
      <c r="T3507" s="7">
        <f t="shared" si="653"/>
        <v>0.15926110833749374</v>
      </c>
      <c r="U3507" s="2">
        <f t="shared" si="654"/>
        <v>1219.05</v>
      </c>
      <c r="V3507" s="2">
        <f t="shared" si="655"/>
        <v>1277.1000000000001</v>
      </c>
      <c r="W3507" s="2">
        <f t="shared" si="656"/>
        <v>1335.1499999999999</v>
      </c>
    </row>
    <row r="3508" spans="1:23" x14ac:dyDescent="0.25">
      <c r="A3508" t="s">
        <v>64</v>
      </c>
      <c r="B3508" t="s">
        <v>58</v>
      </c>
      <c r="C3508" t="s">
        <v>37</v>
      </c>
      <c r="D3508" t="s">
        <v>8</v>
      </c>
      <c r="E3508" t="s">
        <v>11</v>
      </c>
      <c r="F3508" s="2">
        <v>226</v>
      </c>
      <c r="G3508" s="2">
        <v>405</v>
      </c>
      <c r="H3508" s="2">
        <v>468</v>
      </c>
      <c r="I3508" s="5">
        <f>_xlfn.FORECAST.LINEAR($I$1,$F3508:H3508,$F$1:$H$1)</f>
        <v>608.33333333334303</v>
      </c>
      <c r="J3508" s="5">
        <f>_xlfn.FORECAST.LINEAR($J$1,$F3508:I3508,$F$1:$I$1)</f>
        <v>729.33333333334303</v>
      </c>
      <c r="K3508" s="5">
        <f>_xlfn.FORECAST.LINEAR($K$1,$F3508:J3508,$F$1:$J$1)</f>
        <v>850.33333333334303</v>
      </c>
      <c r="L3508" s="7">
        <f t="shared" si="657"/>
        <v>0.29985754985757063</v>
      </c>
      <c r="M3508" s="2">
        <f t="shared" si="658"/>
        <v>638.75000000001023</v>
      </c>
      <c r="N3508" s="2">
        <f t="shared" si="648"/>
        <v>669.16666666667743</v>
      </c>
      <c r="O3508" s="2">
        <f t="shared" si="649"/>
        <v>699.5833333333444</v>
      </c>
      <c r="P3508" s="7">
        <f t="shared" si="650"/>
        <v>0.19890410958903781</v>
      </c>
      <c r="Q3508" s="2">
        <f t="shared" si="659"/>
        <v>765.80000000001019</v>
      </c>
      <c r="R3508" s="11">
        <f t="shared" si="651"/>
        <v>802.26666666667745</v>
      </c>
      <c r="S3508" s="2">
        <f t="shared" si="652"/>
        <v>838.73333333334438</v>
      </c>
      <c r="T3508" s="7">
        <f t="shared" si="653"/>
        <v>0.16590493601462297</v>
      </c>
      <c r="U3508" s="2">
        <f t="shared" si="654"/>
        <v>892.85000000001025</v>
      </c>
      <c r="V3508" s="2">
        <f t="shared" si="655"/>
        <v>935.36666666667736</v>
      </c>
      <c r="W3508" s="2">
        <f t="shared" si="656"/>
        <v>977.88333333334447</v>
      </c>
    </row>
    <row r="3509" spans="1:23" x14ac:dyDescent="0.25">
      <c r="A3509" t="s">
        <v>64</v>
      </c>
      <c r="B3509" t="s">
        <v>58</v>
      </c>
      <c r="C3509" t="s">
        <v>37</v>
      </c>
      <c r="D3509" t="s">
        <v>8</v>
      </c>
      <c r="E3509" t="s">
        <v>12</v>
      </c>
      <c r="F3509" s="2">
        <v>355</v>
      </c>
      <c r="G3509" s="2">
        <v>457</v>
      </c>
      <c r="H3509" s="2">
        <v>535</v>
      </c>
      <c r="I3509" s="5">
        <f>_xlfn.FORECAST.LINEAR($I$1,$F3509:H3509,$F$1:$H$1)</f>
        <v>629</v>
      </c>
      <c r="J3509" s="5">
        <f>_xlfn.FORECAST.LINEAR($J$1,$F3509:I3509,$F$1:$I$1)</f>
        <v>719</v>
      </c>
      <c r="K3509" s="5">
        <f>_xlfn.FORECAST.LINEAR($K$1,$F3509:J3509,$F$1:$J$1)</f>
        <v>809</v>
      </c>
      <c r="L3509" s="7">
        <f t="shared" si="657"/>
        <v>0.17570093457943936</v>
      </c>
      <c r="M3509" s="2">
        <f t="shared" si="658"/>
        <v>660.45</v>
      </c>
      <c r="N3509" s="2">
        <f t="shared" si="648"/>
        <v>691.90000000000009</v>
      </c>
      <c r="O3509" s="2">
        <f t="shared" si="649"/>
        <v>723.34999999999991</v>
      </c>
      <c r="P3509" s="7">
        <f t="shared" si="650"/>
        <v>0.14308426073131963</v>
      </c>
      <c r="Q3509" s="2">
        <f t="shared" si="659"/>
        <v>754.95</v>
      </c>
      <c r="R3509" s="11">
        <f t="shared" si="651"/>
        <v>790.90000000000009</v>
      </c>
      <c r="S3509" s="2">
        <f t="shared" si="652"/>
        <v>826.84999999999991</v>
      </c>
      <c r="T3509" s="7">
        <f t="shared" si="653"/>
        <v>0.12517385257301816</v>
      </c>
      <c r="U3509" s="2">
        <f t="shared" si="654"/>
        <v>849.45</v>
      </c>
      <c r="V3509" s="2">
        <f t="shared" si="655"/>
        <v>889.90000000000009</v>
      </c>
      <c r="W3509" s="2">
        <f t="shared" si="656"/>
        <v>930.34999999999991</v>
      </c>
    </row>
    <row r="3510" spans="1:23" x14ac:dyDescent="0.25">
      <c r="A3510" t="s">
        <v>64</v>
      </c>
      <c r="B3510" t="s">
        <v>58</v>
      </c>
      <c r="C3510" t="s">
        <v>37</v>
      </c>
      <c r="D3510" t="s">
        <v>8</v>
      </c>
      <c r="E3510" t="s">
        <v>13</v>
      </c>
      <c r="F3510" s="2">
        <v>539</v>
      </c>
      <c r="G3510" s="2">
        <v>953</v>
      </c>
      <c r="H3510" s="2">
        <v>1207</v>
      </c>
      <c r="I3510" s="5">
        <f>_xlfn.FORECAST.LINEAR($I$1,$F3510:H3510,$F$1:$H$1)</f>
        <v>1567.6666666666279</v>
      </c>
      <c r="J3510" s="5">
        <f>_xlfn.FORECAST.LINEAR($J$1,$F3510:I3510,$F$1:$I$1)</f>
        <v>1901.6666666666279</v>
      </c>
      <c r="K3510" s="5">
        <f>_xlfn.FORECAST.LINEAR($K$1,$F3510:J3510,$F$1:$J$1)</f>
        <v>2235.6666666666279</v>
      </c>
      <c r="L3510" s="7">
        <f t="shared" si="657"/>
        <v>0.29881248273954264</v>
      </c>
      <c r="M3510" s="2">
        <f t="shared" si="658"/>
        <v>1646.0499999999593</v>
      </c>
      <c r="N3510" s="2">
        <f t="shared" si="648"/>
        <v>1724.4333333332909</v>
      </c>
      <c r="O3510" s="2">
        <f t="shared" si="649"/>
        <v>1802.8166666666218</v>
      </c>
      <c r="P3510" s="7">
        <f t="shared" si="650"/>
        <v>0.21305549649160649</v>
      </c>
      <c r="Q3510" s="2">
        <f t="shared" si="659"/>
        <v>1996.7499999999593</v>
      </c>
      <c r="R3510" s="11">
        <f t="shared" si="651"/>
        <v>2091.8333333332907</v>
      </c>
      <c r="S3510" s="2">
        <f t="shared" si="652"/>
        <v>2186.9166666666219</v>
      </c>
      <c r="T3510" s="7">
        <f t="shared" si="653"/>
        <v>0.17563540753725171</v>
      </c>
      <c r="U3510" s="2">
        <f t="shared" si="654"/>
        <v>2347.4499999999593</v>
      </c>
      <c r="V3510" s="2">
        <f t="shared" si="655"/>
        <v>2459.2333333332908</v>
      </c>
      <c r="W3510" s="2">
        <f t="shared" si="656"/>
        <v>2571.0166666666219</v>
      </c>
    </row>
    <row r="3511" spans="1:23" x14ac:dyDescent="0.25">
      <c r="A3511" t="s">
        <v>64</v>
      </c>
      <c r="B3511" t="s">
        <v>58</v>
      </c>
      <c r="C3511" t="s">
        <v>37</v>
      </c>
      <c r="D3511" t="s">
        <v>8</v>
      </c>
      <c r="E3511" t="s">
        <v>14</v>
      </c>
      <c r="F3511" s="2">
        <v>202</v>
      </c>
      <c r="G3511" s="2">
        <v>659</v>
      </c>
      <c r="H3511" s="2">
        <v>692</v>
      </c>
      <c r="I3511" s="5">
        <f>_xlfn.FORECAST.LINEAR($I$1,$F3511:H3511,$F$1:$H$1)</f>
        <v>1007.6666666666861</v>
      </c>
      <c r="J3511" s="5">
        <f>_xlfn.FORECAST.LINEAR($J$1,$F3511:I3511,$F$1:$I$1)</f>
        <v>1252.6666666666861</v>
      </c>
      <c r="K3511" s="5">
        <f>_xlfn.FORECAST.LINEAR($K$1,$F3511:J3511,$F$1:$J$1)</f>
        <v>1497.6666666666861</v>
      </c>
      <c r="L3511" s="7">
        <f t="shared" si="657"/>
        <v>0.45616570327555794</v>
      </c>
      <c r="M3511" s="2">
        <f t="shared" si="658"/>
        <v>1058.0500000000204</v>
      </c>
      <c r="N3511" s="2">
        <f t="shared" si="648"/>
        <v>1108.4333333333548</v>
      </c>
      <c r="O3511" s="2">
        <f t="shared" si="649"/>
        <v>1158.8166666666889</v>
      </c>
      <c r="P3511" s="7">
        <f t="shared" si="650"/>
        <v>0.24313595765795104</v>
      </c>
      <c r="Q3511" s="2">
        <f t="shared" si="659"/>
        <v>1315.3000000000204</v>
      </c>
      <c r="R3511" s="11">
        <f t="shared" si="651"/>
        <v>1377.9333333333548</v>
      </c>
      <c r="S3511" s="2">
        <f t="shared" si="652"/>
        <v>1440.5666666666889</v>
      </c>
      <c r="T3511" s="7">
        <f t="shared" si="653"/>
        <v>0.19558275678552128</v>
      </c>
      <c r="U3511" s="2">
        <f t="shared" si="654"/>
        <v>1572.5500000000204</v>
      </c>
      <c r="V3511" s="2">
        <f t="shared" si="655"/>
        <v>1647.4333333333548</v>
      </c>
      <c r="W3511" s="2">
        <f t="shared" si="656"/>
        <v>1722.3166666666889</v>
      </c>
    </row>
    <row r="3512" spans="1:23" x14ac:dyDescent="0.25">
      <c r="A3512" t="s">
        <v>64</v>
      </c>
      <c r="B3512" t="s">
        <v>58</v>
      </c>
      <c r="C3512" t="s">
        <v>37</v>
      </c>
      <c r="D3512" t="s">
        <v>15</v>
      </c>
      <c r="E3512" t="s">
        <v>16</v>
      </c>
      <c r="F3512" s="2">
        <v>2260</v>
      </c>
      <c r="G3512" s="2">
        <v>7010</v>
      </c>
      <c r="H3512" s="2">
        <v>1700</v>
      </c>
      <c r="I3512" s="5">
        <f>_xlfn.FORECAST.LINEAR($I$1,$F3512:H3512,$F$1:$H$1)</f>
        <v>3096.6666666666279</v>
      </c>
      <c r="J3512" s="5">
        <f>_xlfn.FORECAST.LINEAR($J$1,$F3512:I3512,$F$1:$I$1)</f>
        <v>2816.6666666666279</v>
      </c>
      <c r="K3512" s="5">
        <f>_xlfn.FORECAST.LINEAR($K$1,$F3512:J3512,$F$1:$J$1)</f>
        <v>2536.6666666666279</v>
      </c>
      <c r="L3512" s="7">
        <f t="shared" si="657"/>
        <v>0.82156862745095749</v>
      </c>
      <c r="M3512" s="2">
        <f t="shared" si="658"/>
        <v>3251.4999999999595</v>
      </c>
      <c r="N3512" s="2">
        <f t="shared" si="648"/>
        <v>3406.3333333332907</v>
      </c>
      <c r="O3512" s="2">
        <f t="shared" si="649"/>
        <v>3561.1666666666219</v>
      </c>
      <c r="P3512" s="7">
        <f t="shared" si="650"/>
        <v>-9.0419806243273504E-2</v>
      </c>
      <c r="Q3512" s="2">
        <f t="shared" si="659"/>
        <v>2957.4999999999595</v>
      </c>
      <c r="R3512" s="11">
        <f t="shared" si="651"/>
        <v>3098.3333333332907</v>
      </c>
      <c r="S3512" s="2">
        <f t="shared" si="652"/>
        <v>3239.1666666666219</v>
      </c>
      <c r="T3512" s="7">
        <f t="shared" si="653"/>
        <v>-9.9408284023669968E-2</v>
      </c>
      <c r="U3512" s="2">
        <f t="shared" si="654"/>
        <v>2663.4999999999595</v>
      </c>
      <c r="V3512" s="2">
        <f t="shared" si="655"/>
        <v>2790.3333333332907</v>
      </c>
      <c r="W3512" s="2">
        <f t="shared" si="656"/>
        <v>2917.1666666666219</v>
      </c>
    </row>
    <row r="3513" spans="1:23" x14ac:dyDescent="0.25">
      <c r="A3513" t="s">
        <v>64</v>
      </c>
      <c r="B3513" t="s">
        <v>58</v>
      </c>
      <c r="C3513" t="s">
        <v>37</v>
      </c>
      <c r="D3513" t="s">
        <v>15</v>
      </c>
      <c r="E3513" t="s">
        <v>17</v>
      </c>
      <c r="F3513" s="2">
        <v>2470</v>
      </c>
      <c r="G3513" s="2">
        <v>7680</v>
      </c>
      <c r="H3513" s="2">
        <v>6980</v>
      </c>
      <c r="I3513" s="5">
        <f>_xlfn.FORECAST.LINEAR($I$1,$F3513:H3513,$F$1:$H$1)</f>
        <v>10220</v>
      </c>
      <c r="J3513" s="5">
        <f>_xlfn.FORECAST.LINEAR($J$1,$F3513:I3513,$F$1:$I$1)</f>
        <v>12475</v>
      </c>
      <c r="K3513" s="5">
        <f>_xlfn.FORECAST.LINEAR($K$1,$F3513:J3513,$F$1:$J$1)</f>
        <v>14730</v>
      </c>
      <c r="L3513" s="7">
        <f t="shared" si="657"/>
        <v>0.46418338108882518</v>
      </c>
      <c r="M3513" s="2">
        <f t="shared" si="658"/>
        <v>10731</v>
      </c>
      <c r="N3513" s="2">
        <f t="shared" si="648"/>
        <v>11242</v>
      </c>
      <c r="O3513" s="2">
        <f t="shared" si="649"/>
        <v>11753</v>
      </c>
      <c r="P3513" s="7">
        <f t="shared" si="650"/>
        <v>0.22064579256360073</v>
      </c>
      <c r="Q3513" s="2">
        <f t="shared" si="659"/>
        <v>13098.75</v>
      </c>
      <c r="R3513" s="11">
        <f t="shared" si="651"/>
        <v>13722.500000000002</v>
      </c>
      <c r="S3513" s="2">
        <f t="shared" si="652"/>
        <v>14346.249999999998</v>
      </c>
      <c r="T3513" s="7">
        <f t="shared" si="653"/>
        <v>0.18076152304609217</v>
      </c>
      <c r="U3513" s="2">
        <f t="shared" si="654"/>
        <v>15466.5</v>
      </c>
      <c r="V3513" s="2">
        <f t="shared" si="655"/>
        <v>16203.000000000002</v>
      </c>
      <c r="W3513" s="2">
        <f t="shared" si="656"/>
        <v>16939.5</v>
      </c>
    </row>
    <row r="3514" spans="1:23" x14ac:dyDescent="0.25">
      <c r="A3514" t="s">
        <v>64</v>
      </c>
      <c r="B3514" t="s">
        <v>58</v>
      </c>
      <c r="C3514" t="s">
        <v>37</v>
      </c>
      <c r="D3514" t="s">
        <v>15</v>
      </c>
      <c r="E3514" t="s">
        <v>18</v>
      </c>
      <c r="F3514" s="2">
        <v>1855</v>
      </c>
      <c r="G3514" s="2">
        <v>2342</v>
      </c>
      <c r="H3514" s="2">
        <v>3348</v>
      </c>
      <c r="I3514" s="5">
        <f>_xlfn.FORECAST.LINEAR($I$1,$F3514:H3514,$F$1:$H$1)</f>
        <v>4008</v>
      </c>
      <c r="J3514" s="5">
        <f>_xlfn.FORECAST.LINEAR($J$1,$F3514:I3514,$F$1:$I$1)</f>
        <v>4754.5</v>
      </c>
      <c r="K3514" s="5">
        <f>_xlfn.FORECAST.LINEAR($K$1,$F3514:J3514,$F$1:$J$1)</f>
        <v>5501</v>
      </c>
      <c r="L3514" s="7">
        <f t="shared" si="657"/>
        <v>0.19713261648745517</v>
      </c>
      <c r="M3514" s="2">
        <f t="shared" si="658"/>
        <v>4208.4000000000005</v>
      </c>
      <c r="N3514" s="2">
        <f t="shared" si="648"/>
        <v>4408.8</v>
      </c>
      <c r="O3514" s="2">
        <f t="shared" si="649"/>
        <v>4609.2</v>
      </c>
      <c r="P3514" s="7">
        <f t="shared" si="650"/>
        <v>0.18625249500997998</v>
      </c>
      <c r="Q3514" s="2">
        <f t="shared" si="659"/>
        <v>4992.2250000000004</v>
      </c>
      <c r="R3514" s="11">
        <f t="shared" si="651"/>
        <v>5229.9500000000007</v>
      </c>
      <c r="S3514" s="2">
        <f t="shared" si="652"/>
        <v>5467.6749999999993</v>
      </c>
      <c r="T3514" s="7">
        <f t="shared" si="653"/>
        <v>0.15700914922704801</v>
      </c>
      <c r="U3514" s="2">
        <f t="shared" si="654"/>
        <v>5776.05</v>
      </c>
      <c r="V3514" s="2">
        <f t="shared" si="655"/>
        <v>6051.1</v>
      </c>
      <c r="W3514" s="2">
        <f t="shared" si="656"/>
        <v>6326.15</v>
      </c>
    </row>
    <row r="3515" spans="1:23" x14ac:dyDescent="0.25">
      <c r="A3515" t="s">
        <v>64</v>
      </c>
      <c r="B3515" t="s">
        <v>58</v>
      </c>
      <c r="C3515" t="s">
        <v>37</v>
      </c>
      <c r="D3515" t="s">
        <v>15</v>
      </c>
      <c r="E3515" t="s">
        <v>19</v>
      </c>
      <c r="F3515" s="2">
        <v>1548</v>
      </c>
      <c r="G3515" s="2">
        <v>6778</v>
      </c>
      <c r="H3515" s="2">
        <v>9772</v>
      </c>
      <c r="I3515" s="5">
        <f>_xlfn.FORECAST.LINEAR($I$1,$F3515:H3515,$F$1:$H$1)</f>
        <v>14256.666666666977</v>
      </c>
      <c r="J3515" s="5">
        <f>_xlfn.FORECAST.LINEAR($J$1,$F3515:I3515,$F$1:$I$1)</f>
        <v>18368.666666666977</v>
      </c>
      <c r="K3515" s="5">
        <f>_xlfn.FORECAST.LINEAR($K$1,$F3515:J3515,$F$1:$J$1)</f>
        <v>22480.666666666977</v>
      </c>
      <c r="L3515" s="7">
        <f t="shared" si="657"/>
        <v>0.4589302769818846</v>
      </c>
      <c r="M3515" s="2">
        <f t="shared" si="658"/>
        <v>14969.500000000327</v>
      </c>
      <c r="N3515" s="2">
        <f t="shared" si="648"/>
        <v>15682.333333333676</v>
      </c>
      <c r="O3515" s="2">
        <f t="shared" si="649"/>
        <v>16395.166666667021</v>
      </c>
      <c r="P3515" s="7">
        <f t="shared" si="650"/>
        <v>0.28842646714986508</v>
      </c>
      <c r="Q3515" s="2">
        <f t="shared" si="659"/>
        <v>19287.100000000326</v>
      </c>
      <c r="R3515" s="11">
        <f t="shared" si="651"/>
        <v>20205.533333333675</v>
      </c>
      <c r="S3515" s="2">
        <f t="shared" si="652"/>
        <v>21123.966666667024</v>
      </c>
      <c r="T3515" s="7">
        <f t="shared" si="653"/>
        <v>0.22385947083801749</v>
      </c>
      <c r="U3515" s="2">
        <f t="shared" si="654"/>
        <v>23604.700000000328</v>
      </c>
      <c r="V3515" s="2">
        <f t="shared" si="655"/>
        <v>24728.733333333676</v>
      </c>
      <c r="W3515" s="2">
        <f t="shared" si="656"/>
        <v>25852.766666667023</v>
      </c>
    </row>
    <row r="3516" spans="1:23" x14ac:dyDescent="0.25">
      <c r="A3516" t="s">
        <v>64</v>
      </c>
      <c r="B3516" t="s">
        <v>58</v>
      </c>
      <c r="C3516" t="s">
        <v>37</v>
      </c>
      <c r="D3516" t="s">
        <v>15</v>
      </c>
      <c r="E3516" t="s">
        <v>20</v>
      </c>
      <c r="F3516" s="2">
        <v>3950</v>
      </c>
      <c r="G3516" s="2">
        <v>8922</v>
      </c>
      <c r="H3516" s="2">
        <v>13429</v>
      </c>
      <c r="I3516" s="5">
        <f>_xlfn.FORECAST.LINEAR($I$1,$F3516:H3516,$F$1:$H$1)</f>
        <v>18246</v>
      </c>
      <c r="J3516" s="5">
        <f>_xlfn.FORECAST.LINEAR($J$1,$F3516:I3516,$F$1:$I$1)</f>
        <v>22985.5</v>
      </c>
      <c r="K3516" s="5">
        <f>_xlfn.FORECAST.LINEAR($K$1,$F3516:J3516,$F$1:$J$1)</f>
        <v>27725</v>
      </c>
      <c r="L3516" s="7">
        <f t="shared" si="657"/>
        <v>0.35870131804304117</v>
      </c>
      <c r="M3516" s="2">
        <f t="shared" si="658"/>
        <v>19158.3</v>
      </c>
      <c r="N3516" s="2">
        <f t="shared" si="648"/>
        <v>20070.600000000002</v>
      </c>
      <c r="O3516" s="2">
        <f t="shared" si="649"/>
        <v>20982.899999999998</v>
      </c>
      <c r="P3516" s="7">
        <f t="shared" si="650"/>
        <v>0.2597555628630932</v>
      </c>
      <c r="Q3516" s="2">
        <f t="shared" si="659"/>
        <v>24134.775000000001</v>
      </c>
      <c r="R3516" s="11">
        <f t="shared" si="651"/>
        <v>25284.050000000003</v>
      </c>
      <c r="S3516" s="2">
        <f t="shared" si="652"/>
        <v>26433.324999999997</v>
      </c>
      <c r="T3516" s="7">
        <f t="shared" si="653"/>
        <v>0.20619521002371055</v>
      </c>
      <c r="U3516" s="2">
        <f t="shared" si="654"/>
        <v>29111.25</v>
      </c>
      <c r="V3516" s="2">
        <f t="shared" si="655"/>
        <v>30497.500000000004</v>
      </c>
      <c r="W3516" s="2">
        <f t="shared" si="656"/>
        <v>31883.749999999996</v>
      </c>
    </row>
    <row r="3517" spans="1:23" x14ac:dyDescent="0.25">
      <c r="A3517" t="s">
        <v>64</v>
      </c>
      <c r="B3517" t="s">
        <v>58</v>
      </c>
      <c r="C3517" t="s">
        <v>37</v>
      </c>
      <c r="D3517" t="s">
        <v>15</v>
      </c>
      <c r="E3517" t="s">
        <v>21</v>
      </c>
      <c r="F3517" s="2">
        <v>7400</v>
      </c>
      <c r="G3517" s="2">
        <v>6440</v>
      </c>
      <c r="H3517" s="2">
        <v>8580</v>
      </c>
      <c r="I3517" s="5">
        <f>_xlfn.FORECAST.LINEAR($I$1,$F3517:H3517,$F$1:$H$1)</f>
        <v>8653.3333333332557</v>
      </c>
      <c r="J3517" s="5">
        <f>_xlfn.FORECAST.LINEAR($J$1,$F3517:I3517,$F$1:$I$1)</f>
        <v>9243.3333333332557</v>
      </c>
      <c r="K3517" s="5">
        <f>_xlfn.FORECAST.LINEAR($K$1,$F3517:J3517,$F$1:$J$1)</f>
        <v>9833.3333333332557</v>
      </c>
      <c r="L3517" s="7">
        <f t="shared" si="657"/>
        <v>8.5470085469994128E-3</v>
      </c>
      <c r="M3517" s="2">
        <f t="shared" si="658"/>
        <v>9085.9999999999181</v>
      </c>
      <c r="N3517" s="2">
        <f t="shared" si="648"/>
        <v>9518.6666666665824</v>
      </c>
      <c r="O3517" s="2">
        <f t="shared" si="649"/>
        <v>9951.333333333243</v>
      </c>
      <c r="P3517" s="7">
        <f t="shared" si="650"/>
        <v>6.8181818181818787E-2</v>
      </c>
      <c r="Q3517" s="2">
        <f t="shared" si="659"/>
        <v>9705.4999999999181</v>
      </c>
      <c r="R3517" s="11">
        <f t="shared" si="651"/>
        <v>10167.666666666582</v>
      </c>
      <c r="S3517" s="2">
        <f t="shared" si="652"/>
        <v>10629.833333333243</v>
      </c>
      <c r="T3517" s="7">
        <f t="shared" si="653"/>
        <v>6.3829787234042978E-2</v>
      </c>
      <c r="U3517" s="2">
        <f t="shared" si="654"/>
        <v>10324.999999999918</v>
      </c>
      <c r="V3517" s="2">
        <f t="shared" si="655"/>
        <v>10816.666666666582</v>
      </c>
      <c r="W3517" s="2">
        <f t="shared" si="656"/>
        <v>11308.333333333243</v>
      </c>
    </row>
    <row r="3518" spans="1:23" x14ac:dyDescent="0.25">
      <c r="A3518" t="s">
        <v>64</v>
      </c>
      <c r="B3518" t="s">
        <v>58</v>
      </c>
      <c r="C3518" t="s">
        <v>37</v>
      </c>
      <c r="D3518" t="s">
        <v>22</v>
      </c>
      <c r="E3518" t="s">
        <v>23</v>
      </c>
      <c r="F3518" s="2">
        <v>520</v>
      </c>
      <c r="G3518" s="2">
        <v>1108</v>
      </c>
      <c r="H3518" s="2">
        <v>997</v>
      </c>
      <c r="I3518" s="5">
        <f>_xlfn.FORECAST.LINEAR($I$1,$F3518:H3518,$F$1:$H$1)</f>
        <v>1352</v>
      </c>
      <c r="J3518" s="5">
        <f>_xlfn.FORECAST.LINEAR($J$1,$F3518:I3518,$F$1:$I$1)</f>
        <v>1590.5</v>
      </c>
      <c r="K3518" s="5">
        <f>_xlfn.FORECAST.LINEAR($K$1,$F3518:J3518,$F$1:$J$1)</f>
        <v>1829</v>
      </c>
      <c r="L3518" s="7">
        <f t="shared" si="657"/>
        <v>0.35606820461384148</v>
      </c>
      <c r="M3518" s="2">
        <f t="shared" si="658"/>
        <v>1419.6000000000001</v>
      </c>
      <c r="N3518" s="2">
        <f t="shared" si="648"/>
        <v>1487.2</v>
      </c>
      <c r="O3518" s="2">
        <f t="shared" si="649"/>
        <v>1554.8</v>
      </c>
      <c r="P3518" s="7">
        <f t="shared" si="650"/>
        <v>0.17640532544378695</v>
      </c>
      <c r="Q3518" s="2">
        <f t="shared" si="659"/>
        <v>1670.0250000000001</v>
      </c>
      <c r="R3518" s="11">
        <f t="shared" si="651"/>
        <v>1749.5500000000002</v>
      </c>
      <c r="S3518" s="2">
        <f t="shared" si="652"/>
        <v>1829.0749999999998</v>
      </c>
      <c r="T3518" s="7">
        <f t="shared" si="653"/>
        <v>0.14995284501729023</v>
      </c>
      <c r="U3518" s="2">
        <f t="shared" si="654"/>
        <v>1920.45</v>
      </c>
      <c r="V3518" s="2">
        <f t="shared" si="655"/>
        <v>2011.9</v>
      </c>
      <c r="W3518" s="2">
        <f t="shared" si="656"/>
        <v>2103.35</v>
      </c>
    </row>
    <row r="3519" spans="1:23" x14ac:dyDescent="0.25">
      <c r="A3519" t="s">
        <v>64</v>
      </c>
      <c r="B3519" t="s">
        <v>58</v>
      </c>
      <c r="C3519" t="s">
        <v>37</v>
      </c>
      <c r="D3519" t="s">
        <v>22</v>
      </c>
      <c r="E3519" t="s">
        <v>24</v>
      </c>
      <c r="F3519" s="2">
        <v>755</v>
      </c>
      <c r="G3519" s="2">
        <v>1120</v>
      </c>
      <c r="H3519" s="2">
        <v>902</v>
      </c>
      <c r="I3519" s="5">
        <f>_xlfn.FORECAST.LINEAR($I$1,$F3519:H3519,$F$1:$H$1)</f>
        <v>1072.666666666657</v>
      </c>
      <c r="J3519" s="5">
        <f>_xlfn.FORECAST.LINEAR($J$1,$F3519:I3519,$F$1:$I$1)</f>
        <v>1146.166666666657</v>
      </c>
      <c r="K3519" s="5">
        <f>_xlfn.FORECAST.LINEAR($K$1,$F3519:J3519,$F$1:$J$1)</f>
        <v>1219.666666666657</v>
      </c>
      <c r="L3519" s="7">
        <f t="shared" si="657"/>
        <v>0.18920916481891026</v>
      </c>
      <c r="M3519" s="2">
        <f t="shared" si="658"/>
        <v>1126.29999999999</v>
      </c>
      <c r="N3519" s="2">
        <f t="shared" si="648"/>
        <v>1179.9333333333227</v>
      </c>
      <c r="O3519" s="2">
        <f t="shared" si="649"/>
        <v>1233.5666666666555</v>
      </c>
      <c r="P3519" s="7">
        <f t="shared" si="650"/>
        <v>6.8520820385333137E-2</v>
      </c>
      <c r="Q3519" s="2">
        <f t="shared" si="659"/>
        <v>1203.4749999999899</v>
      </c>
      <c r="R3519" s="11">
        <f t="shared" si="651"/>
        <v>1260.7833333333228</v>
      </c>
      <c r="S3519" s="2">
        <f t="shared" si="652"/>
        <v>1318.0916666666553</v>
      </c>
      <c r="T3519" s="7">
        <f t="shared" si="653"/>
        <v>6.412679947651645E-2</v>
      </c>
      <c r="U3519" s="2">
        <f t="shared" si="654"/>
        <v>1280.6499999999899</v>
      </c>
      <c r="V3519" s="2">
        <f t="shared" si="655"/>
        <v>1341.6333333333228</v>
      </c>
      <c r="W3519" s="2">
        <f t="shared" si="656"/>
        <v>1402.6166666666554</v>
      </c>
    </row>
    <row r="3520" spans="1:23" x14ac:dyDescent="0.25">
      <c r="A3520" t="s">
        <v>64</v>
      </c>
      <c r="B3520" t="s">
        <v>58</v>
      </c>
      <c r="C3520" t="s">
        <v>37</v>
      </c>
      <c r="D3520" t="s">
        <v>22</v>
      </c>
      <c r="E3520" t="s">
        <v>25</v>
      </c>
      <c r="F3520" s="2">
        <v>757</v>
      </c>
      <c r="G3520" s="2">
        <v>956</v>
      </c>
      <c r="H3520" s="2">
        <v>1551</v>
      </c>
      <c r="I3520" s="5">
        <f>_xlfn.FORECAST.LINEAR($I$1,$F3520:H3520,$F$1:$H$1)</f>
        <v>1882</v>
      </c>
      <c r="J3520" s="5">
        <f>_xlfn.FORECAST.LINEAR($J$1,$F3520:I3520,$F$1:$I$1)</f>
        <v>2279</v>
      </c>
      <c r="K3520" s="5">
        <f>_xlfn.FORECAST.LINEAR($K$1,$F3520:J3520,$F$1:$J$1)</f>
        <v>2676</v>
      </c>
      <c r="L3520" s="7">
        <f t="shared" si="657"/>
        <v>0.21341070277240481</v>
      </c>
      <c r="M3520" s="2">
        <f t="shared" si="658"/>
        <v>1976.1000000000001</v>
      </c>
      <c r="N3520" s="2">
        <f t="shared" si="648"/>
        <v>2070.2000000000003</v>
      </c>
      <c r="O3520" s="2">
        <f t="shared" si="649"/>
        <v>2164.2999999999997</v>
      </c>
      <c r="P3520" s="7">
        <f t="shared" si="650"/>
        <v>0.21094580233793847</v>
      </c>
      <c r="Q3520" s="2">
        <f t="shared" si="659"/>
        <v>2392.9500000000003</v>
      </c>
      <c r="R3520" s="11">
        <f t="shared" si="651"/>
        <v>2506.9</v>
      </c>
      <c r="S3520" s="2">
        <f t="shared" si="652"/>
        <v>2620.85</v>
      </c>
      <c r="T3520" s="7">
        <f t="shared" si="653"/>
        <v>0.17419921017990347</v>
      </c>
      <c r="U3520" s="2">
        <f t="shared" si="654"/>
        <v>2809.8</v>
      </c>
      <c r="V3520" s="2">
        <f t="shared" si="655"/>
        <v>2943.6000000000004</v>
      </c>
      <c r="W3520" s="2">
        <f t="shared" si="656"/>
        <v>3077.3999999999996</v>
      </c>
    </row>
    <row r="3521" spans="1:23" x14ac:dyDescent="0.25">
      <c r="A3521" t="s">
        <v>64</v>
      </c>
      <c r="B3521" t="s">
        <v>58</v>
      </c>
      <c r="C3521" t="s">
        <v>37</v>
      </c>
      <c r="D3521" t="s">
        <v>22</v>
      </c>
      <c r="E3521" t="s">
        <v>26</v>
      </c>
      <c r="F3521" s="2">
        <v>515</v>
      </c>
      <c r="G3521" s="2">
        <v>1069</v>
      </c>
      <c r="H3521" s="2">
        <v>1082</v>
      </c>
      <c r="I3521" s="5">
        <f>_xlfn.FORECAST.LINEAR($I$1,$F3521:H3521,$F$1:$H$1)</f>
        <v>1455.6666666666279</v>
      </c>
      <c r="J3521" s="5">
        <f>_xlfn.FORECAST.LINEAR($J$1,$F3521:I3521,$F$1:$I$1)</f>
        <v>1739.1666666666279</v>
      </c>
      <c r="K3521" s="5">
        <f>_xlfn.FORECAST.LINEAR($K$1,$F3521:J3521,$F$1:$J$1)</f>
        <v>2022.6666666666279</v>
      </c>
      <c r="L3521" s="7">
        <f t="shared" si="657"/>
        <v>0.34534812076398147</v>
      </c>
      <c r="M3521" s="2">
        <f t="shared" si="658"/>
        <v>1528.4499999999593</v>
      </c>
      <c r="N3521" s="2">
        <f t="shared" si="648"/>
        <v>1601.2333333332908</v>
      </c>
      <c r="O3521" s="2">
        <f t="shared" si="649"/>
        <v>1674.0166666666219</v>
      </c>
      <c r="P3521" s="7">
        <f t="shared" si="650"/>
        <v>0.19475612548660926</v>
      </c>
      <c r="Q3521" s="2">
        <f t="shared" si="659"/>
        <v>1826.1249999999593</v>
      </c>
      <c r="R3521" s="11">
        <f t="shared" si="651"/>
        <v>1913.0833333332907</v>
      </c>
      <c r="S3521" s="2">
        <f t="shared" si="652"/>
        <v>2000.0416666666219</v>
      </c>
      <c r="T3521" s="7">
        <f t="shared" si="653"/>
        <v>0.16300910397700408</v>
      </c>
      <c r="U3521" s="2">
        <f t="shared" si="654"/>
        <v>2123.7999999999593</v>
      </c>
      <c r="V3521" s="2">
        <f t="shared" si="655"/>
        <v>2224.9333333332906</v>
      </c>
      <c r="W3521" s="2">
        <f t="shared" si="656"/>
        <v>2326.066666666622</v>
      </c>
    </row>
    <row r="3522" spans="1:23" x14ac:dyDescent="0.25">
      <c r="A3522" t="s">
        <v>64</v>
      </c>
      <c r="B3522" t="s">
        <v>58</v>
      </c>
      <c r="C3522" t="s">
        <v>37</v>
      </c>
      <c r="D3522" t="s">
        <v>22</v>
      </c>
      <c r="E3522" t="s">
        <v>27</v>
      </c>
      <c r="F3522" s="2">
        <v>651</v>
      </c>
      <c r="G3522" s="2">
        <v>1123</v>
      </c>
      <c r="H3522" s="2">
        <v>1040</v>
      </c>
      <c r="I3522" s="5">
        <f>_xlfn.FORECAST.LINEAR($I$1,$F3522:H3522,$F$1:$H$1)</f>
        <v>1327</v>
      </c>
      <c r="J3522" s="5">
        <f>_xlfn.FORECAST.LINEAR($J$1,$F3522:I3522,$F$1:$I$1)</f>
        <v>1521.5</v>
      </c>
      <c r="K3522" s="5">
        <f>_xlfn.FORECAST.LINEAR($K$1,$F3522:J3522,$F$1:$J$1)</f>
        <v>1716</v>
      </c>
      <c r="L3522" s="7">
        <f t="shared" si="657"/>
        <v>0.27596153846153837</v>
      </c>
      <c r="M3522" s="2">
        <f t="shared" si="658"/>
        <v>1393.3500000000001</v>
      </c>
      <c r="N3522" s="2">
        <f t="shared" si="648"/>
        <v>1459.7</v>
      </c>
      <c r="O3522" s="2">
        <f t="shared" si="649"/>
        <v>1526.05</v>
      </c>
      <c r="P3522" s="7">
        <f t="shared" si="650"/>
        <v>0.14657121326299927</v>
      </c>
      <c r="Q3522" s="2">
        <f t="shared" si="659"/>
        <v>1597.575</v>
      </c>
      <c r="R3522" s="11">
        <f t="shared" si="651"/>
        <v>1673.65</v>
      </c>
      <c r="S3522" s="2">
        <f t="shared" si="652"/>
        <v>1749.7249999999999</v>
      </c>
      <c r="T3522" s="7">
        <f t="shared" si="653"/>
        <v>0.12783437397305297</v>
      </c>
      <c r="U3522" s="2">
        <f t="shared" si="654"/>
        <v>1801.8000000000002</v>
      </c>
      <c r="V3522" s="2">
        <f t="shared" si="655"/>
        <v>1887.6000000000001</v>
      </c>
      <c r="W3522" s="2">
        <f t="shared" si="656"/>
        <v>1973.3999999999999</v>
      </c>
    </row>
    <row r="3523" spans="1:23" x14ac:dyDescent="0.25">
      <c r="A3523" t="s">
        <v>64</v>
      </c>
      <c r="B3523" t="s">
        <v>58</v>
      </c>
      <c r="C3523" t="s">
        <v>37</v>
      </c>
      <c r="D3523" t="s">
        <v>22</v>
      </c>
      <c r="E3523" t="s">
        <v>28</v>
      </c>
      <c r="F3523" s="2">
        <v>617</v>
      </c>
      <c r="G3523" s="2">
        <v>1186</v>
      </c>
      <c r="H3523" s="2">
        <v>1290</v>
      </c>
      <c r="I3523" s="5">
        <f>_xlfn.FORECAST.LINEAR($I$1,$F3523:H3523,$F$1:$H$1)</f>
        <v>1704</v>
      </c>
      <c r="J3523" s="5">
        <f>_xlfn.FORECAST.LINEAR($J$1,$F3523:I3523,$F$1:$I$1)</f>
        <v>2040.5</v>
      </c>
      <c r="K3523" s="5">
        <f>_xlfn.FORECAST.LINEAR($K$1,$F3523:J3523,$F$1:$J$1)</f>
        <v>2377</v>
      </c>
      <c r="L3523" s="7">
        <f t="shared" si="657"/>
        <v>0.32093023255813957</v>
      </c>
      <c r="M3523" s="2">
        <f t="shared" si="658"/>
        <v>1789.2</v>
      </c>
      <c r="N3523" s="2">
        <f t="shared" ref="N3523:N3586" si="660">(L3523/L3523+10%)*I3523</f>
        <v>1874.4</v>
      </c>
      <c r="O3523" s="2">
        <f t="shared" ref="O3523:O3586" si="661">(L3523/L3523+15%)*I3523</f>
        <v>1959.6</v>
      </c>
      <c r="P3523" s="7">
        <f t="shared" ref="P3523:P3586" si="662">J3523/I3523-1</f>
        <v>0.19747652582159625</v>
      </c>
      <c r="Q3523" s="2">
        <f t="shared" si="659"/>
        <v>2142.5250000000001</v>
      </c>
      <c r="R3523" s="11">
        <f t="shared" ref="R3523:R3586" si="663">(P3523/P3523+10%)*J3523</f>
        <v>2244.5500000000002</v>
      </c>
      <c r="S3523" s="2">
        <f t="shared" ref="S3523:S3586" si="664">(P3523/P3523+15%)*J3523</f>
        <v>2346.5749999999998</v>
      </c>
      <c r="T3523" s="7">
        <f t="shared" ref="T3523:T3586" si="665">K3523/J3523-1</f>
        <v>0.16491056113697633</v>
      </c>
      <c r="U3523" s="2">
        <f t="shared" ref="U3523:U3586" si="666">(T3523/T3523+5%)*K3523</f>
        <v>2495.85</v>
      </c>
      <c r="V3523" s="2">
        <f t="shared" ref="V3523:V3586" si="667">(T3523/T3523+10%)*K3523</f>
        <v>2614.7000000000003</v>
      </c>
      <c r="W3523" s="2">
        <f t="shared" ref="W3523:W3586" si="668">(T3523/T3523+15%)*K3523</f>
        <v>2733.5499999999997</v>
      </c>
    </row>
    <row r="3524" spans="1:23" x14ac:dyDescent="0.25">
      <c r="A3524" t="s">
        <v>64</v>
      </c>
      <c r="B3524" t="s">
        <v>58</v>
      </c>
      <c r="C3524" t="s">
        <v>37</v>
      </c>
      <c r="D3524" t="s">
        <v>29</v>
      </c>
      <c r="E3524" t="s">
        <v>30</v>
      </c>
      <c r="F3524" s="2">
        <v>844</v>
      </c>
      <c r="G3524" s="2">
        <v>1259</v>
      </c>
      <c r="H3524" s="2">
        <v>1377</v>
      </c>
      <c r="I3524" s="5">
        <f>_xlfn.FORECAST.LINEAR($I$1,$F3524:H3524,$F$1:$H$1)</f>
        <v>1693</v>
      </c>
      <c r="J3524" s="5">
        <f>_xlfn.FORECAST.LINEAR($J$1,$F3524:I3524,$F$1:$I$1)</f>
        <v>1959.5</v>
      </c>
      <c r="K3524" s="5">
        <f>_xlfn.FORECAST.LINEAR($K$1,$F3524:J3524,$F$1:$J$1)</f>
        <v>2226</v>
      </c>
      <c r="L3524" s="7">
        <f t="shared" ref="L3524:L3587" si="669">I3524/H3524-1</f>
        <v>0.22948438634713142</v>
      </c>
      <c r="M3524" s="2">
        <f t="shared" ref="M3524:M3587" si="670">(L3524/L3524+5%)*I3524</f>
        <v>1777.65</v>
      </c>
      <c r="N3524" s="2">
        <f t="shared" si="660"/>
        <v>1862.3000000000002</v>
      </c>
      <c r="O3524" s="2">
        <f t="shared" si="661"/>
        <v>1946.9499999999998</v>
      </c>
      <c r="P3524" s="7">
        <f t="shared" si="662"/>
        <v>0.15741287655050207</v>
      </c>
      <c r="Q3524" s="2">
        <f t="shared" si="659"/>
        <v>2057.4749999999999</v>
      </c>
      <c r="R3524" s="11">
        <f t="shared" si="663"/>
        <v>2155.4500000000003</v>
      </c>
      <c r="S3524" s="2">
        <f t="shared" si="664"/>
        <v>2253.4249999999997</v>
      </c>
      <c r="T3524" s="7">
        <f t="shared" si="665"/>
        <v>0.13600408267415154</v>
      </c>
      <c r="U3524" s="2">
        <f t="shared" si="666"/>
        <v>2337.3000000000002</v>
      </c>
      <c r="V3524" s="2">
        <f t="shared" si="667"/>
        <v>2448.6000000000004</v>
      </c>
      <c r="W3524" s="2">
        <f t="shared" si="668"/>
        <v>2559.8999999999996</v>
      </c>
    </row>
    <row r="3525" spans="1:23" x14ac:dyDescent="0.25">
      <c r="A3525" t="s">
        <v>64</v>
      </c>
      <c r="B3525" t="s">
        <v>58</v>
      </c>
      <c r="C3525" t="s">
        <v>37</v>
      </c>
      <c r="D3525" t="s">
        <v>29</v>
      </c>
      <c r="E3525" t="s">
        <v>31</v>
      </c>
      <c r="F3525" s="2">
        <v>665</v>
      </c>
      <c r="G3525" s="2">
        <v>1456</v>
      </c>
      <c r="H3525" s="2">
        <v>1283</v>
      </c>
      <c r="I3525" s="5">
        <f>_xlfn.FORECAST.LINEAR($I$1,$F3525:H3525,$F$1:$H$1)</f>
        <v>1752.6666666666279</v>
      </c>
      <c r="J3525" s="5">
        <f>_xlfn.FORECAST.LINEAR($J$1,$F3525:I3525,$F$1:$I$1)</f>
        <v>2061.6666666666279</v>
      </c>
      <c r="K3525" s="5">
        <f>_xlfn.FORECAST.LINEAR($K$1,$F3525:J3525,$F$1:$J$1)</f>
        <v>2370.6666666666279</v>
      </c>
      <c r="L3525" s="7">
        <f t="shared" si="669"/>
        <v>0.36606910885941368</v>
      </c>
      <c r="M3525" s="2">
        <f t="shared" si="670"/>
        <v>1840.2999999999593</v>
      </c>
      <c r="N3525" s="2">
        <f t="shared" si="660"/>
        <v>1927.9333333332909</v>
      </c>
      <c r="O3525" s="2">
        <f t="shared" si="661"/>
        <v>2015.5666666666218</v>
      </c>
      <c r="P3525" s="7">
        <f t="shared" si="662"/>
        <v>0.17630277672119066</v>
      </c>
      <c r="Q3525" s="2">
        <f t="shared" ref="Q3525:Q3588" si="671">(P3525/P3525+5%)*J3525</f>
        <v>2164.7499999999595</v>
      </c>
      <c r="R3525" s="11">
        <f t="shared" si="663"/>
        <v>2267.8333333332907</v>
      </c>
      <c r="S3525" s="2">
        <f t="shared" si="664"/>
        <v>2370.9166666666219</v>
      </c>
      <c r="T3525" s="7">
        <f t="shared" si="665"/>
        <v>0.14987873888440051</v>
      </c>
      <c r="U3525" s="2">
        <f t="shared" si="666"/>
        <v>2489.1999999999593</v>
      </c>
      <c r="V3525" s="2">
        <f t="shared" si="667"/>
        <v>2607.7333333332908</v>
      </c>
      <c r="W3525" s="2">
        <f t="shared" si="668"/>
        <v>2726.2666666666219</v>
      </c>
    </row>
    <row r="3526" spans="1:23" x14ac:dyDescent="0.25">
      <c r="A3526" t="s">
        <v>64</v>
      </c>
      <c r="B3526" t="s">
        <v>58</v>
      </c>
      <c r="C3526" t="s">
        <v>37</v>
      </c>
      <c r="D3526" t="s">
        <v>29</v>
      </c>
      <c r="E3526" t="s">
        <v>32</v>
      </c>
      <c r="F3526" s="2">
        <v>515</v>
      </c>
      <c r="G3526" s="2">
        <v>1093</v>
      </c>
      <c r="H3526" s="2">
        <v>1146</v>
      </c>
      <c r="I3526" s="5">
        <f>_xlfn.FORECAST.LINEAR($I$1,$F3526:H3526,$F$1:$H$1)</f>
        <v>1549</v>
      </c>
      <c r="J3526" s="5">
        <f>_xlfn.FORECAST.LINEAR($J$1,$F3526:I3526,$F$1:$I$1)</f>
        <v>1864.5</v>
      </c>
      <c r="K3526" s="5">
        <f>_xlfn.FORECAST.LINEAR($K$1,$F3526:J3526,$F$1:$J$1)</f>
        <v>2180</v>
      </c>
      <c r="L3526" s="7">
        <f t="shared" si="669"/>
        <v>0.35165794066317635</v>
      </c>
      <c r="M3526" s="2">
        <f t="shared" si="670"/>
        <v>1626.45</v>
      </c>
      <c r="N3526" s="2">
        <f t="shared" si="660"/>
        <v>1703.9</v>
      </c>
      <c r="O3526" s="2">
        <f t="shared" si="661"/>
        <v>1781.35</v>
      </c>
      <c r="P3526" s="7">
        <f t="shared" si="662"/>
        <v>0.20367979341510645</v>
      </c>
      <c r="Q3526" s="2">
        <f t="shared" si="671"/>
        <v>1957.7250000000001</v>
      </c>
      <c r="R3526" s="11">
        <f t="shared" si="663"/>
        <v>2050.9500000000003</v>
      </c>
      <c r="S3526" s="2">
        <f t="shared" si="664"/>
        <v>2144.1749999999997</v>
      </c>
      <c r="T3526" s="7">
        <f t="shared" si="665"/>
        <v>0.1692142665593992</v>
      </c>
      <c r="U3526" s="2">
        <f t="shared" si="666"/>
        <v>2289</v>
      </c>
      <c r="V3526" s="2">
        <f t="shared" si="667"/>
        <v>2398</v>
      </c>
      <c r="W3526" s="2">
        <f t="shared" si="668"/>
        <v>2507</v>
      </c>
    </row>
    <row r="3527" spans="1:23" x14ac:dyDescent="0.25">
      <c r="A3527" t="s">
        <v>64</v>
      </c>
      <c r="B3527" t="s">
        <v>58</v>
      </c>
      <c r="C3527" t="s">
        <v>37</v>
      </c>
      <c r="D3527" t="s">
        <v>29</v>
      </c>
      <c r="E3527" t="s">
        <v>33</v>
      </c>
      <c r="F3527" s="2">
        <v>632</v>
      </c>
      <c r="G3527" s="2">
        <v>1017</v>
      </c>
      <c r="H3527" s="2">
        <v>1191</v>
      </c>
      <c r="I3527" s="5">
        <f>_xlfn.FORECAST.LINEAR($I$1,$F3527:H3527,$F$1:$H$1)</f>
        <v>1505.6666666666279</v>
      </c>
      <c r="J3527" s="5">
        <f>_xlfn.FORECAST.LINEAR($J$1,$F3527:I3527,$F$1:$I$1)</f>
        <v>1785.1666666666279</v>
      </c>
      <c r="K3527" s="5">
        <f>_xlfn.FORECAST.LINEAR($K$1,$F3527:J3527,$F$1:$J$1)</f>
        <v>2064.6666666666279</v>
      </c>
      <c r="L3527" s="7">
        <f t="shared" si="669"/>
        <v>0.26420375034981358</v>
      </c>
      <c r="M3527" s="2">
        <f t="shared" si="670"/>
        <v>1580.9499999999593</v>
      </c>
      <c r="N3527" s="2">
        <f t="shared" si="660"/>
        <v>1656.2333333332908</v>
      </c>
      <c r="O3527" s="2">
        <f t="shared" si="661"/>
        <v>1731.5166666666219</v>
      </c>
      <c r="P3527" s="7">
        <f t="shared" si="662"/>
        <v>0.18563205667478888</v>
      </c>
      <c r="Q3527" s="2">
        <f t="shared" si="671"/>
        <v>1874.4249999999593</v>
      </c>
      <c r="R3527" s="11">
        <f t="shared" si="663"/>
        <v>1963.6833333332909</v>
      </c>
      <c r="S3527" s="2">
        <f t="shared" si="664"/>
        <v>2052.941666666622</v>
      </c>
      <c r="T3527" s="7">
        <f t="shared" si="665"/>
        <v>0.15656801419102195</v>
      </c>
      <c r="U3527" s="2">
        <f t="shared" si="666"/>
        <v>2167.8999999999592</v>
      </c>
      <c r="V3527" s="2">
        <f t="shared" si="667"/>
        <v>2271.1333333332909</v>
      </c>
      <c r="W3527" s="2">
        <f t="shared" si="668"/>
        <v>2374.3666666666218</v>
      </c>
    </row>
    <row r="3528" spans="1:23" x14ac:dyDescent="0.25">
      <c r="A3528" t="s">
        <v>64</v>
      </c>
      <c r="B3528" t="s">
        <v>58</v>
      </c>
      <c r="C3528" t="s">
        <v>37</v>
      </c>
      <c r="D3528" t="s">
        <v>29</v>
      </c>
      <c r="E3528" t="s">
        <v>34</v>
      </c>
      <c r="F3528" s="2">
        <v>786</v>
      </c>
      <c r="G3528" s="2">
        <v>1104</v>
      </c>
      <c r="H3528" s="2">
        <v>1140</v>
      </c>
      <c r="I3528" s="5">
        <f>_xlfn.FORECAST.LINEAR($I$1,$F3528:H3528,$F$1:$H$1)</f>
        <v>1364</v>
      </c>
      <c r="J3528" s="5">
        <f>_xlfn.FORECAST.LINEAR($J$1,$F3528:I3528,$F$1:$I$1)</f>
        <v>1541</v>
      </c>
      <c r="K3528" s="5">
        <f>_xlfn.FORECAST.LINEAR($K$1,$F3528:J3528,$F$1:$J$1)</f>
        <v>1718</v>
      </c>
      <c r="L3528" s="7">
        <f t="shared" si="669"/>
        <v>0.19649122807017538</v>
      </c>
      <c r="M3528" s="2">
        <f t="shared" si="670"/>
        <v>1432.2</v>
      </c>
      <c r="N3528" s="2">
        <f t="shared" si="660"/>
        <v>1500.4</v>
      </c>
      <c r="O3528" s="2">
        <f t="shared" si="661"/>
        <v>1568.6</v>
      </c>
      <c r="P3528" s="7">
        <f t="shared" si="662"/>
        <v>0.12976539589442826</v>
      </c>
      <c r="Q3528" s="2">
        <f t="shared" si="671"/>
        <v>1618.0500000000002</v>
      </c>
      <c r="R3528" s="11">
        <f t="shared" si="663"/>
        <v>1695.1000000000001</v>
      </c>
      <c r="S3528" s="2">
        <f t="shared" si="664"/>
        <v>1772.1499999999999</v>
      </c>
      <c r="T3528" s="7">
        <f t="shared" si="665"/>
        <v>0.11486048020765738</v>
      </c>
      <c r="U3528" s="2">
        <f t="shared" si="666"/>
        <v>1803.9</v>
      </c>
      <c r="V3528" s="2">
        <f t="shared" si="667"/>
        <v>1889.8000000000002</v>
      </c>
      <c r="W3528" s="2">
        <f t="shared" si="668"/>
        <v>1975.6999999999998</v>
      </c>
    </row>
    <row r="3529" spans="1:23" x14ac:dyDescent="0.25">
      <c r="A3529" t="s">
        <v>64</v>
      </c>
      <c r="B3529" t="s">
        <v>58</v>
      </c>
      <c r="C3529" t="s">
        <v>37</v>
      </c>
      <c r="D3529" t="s">
        <v>29</v>
      </c>
      <c r="E3529" t="s">
        <v>35</v>
      </c>
      <c r="F3529" s="2">
        <v>395</v>
      </c>
      <c r="G3529" s="2">
        <v>608</v>
      </c>
      <c r="H3529" s="2">
        <v>859</v>
      </c>
      <c r="I3529" s="5">
        <f>_xlfn.FORECAST.LINEAR($I$1,$F3529:H3529,$F$1:$H$1)</f>
        <v>1084.6666666666861</v>
      </c>
      <c r="J3529" s="5">
        <f>_xlfn.FORECAST.LINEAR($J$1,$F3529:I3529,$F$1:$I$1)</f>
        <v>1316.6666666666861</v>
      </c>
      <c r="K3529" s="5">
        <f>_xlfn.FORECAST.LINEAR($K$1,$F3529:J3529,$F$1:$J$1)</f>
        <v>1548.6666666666861</v>
      </c>
      <c r="L3529" s="7">
        <f t="shared" si="669"/>
        <v>0.26270857586342955</v>
      </c>
      <c r="M3529" s="2">
        <f t="shared" si="670"/>
        <v>1138.9000000000203</v>
      </c>
      <c r="N3529" s="2">
        <f t="shared" si="660"/>
        <v>1193.1333333333548</v>
      </c>
      <c r="O3529" s="2">
        <f t="shared" si="661"/>
        <v>1247.3666666666888</v>
      </c>
      <c r="P3529" s="7">
        <f t="shared" si="662"/>
        <v>0.21389059618930162</v>
      </c>
      <c r="Q3529" s="2">
        <f t="shared" si="671"/>
        <v>1382.5000000000205</v>
      </c>
      <c r="R3529" s="11">
        <f t="shared" si="663"/>
        <v>1448.3333333333549</v>
      </c>
      <c r="S3529" s="2">
        <f t="shared" si="664"/>
        <v>1514.1666666666888</v>
      </c>
      <c r="T3529" s="7">
        <f t="shared" si="665"/>
        <v>0.1762025316455671</v>
      </c>
      <c r="U3529" s="2">
        <f t="shared" si="666"/>
        <v>1626.1000000000204</v>
      </c>
      <c r="V3529" s="2">
        <f t="shared" si="667"/>
        <v>1703.5333333333549</v>
      </c>
      <c r="W3529" s="2">
        <f t="shared" si="668"/>
        <v>1780.9666666666888</v>
      </c>
    </row>
    <row r="3530" spans="1:23" x14ac:dyDescent="0.25">
      <c r="A3530" t="s">
        <v>64</v>
      </c>
      <c r="B3530" t="s">
        <v>58</v>
      </c>
      <c r="C3530" t="s">
        <v>38</v>
      </c>
      <c r="D3530" t="s">
        <v>8</v>
      </c>
      <c r="E3530" t="s">
        <v>9</v>
      </c>
      <c r="F3530" s="2">
        <v>577.4</v>
      </c>
      <c r="G3530" s="2">
        <v>847.6</v>
      </c>
      <c r="H3530" s="2">
        <v>1058.2</v>
      </c>
      <c r="I3530" s="5">
        <f>_xlfn.FORECAST.LINEAR($I$1,$F3530:H3530,$F$1:$H$1)</f>
        <v>1308.5333333333256</v>
      </c>
      <c r="J3530" s="5">
        <f>_xlfn.FORECAST.LINEAR($J$1,$F3530:I3530,$F$1:$I$1)</f>
        <v>1548.9333333333489</v>
      </c>
      <c r="K3530" s="5">
        <f>_xlfn.FORECAST.LINEAR($K$1,$F3530:J3530,$F$1:$J$1)</f>
        <v>1789.3333333333721</v>
      </c>
      <c r="L3530" s="7">
        <f t="shared" si="669"/>
        <v>0.2365652365652291</v>
      </c>
      <c r="M3530" s="2">
        <f t="shared" si="670"/>
        <v>1373.9599999999919</v>
      </c>
      <c r="N3530" s="2">
        <f t="shared" si="660"/>
        <v>1439.3866666666584</v>
      </c>
      <c r="O3530" s="2">
        <f t="shared" si="661"/>
        <v>1504.8133333333242</v>
      </c>
      <c r="P3530" s="7">
        <f t="shared" si="662"/>
        <v>0.18371713878135165</v>
      </c>
      <c r="Q3530" s="2">
        <f t="shared" si="671"/>
        <v>1626.3800000000165</v>
      </c>
      <c r="R3530" s="11">
        <f t="shared" si="663"/>
        <v>1703.8266666666839</v>
      </c>
      <c r="S3530" s="2">
        <f t="shared" si="664"/>
        <v>1781.273333333351</v>
      </c>
      <c r="T3530" s="7">
        <f t="shared" si="665"/>
        <v>0.15520358095895292</v>
      </c>
      <c r="U3530" s="2">
        <f t="shared" si="666"/>
        <v>1878.8000000000409</v>
      </c>
      <c r="V3530" s="2">
        <f t="shared" si="667"/>
        <v>1968.2666666667094</v>
      </c>
      <c r="W3530" s="2">
        <f t="shared" si="668"/>
        <v>2057.7333333333777</v>
      </c>
    </row>
    <row r="3531" spans="1:23" x14ac:dyDescent="0.25">
      <c r="A3531" t="s">
        <v>64</v>
      </c>
      <c r="B3531" t="s">
        <v>58</v>
      </c>
      <c r="C3531" t="s">
        <v>38</v>
      </c>
      <c r="D3531" t="s">
        <v>8</v>
      </c>
      <c r="E3531" t="s">
        <v>10</v>
      </c>
      <c r="F3531" s="2">
        <v>712.1</v>
      </c>
      <c r="G3531" s="2">
        <v>530.70000000000005</v>
      </c>
      <c r="H3531" s="2">
        <v>788.8</v>
      </c>
      <c r="I3531" s="5">
        <f>_xlfn.FORECAST.LINEAR($I$1,$F3531:H3531,$F$1:$H$1)</f>
        <v>753.89999999999418</v>
      </c>
      <c r="J3531" s="5">
        <f>_xlfn.FORECAST.LINEAR($J$1,$F3531:I3531,$F$1:$I$1)</f>
        <v>792.25</v>
      </c>
      <c r="K3531" s="5">
        <f>_xlfn.FORECAST.LINEAR($K$1,$F3531:J3531,$F$1:$J$1)</f>
        <v>830.59999999999127</v>
      </c>
      <c r="L3531" s="7">
        <f t="shared" si="669"/>
        <v>-4.4244421906701081E-2</v>
      </c>
      <c r="M3531" s="2">
        <f t="shared" si="670"/>
        <v>791.59499999999389</v>
      </c>
      <c r="N3531" s="2">
        <f t="shared" si="660"/>
        <v>829.28999999999371</v>
      </c>
      <c r="O3531" s="2">
        <f t="shared" si="661"/>
        <v>866.98499999999319</v>
      </c>
      <c r="P3531" s="7">
        <f t="shared" si="662"/>
        <v>5.0868815492778996E-2</v>
      </c>
      <c r="Q3531" s="2">
        <f t="shared" si="671"/>
        <v>831.86250000000007</v>
      </c>
      <c r="R3531" s="11">
        <f t="shared" si="663"/>
        <v>871.47500000000002</v>
      </c>
      <c r="S3531" s="2">
        <f t="shared" si="664"/>
        <v>911.08749999999998</v>
      </c>
      <c r="T3531" s="7">
        <f t="shared" si="665"/>
        <v>4.8406437361932841E-2</v>
      </c>
      <c r="U3531" s="2">
        <f t="shared" si="666"/>
        <v>872.1299999999909</v>
      </c>
      <c r="V3531" s="2">
        <f t="shared" si="667"/>
        <v>913.65999999999042</v>
      </c>
      <c r="W3531" s="2">
        <f t="shared" si="668"/>
        <v>955.18999999998994</v>
      </c>
    </row>
    <row r="3532" spans="1:23" x14ac:dyDescent="0.25">
      <c r="A3532" t="s">
        <v>64</v>
      </c>
      <c r="B3532" t="s">
        <v>58</v>
      </c>
      <c r="C3532" t="s">
        <v>38</v>
      </c>
      <c r="D3532" t="s">
        <v>8</v>
      </c>
      <c r="E3532" t="s">
        <v>11</v>
      </c>
      <c r="F3532" s="2">
        <v>269.3</v>
      </c>
      <c r="G3532" s="2">
        <v>442.8</v>
      </c>
      <c r="H3532" s="2">
        <v>565.5</v>
      </c>
      <c r="I3532" s="5">
        <f>_xlfn.FORECAST.LINEAR($I$1,$F3532:H3532,$F$1:$H$1)</f>
        <v>722.06666666665114</v>
      </c>
      <c r="J3532" s="5">
        <f>_xlfn.FORECAST.LINEAR($J$1,$F3532:I3532,$F$1:$I$1)</f>
        <v>870.16666666662786</v>
      </c>
      <c r="K3532" s="5">
        <f>_xlfn.FORECAST.LINEAR($K$1,$F3532:J3532,$F$1:$J$1)</f>
        <v>1018.2666666666628</v>
      </c>
      <c r="L3532" s="7">
        <f t="shared" si="669"/>
        <v>0.27686413203651838</v>
      </c>
      <c r="M3532" s="2">
        <f t="shared" si="670"/>
        <v>758.1699999999837</v>
      </c>
      <c r="N3532" s="2">
        <f t="shared" si="660"/>
        <v>794.27333333331637</v>
      </c>
      <c r="O3532" s="2">
        <f t="shared" si="661"/>
        <v>830.3766666666487</v>
      </c>
      <c r="P3532" s="7">
        <f t="shared" si="662"/>
        <v>0.20510571507706565</v>
      </c>
      <c r="Q3532" s="2">
        <f t="shared" si="671"/>
        <v>913.67499999995925</v>
      </c>
      <c r="R3532" s="11">
        <f t="shared" si="663"/>
        <v>957.18333333329076</v>
      </c>
      <c r="S3532" s="2">
        <f t="shared" si="664"/>
        <v>1000.6916666666219</v>
      </c>
      <c r="T3532" s="7">
        <f t="shared" si="665"/>
        <v>0.17019728021456593</v>
      </c>
      <c r="U3532" s="2">
        <f t="shared" si="666"/>
        <v>1069.179999999996</v>
      </c>
      <c r="V3532" s="2">
        <f t="shared" si="667"/>
        <v>1120.0933333333292</v>
      </c>
      <c r="W3532" s="2">
        <f t="shared" si="668"/>
        <v>1171.0066666666621</v>
      </c>
    </row>
    <row r="3533" spans="1:23" x14ac:dyDescent="0.25">
      <c r="A3533" t="s">
        <v>64</v>
      </c>
      <c r="B3533" t="s">
        <v>58</v>
      </c>
      <c r="C3533" t="s">
        <v>38</v>
      </c>
      <c r="D3533" t="s">
        <v>8</v>
      </c>
      <c r="E3533" t="s">
        <v>12</v>
      </c>
      <c r="F3533" s="2">
        <v>393</v>
      </c>
      <c r="G3533" s="2">
        <v>523.5</v>
      </c>
      <c r="H3533" s="2">
        <v>557.79999999999995</v>
      </c>
      <c r="I3533" s="5">
        <f>_xlfn.FORECAST.LINEAR($I$1,$F3533:H3533,$F$1:$H$1)</f>
        <v>656.23333333330811</v>
      </c>
      <c r="J3533" s="5">
        <f>_xlfn.FORECAST.LINEAR($J$1,$F3533:I3533,$F$1:$I$1)</f>
        <v>738.63333333333139</v>
      </c>
      <c r="K3533" s="5">
        <f>_xlfn.FORECAST.LINEAR($K$1,$F3533:J3533,$F$1:$J$1)</f>
        <v>821.03333333329647</v>
      </c>
      <c r="L3533" s="7">
        <f t="shared" si="669"/>
        <v>0.17646707302493403</v>
      </c>
      <c r="M3533" s="2">
        <f t="shared" si="670"/>
        <v>689.04499999997358</v>
      </c>
      <c r="N3533" s="2">
        <f t="shared" si="660"/>
        <v>721.85666666663894</v>
      </c>
      <c r="O3533" s="2">
        <f t="shared" si="661"/>
        <v>754.6683333333043</v>
      </c>
      <c r="P3533" s="7">
        <f t="shared" si="662"/>
        <v>0.1255650937167061</v>
      </c>
      <c r="Q3533" s="2">
        <f t="shared" si="671"/>
        <v>775.56499999999801</v>
      </c>
      <c r="R3533" s="11">
        <f t="shared" si="663"/>
        <v>812.49666666666462</v>
      </c>
      <c r="S3533" s="2">
        <f t="shared" si="664"/>
        <v>849.42833333333101</v>
      </c>
      <c r="T3533" s="7">
        <f t="shared" si="665"/>
        <v>0.11155738074818178</v>
      </c>
      <c r="U3533" s="2">
        <f t="shared" si="666"/>
        <v>862.08499999996138</v>
      </c>
      <c r="V3533" s="2">
        <f t="shared" si="667"/>
        <v>903.13666666662618</v>
      </c>
      <c r="W3533" s="2">
        <f t="shared" si="668"/>
        <v>944.18833333329087</v>
      </c>
    </row>
    <row r="3534" spans="1:23" x14ac:dyDescent="0.25">
      <c r="A3534" t="s">
        <v>64</v>
      </c>
      <c r="B3534" t="s">
        <v>58</v>
      </c>
      <c r="C3534" t="s">
        <v>38</v>
      </c>
      <c r="D3534" t="s">
        <v>8</v>
      </c>
      <c r="E3534" t="s">
        <v>13</v>
      </c>
      <c r="F3534" s="2">
        <v>917.6</v>
      </c>
      <c r="G3534" s="2">
        <v>1113.7</v>
      </c>
      <c r="H3534" s="2">
        <v>1738.3</v>
      </c>
      <c r="I3534" s="5">
        <f>_xlfn.FORECAST.LINEAR($I$1,$F3534:H3534,$F$1:$H$1)</f>
        <v>2077.233333333279</v>
      </c>
      <c r="J3534" s="5">
        <f>_xlfn.FORECAST.LINEAR($J$1,$F3534:I3534,$F$1:$I$1)</f>
        <v>2487.5833333332557</v>
      </c>
      <c r="K3534" s="5">
        <f>_xlfn.FORECAST.LINEAR($K$1,$F3534:J3534,$F$1:$J$1)</f>
        <v>2897.9333333332324</v>
      </c>
      <c r="L3534" s="7">
        <f t="shared" si="669"/>
        <v>0.19497976950657492</v>
      </c>
      <c r="M3534" s="2">
        <f t="shared" si="670"/>
        <v>2181.094999999943</v>
      </c>
      <c r="N3534" s="2">
        <f t="shared" si="660"/>
        <v>2284.9566666666069</v>
      </c>
      <c r="O3534" s="2">
        <f t="shared" si="661"/>
        <v>2388.8183333332709</v>
      </c>
      <c r="P3534" s="7">
        <f t="shared" si="662"/>
        <v>0.19754641590576605</v>
      </c>
      <c r="Q3534" s="2">
        <f t="shared" si="671"/>
        <v>2611.9624999999187</v>
      </c>
      <c r="R3534" s="11">
        <f t="shared" si="663"/>
        <v>2736.3416666665817</v>
      </c>
      <c r="S3534" s="2">
        <f t="shared" si="664"/>
        <v>2860.7208333332437</v>
      </c>
      <c r="T3534" s="7">
        <f t="shared" si="665"/>
        <v>0.16495929784596419</v>
      </c>
      <c r="U3534" s="2">
        <f t="shared" si="666"/>
        <v>3042.829999999894</v>
      </c>
      <c r="V3534" s="2">
        <f t="shared" si="667"/>
        <v>3187.726666666556</v>
      </c>
      <c r="W3534" s="2">
        <f t="shared" si="668"/>
        <v>3332.623333333217</v>
      </c>
    </row>
    <row r="3535" spans="1:23" x14ac:dyDescent="0.25">
      <c r="A3535" t="s">
        <v>64</v>
      </c>
      <c r="B3535" t="s">
        <v>58</v>
      </c>
      <c r="C3535" t="s">
        <v>38</v>
      </c>
      <c r="D3535" t="s">
        <v>8</v>
      </c>
      <c r="E3535" t="s">
        <v>14</v>
      </c>
      <c r="F3535" s="2">
        <v>423.4</v>
      </c>
      <c r="G3535" s="2">
        <v>450.5</v>
      </c>
      <c r="H3535" s="2">
        <v>571.4</v>
      </c>
      <c r="I3535" s="5">
        <f>_xlfn.FORECAST.LINEAR($I$1,$F3535:H3535,$F$1:$H$1)</f>
        <v>629.76666666666279</v>
      </c>
      <c r="J3535" s="5">
        <f>_xlfn.FORECAST.LINEAR($J$1,$F3535:I3535,$F$1:$I$1)</f>
        <v>703.76666666666279</v>
      </c>
      <c r="K3535" s="5">
        <f>_xlfn.FORECAST.LINEAR($K$1,$F3535:J3535,$F$1:$J$1)</f>
        <v>777.76666666666279</v>
      </c>
      <c r="L3535" s="7">
        <f t="shared" si="669"/>
        <v>0.1021467740053601</v>
      </c>
      <c r="M3535" s="2">
        <f t="shared" si="670"/>
        <v>661.2549999999959</v>
      </c>
      <c r="N3535" s="2">
        <f t="shared" si="660"/>
        <v>692.74333333332913</v>
      </c>
      <c r="O3535" s="2">
        <f t="shared" si="661"/>
        <v>724.23166666666214</v>
      </c>
      <c r="P3535" s="7">
        <f t="shared" si="662"/>
        <v>0.11750383740009607</v>
      </c>
      <c r="Q3535" s="2">
        <f t="shared" si="671"/>
        <v>738.95499999999595</v>
      </c>
      <c r="R3535" s="11">
        <f t="shared" si="663"/>
        <v>774.14333333332911</v>
      </c>
      <c r="S3535" s="2">
        <f t="shared" si="664"/>
        <v>809.33166666666216</v>
      </c>
      <c r="T3535" s="7">
        <f t="shared" si="665"/>
        <v>0.10514848671434729</v>
      </c>
      <c r="U3535" s="2">
        <f t="shared" si="666"/>
        <v>816.65499999999599</v>
      </c>
      <c r="V3535" s="2">
        <f t="shared" si="667"/>
        <v>855.54333333332909</v>
      </c>
      <c r="W3535" s="2">
        <f t="shared" si="668"/>
        <v>894.43166666666218</v>
      </c>
    </row>
    <row r="3536" spans="1:23" x14ac:dyDescent="0.25">
      <c r="A3536" t="s">
        <v>64</v>
      </c>
      <c r="B3536" t="s">
        <v>58</v>
      </c>
      <c r="C3536" t="s">
        <v>38</v>
      </c>
      <c r="D3536" t="s">
        <v>15</v>
      </c>
      <c r="E3536" t="s">
        <v>16</v>
      </c>
      <c r="F3536" s="2">
        <v>5223</v>
      </c>
      <c r="G3536" s="2">
        <v>4112</v>
      </c>
      <c r="H3536" s="2">
        <v>8161</v>
      </c>
      <c r="I3536" s="5">
        <f>_xlfn.FORECAST.LINEAR($I$1,$F3536:H3536,$F$1:$H$1)</f>
        <v>8770</v>
      </c>
      <c r="J3536" s="5">
        <f>_xlfn.FORECAST.LINEAR($J$1,$F3536:I3536,$F$1:$I$1)</f>
        <v>10239</v>
      </c>
      <c r="K3536" s="5">
        <f>_xlfn.FORECAST.LINEAR($K$1,$F3536:J3536,$F$1:$J$1)</f>
        <v>11708</v>
      </c>
      <c r="L3536" s="7">
        <f t="shared" si="669"/>
        <v>7.4623207940203384E-2</v>
      </c>
      <c r="M3536" s="2">
        <f t="shared" si="670"/>
        <v>9208.5</v>
      </c>
      <c r="N3536" s="2">
        <f t="shared" si="660"/>
        <v>9647</v>
      </c>
      <c r="O3536" s="2">
        <f t="shared" si="661"/>
        <v>10085.5</v>
      </c>
      <c r="P3536" s="7">
        <f t="shared" si="662"/>
        <v>0.16750285062713788</v>
      </c>
      <c r="Q3536" s="2">
        <f t="shared" si="671"/>
        <v>10750.95</v>
      </c>
      <c r="R3536" s="11">
        <f t="shared" si="663"/>
        <v>11262.900000000001</v>
      </c>
      <c r="S3536" s="2">
        <f t="shared" si="664"/>
        <v>11774.849999999999</v>
      </c>
      <c r="T3536" s="7">
        <f t="shared" si="665"/>
        <v>0.14347104209395445</v>
      </c>
      <c r="U3536" s="2">
        <f t="shared" si="666"/>
        <v>12293.4</v>
      </c>
      <c r="V3536" s="2">
        <f t="shared" si="667"/>
        <v>12878.800000000001</v>
      </c>
      <c r="W3536" s="2">
        <f t="shared" si="668"/>
        <v>13464.199999999999</v>
      </c>
    </row>
    <row r="3537" spans="1:23" x14ac:dyDescent="0.25">
      <c r="A3537" t="s">
        <v>64</v>
      </c>
      <c r="B3537" t="s">
        <v>58</v>
      </c>
      <c r="C3537" t="s">
        <v>38</v>
      </c>
      <c r="D3537" t="s">
        <v>15</v>
      </c>
      <c r="E3537" t="s">
        <v>17</v>
      </c>
      <c r="F3537" s="2">
        <v>5495</v>
      </c>
      <c r="G3537" s="2">
        <v>10827</v>
      </c>
      <c r="H3537" s="2">
        <v>10608</v>
      </c>
      <c r="I3537" s="5">
        <f>_xlfn.FORECAST.LINEAR($I$1,$F3537:H3537,$F$1:$H$1)</f>
        <v>14089.666666666977</v>
      </c>
      <c r="J3537" s="5">
        <f>_xlfn.FORECAST.LINEAR($J$1,$F3537:I3537,$F$1:$I$1)</f>
        <v>16646.166666666977</v>
      </c>
      <c r="K3537" s="5">
        <f>_xlfn.FORECAST.LINEAR($K$1,$F3537:J3537,$F$1:$J$1)</f>
        <v>19202.666666666977</v>
      </c>
      <c r="L3537" s="7">
        <f t="shared" si="669"/>
        <v>0.32821141277026555</v>
      </c>
      <c r="M3537" s="2">
        <f t="shared" si="670"/>
        <v>14794.150000000327</v>
      </c>
      <c r="N3537" s="2">
        <f t="shared" si="660"/>
        <v>15498.633333333675</v>
      </c>
      <c r="O3537" s="2">
        <f t="shared" si="661"/>
        <v>16203.116666667023</v>
      </c>
      <c r="P3537" s="7">
        <f t="shared" si="662"/>
        <v>0.18144503063710604</v>
      </c>
      <c r="Q3537" s="2">
        <f t="shared" si="671"/>
        <v>17478.475000000326</v>
      </c>
      <c r="R3537" s="11">
        <f t="shared" si="663"/>
        <v>18310.783333333675</v>
      </c>
      <c r="S3537" s="2">
        <f t="shared" si="664"/>
        <v>19143.091666667024</v>
      </c>
      <c r="T3537" s="7">
        <f t="shared" si="665"/>
        <v>0.15357890204951796</v>
      </c>
      <c r="U3537" s="2">
        <f t="shared" si="666"/>
        <v>20162.800000000327</v>
      </c>
      <c r="V3537" s="2">
        <f t="shared" si="667"/>
        <v>21122.933333333676</v>
      </c>
      <c r="W3537" s="2">
        <f t="shared" si="668"/>
        <v>22083.066666667022</v>
      </c>
    </row>
    <row r="3538" spans="1:23" x14ac:dyDescent="0.25">
      <c r="A3538" t="s">
        <v>64</v>
      </c>
      <c r="B3538" t="s">
        <v>58</v>
      </c>
      <c r="C3538" t="s">
        <v>38</v>
      </c>
      <c r="D3538" t="s">
        <v>15</v>
      </c>
      <c r="E3538" t="s">
        <v>18</v>
      </c>
      <c r="F3538" s="2">
        <v>2178.6</v>
      </c>
      <c r="G3538" s="2">
        <v>3384.1</v>
      </c>
      <c r="H3538" s="2">
        <v>4098.1000000000004</v>
      </c>
      <c r="I3538" s="5">
        <f>_xlfn.FORECAST.LINEAR($I$1,$F3538:H3538,$F$1:$H$1)</f>
        <v>5139.7666666666046</v>
      </c>
      <c r="J3538" s="5">
        <f>_xlfn.FORECAST.LINEAR($J$1,$F3538:I3538,$F$1:$I$1)</f>
        <v>6099.5166666666046</v>
      </c>
      <c r="K3538" s="5">
        <f>_xlfn.FORECAST.LINEAR($K$1,$F3538:J3538,$F$1:$J$1)</f>
        <v>7059.2666666666046</v>
      </c>
      <c r="L3538" s="7">
        <f t="shared" si="669"/>
        <v>0.25418283269481079</v>
      </c>
      <c r="M3538" s="2">
        <f t="shared" si="670"/>
        <v>5396.7549999999346</v>
      </c>
      <c r="N3538" s="2">
        <f t="shared" si="660"/>
        <v>5653.7433333332656</v>
      </c>
      <c r="O3538" s="2">
        <f t="shared" si="661"/>
        <v>5910.7316666665947</v>
      </c>
      <c r="P3538" s="7">
        <f t="shared" si="662"/>
        <v>0.18673026661392123</v>
      </c>
      <c r="Q3538" s="2">
        <f t="shared" si="671"/>
        <v>6404.4924999999348</v>
      </c>
      <c r="R3538" s="11">
        <f t="shared" si="663"/>
        <v>6709.4683333332659</v>
      </c>
      <c r="S3538" s="2">
        <f t="shared" si="664"/>
        <v>7014.4441666665944</v>
      </c>
      <c r="T3538" s="7">
        <f t="shared" si="665"/>
        <v>0.15734853308049157</v>
      </c>
      <c r="U3538" s="2">
        <f t="shared" si="666"/>
        <v>7412.229999999935</v>
      </c>
      <c r="V3538" s="2">
        <f t="shared" si="667"/>
        <v>7765.1933333332654</v>
      </c>
      <c r="W3538" s="2">
        <f t="shared" si="668"/>
        <v>8118.1566666665949</v>
      </c>
    </row>
    <row r="3539" spans="1:23" x14ac:dyDescent="0.25">
      <c r="A3539" t="s">
        <v>64</v>
      </c>
      <c r="B3539" t="s">
        <v>58</v>
      </c>
      <c r="C3539" t="s">
        <v>38</v>
      </c>
      <c r="D3539" t="s">
        <v>15</v>
      </c>
      <c r="E3539" t="s">
        <v>19</v>
      </c>
      <c r="F3539" s="2">
        <v>6871.4</v>
      </c>
      <c r="G3539" s="2">
        <v>5978.2</v>
      </c>
      <c r="H3539" s="2">
        <v>10574</v>
      </c>
      <c r="I3539" s="5">
        <f>_xlfn.FORECAST.LINEAR($I$1,$F3539:H3539,$F$1:$H$1)</f>
        <v>11510.466666666791</v>
      </c>
      <c r="J3539" s="5">
        <f>_xlfn.FORECAST.LINEAR($J$1,$F3539:I3539,$F$1:$I$1)</f>
        <v>13361.766666666605</v>
      </c>
      <c r="K3539" s="5">
        <f>_xlfn.FORECAST.LINEAR($K$1,$F3539:J3539,$F$1:$J$1)</f>
        <v>15213.066666666884</v>
      </c>
      <c r="L3539" s="7">
        <f t="shared" si="669"/>
        <v>8.8563142298731856E-2</v>
      </c>
      <c r="M3539" s="2">
        <f t="shared" si="670"/>
        <v>12085.990000000131</v>
      </c>
      <c r="N3539" s="2">
        <f t="shared" si="660"/>
        <v>12661.513333333471</v>
      </c>
      <c r="O3539" s="2">
        <f t="shared" si="661"/>
        <v>13237.036666666809</v>
      </c>
      <c r="P3539" s="7">
        <f t="shared" si="662"/>
        <v>0.16083622442181267</v>
      </c>
      <c r="Q3539" s="2">
        <f t="shared" si="671"/>
        <v>14029.854999999936</v>
      </c>
      <c r="R3539" s="11">
        <f t="shared" si="663"/>
        <v>14697.943333333265</v>
      </c>
      <c r="S3539" s="2">
        <f t="shared" si="664"/>
        <v>15366.031666666595</v>
      </c>
      <c r="T3539" s="7">
        <f t="shared" si="665"/>
        <v>0.1385520377794569</v>
      </c>
      <c r="U3539" s="2">
        <f t="shared" si="666"/>
        <v>15973.720000000229</v>
      </c>
      <c r="V3539" s="2">
        <f t="shared" si="667"/>
        <v>16734.373333333573</v>
      </c>
      <c r="W3539" s="2">
        <f t="shared" si="668"/>
        <v>17495.026666666916</v>
      </c>
    </row>
    <row r="3540" spans="1:23" x14ac:dyDescent="0.25">
      <c r="A3540" t="s">
        <v>64</v>
      </c>
      <c r="B3540" t="s">
        <v>58</v>
      </c>
      <c r="C3540" t="s">
        <v>38</v>
      </c>
      <c r="D3540" t="s">
        <v>15</v>
      </c>
      <c r="E3540" t="s">
        <v>20</v>
      </c>
      <c r="F3540" s="2">
        <v>4502</v>
      </c>
      <c r="G3540" s="2">
        <v>6355</v>
      </c>
      <c r="H3540" s="2">
        <v>10794.6</v>
      </c>
      <c r="I3540" s="5">
        <f>_xlfn.FORECAST.LINEAR($I$1,$F3540:H3540,$F$1:$H$1)</f>
        <v>13509.799999999814</v>
      </c>
      <c r="J3540" s="5">
        <f>_xlfn.FORECAST.LINEAR($J$1,$F3540:I3540,$F$1:$I$1)</f>
        <v>16656.099999999627</v>
      </c>
      <c r="K3540" s="5">
        <f>_xlfn.FORECAST.LINEAR($K$1,$F3540:J3540,$F$1:$J$1)</f>
        <v>19802.399999999441</v>
      </c>
      <c r="L3540" s="7">
        <f t="shared" si="669"/>
        <v>0.25153317399438735</v>
      </c>
      <c r="M3540" s="2">
        <f t="shared" si="670"/>
        <v>14185.289999999804</v>
      </c>
      <c r="N3540" s="2">
        <f t="shared" si="660"/>
        <v>14860.779999999797</v>
      </c>
      <c r="O3540" s="2">
        <f t="shared" si="661"/>
        <v>15536.269999999784</v>
      </c>
      <c r="P3540" s="7">
        <f t="shared" si="662"/>
        <v>0.23289019822646195</v>
      </c>
      <c r="Q3540" s="2">
        <f t="shared" si="671"/>
        <v>17488.90499999961</v>
      </c>
      <c r="R3540" s="11">
        <f t="shared" si="663"/>
        <v>18321.709999999592</v>
      </c>
      <c r="S3540" s="2">
        <f t="shared" si="664"/>
        <v>19154.51499999957</v>
      </c>
      <c r="T3540" s="7">
        <f t="shared" si="665"/>
        <v>0.18889776118058155</v>
      </c>
      <c r="U3540" s="2">
        <f t="shared" si="666"/>
        <v>20792.519999999415</v>
      </c>
      <c r="V3540" s="2">
        <f t="shared" si="667"/>
        <v>21782.639999999388</v>
      </c>
      <c r="W3540" s="2">
        <f t="shared" si="668"/>
        <v>22772.759999999354</v>
      </c>
    </row>
    <row r="3541" spans="1:23" x14ac:dyDescent="0.25">
      <c r="A3541" t="s">
        <v>64</v>
      </c>
      <c r="B3541" t="s">
        <v>58</v>
      </c>
      <c r="C3541" t="s">
        <v>38</v>
      </c>
      <c r="D3541" t="s">
        <v>15</v>
      </c>
      <c r="E3541" t="s">
        <v>21</v>
      </c>
      <c r="F3541" s="2">
        <v>4020</v>
      </c>
      <c r="G3541" s="2">
        <v>5980</v>
      </c>
      <c r="H3541" s="2">
        <v>9582</v>
      </c>
      <c r="I3541" s="5">
        <f>_xlfn.FORECAST.LINEAR($I$1,$F3541:H3541,$F$1:$H$1)</f>
        <v>12089.333333333023</v>
      </c>
      <c r="J3541" s="5">
        <f>_xlfn.FORECAST.LINEAR($J$1,$F3541:I3541,$F$1:$I$1)</f>
        <v>14870.333333333023</v>
      </c>
      <c r="K3541" s="5">
        <f>_xlfn.FORECAST.LINEAR($K$1,$F3541:J3541,$F$1:$J$1)</f>
        <v>17651.333333333023</v>
      </c>
      <c r="L3541" s="7">
        <f t="shared" si="669"/>
        <v>0.26167118903496367</v>
      </c>
      <c r="M3541" s="2">
        <f t="shared" si="670"/>
        <v>12693.799999999674</v>
      </c>
      <c r="N3541" s="2">
        <f t="shared" si="660"/>
        <v>13298.266666666326</v>
      </c>
      <c r="O3541" s="2">
        <f t="shared" si="661"/>
        <v>13902.733333332975</v>
      </c>
      <c r="P3541" s="7">
        <f t="shared" si="662"/>
        <v>0.23003749862138023</v>
      </c>
      <c r="Q3541" s="2">
        <f t="shared" si="671"/>
        <v>15613.849999999675</v>
      </c>
      <c r="R3541" s="11">
        <f t="shared" si="663"/>
        <v>16357.366666666327</v>
      </c>
      <c r="S3541" s="2">
        <f t="shared" si="664"/>
        <v>17100.883333332975</v>
      </c>
      <c r="T3541" s="7">
        <f t="shared" si="665"/>
        <v>0.1870166550850727</v>
      </c>
      <c r="U3541" s="2">
        <f t="shared" si="666"/>
        <v>18533.899999999674</v>
      </c>
      <c r="V3541" s="2">
        <f t="shared" si="667"/>
        <v>19416.466666666325</v>
      </c>
      <c r="W3541" s="2">
        <f t="shared" si="668"/>
        <v>20299.033333332976</v>
      </c>
    </row>
    <row r="3542" spans="1:23" x14ac:dyDescent="0.25">
      <c r="A3542" t="s">
        <v>64</v>
      </c>
      <c r="B3542" t="s">
        <v>58</v>
      </c>
      <c r="C3542" t="s">
        <v>38</v>
      </c>
      <c r="D3542" t="s">
        <v>22</v>
      </c>
      <c r="E3542" t="s">
        <v>23</v>
      </c>
      <c r="F3542" s="2">
        <v>835.1</v>
      </c>
      <c r="G3542" s="2">
        <v>726.3</v>
      </c>
      <c r="H3542" s="2">
        <v>1346.1</v>
      </c>
      <c r="I3542" s="5">
        <f>_xlfn.FORECAST.LINEAR($I$1,$F3542:H3542,$F$1:$H$1)</f>
        <v>1480.1666666666861</v>
      </c>
      <c r="J3542" s="5">
        <f>_xlfn.FORECAST.LINEAR($J$1,$F3542:I3542,$F$1:$I$1)</f>
        <v>1735.6666666666861</v>
      </c>
      <c r="K3542" s="5">
        <f>_xlfn.FORECAST.LINEAR($K$1,$F3542:J3542,$F$1:$J$1)</f>
        <v>1991.1666666666861</v>
      </c>
      <c r="L3542" s="7">
        <f t="shared" si="669"/>
        <v>9.9596364806987747E-2</v>
      </c>
      <c r="M3542" s="2">
        <f t="shared" si="670"/>
        <v>1554.1750000000204</v>
      </c>
      <c r="N3542" s="2">
        <f t="shared" si="660"/>
        <v>1628.1833333333548</v>
      </c>
      <c r="O3542" s="2">
        <f t="shared" si="661"/>
        <v>1702.1916666666889</v>
      </c>
      <c r="P3542" s="7">
        <f t="shared" si="662"/>
        <v>0.17261569643057983</v>
      </c>
      <c r="Q3542" s="2">
        <f t="shared" si="671"/>
        <v>1822.4500000000205</v>
      </c>
      <c r="R3542" s="11">
        <f t="shared" si="663"/>
        <v>1909.2333333333547</v>
      </c>
      <c r="S3542" s="2">
        <f t="shared" si="664"/>
        <v>1996.0166666666889</v>
      </c>
      <c r="T3542" s="7">
        <f t="shared" si="665"/>
        <v>0.14720568465527006</v>
      </c>
      <c r="U3542" s="2">
        <f t="shared" si="666"/>
        <v>2090.7250000000204</v>
      </c>
      <c r="V3542" s="2">
        <f t="shared" si="667"/>
        <v>2190.2833333333547</v>
      </c>
      <c r="W3542" s="2">
        <f t="shared" si="668"/>
        <v>2289.841666666689</v>
      </c>
    </row>
    <row r="3543" spans="1:23" x14ac:dyDescent="0.25">
      <c r="A3543" t="s">
        <v>64</v>
      </c>
      <c r="B3543" t="s">
        <v>58</v>
      </c>
      <c r="C3543" t="s">
        <v>38</v>
      </c>
      <c r="D3543" t="s">
        <v>22</v>
      </c>
      <c r="E3543" t="s">
        <v>24</v>
      </c>
      <c r="F3543" s="2">
        <v>905.20000000000095</v>
      </c>
      <c r="G3543" s="2">
        <v>906.4</v>
      </c>
      <c r="H3543" s="2">
        <v>1254.4000000000001</v>
      </c>
      <c r="I3543" s="5">
        <f>_xlfn.FORECAST.LINEAR($I$1,$F3543:H3543,$F$1:$H$1)</f>
        <v>1371.2000000000116</v>
      </c>
      <c r="J3543" s="5">
        <f>_xlfn.FORECAST.LINEAR($J$1,$F3543:I3543,$F$1:$I$1)</f>
        <v>1545.7999999999884</v>
      </c>
      <c r="K3543" s="5">
        <f>_xlfn.FORECAST.LINEAR($K$1,$F3543:J3543,$F$1:$J$1)</f>
        <v>1720.3999999999651</v>
      </c>
      <c r="L3543" s="7">
        <f t="shared" si="669"/>
        <v>9.3112244897968433E-2</v>
      </c>
      <c r="M3543" s="2">
        <f t="shared" si="670"/>
        <v>1439.7600000000123</v>
      </c>
      <c r="N3543" s="2">
        <f t="shared" si="660"/>
        <v>1508.3200000000129</v>
      </c>
      <c r="O3543" s="2">
        <f t="shared" si="661"/>
        <v>1576.8800000000133</v>
      </c>
      <c r="P3543" s="7">
        <f t="shared" si="662"/>
        <v>0.12733372228702988</v>
      </c>
      <c r="Q3543" s="2">
        <f t="shared" si="671"/>
        <v>1623.0899999999879</v>
      </c>
      <c r="R3543" s="11">
        <f t="shared" si="663"/>
        <v>1700.3799999999874</v>
      </c>
      <c r="S3543" s="2">
        <f t="shared" si="664"/>
        <v>1777.6699999999864</v>
      </c>
      <c r="T3543" s="7">
        <f t="shared" si="665"/>
        <v>0.11295122266785995</v>
      </c>
      <c r="U3543" s="2">
        <f t="shared" si="666"/>
        <v>1806.4199999999635</v>
      </c>
      <c r="V3543" s="2">
        <f t="shared" si="667"/>
        <v>1892.4399999999616</v>
      </c>
      <c r="W3543" s="2">
        <f t="shared" si="668"/>
        <v>1978.4599999999598</v>
      </c>
    </row>
    <row r="3544" spans="1:23" x14ac:dyDescent="0.25">
      <c r="A3544" t="s">
        <v>64</v>
      </c>
      <c r="B3544" t="s">
        <v>58</v>
      </c>
      <c r="C3544" t="s">
        <v>38</v>
      </c>
      <c r="D3544" t="s">
        <v>22</v>
      </c>
      <c r="E3544" t="s">
        <v>25</v>
      </c>
      <c r="F3544" s="2">
        <v>679.2</v>
      </c>
      <c r="G3544" s="2">
        <v>874.4</v>
      </c>
      <c r="H3544" s="2">
        <v>1536.6</v>
      </c>
      <c r="I3544" s="5">
        <f>_xlfn.FORECAST.LINEAR($I$1,$F3544:H3544,$F$1:$H$1)</f>
        <v>1887.4666666666744</v>
      </c>
      <c r="J3544" s="5">
        <f>_xlfn.FORECAST.LINEAR($J$1,$F3544:I3544,$F$1:$I$1)</f>
        <v>2316.1666666666279</v>
      </c>
      <c r="K3544" s="5">
        <f>_xlfn.FORECAST.LINEAR($K$1,$F3544:J3544,$F$1:$J$1)</f>
        <v>2744.8666666665813</v>
      </c>
      <c r="L3544" s="7">
        <f t="shared" si="669"/>
        <v>0.22833962427871568</v>
      </c>
      <c r="M3544" s="2">
        <f t="shared" si="670"/>
        <v>1981.8400000000083</v>
      </c>
      <c r="N3544" s="2">
        <f t="shared" si="660"/>
        <v>2076.2133333333422</v>
      </c>
      <c r="O3544" s="2">
        <f t="shared" si="661"/>
        <v>2170.5866666666752</v>
      </c>
      <c r="P3544" s="7">
        <f t="shared" si="662"/>
        <v>0.22712983893752736</v>
      </c>
      <c r="Q3544" s="2">
        <f t="shared" si="671"/>
        <v>2431.9749999999594</v>
      </c>
      <c r="R3544" s="11">
        <f t="shared" si="663"/>
        <v>2547.783333333291</v>
      </c>
      <c r="S3544" s="2">
        <f t="shared" si="664"/>
        <v>2663.5916666666217</v>
      </c>
      <c r="T3544" s="7">
        <f t="shared" si="665"/>
        <v>0.18509030726054276</v>
      </c>
      <c r="U3544" s="2">
        <f t="shared" si="666"/>
        <v>2882.1099999999105</v>
      </c>
      <c r="V3544" s="2">
        <f t="shared" si="667"/>
        <v>3019.3533333332398</v>
      </c>
      <c r="W3544" s="2">
        <f t="shared" si="668"/>
        <v>3156.5966666665681</v>
      </c>
    </row>
    <row r="3545" spans="1:23" x14ac:dyDescent="0.25">
      <c r="A3545" t="s">
        <v>64</v>
      </c>
      <c r="B3545" t="s">
        <v>58</v>
      </c>
      <c r="C3545" t="s">
        <v>38</v>
      </c>
      <c r="D3545" t="s">
        <v>22</v>
      </c>
      <c r="E3545" t="s">
        <v>26</v>
      </c>
      <c r="F3545" s="2">
        <v>830.5</v>
      </c>
      <c r="G3545" s="2">
        <v>1134.7</v>
      </c>
      <c r="H3545" s="2">
        <v>1416</v>
      </c>
      <c r="I3545" s="5">
        <f>_xlfn.FORECAST.LINEAR($I$1,$F3545:H3545,$F$1:$H$1)</f>
        <v>1712.5666666666511</v>
      </c>
      <c r="J3545" s="5">
        <f>_xlfn.FORECAST.LINEAR($J$1,$F3545:I3545,$F$1:$I$1)</f>
        <v>2005.3166666666511</v>
      </c>
      <c r="K3545" s="5">
        <f>_xlfn.FORECAST.LINEAR($K$1,$F3545:J3545,$F$1:$J$1)</f>
        <v>2298.0666666666511</v>
      </c>
      <c r="L3545" s="7">
        <f t="shared" si="669"/>
        <v>0.20943973634650503</v>
      </c>
      <c r="M3545" s="2">
        <f t="shared" si="670"/>
        <v>1798.1949999999838</v>
      </c>
      <c r="N3545" s="2">
        <f t="shared" si="660"/>
        <v>1883.8233333333164</v>
      </c>
      <c r="O3545" s="2">
        <f t="shared" si="661"/>
        <v>1969.4516666666486</v>
      </c>
      <c r="P3545" s="7">
        <f t="shared" si="662"/>
        <v>0.17094225042334266</v>
      </c>
      <c r="Q3545" s="2">
        <f t="shared" si="671"/>
        <v>2105.5824999999836</v>
      </c>
      <c r="R3545" s="11">
        <f t="shared" si="663"/>
        <v>2205.8483333333165</v>
      </c>
      <c r="S3545" s="2">
        <f t="shared" si="664"/>
        <v>2306.1141666666485</v>
      </c>
      <c r="T3545" s="7">
        <f t="shared" si="665"/>
        <v>0.14598691810936049</v>
      </c>
      <c r="U3545" s="2">
        <f t="shared" si="666"/>
        <v>2412.9699999999839</v>
      </c>
      <c r="V3545" s="2">
        <f t="shared" si="667"/>
        <v>2527.8733333333166</v>
      </c>
      <c r="W3545" s="2">
        <f t="shared" si="668"/>
        <v>2642.7766666666485</v>
      </c>
    </row>
    <row r="3546" spans="1:23" x14ac:dyDescent="0.25">
      <c r="A3546" t="s">
        <v>64</v>
      </c>
      <c r="B3546" t="s">
        <v>58</v>
      </c>
      <c r="C3546" t="s">
        <v>38</v>
      </c>
      <c r="D3546" t="s">
        <v>22</v>
      </c>
      <c r="E3546" t="s">
        <v>27</v>
      </c>
      <c r="F3546" s="2">
        <v>843.2</v>
      </c>
      <c r="G3546" s="2">
        <v>875.3</v>
      </c>
      <c r="H3546" s="2">
        <v>1327.8</v>
      </c>
      <c r="I3546" s="5">
        <f>_xlfn.FORECAST.LINEAR($I$1,$F3546:H3546,$F$1:$H$1)</f>
        <v>1500.0333333333256</v>
      </c>
      <c r="J3546" s="5">
        <f>_xlfn.FORECAST.LINEAR($J$1,$F3546:I3546,$F$1:$I$1)</f>
        <v>1742.3333333333139</v>
      </c>
      <c r="K3546" s="5">
        <f>_xlfn.FORECAST.LINEAR($K$1,$F3546:J3546,$F$1:$J$1)</f>
        <v>1984.6333333333023</v>
      </c>
      <c r="L3546" s="7">
        <f t="shared" si="669"/>
        <v>0.12971331023747967</v>
      </c>
      <c r="M3546" s="2">
        <f t="shared" si="670"/>
        <v>1575.0349999999919</v>
      </c>
      <c r="N3546" s="2">
        <f t="shared" si="660"/>
        <v>1650.0366666666582</v>
      </c>
      <c r="O3546" s="2">
        <f t="shared" si="661"/>
        <v>1725.0383333333243</v>
      </c>
      <c r="P3546" s="7">
        <f t="shared" si="662"/>
        <v>0.16152974378346463</v>
      </c>
      <c r="Q3546" s="2">
        <f t="shared" si="671"/>
        <v>1829.4499999999798</v>
      </c>
      <c r="R3546" s="11">
        <f t="shared" si="663"/>
        <v>1916.5666666666455</v>
      </c>
      <c r="S3546" s="2">
        <f t="shared" si="664"/>
        <v>2003.6833333333109</v>
      </c>
      <c r="T3546" s="7">
        <f t="shared" si="665"/>
        <v>0.13906638607231159</v>
      </c>
      <c r="U3546" s="2">
        <f t="shared" si="666"/>
        <v>2083.8649999999675</v>
      </c>
      <c r="V3546" s="2">
        <f t="shared" si="667"/>
        <v>2183.0966666666327</v>
      </c>
      <c r="W3546" s="2">
        <f t="shared" si="668"/>
        <v>2282.3283333332975</v>
      </c>
    </row>
    <row r="3547" spans="1:23" x14ac:dyDescent="0.25">
      <c r="A3547" t="s">
        <v>64</v>
      </c>
      <c r="B3547" t="s">
        <v>58</v>
      </c>
      <c r="C3547" t="s">
        <v>38</v>
      </c>
      <c r="D3547" t="s">
        <v>22</v>
      </c>
      <c r="E3547" t="s">
        <v>28</v>
      </c>
      <c r="F3547" s="2">
        <v>953.7</v>
      </c>
      <c r="G3547" s="2">
        <v>1170.8</v>
      </c>
      <c r="H3547" s="2">
        <v>1283.7</v>
      </c>
      <c r="I3547" s="5">
        <f>_xlfn.FORECAST.LINEAR($I$1,$F3547:H3547,$F$1:$H$1)</f>
        <v>1466.0666666666511</v>
      </c>
      <c r="J3547" s="5">
        <f>_xlfn.FORECAST.LINEAR($J$1,$F3547:I3547,$F$1:$I$1)</f>
        <v>1631.0666666666511</v>
      </c>
      <c r="K3547" s="5">
        <f>_xlfn.FORECAST.LINEAR($K$1,$F3547:J3547,$F$1:$J$1)</f>
        <v>1796.0666666666511</v>
      </c>
      <c r="L3547" s="7">
        <f t="shared" si="669"/>
        <v>0.14206330658771615</v>
      </c>
      <c r="M3547" s="2">
        <f t="shared" si="670"/>
        <v>1539.3699999999837</v>
      </c>
      <c r="N3547" s="2">
        <f t="shared" si="660"/>
        <v>1612.6733333333164</v>
      </c>
      <c r="O3547" s="2">
        <f t="shared" si="661"/>
        <v>1685.9766666666487</v>
      </c>
      <c r="P3547" s="7">
        <f t="shared" si="662"/>
        <v>0.11254604156245862</v>
      </c>
      <c r="Q3547" s="2">
        <f t="shared" si="671"/>
        <v>1712.6199999999837</v>
      </c>
      <c r="R3547" s="11">
        <f t="shared" si="663"/>
        <v>1794.1733333333164</v>
      </c>
      <c r="S3547" s="2">
        <f t="shared" si="664"/>
        <v>1875.7266666666487</v>
      </c>
      <c r="T3547" s="7">
        <f t="shared" si="665"/>
        <v>0.10116079457206006</v>
      </c>
      <c r="U3547" s="2">
        <f t="shared" si="666"/>
        <v>1885.8699999999837</v>
      </c>
      <c r="V3547" s="2">
        <f t="shared" si="667"/>
        <v>1975.6733333333164</v>
      </c>
      <c r="W3547" s="2">
        <f t="shared" si="668"/>
        <v>2065.4766666666487</v>
      </c>
    </row>
    <row r="3548" spans="1:23" x14ac:dyDescent="0.25">
      <c r="A3548" t="s">
        <v>64</v>
      </c>
      <c r="B3548" t="s">
        <v>58</v>
      </c>
      <c r="C3548" t="s">
        <v>38</v>
      </c>
      <c r="D3548" t="s">
        <v>29</v>
      </c>
      <c r="E3548" t="s">
        <v>30</v>
      </c>
      <c r="F3548" s="2">
        <v>874.5</v>
      </c>
      <c r="G3548" s="2">
        <v>907.70000000000095</v>
      </c>
      <c r="H3548" s="2">
        <v>1356.6</v>
      </c>
      <c r="I3548" s="5">
        <f>_xlfn.FORECAST.LINEAR($I$1,$F3548:H3548,$F$1:$H$1)</f>
        <v>1528.3666666666395</v>
      </c>
      <c r="J3548" s="5">
        <f>_xlfn.FORECAST.LINEAR($J$1,$F3548:I3548,$F$1:$I$1)</f>
        <v>1769.4166666666279</v>
      </c>
      <c r="K3548" s="5">
        <f>_xlfn.FORECAST.LINEAR($K$1,$F3548:J3548,$F$1:$J$1)</f>
        <v>2010.4666666666744</v>
      </c>
      <c r="L3548" s="7">
        <f t="shared" si="669"/>
        <v>0.12661555850408335</v>
      </c>
      <c r="M3548" s="2">
        <f t="shared" si="670"/>
        <v>1604.7849999999714</v>
      </c>
      <c r="N3548" s="2">
        <f t="shared" si="660"/>
        <v>1681.2033333333036</v>
      </c>
      <c r="O3548" s="2">
        <f t="shared" si="661"/>
        <v>1757.6216666666353</v>
      </c>
      <c r="P3548" s="7">
        <f t="shared" si="662"/>
        <v>0.15771738893371534</v>
      </c>
      <c r="Q3548" s="2">
        <f t="shared" si="671"/>
        <v>1857.8874999999593</v>
      </c>
      <c r="R3548" s="11">
        <f t="shared" si="663"/>
        <v>1946.3583333332908</v>
      </c>
      <c r="S3548" s="2">
        <f t="shared" si="664"/>
        <v>2034.8291666666219</v>
      </c>
      <c r="T3548" s="7">
        <f t="shared" si="665"/>
        <v>0.13623133801161513</v>
      </c>
      <c r="U3548" s="2">
        <f t="shared" si="666"/>
        <v>2110.9900000000084</v>
      </c>
      <c r="V3548" s="2">
        <f t="shared" si="667"/>
        <v>2211.513333333342</v>
      </c>
      <c r="W3548" s="2">
        <f t="shared" si="668"/>
        <v>2312.0366666666755</v>
      </c>
    </row>
    <row r="3549" spans="1:23" x14ac:dyDescent="0.25">
      <c r="A3549" t="s">
        <v>64</v>
      </c>
      <c r="B3549" t="s">
        <v>58</v>
      </c>
      <c r="C3549" t="s">
        <v>38</v>
      </c>
      <c r="D3549" t="s">
        <v>29</v>
      </c>
      <c r="E3549" t="s">
        <v>31</v>
      </c>
      <c r="F3549" s="2">
        <v>802.2</v>
      </c>
      <c r="G3549" s="2">
        <v>1340</v>
      </c>
      <c r="H3549" s="2">
        <v>1678.6</v>
      </c>
      <c r="I3549" s="5">
        <f>_xlfn.FORECAST.LINEAR($I$1,$F3549:H3549,$F$1:$H$1)</f>
        <v>2150</v>
      </c>
      <c r="J3549" s="5">
        <f>_xlfn.FORECAST.LINEAR($J$1,$F3549:I3549,$F$1:$I$1)</f>
        <v>2588.1999999999534</v>
      </c>
      <c r="K3549" s="5">
        <f>_xlfn.FORECAST.LINEAR($K$1,$F3549:J3549,$F$1:$J$1)</f>
        <v>3026.4000000000233</v>
      </c>
      <c r="L3549" s="7">
        <f t="shared" si="669"/>
        <v>0.28082926248063877</v>
      </c>
      <c r="M3549" s="2">
        <f t="shared" si="670"/>
        <v>2257.5</v>
      </c>
      <c r="N3549" s="2">
        <f t="shared" si="660"/>
        <v>2365</v>
      </c>
      <c r="O3549" s="2">
        <f t="shared" si="661"/>
        <v>2472.5</v>
      </c>
      <c r="P3549" s="7">
        <f t="shared" si="662"/>
        <v>0.20381395348835052</v>
      </c>
      <c r="Q3549" s="2">
        <f t="shared" si="671"/>
        <v>2717.609999999951</v>
      </c>
      <c r="R3549" s="11">
        <f t="shared" si="663"/>
        <v>2847.0199999999491</v>
      </c>
      <c r="S3549" s="2">
        <f t="shared" si="664"/>
        <v>2976.4299999999462</v>
      </c>
      <c r="T3549" s="7">
        <f t="shared" si="665"/>
        <v>0.16930685418440516</v>
      </c>
      <c r="U3549" s="2">
        <f t="shared" si="666"/>
        <v>3177.7200000000244</v>
      </c>
      <c r="V3549" s="2">
        <f t="shared" si="667"/>
        <v>3329.0400000000259</v>
      </c>
      <c r="W3549" s="2">
        <f t="shared" si="668"/>
        <v>3480.3600000000265</v>
      </c>
    </row>
    <row r="3550" spans="1:23" x14ac:dyDescent="0.25">
      <c r="A3550" t="s">
        <v>64</v>
      </c>
      <c r="B3550" t="s">
        <v>58</v>
      </c>
      <c r="C3550" t="s">
        <v>38</v>
      </c>
      <c r="D3550" t="s">
        <v>29</v>
      </c>
      <c r="E3550" t="s">
        <v>32</v>
      </c>
      <c r="F3550" s="2">
        <v>727.1</v>
      </c>
      <c r="G3550" s="2">
        <v>556.79999999999995</v>
      </c>
      <c r="H3550" s="2">
        <v>861.7</v>
      </c>
      <c r="I3550" s="5">
        <f>_xlfn.FORECAST.LINEAR($I$1,$F3550:H3550,$F$1:$H$1)</f>
        <v>849.80000000001746</v>
      </c>
      <c r="J3550" s="5">
        <f>_xlfn.FORECAST.LINEAR($J$1,$F3550:I3550,$F$1:$I$1)</f>
        <v>917.10000000000582</v>
      </c>
      <c r="K3550" s="5">
        <f>_xlfn.FORECAST.LINEAR($K$1,$F3550:J3550,$F$1:$J$1)</f>
        <v>984.39999999999418</v>
      </c>
      <c r="L3550" s="7">
        <f t="shared" si="669"/>
        <v>-1.3809910641734424E-2</v>
      </c>
      <c r="M3550" s="2">
        <f t="shared" si="670"/>
        <v>892.29000000001838</v>
      </c>
      <c r="N3550" s="2">
        <f t="shared" si="660"/>
        <v>934.7800000000193</v>
      </c>
      <c r="O3550" s="2">
        <f t="shared" si="661"/>
        <v>977.27000000001999</v>
      </c>
      <c r="P3550" s="7">
        <f t="shared" si="662"/>
        <v>7.9195104730509502E-2</v>
      </c>
      <c r="Q3550" s="2">
        <f t="shared" si="671"/>
        <v>962.95500000000618</v>
      </c>
      <c r="R3550" s="11">
        <f t="shared" si="663"/>
        <v>1008.8100000000065</v>
      </c>
      <c r="S3550" s="2">
        <f t="shared" si="664"/>
        <v>1054.6650000000066</v>
      </c>
      <c r="T3550" s="7">
        <f t="shared" si="665"/>
        <v>7.3383491440396798E-2</v>
      </c>
      <c r="U3550" s="2">
        <f t="shared" si="666"/>
        <v>1033.619999999994</v>
      </c>
      <c r="V3550" s="2">
        <f t="shared" si="667"/>
        <v>1082.8399999999938</v>
      </c>
      <c r="W3550" s="2">
        <f t="shared" si="668"/>
        <v>1132.0599999999931</v>
      </c>
    </row>
    <row r="3551" spans="1:23" x14ac:dyDescent="0.25">
      <c r="A3551" t="s">
        <v>64</v>
      </c>
      <c r="B3551" t="s">
        <v>58</v>
      </c>
      <c r="C3551" t="s">
        <v>38</v>
      </c>
      <c r="D3551" t="s">
        <v>29</v>
      </c>
      <c r="E3551" t="s">
        <v>33</v>
      </c>
      <c r="F3551" s="2">
        <v>841.5</v>
      </c>
      <c r="G3551" s="2">
        <v>868.1</v>
      </c>
      <c r="H3551" s="2">
        <v>1197.3</v>
      </c>
      <c r="I3551" s="5">
        <f>_xlfn.FORECAST.LINEAR($I$1,$F3551:H3551,$F$1:$H$1)</f>
        <v>1324.7666666666628</v>
      </c>
      <c r="J3551" s="5">
        <f>_xlfn.FORECAST.LINEAR($J$1,$F3551:I3551,$F$1:$I$1)</f>
        <v>1502.6666666666861</v>
      </c>
      <c r="K3551" s="5">
        <f>_xlfn.FORECAST.LINEAR($K$1,$F3551:J3551,$F$1:$J$1)</f>
        <v>1680.5666666667094</v>
      </c>
      <c r="L3551" s="7">
        <f t="shared" si="669"/>
        <v>0.10646176118488504</v>
      </c>
      <c r="M3551" s="2">
        <f t="shared" si="670"/>
        <v>1391.004999999996</v>
      </c>
      <c r="N3551" s="2">
        <f t="shared" si="660"/>
        <v>1457.2433333333292</v>
      </c>
      <c r="O3551" s="2">
        <f t="shared" si="661"/>
        <v>1523.481666666662</v>
      </c>
      <c r="P3551" s="7">
        <f t="shared" si="662"/>
        <v>0.134287799109295</v>
      </c>
      <c r="Q3551" s="2">
        <f t="shared" si="671"/>
        <v>1577.8000000000204</v>
      </c>
      <c r="R3551" s="11">
        <f t="shared" si="663"/>
        <v>1652.9333333333548</v>
      </c>
      <c r="S3551" s="2">
        <f t="shared" si="664"/>
        <v>1728.0666666666889</v>
      </c>
      <c r="T3551" s="7">
        <f t="shared" si="665"/>
        <v>0.11838952972494732</v>
      </c>
      <c r="U3551" s="2">
        <f t="shared" si="666"/>
        <v>1764.5950000000448</v>
      </c>
      <c r="V3551" s="2">
        <f t="shared" si="667"/>
        <v>1848.6233333333805</v>
      </c>
      <c r="W3551" s="2">
        <f t="shared" si="668"/>
        <v>1932.6516666667155</v>
      </c>
    </row>
    <row r="3552" spans="1:23" x14ac:dyDescent="0.25">
      <c r="A3552" t="s">
        <v>64</v>
      </c>
      <c r="B3552" t="s">
        <v>58</v>
      </c>
      <c r="C3552" t="s">
        <v>38</v>
      </c>
      <c r="D3552" t="s">
        <v>29</v>
      </c>
      <c r="E3552" t="s">
        <v>34</v>
      </c>
      <c r="F3552" s="2">
        <v>752.5</v>
      </c>
      <c r="G3552" s="2">
        <v>924.1</v>
      </c>
      <c r="H3552" s="2">
        <v>1337.1</v>
      </c>
      <c r="I3552" s="5">
        <f>_xlfn.FORECAST.LINEAR($I$1,$F3552:H3552,$F$1:$H$1)</f>
        <v>1589.1666666666279</v>
      </c>
      <c r="J3552" s="5">
        <f>_xlfn.FORECAST.LINEAR($J$1,$F3552:I3552,$F$1:$I$1)</f>
        <v>1881.4666666666744</v>
      </c>
      <c r="K3552" s="5">
        <f>_xlfn.FORECAST.LINEAR($K$1,$F3552:J3552,$F$1:$J$1)</f>
        <v>2173.766666666721</v>
      </c>
      <c r="L3552" s="7">
        <f t="shared" si="669"/>
        <v>0.18851743823695166</v>
      </c>
      <c r="M3552" s="2">
        <f t="shared" si="670"/>
        <v>1668.6249999999593</v>
      </c>
      <c r="N3552" s="2">
        <f t="shared" si="660"/>
        <v>1748.0833333332907</v>
      </c>
      <c r="O3552" s="2">
        <f t="shared" si="661"/>
        <v>1827.5416666666219</v>
      </c>
      <c r="P3552" s="7">
        <f t="shared" si="662"/>
        <v>0.18393287886736465</v>
      </c>
      <c r="Q3552" s="2">
        <f t="shared" si="671"/>
        <v>1975.5400000000081</v>
      </c>
      <c r="R3552" s="11">
        <f t="shared" si="663"/>
        <v>2069.6133333333419</v>
      </c>
      <c r="S3552" s="2">
        <f t="shared" si="664"/>
        <v>2163.6866666666756</v>
      </c>
      <c r="T3552" s="7">
        <f t="shared" si="665"/>
        <v>0.15535752250020129</v>
      </c>
      <c r="U3552" s="2">
        <f t="shared" si="666"/>
        <v>2282.4550000000572</v>
      </c>
      <c r="V3552" s="2">
        <f t="shared" si="667"/>
        <v>2391.1433333333935</v>
      </c>
      <c r="W3552" s="2">
        <f t="shared" si="668"/>
        <v>2499.8316666667288</v>
      </c>
    </row>
    <row r="3553" spans="1:23" x14ac:dyDescent="0.25">
      <c r="A3553" t="s">
        <v>64</v>
      </c>
      <c r="B3553" t="s">
        <v>58</v>
      </c>
      <c r="C3553" t="s">
        <v>38</v>
      </c>
      <c r="D3553" t="s">
        <v>29</v>
      </c>
      <c r="E3553" t="s">
        <v>35</v>
      </c>
      <c r="F3553" s="2">
        <v>493.2</v>
      </c>
      <c r="G3553" s="2">
        <v>916.4</v>
      </c>
      <c r="H3553" s="2">
        <v>807.6</v>
      </c>
      <c r="I3553" s="5">
        <f>_xlfn.FORECAST.LINEAR($I$1,$F3553:H3553,$F$1:$H$1)</f>
        <v>1053.4666666666744</v>
      </c>
      <c r="J3553" s="5">
        <f>_xlfn.FORECAST.LINEAR($J$1,$F3553:I3553,$F$1:$I$1)</f>
        <v>1210.6666666666861</v>
      </c>
      <c r="K3553" s="5">
        <f>_xlfn.FORECAST.LINEAR($K$1,$F3553:J3553,$F$1:$J$1)</f>
        <v>1367.8666666666977</v>
      </c>
      <c r="L3553" s="7">
        <f t="shared" si="669"/>
        <v>0.30444114247978504</v>
      </c>
      <c r="M3553" s="2">
        <f t="shared" si="670"/>
        <v>1106.1400000000083</v>
      </c>
      <c r="N3553" s="2">
        <f t="shared" si="660"/>
        <v>1158.8133333333419</v>
      </c>
      <c r="O3553" s="2">
        <f t="shared" si="661"/>
        <v>1211.4866666666755</v>
      </c>
      <c r="P3553" s="7">
        <f t="shared" si="662"/>
        <v>0.14922161751677998</v>
      </c>
      <c r="Q3553" s="2">
        <f t="shared" si="671"/>
        <v>1271.2000000000205</v>
      </c>
      <c r="R3553" s="11">
        <f t="shared" si="663"/>
        <v>1331.7333333333547</v>
      </c>
      <c r="S3553" s="2">
        <f t="shared" si="664"/>
        <v>1392.2666666666889</v>
      </c>
      <c r="T3553" s="7">
        <f t="shared" si="665"/>
        <v>0.12984581497798109</v>
      </c>
      <c r="U3553" s="2">
        <f t="shared" si="666"/>
        <v>1436.2600000000327</v>
      </c>
      <c r="V3553" s="2">
        <f t="shared" si="667"/>
        <v>1504.6533333333675</v>
      </c>
      <c r="W3553" s="2">
        <f t="shared" si="668"/>
        <v>1573.0466666667023</v>
      </c>
    </row>
    <row r="3554" spans="1:23" x14ac:dyDescent="0.25">
      <c r="A3554" t="s">
        <v>64</v>
      </c>
      <c r="B3554" t="s">
        <v>58</v>
      </c>
      <c r="C3554" t="s">
        <v>39</v>
      </c>
      <c r="D3554" t="s">
        <v>8</v>
      </c>
      <c r="E3554" t="s">
        <v>9</v>
      </c>
      <c r="F3554" s="2">
        <v>626.9</v>
      </c>
      <c r="G3554" s="2">
        <v>886.2</v>
      </c>
      <c r="H3554" s="2">
        <v>1170.9000000000001</v>
      </c>
      <c r="I3554" s="5">
        <f>_xlfn.FORECAST.LINEAR($I$1,$F3554:H3554,$F$1:$H$1)</f>
        <v>1438.6666666666279</v>
      </c>
      <c r="J3554" s="5">
        <f>_xlfn.FORECAST.LINEAR($J$1,$F3554:I3554,$F$1:$I$1)</f>
        <v>1710.6666666666279</v>
      </c>
      <c r="K3554" s="5">
        <f>_xlfn.FORECAST.LINEAR($K$1,$F3554:J3554,$F$1:$J$1)</f>
        <v>1982.6666666666279</v>
      </c>
      <c r="L3554" s="7">
        <f t="shared" si="669"/>
        <v>0.22868448771596861</v>
      </c>
      <c r="M3554" s="2">
        <f t="shared" si="670"/>
        <v>1510.5999999999592</v>
      </c>
      <c r="N3554" s="2">
        <f t="shared" si="660"/>
        <v>1582.5333333332908</v>
      </c>
      <c r="O3554" s="2">
        <f t="shared" si="661"/>
        <v>1654.4666666666219</v>
      </c>
      <c r="P3554" s="7">
        <f t="shared" si="662"/>
        <v>0.18906394810009775</v>
      </c>
      <c r="Q3554" s="2">
        <f t="shared" si="671"/>
        <v>1796.1999999999593</v>
      </c>
      <c r="R3554" s="11">
        <f t="shared" si="663"/>
        <v>1881.7333333332908</v>
      </c>
      <c r="S3554" s="2">
        <f t="shared" si="664"/>
        <v>1967.2666666666219</v>
      </c>
      <c r="T3554" s="7">
        <f t="shared" si="665"/>
        <v>0.15900233826968413</v>
      </c>
      <c r="U3554" s="2">
        <f t="shared" si="666"/>
        <v>2081.7999999999593</v>
      </c>
      <c r="V3554" s="2">
        <f t="shared" si="667"/>
        <v>2180.9333333332906</v>
      </c>
      <c r="W3554" s="2">
        <f t="shared" si="668"/>
        <v>2280.066666666622</v>
      </c>
    </row>
    <row r="3555" spans="1:23" x14ac:dyDescent="0.25">
      <c r="A3555" t="s">
        <v>64</v>
      </c>
      <c r="B3555" t="s">
        <v>58</v>
      </c>
      <c r="C3555" t="s">
        <v>39</v>
      </c>
      <c r="D3555" t="s">
        <v>8</v>
      </c>
      <c r="E3555" t="s">
        <v>10</v>
      </c>
      <c r="F3555" s="2">
        <v>737.6</v>
      </c>
      <c r="G3555" s="2">
        <v>787.1</v>
      </c>
      <c r="H3555" s="2">
        <v>642.9</v>
      </c>
      <c r="I3555" s="5">
        <f>_xlfn.FORECAST.LINEAR($I$1,$F3555:H3555,$F$1:$H$1)</f>
        <v>627.83333333334303</v>
      </c>
      <c r="J3555" s="5">
        <f>_xlfn.FORECAST.LINEAR($J$1,$F3555:I3555,$F$1:$I$1)</f>
        <v>580.48333333335177</v>
      </c>
      <c r="K3555" s="5">
        <f>_xlfn.FORECAST.LINEAR($K$1,$F3555:J3555,$F$1:$J$1)</f>
        <v>533.13333333334594</v>
      </c>
      <c r="L3555" s="7">
        <f t="shared" si="669"/>
        <v>-2.3435474672043766E-2</v>
      </c>
      <c r="M3555" s="2">
        <f t="shared" si="670"/>
        <v>659.22500000001025</v>
      </c>
      <c r="N3555" s="2">
        <f t="shared" si="660"/>
        <v>690.61666666667736</v>
      </c>
      <c r="O3555" s="2">
        <f t="shared" si="661"/>
        <v>722.00833333334447</v>
      </c>
      <c r="P3555" s="7">
        <f t="shared" si="662"/>
        <v>-7.5418104592498869E-2</v>
      </c>
      <c r="Q3555" s="2">
        <f t="shared" si="671"/>
        <v>609.50750000001938</v>
      </c>
      <c r="R3555" s="11">
        <f t="shared" si="663"/>
        <v>638.53166666668699</v>
      </c>
      <c r="S3555" s="2">
        <f t="shared" si="664"/>
        <v>667.55583333335449</v>
      </c>
      <c r="T3555" s="7">
        <f t="shared" si="665"/>
        <v>-8.1569956071097627E-2</v>
      </c>
      <c r="U3555" s="2">
        <f t="shared" si="666"/>
        <v>559.79000000001326</v>
      </c>
      <c r="V3555" s="2">
        <f t="shared" si="667"/>
        <v>586.44666666668058</v>
      </c>
      <c r="W3555" s="2">
        <f t="shared" si="668"/>
        <v>613.10333333334779</v>
      </c>
    </row>
    <row r="3556" spans="1:23" x14ac:dyDescent="0.25">
      <c r="A3556" t="s">
        <v>64</v>
      </c>
      <c r="B3556" t="s">
        <v>58</v>
      </c>
      <c r="C3556" t="s">
        <v>39</v>
      </c>
      <c r="D3556" t="s">
        <v>8</v>
      </c>
      <c r="E3556" t="s">
        <v>11</v>
      </c>
      <c r="F3556" s="2">
        <v>345.8</v>
      </c>
      <c r="G3556" s="2">
        <v>474.4</v>
      </c>
      <c r="H3556" s="2">
        <v>511.5</v>
      </c>
      <c r="I3556" s="5">
        <f>_xlfn.FORECAST.LINEAR($I$1,$F3556:H3556,$F$1:$H$1)</f>
        <v>609.60000000000582</v>
      </c>
      <c r="J3556" s="5">
        <f>_xlfn.FORECAST.LINEAR($J$1,$F3556:I3556,$F$1:$I$1)</f>
        <v>692.45000000001164</v>
      </c>
      <c r="K3556" s="5">
        <f>_xlfn.FORECAST.LINEAR($K$1,$F3556:J3556,$F$1:$J$1)</f>
        <v>775.30000000001746</v>
      </c>
      <c r="L3556" s="7">
        <f t="shared" si="669"/>
        <v>0.19178885630499676</v>
      </c>
      <c r="M3556" s="2">
        <f t="shared" si="670"/>
        <v>640.08000000000618</v>
      </c>
      <c r="N3556" s="2">
        <f t="shared" si="660"/>
        <v>670.56000000000643</v>
      </c>
      <c r="O3556" s="2">
        <f t="shared" si="661"/>
        <v>701.04000000000667</v>
      </c>
      <c r="P3556" s="7">
        <f t="shared" si="662"/>
        <v>0.13590879265092681</v>
      </c>
      <c r="Q3556" s="2">
        <f t="shared" si="671"/>
        <v>727.07250000001227</v>
      </c>
      <c r="R3556" s="11">
        <f t="shared" si="663"/>
        <v>761.6950000000129</v>
      </c>
      <c r="S3556" s="2">
        <f t="shared" si="664"/>
        <v>796.3175000000133</v>
      </c>
      <c r="T3556" s="7">
        <f t="shared" si="665"/>
        <v>0.11964762798758666</v>
      </c>
      <c r="U3556" s="2">
        <f t="shared" si="666"/>
        <v>814.06500000001836</v>
      </c>
      <c r="V3556" s="2">
        <f t="shared" si="667"/>
        <v>852.83000000001925</v>
      </c>
      <c r="W3556" s="2">
        <f t="shared" si="668"/>
        <v>891.59500000002004</v>
      </c>
    </row>
    <row r="3557" spans="1:23" x14ac:dyDescent="0.25">
      <c r="A3557" t="s">
        <v>64</v>
      </c>
      <c r="B3557" t="s">
        <v>58</v>
      </c>
      <c r="C3557" t="s">
        <v>39</v>
      </c>
      <c r="D3557" t="s">
        <v>8</v>
      </c>
      <c r="E3557" t="s">
        <v>12</v>
      </c>
      <c r="F3557" s="2">
        <v>369.3</v>
      </c>
      <c r="G3557" s="2">
        <v>580.4</v>
      </c>
      <c r="H3557" s="2">
        <v>539.29999999999995</v>
      </c>
      <c r="I3557" s="5">
        <f>_xlfn.FORECAST.LINEAR($I$1,$F3557:H3557,$F$1:$H$1)</f>
        <v>666.33333333334303</v>
      </c>
      <c r="J3557" s="5">
        <f>_xlfn.FORECAST.LINEAR($J$1,$F3557:I3557,$F$1:$I$1)</f>
        <v>751.33333333334303</v>
      </c>
      <c r="K3557" s="5">
        <f>_xlfn.FORECAST.LINEAR($K$1,$F3557:J3557,$F$1:$J$1)</f>
        <v>836.33333333334303</v>
      </c>
      <c r="L3557" s="7">
        <f t="shared" si="669"/>
        <v>0.23555225910132216</v>
      </c>
      <c r="M3557" s="2">
        <f t="shared" si="670"/>
        <v>699.65000000001021</v>
      </c>
      <c r="N3557" s="2">
        <f t="shared" si="660"/>
        <v>732.96666666667738</v>
      </c>
      <c r="O3557" s="2">
        <f t="shared" si="661"/>
        <v>766.28333333334444</v>
      </c>
      <c r="P3557" s="7">
        <f t="shared" si="662"/>
        <v>0.12756378189094364</v>
      </c>
      <c r="Q3557" s="2">
        <f t="shared" si="671"/>
        <v>788.90000000001021</v>
      </c>
      <c r="R3557" s="11">
        <f t="shared" si="663"/>
        <v>826.46666666667738</v>
      </c>
      <c r="S3557" s="2">
        <f t="shared" si="664"/>
        <v>864.03333333334444</v>
      </c>
      <c r="T3557" s="7">
        <f t="shared" si="665"/>
        <v>0.11313220940549984</v>
      </c>
      <c r="U3557" s="2">
        <f t="shared" si="666"/>
        <v>878.15000000001021</v>
      </c>
      <c r="V3557" s="2">
        <f t="shared" si="667"/>
        <v>919.96666666667738</v>
      </c>
      <c r="W3557" s="2">
        <f t="shared" si="668"/>
        <v>961.78333333334444</v>
      </c>
    </row>
    <row r="3558" spans="1:23" x14ac:dyDescent="0.25">
      <c r="A3558" t="s">
        <v>64</v>
      </c>
      <c r="B3558" t="s">
        <v>58</v>
      </c>
      <c r="C3558" t="s">
        <v>39</v>
      </c>
      <c r="D3558" t="s">
        <v>8</v>
      </c>
      <c r="E3558" t="s">
        <v>13</v>
      </c>
      <c r="F3558" s="2">
        <v>1161.4000000000001</v>
      </c>
      <c r="G3558" s="2">
        <v>1888.6</v>
      </c>
      <c r="H3558" s="2">
        <v>1280.8</v>
      </c>
      <c r="I3558" s="5">
        <f>_xlfn.FORECAST.LINEAR($I$1,$F3558:H3558,$F$1:$H$1)</f>
        <v>1563.0000000000146</v>
      </c>
      <c r="J3558" s="5">
        <f>_xlfn.FORECAST.LINEAR($J$1,$F3558:I3558,$F$1:$I$1)</f>
        <v>1622.7000000000116</v>
      </c>
      <c r="K3558" s="5">
        <f>_xlfn.FORECAST.LINEAR($K$1,$F3558:J3558,$F$1:$J$1)</f>
        <v>1682.4000000000087</v>
      </c>
      <c r="L3558" s="7">
        <f t="shared" si="669"/>
        <v>0.22033104309807516</v>
      </c>
      <c r="M3558" s="2">
        <f t="shared" si="670"/>
        <v>1641.1500000000153</v>
      </c>
      <c r="N3558" s="2">
        <f t="shared" si="660"/>
        <v>1719.3000000000161</v>
      </c>
      <c r="O3558" s="2">
        <f t="shared" si="661"/>
        <v>1797.4500000000166</v>
      </c>
      <c r="P3558" s="7">
        <f t="shared" si="662"/>
        <v>3.8195777351245352E-2</v>
      </c>
      <c r="Q3558" s="2">
        <f t="shared" si="671"/>
        <v>1703.8350000000123</v>
      </c>
      <c r="R3558" s="11">
        <f t="shared" si="663"/>
        <v>1784.970000000013</v>
      </c>
      <c r="S3558" s="2">
        <f t="shared" si="664"/>
        <v>1866.1050000000132</v>
      </c>
      <c r="T3558" s="7">
        <f t="shared" si="665"/>
        <v>3.6790534294691923E-2</v>
      </c>
      <c r="U3558" s="2">
        <f t="shared" si="666"/>
        <v>1766.5200000000093</v>
      </c>
      <c r="V3558" s="2">
        <f t="shared" si="667"/>
        <v>1850.6400000000096</v>
      </c>
      <c r="W3558" s="2">
        <f t="shared" si="668"/>
        <v>1934.76000000001</v>
      </c>
    </row>
    <row r="3559" spans="1:23" x14ac:dyDescent="0.25">
      <c r="A3559" t="s">
        <v>64</v>
      </c>
      <c r="B3559" t="s">
        <v>58</v>
      </c>
      <c r="C3559" t="s">
        <v>39</v>
      </c>
      <c r="D3559" t="s">
        <v>8</v>
      </c>
      <c r="E3559" t="s">
        <v>14</v>
      </c>
      <c r="F3559" s="2">
        <v>376</v>
      </c>
      <c r="G3559" s="2">
        <v>610.6</v>
      </c>
      <c r="H3559" s="2">
        <v>637.70000000000005</v>
      </c>
      <c r="I3559" s="5">
        <f>_xlfn.FORECAST.LINEAR($I$1,$F3559:H3559,$F$1:$H$1)</f>
        <v>803.1333333333605</v>
      </c>
      <c r="J3559" s="5">
        <f>_xlfn.FORECAST.LINEAR($J$1,$F3559:I3559,$F$1:$I$1)</f>
        <v>933.98333333333721</v>
      </c>
      <c r="K3559" s="5">
        <f>_xlfn.FORECAST.LINEAR($K$1,$F3559:J3559,$F$1:$J$1)</f>
        <v>1064.8333333333139</v>
      </c>
      <c r="L3559" s="7">
        <f t="shared" si="669"/>
        <v>0.25942188071720307</v>
      </c>
      <c r="M3559" s="2">
        <f t="shared" si="670"/>
        <v>843.29000000002861</v>
      </c>
      <c r="N3559" s="2">
        <f t="shared" si="660"/>
        <v>883.44666666669661</v>
      </c>
      <c r="O3559" s="2">
        <f t="shared" si="661"/>
        <v>923.6033333333645</v>
      </c>
      <c r="P3559" s="7">
        <f t="shared" si="662"/>
        <v>0.16292437951353733</v>
      </c>
      <c r="Q3559" s="2">
        <f t="shared" si="671"/>
        <v>980.6825000000041</v>
      </c>
      <c r="R3559" s="11">
        <f t="shared" si="663"/>
        <v>1027.381666666671</v>
      </c>
      <c r="S3559" s="2">
        <f t="shared" si="664"/>
        <v>1074.0808333333378</v>
      </c>
      <c r="T3559" s="7">
        <f t="shared" si="665"/>
        <v>0.14009885972266756</v>
      </c>
      <c r="U3559" s="2">
        <f t="shared" si="666"/>
        <v>1118.0749999999796</v>
      </c>
      <c r="V3559" s="2">
        <f t="shared" si="667"/>
        <v>1171.3166666666455</v>
      </c>
      <c r="W3559" s="2">
        <f t="shared" si="668"/>
        <v>1224.5583333333109</v>
      </c>
    </row>
    <row r="3560" spans="1:23" x14ac:dyDescent="0.25">
      <c r="A3560" t="s">
        <v>64</v>
      </c>
      <c r="B3560" t="s">
        <v>58</v>
      </c>
      <c r="C3560" t="s">
        <v>39</v>
      </c>
      <c r="D3560" t="s">
        <v>15</v>
      </c>
      <c r="E3560" t="s">
        <v>16</v>
      </c>
      <c r="F3560" s="2">
        <v>2768</v>
      </c>
      <c r="G3560" s="2">
        <v>6204</v>
      </c>
      <c r="H3560" s="2">
        <v>7280</v>
      </c>
      <c r="I3560" s="5">
        <f>_xlfn.FORECAST.LINEAR($I$1,$F3560:H3560,$F$1:$H$1)</f>
        <v>9929.3333333330229</v>
      </c>
      <c r="J3560" s="5">
        <f>_xlfn.FORECAST.LINEAR($J$1,$F3560:I3560,$F$1:$I$1)</f>
        <v>12185.333333333023</v>
      </c>
      <c r="K3560" s="5">
        <f>_xlfn.FORECAST.LINEAR($K$1,$F3560:J3560,$F$1:$J$1)</f>
        <v>14441.333333333023</v>
      </c>
      <c r="L3560" s="7">
        <f t="shared" si="669"/>
        <v>0.36391941391937133</v>
      </c>
      <c r="M3560" s="2">
        <f t="shared" si="670"/>
        <v>10425.799999999674</v>
      </c>
      <c r="N3560" s="2">
        <f t="shared" si="660"/>
        <v>10922.266666666326</v>
      </c>
      <c r="O3560" s="2">
        <f t="shared" si="661"/>
        <v>11418.733333332975</v>
      </c>
      <c r="P3560" s="7">
        <f t="shared" si="662"/>
        <v>0.22720558614207764</v>
      </c>
      <c r="Q3560" s="2">
        <f t="shared" si="671"/>
        <v>12794.599999999675</v>
      </c>
      <c r="R3560" s="11">
        <f t="shared" si="663"/>
        <v>13403.866666666327</v>
      </c>
      <c r="S3560" s="2">
        <f t="shared" si="664"/>
        <v>14013.133333332975</v>
      </c>
      <c r="T3560" s="7">
        <f t="shared" si="665"/>
        <v>0.18514060619324257</v>
      </c>
      <c r="U3560" s="2">
        <f t="shared" si="666"/>
        <v>15163.399999999674</v>
      </c>
      <c r="V3560" s="2">
        <f t="shared" si="667"/>
        <v>15885.466666666327</v>
      </c>
      <c r="W3560" s="2">
        <f t="shared" si="668"/>
        <v>16607.533333332976</v>
      </c>
    </row>
    <row r="3561" spans="1:23" x14ac:dyDescent="0.25">
      <c r="A3561" t="s">
        <v>64</v>
      </c>
      <c r="B3561" t="s">
        <v>58</v>
      </c>
      <c r="C3561" t="s">
        <v>39</v>
      </c>
      <c r="D3561" t="s">
        <v>15</v>
      </c>
      <c r="E3561" t="s">
        <v>17</v>
      </c>
      <c r="F3561" s="2">
        <v>8128</v>
      </c>
      <c r="G3561" s="2">
        <v>8590</v>
      </c>
      <c r="H3561" s="2">
        <v>8871</v>
      </c>
      <c r="I3561" s="5">
        <f>_xlfn.FORECAST.LINEAR($I$1,$F3561:H3561,$F$1:$H$1)</f>
        <v>9272.6666666666279</v>
      </c>
      <c r="J3561" s="5">
        <f>_xlfn.FORECAST.LINEAR($J$1,$F3561:I3561,$F$1:$I$1)</f>
        <v>9644.1666666666279</v>
      </c>
      <c r="K3561" s="5">
        <f>_xlfn.FORECAST.LINEAR($K$1,$F3561:J3561,$F$1:$J$1)</f>
        <v>10015.666666666628</v>
      </c>
      <c r="L3561" s="7">
        <f t="shared" si="669"/>
        <v>4.5278623229244586E-2</v>
      </c>
      <c r="M3561" s="2">
        <f t="shared" si="670"/>
        <v>9736.2999999999593</v>
      </c>
      <c r="N3561" s="2">
        <f t="shared" si="660"/>
        <v>10199.933333333291</v>
      </c>
      <c r="O3561" s="2">
        <f t="shared" si="661"/>
        <v>10663.566666666622</v>
      </c>
      <c r="P3561" s="7">
        <f t="shared" si="662"/>
        <v>4.006398734632266E-2</v>
      </c>
      <c r="Q3561" s="2">
        <f t="shared" si="671"/>
        <v>10126.37499999996</v>
      </c>
      <c r="R3561" s="11">
        <f t="shared" si="663"/>
        <v>10608.583333333292</v>
      </c>
      <c r="S3561" s="2">
        <f t="shared" si="664"/>
        <v>11090.791666666621</v>
      </c>
      <c r="T3561" s="7">
        <f t="shared" si="665"/>
        <v>3.852069472047015E-2</v>
      </c>
      <c r="U3561" s="2">
        <f t="shared" si="666"/>
        <v>10516.449999999959</v>
      </c>
      <c r="V3561" s="2">
        <f t="shared" si="667"/>
        <v>11017.233333333292</v>
      </c>
      <c r="W3561" s="2">
        <f t="shared" si="668"/>
        <v>11518.016666666621</v>
      </c>
    </row>
    <row r="3562" spans="1:23" x14ac:dyDescent="0.25">
      <c r="A3562" t="s">
        <v>64</v>
      </c>
      <c r="B3562" t="s">
        <v>58</v>
      </c>
      <c r="C3562" t="s">
        <v>39</v>
      </c>
      <c r="D3562" t="s">
        <v>15</v>
      </c>
      <c r="E3562" t="s">
        <v>18</v>
      </c>
      <c r="F3562" s="2">
        <v>2016.1</v>
      </c>
      <c r="G3562" s="2">
        <v>3504.6</v>
      </c>
      <c r="H3562" s="2">
        <v>3861.1</v>
      </c>
      <c r="I3562" s="5">
        <f>_xlfn.FORECAST.LINEAR($I$1,$F3562:H3562,$F$1:$H$1)</f>
        <v>4972.2666666666046</v>
      </c>
      <c r="J3562" s="5">
        <f>_xlfn.FORECAST.LINEAR($J$1,$F3562:I3562,$F$1:$I$1)</f>
        <v>5894.7666666666046</v>
      </c>
      <c r="K3562" s="5">
        <f>_xlfn.FORECAST.LINEAR($K$1,$F3562:J3562,$F$1:$J$1)</f>
        <v>6817.2666666666046</v>
      </c>
      <c r="L3562" s="7">
        <f t="shared" si="669"/>
        <v>0.28778500082013014</v>
      </c>
      <c r="M3562" s="2">
        <f t="shared" si="670"/>
        <v>5220.8799999999346</v>
      </c>
      <c r="N3562" s="2">
        <f t="shared" si="660"/>
        <v>5469.4933333332656</v>
      </c>
      <c r="O3562" s="2">
        <f t="shared" si="661"/>
        <v>5718.1066666665947</v>
      </c>
      <c r="P3562" s="7">
        <f t="shared" si="662"/>
        <v>0.18552906789660217</v>
      </c>
      <c r="Q3562" s="2">
        <f t="shared" si="671"/>
        <v>6189.5049999999346</v>
      </c>
      <c r="R3562" s="11">
        <f t="shared" si="663"/>
        <v>6484.2433333332656</v>
      </c>
      <c r="S3562" s="2">
        <f t="shared" si="664"/>
        <v>6778.9816666665947</v>
      </c>
      <c r="T3562" s="7">
        <f t="shared" si="665"/>
        <v>0.1564947439254043</v>
      </c>
      <c r="U3562" s="2">
        <f t="shared" si="666"/>
        <v>7158.1299999999355</v>
      </c>
      <c r="V3562" s="2">
        <f t="shared" si="667"/>
        <v>7498.9933333332656</v>
      </c>
      <c r="W3562" s="2">
        <f t="shared" si="668"/>
        <v>7839.8566666665947</v>
      </c>
    </row>
    <row r="3563" spans="1:23" x14ac:dyDescent="0.25">
      <c r="A3563" t="s">
        <v>64</v>
      </c>
      <c r="B3563" t="s">
        <v>58</v>
      </c>
      <c r="C3563" t="s">
        <v>39</v>
      </c>
      <c r="D3563" t="s">
        <v>15</v>
      </c>
      <c r="E3563" t="s">
        <v>19</v>
      </c>
      <c r="F3563" s="2">
        <v>4397.8</v>
      </c>
      <c r="G3563" s="2">
        <v>10712.4</v>
      </c>
      <c r="H3563" s="2">
        <v>4771</v>
      </c>
      <c r="I3563" s="5">
        <f>_xlfn.FORECAST.LINEAR($I$1,$F3563:H3563,$F$1:$H$1)</f>
        <v>7000.2666666666628</v>
      </c>
      <c r="J3563" s="5">
        <f>_xlfn.FORECAST.LINEAR($J$1,$F3563:I3563,$F$1:$I$1)</f>
        <v>7186.8666666666395</v>
      </c>
      <c r="K3563" s="5">
        <f>_xlfn.FORECAST.LINEAR($K$1,$F3563:J3563,$F$1:$J$1)</f>
        <v>7373.4666666666744</v>
      </c>
      <c r="L3563" s="7">
        <f t="shared" si="669"/>
        <v>0.46725354572765943</v>
      </c>
      <c r="M3563" s="2">
        <f t="shared" si="670"/>
        <v>7350.2799999999961</v>
      </c>
      <c r="N3563" s="2">
        <f t="shared" si="660"/>
        <v>7700.2933333333294</v>
      </c>
      <c r="O3563" s="2">
        <f t="shared" si="661"/>
        <v>8050.3066666666618</v>
      </c>
      <c r="P3563" s="7">
        <f t="shared" si="662"/>
        <v>2.6656127385620065E-2</v>
      </c>
      <c r="Q3563" s="2">
        <f t="shared" si="671"/>
        <v>7546.2099999999718</v>
      </c>
      <c r="R3563" s="11">
        <f t="shared" si="663"/>
        <v>7905.5533333333042</v>
      </c>
      <c r="S3563" s="2">
        <f t="shared" si="664"/>
        <v>8264.8966666666347</v>
      </c>
      <c r="T3563" s="7">
        <f t="shared" si="665"/>
        <v>2.5964026975135557E-2</v>
      </c>
      <c r="U3563" s="2">
        <f t="shared" si="666"/>
        <v>7742.1400000000085</v>
      </c>
      <c r="V3563" s="2">
        <f t="shared" si="667"/>
        <v>8110.8133333333426</v>
      </c>
      <c r="W3563" s="2">
        <f t="shared" si="668"/>
        <v>8479.4866666666749</v>
      </c>
    </row>
    <row r="3564" spans="1:23" x14ac:dyDescent="0.25">
      <c r="A3564" t="s">
        <v>64</v>
      </c>
      <c r="B3564" t="s">
        <v>58</v>
      </c>
      <c r="C3564" t="s">
        <v>39</v>
      </c>
      <c r="D3564" t="s">
        <v>15</v>
      </c>
      <c r="E3564" t="s">
        <v>20</v>
      </c>
      <c r="F3564" s="2">
        <v>5155.6000000000004</v>
      </c>
      <c r="G3564" s="2">
        <v>6565.1</v>
      </c>
      <c r="H3564" s="2">
        <v>8172.1</v>
      </c>
      <c r="I3564" s="5">
        <f>_xlfn.FORECAST.LINEAR($I$1,$F3564:H3564,$F$1:$H$1)</f>
        <v>9647.433333333116</v>
      </c>
      <c r="J3564" s="5">
        <f>_xlfn.FORECAST.LINEAR($J$1,$F3564:I3564,$F$1:$I$1)</f>
        <v>11155.683333333116</v>
      </c>
      <c r="K3564" s="5">
        <f>_xlfn.FORECAST.LINEAR($K$1,$F3564:J3564,$F$1:$J$1)</f>
        <v>12663.933333333116</v>
      </c>
      <c r="L3564" s="7">
        <f t="shared" si="669"/>
        <v>0.18053295154649551</v>
      </c>
      <c r="M3564" s="2">
        <f t="shared" si="670"/>
        <v>10129.804999999773</v>
      </c>
      <c r="N3564" s="2">
        <f t="shared" si="660"/>
        <v>10612.176666666428</v>
      </c>
      <c r="O3564" s="2">
        <f t="shared" si="661"/>
        <v>11094.548333333083</v>
      </c>
      <c r="P3564" s="7">
        <f t="shared" si="662"/>
        <v>0.15633691862775589</v>
      </c>
      <c r="Q3564" s="2">
        <f t="shared" si="671"/>
        <v>11713.467499999771</v>
      </c>
      <c r="R3564" s="11">
        <f t="shared" si="663"/>
        <v>12271.251666666429</v>
      </c>
      <c r="S3564" s="2">
        <f t="shared" si="664"/>
        <v>12829.035833333082</v>
      </c>
      <c r="T3564" s="7">
        <f t="shared" si="665"/>
        <v>0.13520014461986007</v>
      </c>
      <c r="U3564" s="2">
        <f t="shared" si="666"/>
        <v>13297.129999999772</v>
      </c>
      <c r="V3564" s="2">
        <f t="shared" si="667"/>
        <v>13930.326666666429</v>
      </c>
      <c r="W3564" s="2">
        <f t="shared" si="668"/>
        <v>14563.523333333082</v>
      </c>
    </row>
    <row r="3565" spans="1:23" x14ac:dyDescent="0.25">
      <c r="A3565" t="s">
        <v>64</v>
      </c>
      <c r="B3565" t="s">
        <v>58</v>
      </c>
      <c r="C3565" t="s">
        <v>39</v>
      </c>
      <c r="D3565" t="s">
        <v>15</v>
      </c>
      <c r="E3565" t="s">
        <v>21</v>
      </c>
      <c r="F3565" s="2">
        <v>10060</v>
      </c>
      <c r="G3565" s="2">
        <v>12354</v>
      </c>
      <c r="H3565" s="2">
        <v>5817</v>
      </c>
      <c r="I3565" s="5">
        <f>_xlfn.FORECAST.LINEAR($I$1,$F3565:H3565,$F$1:$H$1)</f>
        <v>5167.3333333330229</v>
      </c>
      <c r="J3565" s="5">
        <f>_xlfn.FORECAST.LINEAR($J$1,$F3565:I3565,$F$1:$I$1)</f>
        <v>3045.8333333330229</v>
      </c>
      <c r="K3565" s="5">
        <f>_xlfn.FORECAST.LINEAR($K$1,$F3565:J3565,$F$1:$J$1)</f>
        <v>924.33333333302289</v>
      </c>
      <c r="L3565" s="7">
        <f t="shared" si="669"/>
        <v>-0.11168414417517225</v>
      </c>
      <c r="M3565" s="2">
        <f t="shared" si="670"/>
        <v>5425.6999999996742</v>
      </c>
      <c r="N3565" s="2">
        <f t="shared" si="660"/>
        <v>5684.0666666663255</v>
      </c>
      <c r="O3565" s="2">
        <f t="shared" si="661"/>
        <v>5942.433333332976</v>
      </c>
      <c r="P3565" s="7">
        <f t="shared" si="662"/>
        <v>-0.41055992775128258</v>
      </c>
      <c r="Q3565" s="2">
        <f t="shared" si="671"/>
        <v>3198.1249999996739</v>
      </c>
      <c r="R3565" s="11">
        <f t="shared" si="663"/>
        <v>3350.4166666663255</v>
      </c>
      <c r="S3565" s="2">
        <f t="shared" si="664"/>
        <v>3502.7083333329761</v>
      </c>
      <c r="T3565" s="7">
        <f t="shared" si="665"/>
        <v>-0.69652530779760857</v>
      </c>
      <c r="U3565" s="2">
        <f t="shared" si="666"/>
        <v>970.54999999967413</v>
      </c>
      <c r="V3565" s="2">
        <f t="shared" si="667"/>
        <v>1016.7666666663252</v>
      </c>
      <c r="W3565" s="2">
        <f t="shared" si="668"/>
        <v>1062.9833333329761</v>
      </c>
    </row>
    <row r="3566" spans="1:23" x14ac:dyDescent="0.25">
      <c r="A3566" t="s">
        <v>64</v>
      </c>
      <c r="B3566" t="s">
        <v>58</v>
      </c>
      <c r="C3566" t="s">
        <v>39</v>
      </c>
      <c r="D3566" t="s">
        <v>22</v>
      </c>
      <c r="E3566" t="s">
        <v>23</v>
      </c>
      <c r="F3566" s="2">
        <v>778.8</v>
      </c>
      <c r="G3566" s="2">
        <v>978.80000000000098</v>
      </c>
      <c r="H3566" s="2">
        <v>1189.7</v>
      </c>
      <c r="I3566" s="5">
        <f>_xlfn.FORECAST.LINEAR($I$1,$F3566:H3566,$F$1:$H$1)</f>
        <v>1393.3333333333721</v>
      </c>
      <c r="J3566" s="5">
        <f>_xlfn.FORECAST.LINEAR($J$1,$F3566:I3566,$F$1:$I$1)</f>
        <v>1598.7833333333256</v>
      </c>
      <c r="K3566" s="5">
        <f>_xlfn.FORECAST.LINEAR($K$1,$F3566:J3566,$F$1:$J$1)</f>
        <v>1804.2333333333372</v>
      </c>
      <c r="L3566" s="7">
        <f t="shared" si="669"/>
        <v>0.1711635986663631</v>
      </c>
      <c r="M3566" s="2">
        <f t="shared" si="670"/>
        <v>1463.0000000000407</v>
      </c>
      <c r="N3566" s="2">
        <f t="shared" si="660"/>
        <v>1532.6666666667095</v>
      </c>
      <c r="O3566" s="2">
        <f t="shared" si="661"/>
        <v>1602.3333333333778</v>
      </c>
      <c r="P3566" s="7">
        <f t="shared" si="662"/>
        <v>0.14745215311001036</v>
      </c>
      <c r="Q3566" s="2">
        <f t="shared" si="671"/>
        <v>1678.7224999999919</v>
      </c>
      <c r="R3566" s="11">
        <f t="shared" si="663"/>
        <v>1758.6616666666582</v>
      </c>
      <c r="S3566" s="2">
        <f t="shared" si="664"/>
        <v>1838.6008333333243</v>
      </c>
      <c r="T3566" s="7">
        <f t="shared" si="665"/>
        <v>0.1285039665579113</v>
      </c>
      <c r="U3566" s="2">
        <f t="shared" si="666"/>
        <v>1894.4450000000043</v>
      </c>
      <c r="V3566" s="2">
        <f t="shared" si="667"/>
        <v>1984.6566666666711</v>
      </c>
      <c r="W3566" s="2">
        <f t="shared" si="668"/>
        <v>2074.8683333333374</v>
      </c>
    </row>
    <row r="3567" spans="1:23" x14ac:dyDescent="0.25">
      <c r="A3567" t="s">
        <v>64</v>
      </c>
      <c r="B3567" t="s">
        <v>58</v>
      </c>
      <c r="C3567" t="s">
        <v>39</v>
      </c>
      <c r="D3567" t="s">
        <v>22</v>
      </c>
      <c r="E3567" t="s">
        <v>24</v>
      </c>
      <c r="F3567" s="2">
        <v>834.6</v>
      </c>
      <c r="G3567" s="2">
        <v>1092.5</v>
      </c>
      <c r="H3567" s="2">
        <v>1435.2</v>
      </c>
      <c r="I3567" s="5">
        <f>_xlfn.FORECAST.LINEAR($I$1,$F3567:H3567,$F$1:$H$1)</f>
        <v>1721.3666666666977</v>
      </c>
      <c r="J3567" s="5">
        <f>_xlfn.FORECAST.LINEAR($J$1,$F3567:I3567,$F$1:$I$1)</f>
        <v>2021.6666666667443</v>
      </c>
      <c r="K3567" s="5">
        <f>_xlfn.FORECAST.LINEAR($K$1,$F3567:J3567,$F$1:$J$1)</f>
        <v>2321.9666666666744</v>
      </c>
      <c r="L3567" s="7">
        <f t="shared" si="669"/>
        <v>0.19939149015238122</v>
      </c>
      <c r="M3567" s="2">
        <f t="shared" si="670"/>
        <v>1807.4350000000327</v>
      </c>
      <c r="N3567" s="2">
        <f t="shared" si="660"/>
        <v>1893.5033333333677</v>
      </c>
      <c r="O3567" s="2">
        <f t="shared" si="661"/>
        <v>1979.5716666667022</v>
      </c>
      <c r="P3567" s="7">
        <f t="shared" si="662"/>
        <v>0.1744544063825495</v>
      </c>
      <c r="Q3567" s="2">
        <f t="shared" si="671"/>
        <v>2122.7500000000814</v>
      </c>
      <c r="R3567" s="11">
        <f t="shared" si="663"/>
        <v>2223.833333333419</v>
      </c>
      <c r="S3567" s="2">
        <f t="shared" si="664"/>
        <v>2324.9166666667556</v>
      </c>
      <c r="T3567" s="7">
        <f t="shared" si="665"/>
        <v>0.14854080791422186</v>
      </c>
      <c r="U3567" s="2">
        <f t="shared" si="666"/>
        <v>2438.0650000000082</v>
      </c>
      <c r="V3567" s="2">
        <f t="shared" si="667"/>
        <v>2554.1633333333421</v>
      </c>
      <c r="W3567" s="2">
        <f t="shared" si="668"/>
        <v>2670.2616666666754</v>
      </c>
    </row>
    <row r="3568" spans="1:23" x14ac:dyDescent="0.25">
      <c r="A3568" t="s">
        <v>64</v>
      </c>
      <c r="B3568" t="s">
        <v>58</v>
      </c>
      <c r="C3568" t="s">
        <v>39</v>
      </c>
      <c r="D3568" t="s">
        <v>22</v>
      </c>
      <c r="E3568" t="s">
        <v>25</v>
      </c>
      <c r="F3568" s="2">
        <v>891.8</v>
      </c>
      <c r="G3568" s="2">
        <v>810.6</v>
      </c>
      <c r="H3568" s="2">
        <v>1535.9</v>
      </c>
      <c r="I3568" s="5">
        <f>_xlfn.FORECAST.LINEAR($I$1,$F3568:H3568,$F$1:$H$1)</f>
        <v>1723.5333333333256</v>
      </c>
      <c r="J3568" s="5">
        <f>_xlfn.FORECAST.LINEAR($J$1,$F3568:I3568,$F$1:$I$1)</f>
        <v>2045.5833333333721</v>
      </c>
      <c r="K3568" s="5">
        <f>_xlfn.FORECAST.LINEAR($K$1,$F3568:J3568,$F$1:$J$1)</f>
        <v>2367.6333333334187</v>
      </c>
      <c r="L3568" s="7">
        <f t="shared" si="669"/>
        <v>0.12216507151072697</v>
      </c>
      <c r="M3568" s="2">
        <f t="shared" si="670"/>
        <v>1809.7099999999919</v>
      </c>
      <c r="N3568" s="2">
        <f t="shared" si="660"/>
        <v>1895.8866666666584</v>
      </c>
      <c r="O3568" s="2">
        <f t="shared" si="661"/>
        <v>1982.0633333333242</v>
      </c>
      <c r="P3568" s="7">
        <f t="shared" si="662"/>
        <v>0.18685452365298882</v>
      </c>
      <c r="Q3568" s="2">
        <f t="shared" si="671"/>
        <v>2147.8625000000407</v>
      </c>
      <c r="R3568" s="11">
        <f t="shared" si="663"/>
        <v>2250.1416666667096</v>
      </c>
      <c r="S3568" s="2">
        <f t="shared" si="664"/>
        <v>2352.4208333333777</v>
      </c>
      <c r="T3568" s="7">
        <f t="shared" si="665"/>
        <v>0.15743675398217638</v>
      </c>
      <c r="U3568" s="2">
        <f t="shared" si="666"/>
        <v>2486.0150000000899</v>
      </c>
      <c r="V3568" s="2">
        <f t="shared" si="667"/>
        <v>2604.3966666667607</v>
      </c>
      <c r="W3568" s="2">
        <f t="shared" si="668"/>
        <v>2722.7783333334314</v>
      </c>
    </row>
    <row r="3569" spans="1:23" x14ac:dyDescent="0.25">
      <c r="A3569" t="s">
        <v>64</v>
      </c>
      <c r="B3569" t="s">
        <v>58</v>
      </c>
      <c r="C3569" t="s">
        <v>39</v>
      </c>
      <c r="D3569" t="s">
        <v>22</v>
      </c>
      <c r="E3569" t="s">
        <v>26</v>
      </c>
      <c r="F3569" s="2">
        <v>1013.8</v>
      </c>
      <c r="G3569" s="2">
        <v>1066.5</v>
      </c>
      <c r="H3569" s="2">
        <v>1058.5</v>
      </c>
      <c r="I3569" s="5">
        <f>_xlfn.FORECAST.LINEAR($I$1,$F3569:H3569,$F$1:$H$1)</f>
        <v>1090.9666666666672</v>
      </c>
      <c r="J3569" s="5">
        <f>_xlfn.FORECAST.LINEAR($J$1,$F3569:I3569,$F$1:$I$1)</f>
        <v>1113.3166666666657</v>
      </c>
      <c r="K3569" s="5">
        <f>_xlfn.FORECAST.LINEAR($K$1,$F3569:J3569,$F$1:$J$1)</f>
        <v>1135.6666666666642</v>
      </c>
      <c r="L3569" s="7">
        <f t="shared" si="669"/>
        <v>3.0672335065344392E-2</v>
      </c>
      <c r="M3569" s="2">
        <f t="shared" si="670"/>
        <v>1145.5150000000006</v>
      </c>
      <c r="N3569" s="2">
        <f t="shared" si="660"/>
        <v>1200.063333333334</v>
      </c>
      <c r="O3569" s="2">
        <f t="shared" si="661"/>
        <v>1254.6116666666671</v>
      </c>
      <c r="P3569" s="7">
        <f t="shared" si="662"/>
        <v>2.0486418772341253E-2</v>
      </c>
      <c r="Q3569" s="2">
        <f t="shared" si="671"/>
        <v>1168.9824999999989</v>
      </c>
      <c r="R3569" s="11">
        <f t="shared" si="663"/>
        <v>1224.6483333333324</v>
      </c>
      <c r="S3569" s="2">
        <f t="shared" si="664"/>
        <v>1280.3141666666654</v>
      </c>
      <c r="T3569" s="7">
        <f t="shared" si="665"/>
        <v>2.0075150825609844E-2</v>
      </c>
      <c r="U3569" s="2">
        <f t="shared" si="666"/>
        <v>1192.4499999999975</v>
      </c>
      <c r="V3569" s="2">
        <f t="shared" si="667"/>
        <v>1249.2333333333308</v>
      </c>
      <c r="W3569" s="2">
        <f t="shared" si="668"/>
        <v>1306.0166666666637</v>
      </c>
    </row>
    <row r="3570" spans="1:23" x14ac:dyDescent="0.25">
      <c r="A3570" t="s">
        <v>64</v>
      </c>
      <c r="B3570" t="s">
        <v>58</v>
      </c>
      <c r="C3570" t="s">
        <v>39</v>
      </c>
      <c r="D3570" t="s">
        <v>22</v>
      </c>
      <c r="E3570" t="s">
        <v>27</v>
      </c>
      <c r="F3570" s="2">
        <v>844.9</v>
      </c>
      <c r="G3570" s="2">
        <v>1074.9000000000001</v>
      </c>
      <c r="H3570" s="2">
        <v>1203</v>
      </c>
      <c r="I3570" s="5">
        <f>_xlfn.FORECAST.LINEAR($I$1,$F3570:H3570,$F$1:$H$1)</f>
        <v>1399.0333333333256</v>
      </c>
      <c r="J3570" s="5">
        <f>_xlfn.FORECAST.LINEAR($J$1,$F3570:I3570,$F$1:$I$1)</f>
        <v>1578.0833333333139</v>
      </c>
      <c r="K3570" s="5">
        <f>_xlfn.FORECAST.LINEAR($K$1,$F3570:J3570,$F$1:$J$1)</f>
        <v>1757.1333333333023</v>
      </c>
      <c r="L3570" s="7">
        <f t="shared" si="669"/>
        <v>0.16295372679411924</v>
      </c>
      <c r="M3570" s="2">
        <f t="shared" si="670"/>
        <v>1468.9849999999919</v>
      </c>
      <c r="N3570" s="2">
        <f t="shared" si="660"/>
        <v>1538.9366666666583</v>
      </c>
      <c r="O3570" s="2">
        <f t="shared" si="661"/>
        <v>1608.8883333333242</v>
      </c>
      <c r="P3570" s="7">
        <f t="shared" si="662"/>
        <v>0.12798122513163079</v>
      </c>
      <c r="Q3570" s="2">
        <f t="shared" si="671"/>
        <v>1656.9874999999797</v>
      </c>
      <c r="R3570" s="11">
        <f t="shared" si="663"/>
        <v>1735.8916666666455</v>
      </c>
      <c r="S3570" s="2">
        <f t="shared" si="664"/>
        <v>1814.7958333333108</v>
      </c>
      <c r="T3570" s="7">
        <f t="shared" si="665"/>
        <v>0.11346042139725854</v>
      </c>
      <c r="U3570" s="2">
        <f t="shared" si="666"/>
        <v>1844.9899999999675</v>
      </c>
      <c r="V3570" s="2">
        <f t="shared" si="667"/>
        <v>1932.8466666666327</v>
      </c>
      <c r="W3570" s="2">
        <f t="shared" si="668"/>
        <v>2020.7033333332975</v>
      </c>
    </row>
    <row r="3571" spans="1:23" x14ac:dyDescent="0.25">
      <c r="A3571" t="s">
        <v>64</v>
      </c>
      <c r="B3571" t="s">
        <v>58</v>
      </c>
      <c r="C3571" t="s">
        <v>39</v>
      </c>
      <c r="D3571" t="s">
        <v>22</v>
      </c>
      <c r="E3571" t="s">
        <v>28</v>
      </c>
      <c r="F3571" s="2">
        <v>828.7</v>
      </c>
      <c r="G3571" s="2">
        <v>1356.7</v>
      </c>
      <c r="H3571" s="2">
        <v>1385.4</v>
      </c>
      <c r="I3571" s="5">
        <f>_xlfn.FORECAST.LINEAR($I$1,$F3571:H3571,$F$1:$H$1)</f>
        <v>1746.9666666666744</v>
      </c>
      <c r="J3571" s="5">
        <f>_xlfn.FORECAST.LINEAR($J$1,$F3571:I3571,$F$1:$I$1)</f>
        <v>2025.3166666666511</v>
      </c>
      <c r="K3571" s="5">
        <f>_xlfn.FORECAST.LINEAR($K$1,$F3571:J3571,$F$1:$J$1)</f>
        <v>2303.6666666666279</v>
      </c>
      <c r="L3571" s="7">
        <f t="shared" si="669"/>
        <v>0.26098359078004507</v>
      </c>
      <c r="M3571" s="2">
        <f t="shared" si="670"/>
        <v>1834.3150000000082</v>
      </c>
      <c r="N3571" s="2">
        <f t="shared" si="660"/>
        <v>1921.6633333333421</v>
      </c>
      <c r="O3571" s="2">
        <f t="shared" si="661"/>
        <v>2009.0116666666754</v>
      </c>
      <c r="P3571" s="7">
        <f t="shared" si="662"/>
        <v>0.15933332061285777</v>
      </c>
      <c r="Q3571" s="2">
        <f t="shared" si="671"/>
        <v>2126.5824999999836</v>
      </c>
      <c r="R3571" s="11">
        <f t="shared" si="663"/>
        <v>2227.8483333333165</v>
      </c>
      <c r="S3571" s="2">
        <f t="shared" si="664"/>
        <v>2329.1141666666485</v>
      </c>
      <c r="T3571" s="7">
        <f t="shared" si="665"/>
        <v>0.13743529818381273</v>
      </c>
      <c r="U3571" s="2">
        <f t="shared" si="666"/>
        <v>2418.8499999999594</v>
      </c>
      <c r="V3571" s="2">
        <f t="shared" si="667"/>
        <v>2534.033333333291</v>
      </c>
      <c r="W3571" s="2">
        <f t="shared" si="668"/>
        <v>2649.2166666666217</v>
      </c>
    </row>
    <row r="3572" spans="1:23" x14ac:dyDescent="0.25">
      <c r="A3572" t="s">
        <v>64</v>
      </c>
      <c r="B3572" t="s">
        <v>58</v>
      </c>
      <c r="C3572" t="s">
        <v>39</v>
      </c>
      <c r="D3572" t="s">
        <v>29</v>
      </c>
      <c r="E3572" t="s">
        <v>30</v>
      </c>
      <c r="F3572" s="2">
        <v>812.3</v>
      </c>
      <c r="G3572" s="2">
        <v>1103.3</v>
      </c>
      <c r="H3572" s="2">
        <v>1165</v>
      </c>
      <c r="I3572" s="5">
        <f>_xlfn.FORECAST.LINEAR($I$1,$F3572:H3572,$F$1:$H$1)</f>
        <v>1379.5666666666511</v>
      </c>
      <c r="J3572" s="5">
        <f>_xlfn.FORECAST.LINEAR($J$1,$F3572:I3572,$F$1:$I$1)</f>
        <v>1555.9166666666279</v>
      </c>
      <c r="K3572" s="5">
        <f>_xlfn.FORECAST.LINEAR($K$1,$F3572:J3572,$F$1:$J$1)</f>
        <v>1732.2666666666628</v>
      </c>
      <c r="L3572" s="7">
        <f t="shared" si="669"/>
        <v>0.18417739628038721</v>
      </c>
      <c r="M3572" s="2">
        <f t="shared" si="670"/>
        <v>1448.5449999999837</v>
      </c>
      <c r="N3572" s="2">
        <f t="shared" si="660"/>
        <v>1517.5233333333165</v>
      </c>
      <c r="O3572" s="2">
        <f t="shared" si="661"/>
        <v>1586.5016666666486</v>
      </c>
      <c r="P3572" s="7">
        <f t="shared" si="662"/>
        <v>0.12782999492592739</v>
      </c>
      <c r="Q3572" s="2">
        <f t="shared" si="671"/>
        <v>1633.7124999999594</v>
      </c>
      <c r="R3572" s="11">
        <f t="shared" si="663"/>
        <v>1711.5083333332907</v>
      </c>
      <c r="S3572" s="2">
        <f t="shared" si="664"/>
        <v>1789.304166666622</v>
      </c>
      <c r="T3572" s="7">
        <f t="shared" si="665"/>
        <v>0.11334154571262767</v>
      </c>
      <c r="U3572" s="2">
        <f t="shared" si="666"/>
        <v>1818.879999999996</v>
      </c>
      <c r="V3572" s="2">
        <f t="shared" si="667"/>
        <v>1905.4933333333292</v>
      </c>
      <c r="W3572" s="2">
        <f t="shared" si="668"/>
        <v>1992.106666666662</v>
      </c>
    </row>
    <row r="3573" spans="1:23" x14ac:dyDescent="0.25">
      <c r="A3573" t="s">
        <v>64</v>
      </c>
      <c r="B3573" t="s">
        <v>58</v>
      </c>
      <c r="C3573" t="s">
        <v>39</v>
      </c>
      <c r="D3573" t="s">
        <v>29</v>
      </c>
      <c r="E3573" t="s">
        <v>31</v>
      </c>
      <c r="F3573" s="2">
        <v>945.3</v>
      </c>
      <c r="G3573" s="2">
        <v>1230.9000000000001</v>
      </c>
      <c r="H3573" s="2">
        <v>1686.5</v>
      </c>
      <c r="I3573" s="5">
        <f>_xlfn.FORECAST.LINEAR($I$1,$F3573:H3573,$F$1:$H$1)</f>
        <v>2028.7666666666046</v>
      </c>
      <c r="J3573" s="5">
        <f>_xlfn.FORECAST.LINEAR($J$1,$F3573:I3573,$F$1:$I$1)</f>
        <v>2399.3666666666977</v>
      </c>
      <c r="K3573" s="5">
        <f>_xlfn.FORECAST.LINEAR($K$1,$F3573:J3573,$F$1:$J$1)</f>
        <v>2769.9666666666744</v>
      </c>
      <c r="L3573" s="7">
        <f t="shared" si="669"/>
        <v>0.20294495503504573</v>
      </c>
      <c r="M3573" s="2">
        <f t="shared" si="670"/>
        <v>2130.2049999999349</v>
      </c>
      <c r="N3573" s="2">
        <f t="shared" si="660"/>
        <v>2231.6433333332652</v>
      </c>
      <c r="O3573" s="2">
        <f t="shared" si="661"/>
        <v>2333.0816666665951</v>
      </c>
      <c r="P3573" s="7">
        <f t="shared" si="662"/>
        <v>0.18267255968327456</v>
      </c>
      <c r="Q3573" s="2">
        <f t="shared" si="671"/>
        <v>2519.3350000000328</v>
      </c>
      <c r="R3573" s="11">
        <f t="shared" si="663"/>
        <v>2639.3033333333678</v>
      </c>
      <c r="S3573" s="2">
        <f t="shared" si="664"/>
        <v>2759.271666666702</v>
      </c>
      <c r="T3573" s="7">
        <f t="shared" si="665"/>
        <v>0.15445742626525272</v>
      </c>
      <c r="U3573" s="2">
        <f t="shared" si="666"/>
        <v>2908.4650000000083</v>
      </c>
      <c r="V3573" s="2">
        <f t="shared" si="667"/>
        <v>3046.9633333333422</v>
      </c>
      <c r="W3573" s="2">
        <f t="shared" si="668"/>
        <v>3185.4616666666752</v>
      </c>
    </row>
    <row r="3574" spans="1:23" x14ac:dyDescent="0.25">
      <c r="A3574" t="s">
        <v>64</v>
      </c>
      <c r="B3574" t="s">
        <v>58</v>
      </c>
      <c r="C3574" t="s">
        <v>39</v>
      </c>
      <c r="D3574" t="s">
        <v>29</v>
      </c>
      <c r="E3574" t="s">
        <v>32</v>
      </c>
      <c r="F3574" s="2">
        <v>606.79999999999995</v>
      </c>
      <c r="G3574" s="2">
        <v>893</v>
      </c>
      <c r="H3574" s="2">
        <v>1066.5</v>
      </c>
      <c r="I3574" s="5">
        <f>_xlfn.FORECAST.LINEAR($I$1,$F3574:H3574,$F$1:$H$1)</f>
        <v>1315.1333333333605</v>
      </c>
      <c r="J3574" s="5">
        <f>_xlfn.FORECAST.LINEAR($J$1,$F3574:I3574,$F$1:$I$1)</f>
        <v>1544.9833333333372</v>
      </c>
      <c r="K3574" s="5">
        <f>_xlfn.FORECAST.LINEAR($K$1,$F3574:J3574,$F$1:$J$1)</f>
        <v>1774.8333333333139</v>
      </c>
      <c r="L3574" s="7">
        <f t="shared" si="669"/>
        <v>0.2331301765901177</v>
      </c>
      <c r="M3574" s="2">
        <f t="shared" si="670"/>
        <v>1380.8900000000285</v>
      </c>
      <c r="N3574" s="2">
        <f t="shared" si="660"/>
        <v>1446.6466666666968</v>
      </c>
      <c r="O3574" s="2">
        <f t="shared" si="661"/>
        <v>1512.4033333333643</v>
      </c>
      <c r="P3574" s="7">
        <f t="shared" si="662"/>
        <v>0.1747731535458803</v>
      </c>
      <c r="Q3574" s="2">
        <f t="shared" si="671"/>
        <v>1622.2325000000042</v>
      </c>
      <c r="R3574" s="11">
        <f t="shared" si="663"/>
        <v>1699.4816666666711</v>
      </c>
      <c r="S3574" s="2">
        <f t="shared" si="664"/>
        <v>1776.7308333333376</v>
      </c>
      <c r="T3574" s="7">
        <f t="shared" si="665"/>
        <v>0.14877183141132666</v>
      </c>
      <c r="U3574" s="2">
        <f t="shared" si="666"/>
        <v>1863.5749999999798</v>
      </c>
      <c r="V3574" s="2">
        <f t="shared" si="667"/>
        <v>1952.3166666666455</v>
      </c>
      <c r="W3574" s="2">
        <f t="shared" si="668"/>
        <v>2041.0583333333109</v>
      </c>
    </row>
    <row r="3575" spans="1:23" x14ac:dyDescent="0.25">
      <c r="A3575" t="s">
        <v>64</v>
      </c>
      <c r="B3575" t="s">
        <v>58</v>
      </c>
      <c r="C3575" t="s">
        <v>39</v>
      </c>
      <c r="D3575" t="s">
        <v>29</v>
      </c>
      <c r="E3575" t="s">
        <v>33</v>
      </c>
      <c r="F3575" s="2">
        <v>689.9</v>
      </c>
      <c r="G3575" s="2">
        <v>1145.4000000000001</v>
      </c>
      <c r="H3575" s="2">
        <v>1153.8</v>
      </c>
      <c r="I3575" s="5">
        <f>_xlfn.FORECAST.LINEAR($I$1,$F3575:H3575,$F$1:$H$1)</f>
        <v>1460.2666666666628</v>
      </c>
      <c r="J3575" s="5">
        <f>_xlfn.FORECAST.LINEAR($J$1,$F3575:I3575,$F$1:$I$1)</f>
        <v>1692.2166666666744</v>
      </c>
      <c r="K3575" s="5">
        <f>_xlfn.FORECAST.LINEAR($K$1,$F3575:J3575,$F$1:$J$1)</f>
        <v>1924.1666666666861</v>
      </c>
      <c r="L3575" s="7">
        <f t="shared" si="669"/>
        <v>0.265615069047203</v>
      </c>
      <c r="M3575" s="2">
        <f t="shared" si="670"/>
        <v>1533.2799999999959</v>
      </c>
      <c r="N3575" s="2">
        <f t="shared" si="660"/>
        <v>1606.2933333333292</v>
      </c>
      <c r="O3575" s="2">
        <f t="shared" si="661"/>
        <v>1679.3066666666621</v>
      </c>
      <c r="P3575" s="7">
        <f t="shared" si="662"/>
        <v>0.15884085098612966</v>
      </c>
      <c r="Q3575" s="2">
        <f t="shared" si="671"/>
        <v>1776.8275000000083</v>
      </c>
      <c r="R3575" s="11">
        <f t="shared" si="663"/>
        <v>1861.4383333333419</v>
      </c>
      <c r="S3575" s="2">
        <f t="shared" si="664"/>
        <v>1946.0491666666755</v>
      </c>
      <c r="T3575" s="7">
        <f t="shared" si="665"/>
        <v>0.13706873627294214</v>
      </c>
      <c r="U3575" s="2">
        <f t="shared" si="666"/>
        <v>2020.3750000000205</v>
      </c>
      <c r="V3575" s="2">
        <f t="shared" si="667"/>
        <v>2116.5833333333549</v>
      </c>
      <c r="W3575" s="2">
        <f t="shared" si="668"/>
        <v>2212.7916666666888</v>
      </c>
    </row>
    <row r="3576" spans="1:23" x14ac:dyDescent="0.25">
      <c r="A3576" t="s">
        <v>64</v>
      </c>
      <c r="B3576" t="s">
        <v>58</v>
      </c>
      <c r="C3576" t="s">
        <v>39</v>
      </c>
      <c r="D3576" t="s">
        <v>29</v>
      </c>
      <c r="E3576" t="s">
        <v>34</v>
      </c>
      <c r="F3576" s="2">
        <v>896.4</v>
      </c>
      <c r="G3576" s="2">
        <v>1186.5</v>
      </c>
      <c r="H3576" s="2">
        <v>1543.4</v>
      </c>
      <c r="I3576" s="5">
        <f>_xlfn.FORECAST.LINEAR($I$1,$F3576:H3576,$F$1:$H$1)</f>
        <v>1855.766666666721</v>
      </c>
      <c r="J3576" s="5">
        <f>_xlfn.FORECAST.LINEAR($J$1,$F3576:I3576,$F$1:$I$1)</f>
        <v>2179.266666666721</v>
      </c>
      <c r="K3576" s="5">
        <f>_xlfn.FORECAST.LINEAR($K$1,$F3576:J3576,$F$1:$J$1)</f>
        <v>2502.766666666721</v>
      </c>
      <c r="L3576" s="7">
        <f t="shared" si="669"/>
        <v>0.20238866571641889</v>
      </c>
      <c r="M3576" s="2">
        <f t="shared" si="670"/>
        <v>1948.5550000000571</v>
      </c>
      <c r="N3576" s="2">
        <f t="shared" si="660"/>
        <v>2041.3433333333933</v>
      </c>
      <c r="O3576" s="2">
        <f t="shared" si="661"/>
        <v>2134.131666666729</v>
      </c>
      <c r="P3576" s="7">
        <f t="shared" si="662"/>
        <v>0.17432148438201134</v>
      </c>
      <c r="Q3576" s="2">
        <f t="shared" si="671"/>
        <v>2288.2300000000573</v>
      </c>
      <c r="R3576" s="11">
        <f t="shared" si="663"/>
        <v>2397.1933333333932</v>
      </c>
      <c r="S3576" s="2">
        <f t="shared" si="664"/>
        <v>2506.1566666667291</v>
      </c>
      <c r="T3576" s="7">
        <f t="shared" si="665"/>
        <v>0.14844443084829395</v>
      </c>
      <c r="U3576" s="2">
        <f t="shared" si="666"/>
        <v>2627.905000000057</v>
      </c>
      <c r="V3576" s="2">
        <f t="shared" si="667"/>
        <v>2753.0433333333931</v>
      </c>
      <c r="W3576" s="2">
        <f t="shared" si="668"/>
        <v>2878.1816666667291</v>
      </c>
    </row>
    <row r="3577" spans="1:23" x14ac:dyDescent="0.25">
      <c r="A3577" t="s">
        <v>64</v>
      </c>
      <c r="B3577" t="s">
        <v>58</v>
      </c>
      <c r="C3577" t="s">
        <v>39</v>
      </c>
      <c r="D3577" t="s">
        <v>29</v>
      </c>
      <c r="E3577" t="s">
        <v>35</v>
      </c>
      <c r="F3577" s="2">
        <v>514.9</v>
      </c>
      <c r="G3577" s="2">
        <v>824.2</v>
      </c>
      <c r="H3577" s="2">
        <v>925.400000000001</v>
      </c>
      <c r="I3577" s="5">
        <f>_xlfn.FORECAST.LINEAR($I$1,$F3577:H3577,$F$1:$H$1)</f>
        <v>1165.3333333333139</v>
      </c>
      <c r="J3577" s="5">
        <f>_xlfn.FORECAST.LINEAR($J$1,$F3577:I3577,$F$1:$I$1)</f>
        <v>1370.5833333333139</v>
      </c>
      <c r="K3577" s="5">
        <f>_xlfn.FORECAST.LINEAR($K$1,$F3577:J3577,$F$1:$J$1)</f>
        <v>1575.8333333333139</v>
      </c>
      <c r="L3577" s="7">
        <f t="shared" si="669"/>
        <v>0.25927526835240178</v>
      </c>
      <c r="M3577" s="2">
        <f t="shared" si="670"/>
        <v>1223.5999999999797</v>
      </c>
      <c r="N3577" s="2">
        <f t="shared" si="660"/>
        <v>1281.8666666666454</v>
      </c>
      <c r="O3577" s="2">
        <f t="shared" si="661"/>
        <v>1340.1333333333109</v>
      </c>
      <c r="P3577" s="7">
        <f t="shared" si="662"/>
        <v>0.17612986270023168</v>
      </c>
      <c r="Q3577" s="2">
        <f t="shared" si="671"/>
        <v>1439.1124999999797</v>
      </c>
      <c r="R3577" s="11">
        <f t="shared" si="663"/>
        <v>1507.6416666666455</v>
      </c>
      <c r="S3577" s="2">
        <f t="shared" si="664"/>
        <v>1576.1708333333108</v>
      </c>
      <c r="T3577" s="7">
        <f t="shared" si="665"/>
        <v>0.14975375448410255</v>
      </c>
      <c r="U3577" s="2">
        <f t="shared" si="666"/>
        <v>1654.6249999999798</v>
      </c>
      <c r="V3577" s="2">
        <f t="shared" si="667"/>
        <v>1733.4166666666454</v>
      </c>
      <c r="W3577" s="2">
        <f t="shared" si="668"/>
        <v>1812.208333333311</v>
      </c>
    </row>
    <row r="3578" spans="1:23" x14ac:dyDescent="0.25">
      <c r="A3578" t="s">
        <v>64</v>
      </c>
      <c r="B3578" t="s">
        <v>58</v>
      </c>
      <c r="C3578" t="s">
        <v>40</v>
      </c>
      <c r="D3578" t="s">
        <v>8</v>
      </c>
      <c r="E3578" t="s">
        <v>9</v>
      </c>
      <c r="F3578" s="2">
        <v>657</v>
      </c>
      <c r="G3578" s="2">
        <v>974</v>
      </c>
      <c r="H3578" s="2">
        <v>767</v>
      </c>
      <c r="I3578" s="5">
        <f>_xlfn.FORECAST.LINEAR($I$1,$F3578:H3578,$F$1:$H$1)</f>
        <v>909.33333333332848</v>
      </c>
      <c r="J3578" s="5">
        <f>_xlfn.FORECAST.LINEAR($J$1,$F3578:I3578,$F$1:$I$1)</f>
        <v>964.33333333332848</v>
      </c>
      <c r="K3578" s="5">
        <f>_xlfn.FORECAST.LINEAR($K$1,$F3578:J3578,$F$1:$J$1)</f>
        <v>1019.3333333333285</v>
      </c>
      <c r="L3578" s="7">
        <f t="shared" si="669"/>
        <v>0.18557149065623002</v>
      </c>
      <c r="M3578" s="2">
        <f t="shared" si="670"/>
        <v>954.79999999999495</v>
      </c>
      <c r="N3578" s="2">
        <f t="shared" si="660"/>
        <v>1000.2666666666614</v>
      </c>
      <c r="O3578" s="2">
        <f t="shared" si="661"/>
        <v>1045.7333333333277</v>
      </c>
      <c r="P3578" s="7">
        <f t="shared" si="662"/>
        <v>6.0483870967742215E-2</v>
      </c>
      <c r="Q3578" s="2">
        <f t="shared" si="671"/>
        <v>1012.549999999995</v>
      </c>
      <c r="R3578" s="11">
        <f t="shared" si="663"/>
        <v>1060.7666666666614</v>
      </c>
      <c r="S3578" s="2">
        <f t="shared" si="664"/>
        <v>1108.9833333333277</v>
      </c>
      <c r="T3578" s="7">
        <f t="shared" si="665"/>
        <v>5.7034220532319768E-2</v>
      </c>
      <c r="U3578" s="2">
        <f t="shared" si="666"/>
        <v>1070.299999999995</v>
      </c>
      <c r="V3578" s="2">
        <f t="shared" si="667"/>
        <v>1121.2666666666614</v>
      </c>
      <c r="W3578" s="2">
        <f t="shared" si="668"/>
        <v>1172.2333333333277</v>
      </c>
    </row>
    <row r="3579" spans="1:23" x14ac:dyDescent="0.25">
      <c r="A3579" t="s">
        <v>64</v>
      </c>
      <c r="B3579" t="s">
        <v>58</v>
      </c>
      <c r="C3579" t="s">
        <v>40</v>
      </c>
      <c r="D3579" t="s">
        <v>8</v>
      </c>
      <c r="E3579" t="s">
        <v>10</v>
      </c>
      <c r="F3579" s="2">
        <v>527</v>
      </c>
      <c r="G3579" s="2">
        <v>676</v>
      </c>
      <c r="H3579" s="2">
        <v>859</v>
      </c>
      <c r="I3579" s="5">
        <f>_xlfn.FORECAST.LINEAR($I$1,$F3579:H3579,$F$1:$H$1)</f>
        <v>1019.3333333333139</v>
      </c>
      <c r="J3579" s="5">
        <f>_xlfn.FORECAST.LINEAR($J$1,$F3579:I3579,$F$1:$I$1)</f>
        <v>1185.3333333333139</v>
      </c>
      <c r="K3579" s="5">
        <f>_xlfn.FORECAST.LINEAR($K$1,$F3579:J3579,$F$1:$J$1)</f>
        <v>1351.3333333333139</v>
      </c>
      <c r="L3579" s="7">
        <f t="shared" si="669"/>
        <v>0.18665114474192546</v>
      </c>
      <c r="M3579" s="2">
        <f t="shared" si="670"/>
        <v>1070.2999999999797</v>
      </c>
      <c r="N3579" s="2">
        <f t="shared" si="660"/>
        <v>1121.2666666666455</v>
      </c>
      <c r="O3579" s="2">
        <f t="shared" si="661"/>
        <v>1172.2333333333108</v>
      </c>
      <c r="P3579" s="7">
        <f t="shared" si="662"/>
        <v>0.1628515369522594</v>
      </c>
      <c r="Q3579" s="2">
        <f t="shared" si="671"/>
        <v>1244.5999999999797</v>
      </c>
      <c r="R3579" s="11">
        <f t="shared" si="663"/>
        <v>1303.8666666666454</v>
      </c>
      <c r="S3579" s="2">
        <f t="shared" si="664"/>
        <v>1363.1333333333109</v>
      </c>
      <c r="T3579" s="7">
        <f t="shared" si="665"/>
        <v>0.14004499437570539</v>
      </c>
      <c r="U3579" s="2">
        <f t="shared" si="666"/>
        <v>1418.8999999999796</v>
      </c>
      <c r="V3579" s="2">
        <f t="shared" si="667"/>
        <v>1486.4666666666456</v>
      </c>
      <c r="W3579" s="2">
        <f t="shared" si="668"/>
        <v>1554.0333333333108</v>
      </c>
    </row>
    <row r="3580" spans="1:23" x14ac:dyDescent="0.25">
      <c r="A3580" t="s">
        <v>64</v>
      </c>
      <c r="B3580" t="s">
        <v>58</v>
      </c>
      <c r="C3580" t="s">
        <v>40</v>
      </c>
      <c r="D3580" t="s">
        <v>8</v>
      </c>
      <c r="E3580" t="s">
        <v>11</v>
      </c>
      <c r="F3580" s="2">
        <v>435</v>
      </c>
      <c r="G3580" s="2">
        <v>457</v>
      </c>
      <c r="H3580" s="2">
        <v>553</v>
      </c>
      <c r="I3580" s="5">
        <f>_xlfn.FORECAST.LINEAR($I$1,$F3580:H3580,$F$1:$H$1)</f>
        <v>599.66666666667152</v>
      </c>
      <c r="J3580" s="5">
        <f>_xlfn.FORECAST.LINEAR($J$1,$F3580:I3580,$F$1:$I$1)</f>
        <v>658.66666666667152</v>
      </c>
      <c r="K3580" s="5">
        <f>_xlfn.FORECAST.LINEAR($K$1,$F3580:J3580,$F$1:$J$1)</f>
        <v>717.66666666667152</v>
      </c>
      <c r="L3580" s="7">
        <f t="shared" si="669"/>
        <v>8.4388185654017178E-2</v>
      </c>
      <c r="M3580" s="2">
        <f t="shared" si="670"/>
        <v>629.65000000000509</v>
      </c>
      <c r="N3580" s="2">
        <f t="shared" si="660"/>
        <v>659.63333333333867</v>
      </c>
      <c r="O3580" s="2">
        <f t="shared" si="661"/>
        <v>689.61666666667224</v>
      </c>
      <c r="P3580" s="7">
        <f t="shared" si="662"/>
        <v>9.8387993329626777E-2</v>
      </c>
      <c r="Q3580" s="2">
        <f t="shared" si="671"/>
        <v>691.60000000000514</v>
      </c>
      <c r="R3580" s="11">
        <f t="shared" si="663"/>
        <v>724.53333333333876</v>
      </c>
      <c r="S3580" s="2">
        <f t="shared" si="664"/>
        <v>757.46666666667215</v>
      </c>
      <c r="T3580" s="7">
        <f t="shared" si="665"/>
        <v>8.9574898785424351E-2</v>
      </c>
      <c r="U3580" s="2">
        <f t="shared" si="666"/>
        <v>753.55000000000507</v>
      </c>
      <c r="V3580" s="2">
        <f t="shared" si="667"/>
        <v>789.43333333333874</v>
      </c>
      <c r="W3580" s="2">
        <f t="shared" si="668"/>
        <v>825.31666666667218</v>
      </c>
    </row>
    <row r="3581" spans="1:23" x14ac:dyDescent="0.25">
      <c r="A3581" t="s">
        <v>64</v>
      </c>
      <c r="B3581" t="s">
        <v>58</v>
      </c>
      <c r="C3581" t="s">
        <v>40</v>
      </c>
      <c r="D3581" t="s">
        <v>8</v>
      </c>
      <c r="E3581" t="s">
        <v>12</v>
      </c>
      <c r="F3581" s="2">
        <v>369</v>
      </c>
      <c r="G3581" s="2">
        <v>444</v>
      </c>
      <c r="H3581" s="2">
        <v>540</v>
      </c>
      <c r="I3581" s="5">
        <f>_xlfn.FORECAST.LINEAR($I$1,$F3581:H3581,$F$1:$H$1)</f>
        <v>622</v>
      </c>
      <c r="J3581" s="5">
        <f>_xlfn.FORECAST.LINEAR($J$1,$F3581:I3581,$F$1:$I$1)</f>
        <v>707.5</v>
      </c>
      <c r="K3581" s="5">
        <f>_xlfn.FORECAST.LINEAR($K$1,$F3581:J3581,$F$1:$J$1)</f>
        <v>793</v>
      </c>
      <c r="L3581" s="7">
        <f t="shared" si="669"/>
        <v>0.1518518518518519</v>
      </c>
      <c r="M3581" s="2">
        <f t="shared" si="670"/>
        <v>653.1</v>
      </c>
      <c r="N3581" s="2">
        <f t="shared" si="660"/>
        <v>684.2</v>
      </c>
      <c r="O3581" s="2">
        <f t="shared" si="661"/>
        <v>715.3</v>
      </c>
      <c r="P3581" s="7">
        <f t="shared" si="662"/>
        <v>0.137459807073955</v>
      </c>
      <c r="Q3581" s="2">
        <f t="shared" si="671"/>
        <v>742.875</v>
      </c>
      <c r="R3581" s="11">
        <f t="shared" si="663"/>
        <v>778.25000000000011</v>
      </c>
      <c r="S3581" s="2">
        <f t="shared" si="664"/>
        <v>813.62499999999989</v>
      </c>
      <c r="T3581" s="7">
        <f t="shared" si="665"/>
        <v>0.1208480565371024</v>
      </c>
      <c r="U3581" s="2">
        <f t="shared" si="666"/>
        <v>832.65000000000009</v>
      </c>
      <c r="V3581" s="2">
        <f t="shared" si="667"/>
        <v>872.30000000000007</v>
      </c>
      <c r="W3581" s="2">
        <f t="shared" si="668"/>
        <v>911.94999999999993</v>
      </c>
    </row>
    <row r="3582" spans="1:23" x14ac:dyDescent="0.25">
      <c r="A3582" t="s">
        <v>64</v>
      </c>
      <c r="B3582" t="s">
        <v>58</v>
      </c>
      <c r="C3582" t="s">
        <v>40</v>
      </c>
      <c r="D3582" t="s">
        <v>8</v>
      </c>
      <c r="E3582" t="s">
        <v>13</v>
      </c>
      <c r="F3582" s="2">
        <v>1119</v>
      </c>
      <c r="G3582" s="2">
        <v>1372</v>
      </c>
      <c r="H3582" s="2">
        <v>1521</v>
      </c>
      <c r="I3582" s="5">
        <f>_xlfn.FORECAST.LINEAR($I$1,$F3582:H3582,$F$1:$H$1)</f>
        <v>1739.3333333333139</v>
      </c>
      <c r="J3582" s="5">
        <f>_xlfn.FORECAST.LINEAR($J$1,$F3582:I3582,$F$1:$I$1)</f>
        <v>1940.3333333333139</v>
      </c>
      <c r="K3582" s="5">
        <f>_xlfn.FORECAST.LINEAR($K$1,$F3582:J3582,$F$1:$J$1)</f>
        <v>2141.3333333333139</v>
      </c>
      <c r="L3582" s="7">
        <f t="shared" si="669"/>
        <v>0.14354591277666917</v>
      </c>
      <c r="M3582" s="2">
        <f t="shared" si="670"/>
        <v>1826.2999999999797</v>
      </c>
      <c r="N3582" s="2">
        <f t="shared" si="660"/>
        <v>1913.2666666666455</v>
      </c>
      <c r="O3582" s="2">
        <f t="shared" si="661"/>
        <v>2000.2333333333108</v>
      </c>
      <c r="P3582" s="7">
        <f t="shared" si="662"/>
        <v>0.1155615178229219</v>
      </c>
      <c r="Q3582" s="2">
        <f t="shared" si="671"/>
        <v>2037.3499999999797</v>
      </c>
      <c r="R3582" s="11">
        <f t="shared" si="663"/>
        <v>2134.3666666666454</v>
      </c>
      <c r="S3582" s="2">
        <f t="shared" si="664"/>
        <v>2231.3833333333109</v>
      </c>
      <c r="T3582" s="7">
        <f t="shared" si="665"/>
        <v>0.10359044837656861</v>
      </c>
      <c r="U3582" s="2">
        <f t="shared" si="666"/>
        <v>2248.3999999999796</v>
      </c>
      <c r="V3582" s="2">
        <f t="shared" si="667"/>
        <v>2355.4666666666453</v>
      </c>
      <c r="W3582" s="2">
        <f t="shared" si="668"/>
        <v>2462.533333333311</v>
      </c>
    </row>
    <row r="3583" spans="1:23" x14ac:dyDescent="0.25">
      <c r="A3583" t="s">
        <v>64</v>
      </c>
      <c r="B3583" t="s">
        <v>58</v>
      </c>
      <c r="C3583" t="s">
        <v>40</v>
      </c>
      <c r="D3583" t="s">
        <v>8</v>
      </c>
      <c r="E3583" t="s">
        <v>14</v>
      </c>
      <c r="F3583" s="2">
        <v>340</v>
      </c>
      <c r="G3583" s="2">
        <v>679</v>
      </c>
      <c r="H3583" s="2">
        <v>673</v>
      </c>
      <c r="I3583" s="5">
        <f>_xlfn.FORECAST.LINEAR($I$1,$F3583:H3583,$F$1:$H$1)</f>
        <v>897</v>
      </c>
      <c r="J3583" s="5">
        <f>_xlfn.FORECAST.LINEAR($J$1,$F3583:I3583,$F$1:$I$1)</f>
        <v>1063.5</v>
      </c>
      <c r="K3583" s="5">
        <f>_xlfn.FORECAST.LINEAR($K$1,$F3583:J3583,$F$1:$J$1)</f>
        <v>1230</v>
      </c>
      <c r="L3583" s="7">
        <f t="shared" si="669"/>
        <v>0.33283803863298655</v>
      </c>
      <c r="M3583" s="2">
        <f t="shared" si="670"/>
        <v>941.85</v>
      </c>
      <c r="N3583" s="2">
        <f t="shared" si="660"/>
        <v>986.7</v>
      </c>
      <c r="O3583" s="2">
        <f t="shared" si="661"/>
        <v>1031.55</v>
      </c>
      <c r="P3583" s="7">
        <f t="shared" si="662"/>
        <v>0.18561872909698995</v>
      </c>
      <c r="Q3583" s="2">
        <f t="shared" si="671"/>
        <v>1116.675</v>
      </c>
      <c r="R3583" s="11">
        <f t="shared" si="663"/>
        <v>1169.8500000000001</v>
      </c>
      <c r="S3583" s="2">
        <f t="shared" si="664"/>
        <v>1223.0249999999999</v>
      </c>
      <c r="T3583" s="7">
        <f t="shared" si="665"/>
        <v>0.15655853314527501</v>
      </c>
      <c r="U3583" s="2">
        <f t="shared" si="666"/>
        <v>1291.5</v>
      </c>
      <c r="V3583" s="2">
        <f t="shared" si="667"/>
        <v>1353</v>
      </c>
      <c r="W3583" s="2">
        <f t="shared" si="668"/>
        <v>1414.5</v>
      </c>
    </row>
    <row r="3584" spans="1:23" x14ac:dyDescent="0.25">
      <c r="A3584" t="s">
        <v>64</v>
      </c>
      <c r="B3584" t="s">
        <v>58</v>
      </c>
      <c r="C3584" t="s">
        <v>40</v>
      </c>
      <c r="D3584" t="s">
        <v>15</v>
      </c>
      <c r="E3584" t="s">
        <v>16</v>
      </c>
      <c r="F3584" s="2">
        <v>4560</v>
      </c>
      <c r="G3584" s="2">
        <v>6570</v>
      </c>
      <c r="H3584" s="2">
        <v>6990</v>
      </c>
      <c r="I3584" s="5">
        <f>_xlfn.FORECAST.LINEAR($I$1,$F3584:H3584,$F$1:$H$1)</f>
        <v>8470</v>
      </c>
      <c r="J3584" s="5">
        <f>_xlfn.FORECAST.LINEAR($J$1,$F3584:I3584,$F$1:$I$1)</f>
        <v>9685</v>
      </c>
      <c r="K3584" s="5">
        <f>_xlfn.FORECAST.LINEAR($K$1,$F3584:J3584,$F$1:$J$1)</f>
        <v>10900</v>
      </c>
      <c r="L3584" s="7">
        <f t="shared" si="669"/>
        <v>0.21173104434907009</v>
      </c>
      <c r="M3584" s="2">
        <f t="shared" si="670"/>
        <v>8893.5</v>
      </c>
      <c r="N3584" s="2">
        <f t="shared" si="660"/>
        <v>9317</v>
      </c>
      <c r="O3584" s="2">
        <f t="shared" si="661"/>
        <v>9740.5</v>
      </c>
      <c r="P3584" s="7">
        <f t="shared" si="662"/>
        <v>0.14344746162927979</v>
      </c>
      <c r="Q3584" s="2">
        <f t="shared" si="671"/>
        <v>10169.25</v>
      </c>
      <c r="R3584" s="11">
        <f t="shared" si="663"/>
        <v>10653.5</v>
      </c>
      <c r="S3584" s="2">
        <f t="shared" si="664"/>
        <v>11137.75</v>
      </c>
      <c r="T3584" s="7">
        <f t="shared" si="665"/>
        <v>0.12545172947857508</v>
      </c>
      <c r="U3584" s="2">
        <f t="shared" si="666"/>
        <v>11445</v>
      </c>
      <c r="V3584" s="2">
        <f t="shared" si="667"/>
        <v>11990.000000000002</v>
      </c>
      <c r="W3584" s="2">
        <f t="shared" si="668"/>
        <v>12534.999999999998</v>
      </c>
    </row>
    <row r="3585" spans="1:23" x14ac:dyDescent="0.25">
      <c r="A3585" t="s">
        <v>64</v>
      </c>
      <c r="B3585" t="s">
        <v>58</v>
      </c>
      <c r="C3585" t="s">
        <v>40</v>
      </c>
      <c r="D3585" t="s">
        <v>15</v>
      </c>
      <c r="E3585" t="s">
        <v>17</v>
      </c>
      <c r="F3585" s="2">
        <v>6580</v>
      </c>
      <c r="G3585" s="2">
        <v>4350</v>
      </c>
      <c r="H3585" s="2">
        <v>12320</v>
      </c>
      <c r="I3585" s="5">
        <f>_xlfn.FORECAST.LINEAR($I$1,$F3585:H3585,$F$1:$H$1)</f>
        <v>13490</v>
      </c>
      <c r="J3585" s="5">
        <f>_xlfn.FORECAST.LINEAR($J$1,$F3585:I3585,$F$1:$I$1)</f>
        <v>16360</v>
      </c>
      <c r="K3585" s="5">
        <f>_xlfn.FORECAST.LINEAR($K$1,$F3585:J3585,$F$1:$J$1)</f>
        <v>19230</v>
      </c>
      <c r="L3585" s="7">
        <f t="shared" si="669"/>
        <v>9.4967532467532534E-2</v>
      </c>
      <c r="M3585" s="2">
        <f t="shared" si="670"/>
        <v>14164.5</v>
      </c>
      <c r="N3585" s="2">
        <f t="shared" si="660"/>
        <v>14839.000000000002</v>
      </c>
      <c r="O3585" s="2">
        <f t="shared" si="661"/>
        <v>15513.499999999998</v>
      </c>
      <c r="P3585" s="7">
        <f t="shared" si="662"/>
        <v>0.21275018532246115</v>
      </c>
      <c r="Q3585" s="2">
        <f t="shared" si="671"/>
        <v>17178</v>
      </c>
      <c r="R3585" s="11">
        <f t="shared" si="663"/>
        <v>17996</v>
      </c>
      <c r="S3585" s="2">
        <f t="shared" si="664"/>
        <v>18814</v>
      </c>
      <c r="T3585" s="7">
        <f t="shared" si="665"/>
        <v>0.17542787286063577</v>
      </c>
      <c r="U3585" s="2">
        <f t="shared" si="666"/>
        <v>20191.5</v>
      </c>
      <c r="V3585" s="2">
        <f t="shared" si="667"/>
        <v>21153</v>
      </c>
      <c r="W3585" s="2">
        <f t="shared" si="668"/>
        <v>22114.5</v>
      </c>
    </row>
    <row r="3586" spans="1:23" x14ac:dyDescent="0.25">
      <c r="A3586" t="s">
        <v>64</v>
      </c>
      <c r="B3586" t="s">
        <v>58</v>
      </c>
      <c r="C3586" t="s">
        <v>40</v>
      </c>
      <c r="D3586" t="s">
        <v>15</v>
      </c>
      <c r="E3586" t="s">
        <v>18</v>
      </c>
      <c r="F3586" s="2">
        <v>3742</v>
      </c>
      <c r="G3586" s="2">
        <v>2577</v>
      </c>
      <c r="H3586" s="2">
        <v>3959</v>
      </c>
      <c r="I3586" s="5">
        <f>_xlfn.FORECAST.LINEAR($I$1,$F3586:H3586,$F$1:$H$1)</f>
        <v>3643</v>
      </c>
      <c r="J3586" s="5">
        <f>_xlfn.FORECAST.LINEAR($J$1,$F3586:I3586,$F$1:$I$1)</f>
        <v>3751.5</v>
      </c>
      <c r="K3586" s="5">
        <f>_xlfn.FORECAST.LINEAR($K$1,$F3586:J3586,$F$1:$J$1)</f>
        <v>3860</v>
      </c>
      <c r="L3586" s="7">
        <f t="shared" si="669"/>
        <v>-7.9818135892902209E-2</v>
      </c>
      <c r="M3586" s="2">
        <f t="shared" si="670"/>
        <v>3825.15</v>
      </c>
      <c r="N3586" s="2">
        <f t="shared" si="660"/>
        <v>4007.3</v>
      </c>
      <c r="O3586" s="2">
        <f t="shared" si="661"/>
        <v>4189.45</v>
      </c>
      <c r="P3586" s="7">
        <f t="shared" si="662"/>
        <v>2.9783145758989882E-2</v>
      </c>
      <c r="Q3586" s="2">
        <f t="shared" si="671"/>
        <v>3939.0750000000003</v>
      </c>
      <c r="R3586" s="11">
        <f t="shared" si="663"/>
        <v>4126.6500000000005</v>
      </c>
      <c r="S3586" s="2">
        <f t="shared" si="664"/>
        <v>4314.2249999999995</v>
      </c>
      <c r="T3586" s="7">
        <f t="shared" si="665"/>
        <v>2.8921764627482416E-2</v>
      </c>
      <c r="U3586" s="2">
        <f t="shared" si="666"/>
        <v>4053</v>
      </c>
      <c r="V3586" s="2">
        <f t="shared" si="667"/>
        <v>4246</v>
      </c>
      <c r="W3586" s="2">
        <f t="shared" si="668"/>
        <v>4439</v>
      </c>
    </row>
    <row r="3587" spans="1:23" x14ac:dyDescent="0.25">
      <c r="A3587" t="s">
        <v>64</v>
      </c>
      <c r="B3587" t="s">
        <v>58</v>
      </c>
      <c r="C3587" t="s">
        <v>40</v>
      </c>
      <c r="D3587" t="s">
        <v>15</v>
      </c>
      <c r="E3587" t="s">
        <v>19</v>
      </c>
      <c r="F3587" s="2">
        <v>8968</v>
      </c>
      <c r="G3587" s="2">
        <v>9340</v>
      </c>
      <c r="H3587" s="2">
        <v>8956</v>
      </c>
      <c r="I3587" s="5">
        <f>_xlfn.FORECAST.LINEAR($I$1,$F3587:H3587,$F$1:$H$1)</f>
        <v>9076</v>
      </c>
      <c r="J3587" s="5">
        <f>_xlfn.FORECAST.LINEAR($J$1,$F3587:I3587,$F$1:$I$1)</f>
        <v>9070</v>
      </c>
      <c r="K3587" s="5">
        <f>_xlfn.FORECAST.LINEAR($K$1,$F3587:J3587,$F$1:$J$1)</f>
        <v>9064</v>
      </c>
      <c r="L3587" s="7">
        <f t="shared" si="669"/>
        <v>1.3398838767306742E-2</v>
      </c>
      <c r="M3587" s="2">
        <f t="shared" si="670"/>
        <v>9529.8000000000011</v>
      </c>
      <c r="N3587" s="2">
        <f t="shared" ref="N3587:N3650" si="672">(L3587/L3587+10%)*I3587</f>
        <v>9983.6</v>
      </c>
      <c r="O3587" s="2">
        <f t="shared" ref="O3587:O3650" si="673">(L3587/L3587+15%)*I3587</f>
        <v>10437.4</v>
      </c>
      <c r="P3587" s="7">
        <f t="shared" ref="P3587:P3650" si="674">J3587/I3587-1</f>
        <v>-6.6108417805199604E-4</v>
      </c>
      <c r="Q3587" s="2">
        <f t="shared" si="671"/>
        <v>9523.5</v>
      </c>
      <c r="R3587" s="11">
        <f t="shared" ref="R3587:R3650" si="675">(P3587/P3587+10%)*J3587</f>
        <v>9977</v>
      </c>
      <c r="S3587" s="2">
        <f t="shared" ref="S3587:S3650" si="676">(P3587/P3587+15%)*J3587</f>
        <v>10430.5</v>
      </c>
      <c r="T3587" s="7">
        <f t="shared" ref="T3587:T3650" si="677">K3587/J3587-1</f>
        <v>-6.6152149944875838E-4</v>
      </c>
      <c r="U3587" s="2">
        <f t="shared" ref="U3587:U3650" si="678">(T3587/T3587+5%)*K3587</f>
        <v>9517.2000000000007</v>
      </c>
      <c r="V3587" s="2">
        <f t="shared" ref="V3587:V3650" si="679">(T3587/T3587+10%)*K3587</f>
        <v>9970.4000000000015</v>
      </c>
      <c r="W3587" s="2">
        <f t="shared" ref="W3587:W3650" si="680">(T3587/T3587+15%)*K3587</f>
        <v>10423.599999999999</v>
      </c>
    </row>
    <row r="3588" spans="1:23" x14ac:dyDescent="0.25">
      <c r="A3588" t="s">
        <v>64</v>
      </c>
      <c r="B3588" t="s">
        <v>58</v>
      </c>
      <c r="C3588" t="s">
        <v>40</v>
      </c>
      <c r="D3588" t="s">
        <v>15</v>
      </c>
      <c r="E3588" t="s">
        <v>20</v>
      </c>
      <c r="F3588" s="2">
        <v>5114</v>
      </c>
      <c r="G3588" s="2">
        <v>8767</v>
      </c>
      <c r="H3588" s="2">
        <v>11253</v>
      </c>
      <c r="I3588" s="5">
        <f>_xlfn.FORECAST.LINEAR($I$1,$F3588:H3588,$F$1:$H$1)</f>
        <v>14517</v>
      </c>
      <c r="J3588" s="5">
        <f>_xlfn.FORECAST.LINEAR($J$1,$F3588:I3588,$F$1:$I$1)</f>
        <v>17586.5</v>
      </c>
      <c r="K3588" s="5">
        <f>_xlfn.FORECAST.LINEAR($K$1,$F3588:J3588,$F$1:$J$1)</f>
        <v>20656</v>
      </c>
      <c r="L3588" s="7">
        <f t="shared" ref="L3588:L3651" si="681">I3588/H3588-1</f>
        <v>0.29005598507064789</v>
      </c>
      <c r="M3588" s="2">
        <f t="shared" ref="M3588:M3651" si="682">(L3588/L3588+5%)*I3588</f>
        <v>15242.85</v>
      </c>
      <c r="N3588" s="2">
        <f t="shared" si="672"/>
        <v>15968.7</v>
      </c>
      <c r="O3588" s="2">
        <f t="shared" si="673"/>
        <v>16694.55</v>
      </c>
      <c r="P3588" s="7">
        <f t="shared" si="674"/>
        <v>0.21144175793896802</v>
      </c>
      <c r="Q3588" s="2">
        <f t="shared" si="671"/>
        <v>18465.825000000001</v>
      </c>
      <c r="R3588" s="11">
        <f t="shared" si="675"/>
        <v>19345.150000000001</v>
      </c>
      <c r="S3588" s="2">
        <f t="shared" si="676"/>
        <v>20224.474999999999</v>
      </c>
      <c r="T3588" s="7">
        <f t="shared" si="677"/>
        <v>0.17453728712364591</v>
      </c>
      <c r="U3588" s="2">
        <f t="shared" si="678"/>
        <v>21688.799999999999</v>
      </c>
      <c r="V3588" s="2">
        <f t="shared" si="679"/>
        <v>22721.600000000002</v>
      </c>
      <c r="W3588" s="2">
        <f t="shared" si="680"/>
        <v>23754.399999999998</v>
      </c>
    </row>
    <row r="3589" spans="1:23" x14ac:dyDescent="0.25">
      <c r="A3589" t="s">
        <v>64</v>
      </c>
      <c r="B3589" t="s">
        <v>58</v>
      </c>
      <c r="C3589" t="s">
        <v>40</v>
      </c>
      <c r="D3589" t="s">
        <v>15</v>
      </c>
      <c r="E3589" t="s">
        <v>21</v>
      </c>
      <c r="F3589" s="2">
        <v>7000</v>
      </c>
      <c r="G3589" s="2">
        <v>11810</v>
      </c>
      <c r="H3589" s="2">
        <v>6260</v>
      </c>
      <c r="I3589" s="5">
        <f>_xlfn.FORECAST.LINEAR($I$1,$F3589:H3589,$F$1:$H$1)</f>
        <v>7616.6666666666279</v>
      </c>
      <c r="J3589" s="5">
        <f>_xlfn.FORECAST.LINEAR($J$1,$F3589:I3589,$F$1:$I$1)</f>
        <v>7246.6666666666279</v>
      </c>
      <c r="K3589" s="5">
        <f>_xlfn.FORECAST.LINEAR($K$1,$F3589:J3589,$F$1:$J$1)</f>
        <v>6876.6666666666279</v>
      </c>
      <c r="L3589" s="7">
        <f t="shared" si="681"/>
        <v>0.2167199148029757</v>
      </c>
      <c r="M3589" s="2">
        <f t="shared" si="682"/>
        <v>7997.49999999996</v>
      </c>
      <c r="N3589" s="2">
        <f t="shared" si="672"/>
        <v>8378.3333333332921</v>
      </c>
      <c r="O3589" s="2">
        <f t="shared" si="673"/>
        <v>8759.1666666666206</v>
      </c>
      <c r="P3589" s="7">
        <f t="shared" si="674"/>
        <v>-4.8577680525164313E-2</v>
      </c>
      <c r="Q3589" s="2">
        <f t="shared" ref="Q3589:Q3652" si="683">(P3589/P3589+5%)*J3589</f>
        <v>7608.99999999996</v>
      </c>
      <c r="R3589" s="11">
        <f t="shared" si="675"/>
        <v>7971.3333333332912</v>
      </c>
      <c r="S3589" s="2">
        <f t="shared" si="676"/>
        <v>8333.6666666666206</v>
      </c>
      <c r="T3589" s="7">
        <f t="shared" si="677"/>
        <v>-5.1057957681692967E-2</v>
      </c>
      <c r="U3589" s="2">
        <f t="shared" si="678"/>
        <v>7220.49999999996</v>
      </c>
      <c r="V3589" s="2">
        <f t="shared" si="679"/>
        <v>7564.3333333332912</v>
      </c>
      <c r="W3589" s="2">
        <f t="shared" si="680"/>
        <v>7908.1666666666215</v>
      </c>
    </row>
    <row r="3590" spans="1:23" x14ac:dyDescent="0.25">
      <c r="A3590" t="s">
        <v>64</v>
      </c>
      <c r="B3590" t="s">
        <v>58</v>
      </c>
      <c r="C3590" t="s">
        <v>40</v>
      </c>
      <c r="D3590" t="s">
        <v>22</v>
      </c>
      <c r="E3590" t="s">
        <v>23</v>
      </c>
      <c r="F3590" s="2">
        <v>981</v>
      </c>
      <c r="G3590" s="2">
        <v>973</v>
      </c>
      <c r="H3590" s="2">
        <v>1249</v>
      </c>
      <c r="I3590" s="5">
        <f>_xlfn.FORECAST.LINEAR($I$1,$F3590:H3590,$F$1:$H$1)</f>
        <v>1335.6666666666861</v>
      </c>
      <c r="J3590" s="5">
        <f>_xlfn.FORECAST.LINEAR($J$1,$F3590:I3590,$F$1:$I$1)</f>
        <v>1469.6666666666861</v>
      </c>
      <c r="K3590" s="5">
        <f>_xlfn.FORECAST.LINEAR($K$1,$F3590:J3590,$F$1:$J$1)</f>
        <v>1603.6666666666861</v>
      </c>
      <c r="L3590" s="7">
        <f t="shared" si="681"/>
        <v>6.9388844408875938E-2</v>
      </c>
      <c r="M3590" s="2">
        <f t="shared" si="682"/>
        <v>1402.4500000000205</v>
      </c>
      <c r="N3590" s="2">
        <f t="shared" si="672"/>
        <v>1469.2333333333547</v>
      </c>
      <c r="O3590" s="2">
        <f t="shared" si="673"/>
        <v>1536.0166666666889</v>
      </c>
      <c r="P3590" s="7">
        <f t="shared" si="674"/>
        <v>0.10032443224357235</v>
      </c>
      <c r="Q3590" s="2">
        <f t="shared" si="683"/>
        <v>1543.1500000000203</v>
      </c>
      <c r="R3590" s="11">
        <f t="shared" si="675"/>
        <v>1616.6333333333548</v>
      </c>
      <c r="S3590" s="2">
        <f t="shared" si="676"/>
        <v>1690.1166666666888</v>
      </c>
      <c r="T3590" s="7">
        <f t="shared" si="677"/>
        <v>9.1177137672940445E-2</v>
      </c>
      <c r="U3590" s="2">
        <f t="shared" si="678"/>
        <v>1683.8500000000204</v>
      </c>
      <c r="V3590" s="2">
        <f t="shared" si="679"/>
        <v>1764.0333333333549</v>
      </c>
      <c r="W3590" s="2">
        <f t="shared" si="680"/>
        <v>1844.2166666666888</v>
      </c>
    </row>
    <row r="3591" spans="1:23" x14ac:dyDescent="0.25">
      <c r="A3591" t="s">
        <v>64</v>
      </c>
      <c r="B3591" t="s">
        <v>58</v>
      </c>
      <c r="C3591" t="s">
        <v>40</v>
      </c>
      <c r="D3591" t="s">
        <v>22</v>
      </c>
      <c r="E3591" t="s">
        <v>24</v>
      </c>
      <c r="F3591" s="2">
        <v>790</v>
      </c>
      <c r="G3591" s="2">
        <v>1236</v>
      </c>
      <c r="H3591" s="2">
        <v>1411</v>
      </c>
      <c r="I3591" s="5">
        <f>_xlfn.FORECAST.LINEAR($I$1,$F3591:H3591,$F$1:$H$1)</f>
        <v>1766.6666666666279</v>
      </c>
      <c r="J3591" s="5">
        <f>_xlfn.FORECAST.LINEAR($J$1,$F3591:I3591,$F$1:$I$1)</f>
        <v>2077.1666666666279</v>
      </c>
      <c r="K3591" s="5">
        <f>_xlfn.FORECAST.LINEAR($K$1,$F3591:J3591,$F$1:$J$1)</f>
        <v>2387.6666666666279</v>
      </c>
      <c r="L3591" s="7">
        <f t="shared" si="681"/>
        <v>0.2520670918969723</v>
      </c>
      <c r="M3591" s="2">
        <f t="shared" si="682"/>
        <v>1854.9999999999593</v>
      </c>
      <c r="N3591" s="2">
        <f t="shared" si="672"/>
        <v>1943.3333333332907</v>
      </c>
      <c r="O3591" s="2">
        <f t="shared" si="673"/>
        <v>2031.6666666666219</v>
      </c>
      <c r="P3591" s="7">
        <f t="shared" si="674"/>
        <v>0.17575471698113598</v>
      </c>
      <c r="Q3591" s="2">
        <f t="shared" si="683"/>
        <v>2181.0249999999592</v>
      </c>
      <c r="R3591" s="11">
        <f t="shared" si="675"/>
        <v>2284.8833333332909</v>
      </c>
      <c r="S3591" s="2">
        <f t="shared" si="676"/>
        <v>2388.7416666666218</v>
      </c>
      <c r="T3591" s="7">
        <f t="shared" si="677"/>
        <v>0.14948246810559529</v>
      </c>
      <c r="U3591" s="2">
        <f t="shared" si="678"/>
        <v>2507.0499999999593</v>
      </c>
      <c r="V3591" s="2">
        <f t="shared" si="679"/>
        <v>2626.4333333332906</v>
      </c>
      <c r="W3591" s="2">
        <f t="shared" si="680"/>
        <v>2745.816666666622</v>
      </c>
    </row>
    <row r="3592" spans="1:23" x14ac:dyDescent="0.25">
      <c r="A3592" t="s">
        <v>64</v>
      </c>
      <c r="B3592" t="s">
        <v>58</v>
      </c>
      <c r="C3592" t="s">
        <v>40</v>
      </c>
      <c r="D3592" t="s">
        <v>22</v>
      </c>
      <c r="E3592" t="s">
        <v>25</v>
      </c>
      <c r="F3592" s="2">
        <v>1031</v>
      </c>
      <c r="G3592" s="2">
        <v>1239</v>
      </c>
      <c r="H3592" s="2">
        <v>1179</v>
      </c>
      <c r="I3592" s="5">
        <f>_xlfn.FORECAST.LINEAR($I$1,$F3592:H3592,$F$1:$H$1)</f>
        <v>1297.666666666657</v>
      </c>
      <c r="J3592" s="5">
        <f>_xlfn.FORECAST.LINEAR($J$1,$F3592:I3592,$F$1:$I$1)</f>
        <v>1371.666666666657</v>
      </c>
      <c r="K3592" s="5">
        <f>_xlfn.FORECAST.LINEAR($K$1,$F3592:J3592,$F$1:$J$1)</f>
        <v>1445.666666666657</v>
      </c>
      <c r="L3592" s="7">
        <f t="shared" si="681"/>
        <v>0.10065026858919168</v>
      </c>
      <c r="M3592" s="2">
        <f t="shared" si="682"/>
        <v>1362.54999999999</v>
      </c>
      <c r="N3592" s="2">
        <f t="shared" si="672"/>
        <v>1427.4333333333227</v>
      </c>
      <c r="O3592" s="2">
        <f t="shared" si="673"/>
        <v>1492.3166666666555</v>
      </c>
      <c r="P3592" s="7">
        <f t="shared" si="674"/>
        <v>5.7025430259440402E-2</v>
      </c>
      <c r="Q3592" s="2">
        <f t="shared" si="683"/>
        <v>1440.2499999999898</v>
      </c>
      <c r="R3592" s="11">
        <f t="shared" si="675"/>
        <v>1508.8333333333228</v>
      </c>
      <c r="S3592" s="2">
        <f t="shared" si="676"/>
        <v>1577.4166666666554</v>
      </c>
      <c r="T3592" s="7">
        <f t="shared" si="677"/>
        <v>5.3948967193196085E-2</v>
      </c>
      <c r="U3592" s="2">
        <f t="shared" si="678"/>
        <v>1517.9499999999898</v>
      </c>
      <c r="V3592" s="2">
        <f t="shared" si="679"/>
        <v>1590.2333333333229</v>
      </c>
      <c r="W3592" s="2">
        <f t="shared" si="680"/>
        <v>1662.5166666666553</v>
      </c>
    </row>
    <row r="3593" spans="1:23" x14ac:dyDescent="0.25">
      <c r="A3593" t="s">
        <v>64</v>
      </c>
      <c r="B3593" t="s">
        <v>58</v>
      </c>
      <c r="C3593" t="s">
        <v>40</v>
      </c>
      <c r="D3593" t="s">
        <v>22</v>
      </c>
      <c r="E3593" t="s">
        <v>26</v>
      </c>
      <c r="F3593" s="2">
        <v>828</v>
      </c>
      <c r="G3593" s="2">
        <v>1249</v>
      </c>
      <c r="H3593" s="2">
        <v>1076</v>
      </c>
      <c r="I3593" s="5">
        <f>_xlfn.FORECAST.LINEAR($I$1,$F3593:H3593,$F$1:$H$1)</f>
        <v>1299</v>
      </c>
      <c r="J3593" s="5">
        <f>_xlfn.FORECAST.LINEAR($J$1,$F3593:I3593,$F$1:$I$1)</f>
        <v>1423</v>
      </c>
      <c r="K3593" s="5">
        <f>_xlfn.FORECAST.LINEAR($K$1,$F3593:J3593,$F$1:$J$1)</f>
        <v>1547</v>
      </c>
      <c r="L3593" s="7">
        <f t="shared" si="681"/>
        <v>0.20724907063197029</v>
      </c>
      <c r="M3593" s="2">
        <f t="shared" si="682"/>
        <v>1363.95</v>
      </c>
      <c r="N3593" s="2">
        <f t="shared" si="672"/>
        <v>1428.9</v>
      </c>
      <c r="O3593" s="2">
        <f t="shared" si="673"/>
        <v>1493.85</v>
      </c>
      <c r="P3593" s="7">
        <f t="shared" si="674"/>
        <v>9.5458044649730622E-2</v>
      </c>
      <c r="Q3593" s="2">
        <f t="shared" si="683"/>
        <v>1494.15</v>
      </c>
      <c r="R3593" s="11">
        <f t="shared" si="675"/>
        <v>1565.3000000000002</v>
      </c>
      <c r="S3593" s="2">
        <f t="shared" si="676"/>
        <v>1636.4499999999998</v>
      </c>
      <c r="T3593" s="7">
        <f t="shared" si="677"/>
        <v>8.7139845397048443E-2</v>
      </c>
      <c r="U3593" s="2">
        <f t="shared" si="678"/>
        <v>1624.3500000000001</v>
      </c>
      <c r="V3593" s="2">
        <f t="shared" si="679"/>
        <v>1701.7</v>
      </c>
      <c r="W3593" s="2">
        <f t="shared" si="680"/>
        <v>1779.05</v>
      </c>
    </row>
    <row r="3594" spans="1:23" x14ac:dyDescent="0.25">
      <c r="A3594" t="s">
        <v>64</v>
      </c>
      <c r="B3594" t="s">
        <v>58</v>
      </c>
      <c r="C3594" t="s">
        <v>40</v>
      </c>
      <c r="D3594" t="s">
        <v>22</v>
      </c>
      <c r="E3594" t="s">
        <v>27</v>
      </c>
      <c r="F3594" s="2">
        <v>670</v>
      </c>
      <c r="G3594" s="2">
        <v>1087</v>
      </c>
      <c r="H3594" s="2">
        <v>1239</v>
      </c>
      <c r="I3594" s="5">
        <f>_xlfn.FORECAST.LINEAR($I$1,$F3594:H3594,$F$1:$H$1)</f>
        <v>1567.6666666666279</v>
      </c>
      <c r="J3594" s="5">
        <f>_xlfn.FORECAST.LINEAR($J$1,$F3594:I3594,$F$1:$I$1)</f>
        <v>1852.1666666666279</v>
      </c>
      <c r="K3594" s="5">
        <f>_xlfn.FORECAST.LINEAR($K$1,$F3594:J3594,$F$1:$J$1)</f>
        <v>2136.6666666666279</v>
      </c>
      <c r="L3594" s="7">
        <f t="shared" si="681"/>
        <v>0.26526768899647113</v>
      </c>
      <c r="M3594" s="2">
        <f t="shared" si="682"/>
        <v>1646.0499999999593</v>
      </c>
      <c r="N3594" s="2">
        <f t="shared" si="672"/>
        <v>1724.4333333332909</v>
      </c>
      <c r="O3594" s="2">
        <f t="shared" si="673"/>
        <v>1802.8166666666218</v>
      </c>
      <c r="P3594" s="7">
        <f t="shared" si="674"/>
        <v>0.18147990644270062</v>
      </c>
      <c r="Q3594" s="2">
        <f t="shared" si="683"/>
        <v>1944.7749999999594</v>
      </c>
      <c r="R3594" s="11">
        <f t="shared" si="675"/>
        <v>2037.3833333332909</v>
      </c>
      <c r="S3594" s="2">
        <f t="shared" si="676"/>
        <v>2129.9916666666218</v>
      </c>
      <c r="T3594" s="7">
        <f t="shared" si="677"/>
        <v>0.15360388733915564</v>
      </c>
      <c r="U3594" s="2">
        <f t="shared" si="678"/>
        <v>2243.4999999999595</v>
      </c>
      <c r="V3594" s="2">
        <f t="shared" si="679"/>
        <v>2350.3333333332907</v>
      </c>
      <c r="W3594" s="2">
        <f t="shared" si="680"/>
        <v>2457.1666666666219</v>
      </c>
    </row>
    <row r="3595" spans="1:23" x14ac:dyDescent="0.25">
      <c r="A3595" t="s">
        <v>64</v>
      </c>
      <c r="B3595" t="s">
        <v>58</v>
      </c>
      <c r="C3595" t="s">
        <v>40</v>
      </c>
      <c r="D3595" t="s">
        <v>22</v>
      </c>
      <c r="E3595" t="s">
        <v>28</v>
      </c>
      <c r="F3595" s="2">
        <v>863</v>
      </c>
      <c r="G3595" s="2">
        <v>1389</v>
      </c>
      <c r="H3595" s="2">
        <v>1622</v>
      </c>
      <c r="I3595" s="5">
        <f>_xlfn.FORECAST.LINEAR($I$1,$F3595:H3595,$F$1:$H$1)</f>
        <v>2050.3333333333721</v>
      </c>
      <c r="J3595" s="5">
        <f>_xlfn.FORECAST.LINEAR($J$1,$F3595:I3595,$F$1:$I$1)</f>
        <v>2429.8333333333721</v>
      </c>
      <c r="K3595" s="5">
        <f>_xlfn.FORECAST.LINEAR($K$1,$F3595:J3595,$F$1:$J$1)</f>
        <v>2809.3333333333721</v>
      </c>
      <c r="L3595" s="7">
        <f t="shared" si="681"/>
        <v>0.26407727085904575</v>
      </c>
      <c r="M3595" s="2">
        <f t="shared" si="682"/>
        <v>2152.8500000000408</v>
      </c>
      <c r="N3595" s="2">
        <f t="shared" si="672"/>
        <v>2255.3666666667095</v>
      </c>
      <c r="O3595" s="2">
        <f t="shared" si="673"/>
        <v>2357.8833333333778</v>
      </c>
      <c r="P3595" s="7">
        <f t="shared" si="674"/>
        <v>0.18509185498292613</v>
      </c>
      <c r="Q3595" s="2">
        <f t="shared" si="683"/>
        <v>2551.3250000000407</v>
      </c>
      <c r="R3595" s="11">
        <f t="shared" si="675"/>
        <v>2672.8166666667094</v>
      </c>
      <c r="S3595" s="2">
        <f t="shared" si="676"/>
        <v>2794.308333333378</v>
      </c>
      <c r="T3595" s="7">
        <f t="shared" si="677"/>
        <v>0.1561835516839265</v>
      </c>
      <c r="U3595" s="2">
        <f t="shared" si="678"/>
        <v>2949.8000000000407</v>
      </c>
      <c r="V3595" s="2">
        <f t="shared" si="679"/>
        <v>3090.2666666667096</v>
      </c>
      <c r="W3595" s="2">
        <f t="shared" si="680"/>
        <v>3230.7333333333777</v>
      </c>
    </row>
    <row r="3596" spans="1:23" x14ac:dyDescent="0.25">
      <c r="A3596" t="s">
        <v>64</v>
      </c>
      <c r="B3596" t="s">
        <v>58</v>
      </c>
      <c r="C3596" t="s">
        <v>40</v>
      </c>
      <c r="D3596" t="s">
        <v>29</v>
      </c>
      <c r="E3596" t="s">
        <v>30</v>
      </c>
      <c r="F3596" s="2">
        <v>947</v>
      </c>
      <c r="G3596" s="2">
        <v>1101</v>
      </c>
      <c r="H3596" s="2">
        <v>1216</v>
      </c>
      <c r="I3596" s="5">
        <f>_xlfn.FORECAST.LINEAR($I$1,$F3596:H3596,$F$1:$H$1)</f>
        <v>1357</v>
      </c>
      <c r="J3596" s="5">
        <f>_xlfn.FORECAST.LINEAR($J$1,$F3596:I3596,$F$1:$I$1)</f>
        <v>1491.5</v>
      </c>
      <c r="K3596" s="5">
        <f>_xlfn.FORECAST.LINEAR($K$1,$F3596:J3596,$F$1:$J$1)</f>
        <v>1626</v>
      </c>
      <c r="L3596" s="7">
        <f t="shared" si="681"/>
        <v>0.11595394736842102</v>
      </c>
      <c r="M3596" s="2">
        <f t="shared" si="682"/>
        <v>1424.8500000000001</v>
      </c>
      <c r="N3596" s="2">
        <f t="shared" si="672"/>
        <v>1492.7</v>
      </c>
      <c r="O3596" s="2">
        <f t="shared" si="673"/>
        <v>1560.55</v>
      </c>
      <c r="P3596" s="7">
        <f t="shared" si="674"/>
        <v>9.9115696389093566E-2</v>
      </c>
      <c r="Q3596" s="2">
        <f t="shared" si="683"/>
        <v>1566.075</v>
      </c>
      <c r="R3596" s="11">
        <f t="shared" si="675"/>
        <v>1640.65</v>
      </c>
      <c r="S3596" s="2">
        <f t="shared" si="676"/>
        <v>1715.2249999999999</v>
      </c>
      <c r="T3596" s="7">
        <f t="shared" si="677"/>
        <v>9.0177673483070819E-2</v>
      </c>
      <c r="U3596" s="2">
        <f t="shared" si="678"/>
        <v>1707.3000000000002</v>
      </c>
      <c r="V3596" s="2">
        <f t="shared" si="679"/>
        <v>1788.6000000000001</v>
      </c>
      <c r="W3596" s="2">
        <f t="shared" si="680"/>
        <v>1869.8999999999999</v>
      </c>
    </row>
    <row r="3597" spans="1:23" x14ac:dyDescent="0.25">
      <c r="A3597" t="s">
        <v>64</v>
      </c>
      <c r="B3597" t="s">
        <v>58</v>
      </c>
      <c r="C3597" t="s">
        <v>40</v>
      </c>
      <c r="D3597" t="s">
        <v>29</v>
      </c>
      <c r="E3597" t="s">
        <v>31</v>
      </c>
      <c r="F3597" s="2">
        <v>898</v>
      </c>
      <c r="G3597" s="2">
        <v>1128</v>
      </c>
      <c r="H3597" s="2">
        <v>1073</v>
      </c>
      <c r="I3597" s="5">
        <f>_xlfn.FORECAST.LINEAR($I$1,$F3597:H3597,$F$1:$H$1)</f>
        <v>1208</v>
      </c>
      <c r="J3597" s="5">
        <f>_xlfn.FORECAST.LINEAR($J$1,$F3597:I3597,$F$1:$I$1)</f>
        <v>1295.5</v>
      </c>
      <c r="K3597" s="5">
        <f>_xlfn.FORECAST.LINEAR($K$1,$F3597:J3597,$F$1:$J$1)</f>
        <v>1383</v>
      </c>
      <c r="L3597" s="7">
        <f t="shared" si="681"/>
        <v>0.12581547064305676</v>
      </c>
      <c r="M3597" s="2">
        <f t="shared" si="682"/>
        <v>1268.4000000000001</v>
      </c>
      <c r="N3597" s="2">
        <f t="shared" si="672"/>
        <v>1328.8000000000002</v>
      </c>
      <c r="O3597" s="2">
        <f t="shared" si="673"/>
        <v>1389.1999999999998</v>
      </c>
      <c r="P3597" s="7">
        <f t="shared" si="674"/>
        <v>7.2433774834437026E-2</v>
      </c>
      <c r="Q3597" s="2">
        <f t="shared" si="683"/>
        <v>1360.2750000000001</v>
      </c>
      <c r="R3597" s="11">
        <f t="shared" si="675"/>
        <v>1425.0500000000002</v>
      </c>
      <c r="S3597" s="2">
        <f t="shared" si="676"/>
        <v>1489.8249999999998</v>
      </c>
      <c r="T3597" s="7">
        <f t="shared" si="677"/>
        <v>6.7541489772288799E-2</v>
      </c>
      <c r="U3597" s="2">
        <f t="shared" si="678"/>
        <v>1452.15</v>
      </c>
      <c r="V3597" s="2">
        <f t="shared" si="679"/>
        <v>1521.3000000000002</v>
      </c>
      <c r="W3597" s="2">
        <f t="shared" si="680"/>
        <v>1590.4499999999998</v>
      </c>
    </row>
    <row r="3598" spans="1:23" x14ac:dyDescent="0.25">
      <c r="A3598" t="s">
        <v>64</v>
      </c>
      <c r="B3598" t="s">
        <v>58</v>
      </c>
      <c r="C3598" t="s">
        <v>40</v>
      </c>
      <c r="D3598" t="s">
        <v>29</v>
      </c>
      <c r="E3598" t="s">
        <v>32</v>
      </c>
      <c r="F3598" s="2">
        <v>904</v>
      </c>
      <c r="G3598" s="2">
        <v>1192</v>
      </c>
      <c r="H3598" s="2">
        <v>1094</v>
      </c>
      <c r="I3598" s="5">
        <f>_xlfn.FORECAST.LINEAR($I$1,$F3598:H3598,$F$1:$H$1)</f>
        <v>1253.333333333343</v>
      </c>
      <c r="J3598" s="5">
        <f>_xlfn.FORECAST.LINEAR($J$1,$F3598:I3598,$F$1:$I$1)</f>
        <v>1348.333333333343</v>
      </c>
      <c r="K3598" s="5">
        <f>_xlfn.FORECAST.LINEAR($K$1,$F3598:J3598,$F$1:$J$1)</f>
        <v>1443.333333333343</v>
      </c>
      <c r="L3598" s="7">
        <f t="shared" si="681"/>
        <v>0.14564290067033192</v>
      </c>
      <c r="M3598" s="2">
        <f t="shared" si="682"/>
        <v>1316.0000000000102</v>
      </c>
      <c r="N3598" s="2">
        <f t="shared" si="672"/>
        <v>1378.6666666666774</v>
      </c>
      <c r="O3598" s="2">
        <f t="shared" si="673"/>
        <v>1441.3333333333444</v>
      </c>
      <c r="P3598" s="7">
        <f t="shared" si="674"/>
        <v>7.5797872340424899E-2</v>
      </c>
      <c r="Q3598" s="2">
        <f t="shared" si="683"/>
        <v>1415.7500000000102</v>
      </c>
      <c r="R3598" s="11">
        <f t="shared" si="675"/>
        <v>1483.1666666666774</v>
      </c>
      <c r="S3598" s="2">
        <f t="shared" si="676"/>
        <v>1550.5833333333444</v>
      </c>
      <c r="T3598" s="7">
        <f t="shared" si="677"/>
        <v>7.0457354758961088E-2</v>
      </c>
      <c r="U3598" s="2">
        <f t="shared" si="678"/>
        <v>1515.5000000000102</v>
      </c>
      <c r="V3598" s="2">
        <f t="shared" si="679"/>
        <v>1587.6666666666774</v>
      </c>
      <c r="W3598" s="2">
        <f t="shared" si="680"/>
        <v>1659.8333333333444</v>
      </c>
    </row>
    <row r="3599" spans="1:23" x14ac:dyDescent="0.25">
      <c r="A3599" t="s">
        <v>64</v>
      </c>
      <c r="B3599" t="s">
        <v>58</v>
      </c>
      <c r="C3599" t="s">
        <v>40</v>
      </c>
      <c r="D3599" t="s">
        <v>29</v>
      </c>
      <c r="E3599" t="s">
        <v>33</v>
      </c>
      <c r="F3599" s="2">
        <v>914</v>
      </c>
      <c r="G3599" s="2">
        <v>1153</v>
      </c>
      <c r="H3599" s="2">
        <v>1100</v>
      </c>
      <c r="I3599" s="5">
        <f>_xlfn.FORECAST.LINEAR($I$1,$F3599:H3599,$F$1:$H$1)</f>
        <v>1241.666666666657</v>
      </c>
      <c r="J3599" s="5">
        <f>_xlfn.FORECAST.LINEAR($J$1,$F3599:I3599,$F$1:$I$1)</f>
        <v>1334.666666666657</v>
      </c>
      <c r="K3599" s="5">
        <f>_xlfn.FORECAST.LINEAR($K$1,$F3599:J3599,$F$1:$J$1)</f>
        <v>1427.666666666657</v>
      </c>
      <c r="L3599" s="7">
        <f t="shared" si="681"/>
        <v>0.12878787878787001</v>
      </c>
      <c r="M3599" s="2">
        <f t="shared" si="682"/>
        <v>1303.7499999999898</v>
      </c>
      <c r="N3599" s="2">
        <f t="shared" si="672"/>
        <v>1365.8333333333228</v>
      </c>
      <c r="O3599" s="2">
        <f t="shared" si="673"/>
        <v>1427.9166666666554</v>
      </c>
      <c r="P3599" s="7">
        <f t="shared" si="674"/>
        <v>7.4899328859060921E-2</v>
      </c>
      <c r="Q3599" s="2">
        <f t="shared" si="683"/>
        <v>1401.3999999999899</v>
      </c>
      <c r="R3599" s="11">
        <f t="shared" si="675"/>
        <v>1468.1333333333228</v>
      </c>
      <c r="S3599" s="2">
        <f t="shared" si="676"/>
        <v>1534.8666666666554</v>
      </c>
      <c r="T3599" s="7">
        <f t="shared" si="677"/>
        <v>6.968031968032018E-2</v>
      </c>
      <c r="U3599" s="2">
        <f t="shared" si="678"/>
        <v>1499.04999999999</v>
      </c>
      <c r="V3599" s="2">
        <f t="shared" si="679"/>
        <v>1570.4333333333227</v>
      </c>
      <c r="W3599" s="2">
        <f t="shared" si="680"/>
        <v>1641.8166666666555</v>
      </c>
    </row>
    <row r="3600" spans="1:23" x14ac:dyDescent="0.25">
      <c r="A3600" t="s">
        <v>64</v>
      </c>
      <c r="B3600" t="s">
        <v>58</v>
      </c>
      <c r="C3600" t="s">
        <v>40</v>
      </c>
      <c r="D3600" t="s">
        <v>29</v>
      </c>
      <c r="E3600" t="s">
        <v>34</v>
      </c>
      <c r="F3600" s="2">
        <v>949</v>
      </c>
      <c r="G3600" s="2">
        <v>1236</v>
      </c>
      <c r="H3600" s="2">
        <v>1348</v>
      </c>
      <c r="I3600" s="5">
        <f>_xlfn.FORECAST.LINEAR($I$1,$F3600:H3600,$F$1:$H$1)</f>
        <v>1576.6666666666861</v>
      </c>
      <c r="J3600" s="5">
        <f>_xlfn.FORECAST.LINEAR($J$1,$F3600:I3600,$F$1:$I$1)</f>
        <v>1776.1666666666861</v>
      </c>
      <c r="K3600" s="5">
        <f>_xlfn.FORECAST.LINEAR($K$1,$F3600:J3600,$F$1:$J$1)</f>
        <v>1975.6666666666861</v>
      </c>
      <c r="L3600" s="7">
        <f t="shared" si="681"/>
        <v>0.16963402571712627</v>
      </c>
      <c r="M3600" s="2">
        <f t="shared" si="682"/>
        <v>1655.5000000000205</v>
      </c>
      <c r="N3600" s="2">
        <f t="shared" si="672"/>
        <v>1734.3333333333549</v>
      </c>
      <c r="O3600" s="2">
        <f t="shared" si="673"/>
        <v>1813.1666666666888</v>
      </c>
      <c r="P3600" s="7">
        <f t="shared" si="674"/>
        <v>0.12653276955602388</v>
      </c>
      <c r="Q3600" s="2">
        <f t="shared" si="683"/>
        <v>1864.9750000000204</v>
      </c>
      <c r="R3600" s="11">
        <f t="shared" si="675"/>
        <v>1953.7833333333549</v>
      </c>
      <c r="S3600" s="2">
        <f t="shared" si="676"/>
        <v>2042.5916666666888</v>
      </c>
      <c r="T3600" s="7">
        <f t="shared" si="677"/>
        <v>0.11232054048981777</v>
      </c>
      <c r="U3600" s="2">
        <f t="shared" si="678"/>
        <v>2074.4500000000203</v>
      </c>
      <c r="V3600" s="2">
        <f t="shared" si="679"/>
        <v>2173.2333333333549</v>
      </c>
      <c r="W3600" s="2">
        <f t="shared" si="680"/>
        <v>2272.0166666666887</v>
      </c>
    </row>
    <row r="3601" spans="1:23" x14ac:dyDescent="0.25">
      <c r="A3601" t="s">
        <v>64</v>
      </c>
      <c r="B3601" t="s">
        <v>58</v>
      </c>
      <c r="C3601" t="s">
        <v>40</v>
      </c>
      <c r="D3601" t="s">
        <v>29</v>
      </c>
      <c r="E3601" t="s">
        <v>35</v>
      </c>
      <c r="F3601" s="2">
        <v>645</v>
      </c>
      <c r="G3601" s="2">
        <v>734</v>
      </c>
      <c r="H3601" s="2">
        <v>821</v>
      </c>
      <c r="I3601" s="5">
        <f>_xlfn.FORECAST.LINEAR($I$1,$F3601:H3601,$F$1:$H$1)</f>
        <v>909.33333333334303</v>
      </c>
      <c r="J3601" s="5">
        <f>_xlfn.FORECAST.LINEAR($J$1,$F3601:I3601,$F$1:$I$1)</f>
        <v>997.33333333334303</v>
      </c>
      <c r="K3601" s="5">
        <f>_xlfn.FORECAST.LINEAR($K$1,$F3601:J3601,$F$1:$J$1)</f>
        <v>1085.333333333343</v>
      </c>
      <c r="L3601" s="7">
        <f t="shared" si="681"/>
        <v>0.10759236703208641</v>
      </c>
      <c r="M3601" s="2">
        <f t="shared" si="682"/>
        <v>954.80000000001019</v>
      </c>
      <c r="N3601" s="2">
        <f t="shared" si="672"/>
        <v>1000.2666666666775</v>
      </c>
      <c r="O3601" s="2">
        <f t="shared" si="673"/>
        <v>1045.7333333333445</v>
      </c>
      <c r="P3601" s="7">
        <f t="shared" si="674"/>
        <v>9.6774193548386123E-2</v>
      </c>
      <c r="Q3601" s="2">
        <f t="shared" si="683"/>
        <v>1047.2000000000103</v>
      </c>
      <c r="R3601" s="11">
        <f t="shared" si="675"/>
        <v>1097.0666666666775</v>
      </c>
      <c r="S3601" s="2">
        <f t="shared" si="676"/>
        <v>1146.9333333333443</v>
      </c>
      <c r="T3601" s="7">
        <f t="shared" si="677"/>
        <v>8.8235294117646301E-2</v>
      </c>
      <c r="U3601" s="2">
        <f t="shared" si="678"/>
        <v>1139.6000000000101</v>
      </c>
      <c r="V3601" s="2">
        <f t="shared" si="679"/>
        <v>1193.8666666666775</v>
      </c>
      <c r="W3601" s="2">
        <f t="shared" si="680"/>
        <v>1248.1333333333444</v>
      </c>
    </row>
    <row r="3602" spans="1:23" x14ac:dyDescent="0.25">
      <c r="A3602" t="s">
        <v>64</v>
      </c>
      <c r="B3602" t="s">
        <v>58</v>
      </c>
      <c r="C3602" t="s">
        <v>41</v>
      </c>
      <c r="D3602" t="s">
        <v>8</v>
      </c>
      <c r="E3602" t="s">
        <v>9</v>
      </c>
      <c r="F3602" s="2">
        <v>688.4</v>
      </c>
      <c r="G3602" s="2">
        <v>593.20000000000005</v>
      </c>
      <c r="H3602" s="2">
        <v>900.2</v>
      </c>
      <c r="I3602" s="5">
        <f>_xlfn.FORECAST.LINEAR($I$1,$F3602:H3602,$F$1:$H$1)</f>
        <v>939.06666666665114</v>
      </c>
      <c r="J3602" s="5">
        <f>_xlfn.FORECAST.LINEAR($J$1,$F3602:I3602,$F$1:$I$1)</f>
        <v>1044.9666666666744</v>
      </c>
      <c r="K3602" s="5">
        <f>_xlfn.FORECAST.LINEAR($K$1,$F3602:J3602,$F$1:$J$1)</f>
        <v>1150.8666666666686</v>
      </c>
      <c r="L3602" s="7">
        <f t="shared" si="681"/>
        <v>4.3175590609476844E-2</v>
      </c>
      <c r="M3602" s="2">
        <f t="shared" si="682"/>
        <v>986.01999999998372</v>
      </c>
      <c r="N3602" s="2">
        <f t="shared" si="672"/>
        <v>1032.9733333333163</v>
      </c>
      <c r="O3602" s="2">
        <f t="shared" si="673"/>
        <v>1079.9266666666488</v>
      </c>
      <c r="P3602" s="7">
        <f t="shared" si="674"/>
        <v>0.11277154621612784</v>
      </c>
      <c r="Q3602" s="2">
        <f t="shared" si="683"/>
        <v>1097.2150000000081</v>
      </c>
      <c r="R3602" s="11">
        <f t="shared" si="675"/>
        <v>1149.463333333342</v>
      </c>
      <c r="S3602" s="2">
        <f t="shared" si="676"/>
        <v>1201.7116666666755</v>
      </c>
      <c r="T3602" s="7">
        <f t="shared" si="677"/>
        <v>0.10134294554849599</v>
      </c>
      <c r="U3602" s="2">
        <f t="shared" si="678"/>
        <v>1208.4100000000021</v>
      </c>
      <c r="V3602" s="2">
        <f t="shared" si="679"/>
        <v>1265.9533333333356</v>
      </c>
      <c r="W3602" s="2">
        <f t="shared" si="680"/>
        <v>1323.4966666666687</v>
      </c>
    </row>
    <row r="3603" spans="1:23" x14ac:dyDescent="0.25">
      <c r="A3603" t="s">
        <v>64</v>
      </c>
      <c r="B3603" t="s">
        <v>58</v>
      </c>
      <c r="C3603" t="s">
        <v>41</v>
      </c>
      <c r="D3603" t="s">
        <v>8</v>
      </c>
      <c r="E3603" t="s">
        <v>10</v>
      </c>
      <c r="F3603" s="2">
        <v>518.6</v>
      </c>
      <c r="G3603" s="2">
        <v>643.20000000000005</v>
      </c>
      <c r="H3603" s="2">
        <v>605.6</v>
      </c>
      <c r="I3603" s="5">
        <f>_xlfn.FORECAST.LINEAR($I$1,$F3603:H3603,$F$1:$H$1)</f>
        <v>676.13333333333139</v>
      </c>
      <c r="J3603" s="5">
        <f>_xlfn.FORECAST.LINEAR($J$1,$F3603:I3603,$F$1:$I$1)</f>
        <v>719.63333333333139</v>
      </c>
      <c r="K3603" s="5">
        <f>_xlfn.FORECAST.LINEAR($K$1,$F3603:J3603,$F$1:$J$1)</f>
        <v>763.13333333333139</v>
      </c>
      <c r="L3603" s="7">
        <f t="shared" si="681"/>
        <v>0.11646851607221165</v>
      </c>
      <c r="M3603" s="2">
        <f t="shared" si="682"/>
        <v>709.93999999999801</v>
      </c>
      <c r="N3603" s="2">
        <f t="shared" si="672"/>
        <v>743.74666666666462</v>
      </c>
      <c r="O3603" s="2">
        <f t="shared" si="673"/>
        <v>777.55333333333101</v>
      </c>
      <c r="P3603" s="7">
        <f t="shared" si="674"/>
        <v>6.4336422796292814E-2</v>
      </c>
      <c r="Q3603" s="2">
        <f t="shared" si="683"/>
        <v>755.61499999999796</v>
      </c>
      <c r="R3603" s="11">
        <f t="shared" si="675"/>
        <v>791.59666666666465</v>
      </c>
      <c r="S3603" s="2">
        <f t="shared" si="676"/>
        <v>827.57833333333099</v>
      </c>
      <c r="T3603" s="7">
        <f t="shared" si="677"/>
        <v>6.044745009032404E-2</v>
      </c>
      <c r="U3603" s="2">
        <f t="shared" si="678"/>
        <v>801.28999999999803</v>
      </c>
      <c r="V3603" s="2">
        <f t="shared" si="679"/>
        <v>839.44666666666456</v>
      </c>
      <c r="W3603" s="2">
        <f t="shared" si="680"/>
        <v>877.60333333333108</v>
      </c>
    </row>
    <row r="3604" spans="1:23" x14ac:dyDescent="0.25">
      <c r="A3604" t="s">
        <v>64</v>
      </c>
      <c r="B3604" t="s">
        <v>58</v>
      </c>
      <c r="C3604" t="s">
        <v>41</v>
      </c>
      <c r="D3604" t="s">
        <v>8</v>
      </c>
      <c r="E3604" t="s">
        <v>11</v>
      </c>
      <c r="F3604" s="2">
        <v>305.60000000000002</v>
      </c>
      <c r="G3604" s="2">
        <v>529</v>
      </c>
      <c r="H3604" s="2">
        <v>417</v>
      </c>
      <c r="I3604" s="5">
        <f>_xlfn.FORECAST.LINEAR($I$1,$F3604:H3604,$F$1:$H$1)</f>
        <v>528.59999999999127</v>
      </c>
      <c r="J3604" s="5">
        <f>_xlfn.FORECAST.LINEAR($J$1,$F3604:I3604,$F$1:$I$1)</f>
        <v>584.29999999998836</v>
      </c>
      <c r="K3604" s="5">
        <f>_xlfn.FORECAST.LINEAR($K$1,$F3604:J3604,$F$1:$J$1)</f>
        <v>639.99999999998545</v>
      </c>
      <c r="L3604" s="7">
        <f t="shared" si="681"/>
        <v>0.26762589928055469</v>
      </c>
      <c r="M3604" s="2">
        <f t="shared" si="682"/>
        <v>555.02999999999088</v>
      </c>
      <c r="N3604" s="2">
        <f t="shared" si="672"/>
        <v>581.45999999999049</v>
      </c>
      <c r="O3604" s="2">
        <f t="shared" si="673"/>
        <v>607.88999999998987</v>
      </c>
      <c r="P3604" s="7">
        <f t="shared" si="674"/>
        <v>0.10537268255769572</v>
      </c>
      <c r="Q3604" s="2">
        <f t="shared" si="683"/>
        <v>613.51499999998782</v>
      </c>
      <c r="R3604" s="11">
        <f t="shared" si="675"/>
        <v>642.72999999998729</v>
      </c>
      <c r="S3604" s="2">
        <f t="shared" si="676"/>
        <v>671.94499999998652</v>
      </c>
      <c r="T3604" s="7">
        <f t="shared" si="677"/>
        <v>9.5327742597977494E-2</v>
      </c>
      <c r="U3604" s="2">
        <f t="shared" si="678"/>
        <v>671.99999999998477</v>
      </c>
      <c r="V3604" s="2">
        <f t="shared" si="679"/>
        <v>703.99999999998408</v>
      </c>
      <c r="W3604" s="2">
        <f t="shared" si="680"/>
        <v>735.99999999998317</v>
      </c>
    </row>
    <row r="3605" spans="1:23" x14ac:dyDescent="0.25">
      <c r="A3605" t="s">
        <v>64</v>
      </c>
      <c r="B3605" t="s">
        <v>58</v>
      </c>
      <c r="C3605" t="s">
        <v>41</v>
      </c>
      <c r="D3605" t="s">
        <v>8</v>
      </c>
      <c r="E3605" t="s">
        <v>12</v>
      </c>
      <c r="F3605" s="2">
        <v>480.6</v>
      </c>
      <c r="G3605" s="2">
        <v>512.4</v>
      </c>
      <c r="H3605" s="2">
        <v>441.2</v>
      </c>
      <c r="I3605" s="5">
        <f>_xlfn.FORECAST.LINEAR($I$1,$F3605:H3605,$F$1:$H$1)</f>
        <v>438.66666666666424</v>
      </c>
      <c r="J3605" s="5">
        <f>_xlfn.FORECAST.LINEAR($J$1,$F3605:I3605,$F$1:$I$1)</f>
        <v>418.96666666666715</v>
      </c>
      <c r="K3605" s="5">
        <f>_xlfn.FORECAST.LINEAR($K$1,$F3605:J3605,$F$1:$J$1)</f>
        <v>399.26666666667006</v>
      </c>
      <c r="L3605" s="7">
        <f t="shared" si="681"/>
        <v>-5.741915986708368E-3</v>
      </c>
      <c r="M3605" s="2">
        <f t="shared" si="682"/>
        <v>460.59999999999746</v>
      </c>
      <c r="N3605" s="2">
        <f t="shared" si="672"/>
        <v>482.53333333333069</v>
      </c>
      <c r="O3605" s="2">
        <f t="shared" si="673"/>
        <v>504.46666666666385</v>
      </c>
      <c r="P3605" s="7">
        <f t="shared" si="674"/>
        <v>-4.4908814589659229E-2</v>
      </c>
      <c r="Q3605" s="2">
        <f t="shared" si="683"/>
        <v>439.91500000000053</v>
      </c>
      <c r="R3605" s="11">
        <f t="shared" si="675"/>
        <v>460.86333333333391</v>
      </c>
      <c r="S3605" s="2">
        <f t="shared" si="676"/>
        <v>481.81166666666718</v>
      </c>
      <c r="T3605" s="7">
        <f t="shared" si="677"/>
        <v>-4.7020447131825294E-2</v>
      </c>
      <c r="U3605" s="2">
        <f t="shared" si="678"/>
        <v>419.2300000000036</v>
      </c>
      <c r="V3605" s="2">
        <f t="shared" si="679"/>
        <v>439.19333333333708</v>
      </c>
      <c r="W3605" s="2">
        <f t="shared" si="680"/>
        <v>459.15666666667056</v>
      </c>
    </row>
    <row r="3606" spans="1:23" x14ac:dyDescent="0.25">
      <c r="A3606" t="s">
        <v>64</v>
      </c>
      <c r="B3606" t="s">
        <v>58</v>
      </c>
      <c r="C3606" t="s">
        <v>41</v>
      </c>
      <c r="D3606" t="s">
        <v>8</v>
      </c>
      <c r="E3606" t="s">
        <v>13</v>
      </c>
      <c r="F3606" s="2">
        <v>1347.2</v>
      </c>
      <c r="G3606" s="2">
        <v>1077.2</v>
      </c>
      <c r="H3606" s="2">
        <v>1077.5999999999999</v>
      </c>
      <c r="I3606" s="5">
        <f>_xlfn.FORECAST.LINEAR($I$1,$F3606:H3606,$F$1:$H$1)</f>
        <v>897.73333333333721</v>
      </c>
      <c r="J3606" s="5">
        <f>_xlfn.FORECAST.LINEAR($J$1,$F3606:I3606,$F$1:$I$1)</f>
        <v>762.93333333334886</v>
      </c>
      <c r="K3606" s="5">
        <f>_xlfn.FORECAST.LINEAR($K$1,$F3606:J3606,$F$1:$J$1)</f>
        <v>628.1333333333605</v>
      </c>
      <c r="L3606" s="7">
        <f t="shared" si="681"/>
        <v>-0.16691413016579693</v>
      </c>
      <c r="M3606" s="2">
        <f t="shared" si="682"/>
        <v>942.6200000000041</v>
      </c>
      <c r="N3606" s="2">
        <f t="shared" si="672"/>
        <v>987.50666666667098</v>
      </c>
      <c r="O3606" s="2">
        <f t="shared" si="673"/>
        <v>1032.3933333333378</v>
      </c>
      <c r="P3606" s="7">
        <f t="shared" si="674"/>
        <v>-0.15015594831425938</v>
      </c>
      <c r="Q3606" s="2">
        <f t="shared" si="683"/>
        <v>801.0800000000163</v>
      </c>
      <c r="R3606" s="11">
        <f t="shared" si="675"/>
        <v>839.22666666668385</v>
      </c>
      <c r="S3606" s="2">
        <f t="shared" si="676"/>
        <v>877.37333333335107</v>
      </c>
      <c r="T3606" s="7">
        <f t="shared" si="677"/>
        <v>-0.17668647326107867</v>
      </c>
      <c r="U3606" s="2">
        <f t="shared" si="678"/>
        <v>659.5400000000285</v>
      </c>
      <c r="V3606" s="2">
        <f t="shared" si="679"/>
        <v>690.94666666669661</v>
      </c>
      <c r="W3606" s="2">
        <f t="shared" si="680"/>
        <v>722.3533333333645</v>
      </c>
    </row>
    <row r="3607" spans="1:23" x14ac:dyDescent="0.25">
      <c r="A3607" t="s">
        <v>64</v>
      </c>
      <c r="B3607" t="s">
        <v>58</v>
      </c>
      <c r="C3607" t="s">
        <v>41</v>
      </c>
      <c r="D3607" t="s">
        <v>8</v>
      </c>
      <c r="E3607" t="s">
        <v>14</v>
      </c>
      <c r="F3607" s="2">
        <v>329.6</v>
      </c>
      <c r="G3607" s="2">
        <v>471.4</v>
      </c>
      <c r="H3607" s="2">
        <v>623.4</v>
      </c>
      <c r="I3607" s="5">
        <f>_xlfn.FORECAST.LINEAR($I$1,$F3607:H3607,$F$1:$H$1)</f>
        <v>768.59999999997672</v>
      </c>
      <c r="J3607" s="5">
        <f>_xlfn.FORECAST.LINEAR($J$1,$F3607:I3607,$F$1:$I$1)</f>
        <v>915.5</v>
      </c>
      <c r="K3607" s="5">
        <f>_xlfn.FORECAST.LINEAR($K$1,$F3607:J3607,$F$1:$J$1)</f>
        <v>1062.3999999999651</v>
      </c>
      <c r="L3607" s="7">
        <f t="shared" si="681"/>
        <v>0.23291626564000123</v>
      </c>
      <c r="M3607" s="2">
        <f t="shared" si="682"/>
        <v>807.02999999997564</v>
      </c>
      <c r="N3607" s="2">
        <f t="shared" si="672"/>
        <v>845.45999999997446</v>
      </c>
      <c r="O3607" s="2">
        <f t="shared" si="673"/>
        <v>883.88999999997316</v>
      </c>
      <c r="P3607" s="7">
        <f t="shared" si="674"/>
        <v>0.19112672391364516</v>
      </c>
      <c r="Q3607" s="2">
        <f t="shared" si="683"/>
        <v>961.27500000000009</v>
      </c>
      <c r="R3607" s="11">
        <f t="shared" si="675"/>
        <v>1007.0500000000001</v>
      </c>
      <c r="S3607" s="2">
        <f t="shared" si="676"/>
        <v>1052.8249999999998</v>
      </c>
      <c r="T3607" s="7">
        <f t="shared" si="677"/>
        <v>0.16045876570176421</v>
      </c>
      <c r="U3607" s="2">
        <f t="shared" si="678"/>
        <v>1115.5199999999634</v>
      </c>
      <c r="V3607" s="2">
        <f t="shared" si="679"/>
        <v>1168.6399999999617</v>
      </c>
      <c r="W3607" s="2">
        <f t="shared" si="680"/>
        <v>1221.7599999999597</v>
      </c>
    </row>
    <row r="3608" spans="1:23" x14ac:dyDescent="0.25">
      <c r="A3608" t="s">
        <v>64</v>
      </c>
      <c r="B3608" t="s">
        <v>58</v>
      </c>
      <c r="C3608" t="s">
        <v>41</v>
      </c>
      <c r="D3608" t="s">
        <v>15</v>
      </c>
      <c r="E3608" t="s">
        <v>16</v>
      </c>
      <c r="F3608" s="2">
        <v>4878</v>
      </c>
      <c r="G3608" s="2">
        <v>7062</v>
      </c>
      <c r="H3608" s="2">
        <v>10540</v>
      </c>
      <c r="I3608" s="5">
        <f>_xlfn.FORECAST.LINEAR($I$1,$F3608:H3608,$F$1:$H$1)</f>
        <v>13155.333333333023</v>
      </c>
      <c r="J3608" s="5">
        <f>_xlfn.FORECAST.LINEAR($J$1,$F3608:I3608,$F$1:$I$1)</f>
        <v>15986.333333333023</v>
      </c>
      <c r="K3608" s="5">
        <f>_xlfn.FORECAST.LINEAR($K$1,$F3608:J3608,$F$1:$J$1)</f>
        <v>18817.333333333023</v>
      </c>
      <c r="L3608" s="7">
        <f t="shared" si="681"/>
        <v>0.24813409234658668</v>
      </c>
      <c r="M3608" s="2">
        <f t="shared" si="682"/>
        <v>13813.099999999675</v>
      </c>
      <c r="N3608" s="2">
        <f t="shared" si="672"/>
        <v>14470.866666666327</v>
      </c>
      <c r="O3608" s="2">
        <f t="shared" si="673"/>
        <v>15128.633333332975</v>
      </c>
      <c r="P3608" s="7">
        <f t="shared" si="674"/>
        <v>0.21519789185628646</v>
      </c>
      <c r="Q3608" s="2">
        <f t="shared" si="683"/>
        <v>16785.649999999674</v>
      </c>
      <c r="R3608" s="11">
        <f t="shared" si="675"/>
        <v>17584.966666666325</v>
      </c>
      <c r="S3608" s="2">
        <f t="shared" si="676"/>
        <v>18384.283333332976</v>
      </c>
      <c r="T3608" s="7">
        <f t="shared" si="677"/>
        <v>0.17708876331867152</v>
      </c>
      <c r="U3608" s="2">
        <f t="shared" si="678"/>
        <v>19758.199999999673</v>
      </c>
      <c r="V3608" s="2">
        <f t="shared" si="679"/>
        <v>20699.066666666327</v>
      </c>
      <c r="W3608" s="2">
        <f t="shared" si="680"/>
        <v>21639.933333332974</v>
      </c>
    </row>
    <row r="3609" spans="1:23" x14ac:dyDescent="0.25">
      <c r="A3609" t="s">
        <v>64</v>
      </c>
      <c r="B3609" t="s">
        <v>58</v>
      </c>
      <c r="C3609" t="s">
        <v>41</v>
      </c>
      <c r="D3609" t="s">
        <v>15</v>
      </c>
      <c r="E3609" t="s">
        <v>17</v>
      </c>
      <c r="F3609" s="2">
        <v>4408</v>
      </c>
      <c r="G3609" s="2">
        <v>9218</v>
      </c>
      <c r="H3609" s="2">
        <v>12108</v>
      </c>
      <c r="I3609" s="5">
        <f>_xlfn.FORECAST.LINEAR($I$1,$F3609:H3609,$F$1:$H$1)</f>
        <v>16278</v>
      </c>
      <c r="J3609" s="5">
        <f>_xlfn.FORECAST.LINEAR($J$1,$F3609:I3609,$F$1:$I$1)</f>
        <v>20128</v>
      </c>
      <c r="K3609" s="5">
        <f>_xlfn.FORECAST.LINEAR($K$1,$F3609:J3609,$F$1:$J$1)</f>
        <v>23978</v>
      </c>
      <c r="L3609" s="7">
        <f t="shared" si="681"/>
        <v>0.34440039643211096</v>
      </c>
      <c r="M3609" s="2">
        <f t="shared" si="682"/>
        <v>17091.900000000001</v>
      </c>
      <c r="N3609" s="2">
        <f t="shared" si="672"/>
        <v>17905.800000000003</v>
      </c>
      <c r="O3609" s="2">
        <f t="shared" si="673"/>
        <v>18719.699999999997</v>
      </c>
      <c r="P3609" s="7">
        <f t="shared" si="674"/>
        <v>0.23651554244993234</v>
      </c>
      <c r="Q3609" s="2">
        <f t="shared" si="683"/>
        <v>21134.400000000001</v>
      </c>
      <c r="R3609" s="11">
        <f t="shared" si="675"/>
        <v>22140.800000000003</v>
      </c>
      <c r="S3609" s="2">
        <f t="shared" si="676"/>
        <v>23147.199999999997</v>
      </c>
      <c r="T3609" s="7">
        <f t="shared" si="677"/>
        <v>0.19127583465818754</v>
      </c>
      <c r="U3609" s="2">
        <f t="shared" si="678"/>
        <v>25176.9</v>
      </c>
      <c r="V3609" s="2">
        <f t="shared" si="679"/>
        <v>26375.800000000003</v>
      </c>
      <c r="W3609" s="2">
        <f t="shared" si="680"/>
        <v>27574.699999999997</v>
      </c>
    </row>
    <row r="3610" spans="1:23" x14ac:dyDescent="0.25">
      <c r="A3610" t="s">
        <v>64</v>
      </c>
      <c r="B3610" t="s">
        <v>58</v>
      </c>
      <c r="C3610" t="s">
        <v>41</v>
      </c>
      <c r="D3610" t="s">
        <v>15</v>
      </c>
      <c r="E3610" t="s">
        <v>18</v>
      </c>
      <c r="F3610" s="2">
        <v>3117</v>
      </c>
      <c r="G3610" s="2">
        <v>3084.2</v>
      </c>
      <c r="H3610" s="2">
        <v>4036</v>
      </c>
      <c r="I3610" s="5">
        <f>_xlfn.FORECAST.LINEAR($I$1,$F3610:H3610,$F$1:$H$1)</f>
        <v>4331.4000000000233</v>
      </c>
      <c r="J3610" s="5">
        <f>_xlfn.FORECAST.LINEAR($J$1,$F3610:I3610,$F$1:$I$1)</f>
        <v>4790.9000000000233</v>
      </c>
      <c r="K3610" s="5">
        <f>_xlfn.FORECAST.LINEAR($K$1,$F3610:J3610,$F$1:$J$1)</f>
        <v>5250.4000000000233</v>
      </c>
      <c r="L3610" s="7">
        <f t="shared" si="681"/>
        <v>7.3191278493563772E-2</v>
      </c>
      <c r="M3610" s="2">
        <f t="shared" si="682"/>
        <v>4547.9700000000248</v>
      </c>
      <c r="N3610" s="2">
        <f t="shared" si="672"/>
        <v>4764.5400000000263</v>
      </c>
      <c r="O3610" s="2">
        <f t="shared" si="673"/>
        <v>4981.110000000026</v>
      </c>
      <c r="P3610" s="7">
        <f t="shared" si="674"/>
        <v>0.1060857921226388</v>
      </c>
      <c r="Q3610" s="2">
        <f t="shared" si="683"/>
        <v>5030.4450000000243</v>
      </c>
      <c r="R3610" s="11">
        <f t="shared" si="675"/>
        <v>5269.9900000000262</v>
      </c>
      <c r="S3610" s="2">
        <f t="shared" si="676"/>
        <v>5509.5350000000262</v>
      </c>
      <c r="T3610" s="7">
        <f t="shared" si="677"/>
        <v>9.5910997933581932E-2</v>
      </c>
      <c r="U3610" s="2">
        <f t="shared" si="678"/>
        <v>5512.9200000000246</v>
      </c>
      <c r="V3610" s="2">
        <f t="shared" si="679"/>
        <v>5775.440000000026</v>
      </c>
      <c r="W3610" s="2">
        <f t="shared" si="680"/>
        <v>6037.9600000000264</v>
      </c>
    </row>
    <row r="3611" spans="1:23" x14ac:dyDescent="0.25">
      <c r="A3611" t="s">
        <v>64</v>
      </c>
      <c r="B3611" t="s">
        <v>58</v>
      </c>
      <c r="C3611" t="s">
        <v>41</v>
      </c>
      <c r="D3611" t="s">
        <v>15</v>
      </c>
      <c r="E3611" t="s">
        <v>19</v>
      </c>
      <c r="F3611" s="2">
        <v>6539.2</v>
      </c>
      <c r="G3611" s="2">
        <v>10497.6</v>
      </c>
      <c r="H3611" s="2">
        <v>7406.4</v>
      </c>
      <c r="I3611" s="5">
        <f>_xlfn.FORECAST.LINEAR($I$1,$F3611:H3611,$F$1:$H$1)</f>
        <v>9014.9333333332324</v>
      </c>
      <c r="J3611" s="5">
        <f>_xlfn.FORECAST.LINEAR($J$1,$F3611:I3611,$F$1:$I$1)</f>
        <v>9448.5333333333256</v>
      </c>
      <c r="K3611" s="5">
        <f>_xlfn.FORECAST.LINEAR($K$1,$F3611:J3611,$F$1:$J$1)</f>
        <v>9882.1333333331859</v>
      </c>
      <c r="L3611" s="7">
        <f t="shared" si="681"/>
        <v>0.21718153668897622</v>
      </c>
      <c r="M3611" s="2">
        <f t="shared" si="682"/>
        <v>9465.6799999998948</v>
      </c>
      <c r="N3611" s="2">
        <f t="shared" si="672"/>
        <v>9916.4266666665571</v>
      </c>
      <c r="O3611" s="2">
        <f t="shared" si="673"/>
        <v>10367.173333333216</v>
      </c>
      <c r="P3611" s="7">
        <f t="shared" si="674"/>
        <v>4.8097970774429566E-2</v>
      </c>
      <c r="Q3611" s="2">
        <f t="shared" si="683"/>
        <v>9920.9599999999919</v>
      </c>
      <c r="R3611" s="11">
        <f t="shared" si="675"/>
        <v>10393.386666666658</v>
      </c>
      <c r="S3611" s="2">
        <f t="shared" si="676"/>
        <v>10865.813333333324</v>
      </c>
      <c r="T3611" s="7">
        <f t="shared" si="677"/>
        <v>4.5890720252864003E-2</v>
      </c>
      <c r="U3611" s="2">
        <f t="shared" si="678"/>
        <v>10376.239999999845</v>
      </c>
      <c r="V3611" s="2">
        <f t="shared" si="679"/>
        <v>10870.346666666504</v>
      </c>
      <c r="W3611" s="2">
        <f t="shared" si="680"/>
        <v>11364.453333333164</v>
      </c>
    </row>
    <row r="3612" spans="1:23" x14ac:dyDescent="0.25">
      <c r="A3612" t="s">
        <v>64</v>
      </c>
      <c r="B3612" t="s">
        <v>58</v>
      </c>
      <c r="C3612" t="s">
        <v>41</v>
      </c>
      <c r="D3612" t="s">
        <v>15</v>
      </c>
      <c r="E3612" t="s">
        <v>20</v>
      </c>
      <c r="F3612" s="2">
        <v>6289</v>
      </c>
      <c r="G3612" s="2">
        <v>7193</v>
      </c>
      <c r="H3612" s="2">
        <v>8888</v>
      </c>
      <c r="I3612" s="5">
        <f>_xlfn.FORECAST.LINEAR($I$1,$F3612:H3612,$F$1:$H$1)</f>
        <v>10055.666666666511</v>
      </c>
      <c r="J3612" s="5">
        <f>_xlfn.FORECAST.LINEAR($J$1,$F3612:I3612,$F$1:$I$1)</f>
        <v>11355.166666666511</v>
      </c>
      <c r="K3612" s="5">
        <f>_xlfn.FORECAST.LINEAR($K$1,$F3612:J3612,$F$1:$J$1)</f>
        <v>12654.666666666511</v>
      </c>
      <c r="L3612" s="7">
        <f t="shared" si="681"/>
        <v>0.13137563756373893</v>
      </c>
      <c r="M3612" s="2">
        <f t="shared" si="682"/>
        <v>10558.449999999837</v>
      </c>
      <c r="N3612" s="2">
        <f t="shared" si="672"/>
        <v>11061.233333333163</v>
      </c>
      <c r="O3612" s="2">
        <f t="shared" si="673"/>
        <v>11564.016666666488</v>
      </c>
      <c r="P3612" s="7">
        <f t="shared" si="674"/>
        <v>0.12923061623628662</v>
      </c>
      <c r="Q3612" s="2">
        <f t="shared" si="683"/>
        <v>11922.924999999837</v>
      </c>
      <c r="R3612" s="11">
        <f t="shared" si="675"/>
        <v>12490.683333333163</v>
      </c>
      <c r="S3612" s="2">
        <f t="shared" si="676"/>
        <v>13058.441666666487</v>
      </c>
      <c r="T3612" s="7">
        <f t="shared" si="677"/>
        <v>0.11444129691330085</v>
      </c>
      <c r="U3612" s="2">
        <f t="shared" si="678"/>
        <v>13287.399999999838</v>
      </c>
      <c r="V3612" s="2">
        <f t="shared" si="679"/>
        <v>13920.133333333164</v>
      </c>
      <c r="W3612" s="2">
        <f t="shared" si="680"/>
        <v>14552.866666666487</v>
      </c>
    </row>
    <row r="3613" spans="1:23" x14ac:dyDescent="0.25">
      <c r="A3613" t="s">
        <v>64</v>
      </c>
      <c r="B3613" t="s">
        <v>58</v>
      </c>
      <c r="C3613" t="s">
        <v>41</v>
      </c>
      <c r="D3613" t="s">
        <v>15</v>
      </c>
      <c r="E3613" t="s">
        <v>21</v>
      </c>
      <c r="F3613" s="2">
        <v>4630</v>
      </c>
      <c r="G3613" s="2">
        <v>7634</v>
      </c>
      <c r="H3613" s="2">
        <v>9970</v>
      </c>
      <c r="I3613" s="5">
        <f>_xlfn.FORECAST.LINEAR($I$1,$F3613:H3613,$F$1:$H$1)</f>
        <v>12751.333333333023</v>
      </c>
      <c r="J3613" s="5">
        <f>_xlfn.FORECAST.LINEAR($J$1,$F3613:I3613,$F$1:$I$1)</f>
        <v>15421.333333333023</v>
      </c>
      <c r="K3613" s="5">
        <f>_xlfn.FORECAST.LINEAR($K$1,$F3613:J3613,$F$1:$J$1)</f>
        <v>18091.333333333023</v>
      </c>
      <c r="L3613" s="7">
        <f t="shared" si="681"/>
        <v>0.27897024406549886</v>
      </c>
      <c r="M3613" s="2">
        <f t="shared" si="682"/>
        <v>13388.899999999674</v>
      </c>
      <c r="N3613" s="2">
        <f t="shared" si="672"/>
        <v>14026.466666666327</v>
      </c>
      <c r="O3613" s="2">
        <f t="shared" si="673"/>
        <v>14664.033333332975</v>
      </c>
      <c r="P3613" s="7">
        <f t="shared" si="674"/>
        <v>0.20938986772625601</v>
      </c>
      <c r="Q3613" s="2">
        <f t="shared" si="683"/>
        <v>16192.399999999674</v>
      </c>
      <c r="R3613" s="11">
        <f t="shared" si="675"/>
        <v>16963.466666666325</v>
      </c>
      <c r="S3613" s="2">
        <f t="shared" si="676"/>
        <v>17734.533333332976</v>
      </c>
      <c r="T3613" s="7">
        <f t="shared" si="677"/>
        <v>0.17313678021788337</v>
      </c>
      <c r="U3613" s="2">
        <f t="shared" si="678"/>
        <v>18995.899999999674</v>
      </c>
      <c r="V3613" s="2">
        <f t="shared" si="679"/>
        <v>19900.466666666325</v>
      </c>
      <c r="W3613" s="2">
        <f t="shared" si="680"/>
        <v>20805.033333332976</v>
      </c>
    </row>
    <row r="3614" spans="1:23" x14ac:dyDescent="0.25">
      <c r="A3614" t="s">
        <v>64</v>
      </c>
      <c r="B3614" t="s">
        <v>58</v>
      </c>
      <c r="C3614" t="s">
        <v>41</v>
      </c>
      <c r="D3614" t="s">
        <v>22</v>
      </c>
      <c r="E3614" t="s">
        <v>23</v>
      </c>
      <c r="F3614" s="2">
        <v>750.4</v>
      </c>
      <c r="G3614" s="2">
        <v>1184.8</v>
      </c>
      <c r="H3614" s="2">
        <v>884.4</v>
      </c>
      <c r="I3614" s="5">
        <f>_xlfn.FORECAST.LINEAR($I$1,$F3614:H3614,$F$1:$H$1)</f>
        <v>1073.8666666666686</v>
      </c>
      <c r="J3614" s="5">
        <f>_xlfn.FORECAST.LINEAR($J$1,$F3614:I3614,$F$1:$I$1)</f>
        <v>1140.8666666666686</v>
      </c>
      <c r="K3614" s="5">
        <f>_xlfn.FORECAST.LINEAR($K$1,$F3614:J3614,$F$1:$J$1)</f>
        <v>1207.8666666666686</v>
      </c>
      <c r="L3614" s="7">
        <f t="shared" si="681"/>
        <v>0.2142318709482911</v>
      </c>
      <c r="M3614" s="2">
        <f t="shared" si="682"/>
        <v>1127.560000000002</v>
      </c>
      <c r="N3614" s="2">
        <f t="shared" si="672"/>
        <v>1181.2533333333356</v>
      </c>
      <c r="O3614" s="2">
        <f t="shared" si="673"/>
        <v>1234.9466666666688</v>
      </c>
      <c r="P3614" s="7">
        <f t="shared" si="674"/>
        <v>6.2391358331263858E-2</v>
      </c>
      <c r="Q3614" s="2">
        <f t="shared" si="683"/>
        <v>1197.9100000000021</v>
      </c>
      <c r="R3614" s="11">
        <f t="shared" si="675"/>
        <v>1254.9533333333356</v>
      </c>
      <c r="S3614" s="2">
        <f t="shared" si="676"/>
        <v>1311.9966666666687</v>
      </c>
      <c r="T3614" s="7">
        <f t="shared" si="677"/>
        <v>5.8727283351837745E-2</v>
      </c>
      <c r="U3614" s="2">
        <f t="shared" si="678"/>
        <v>1268.260000000002</v>
      </c>
      <c r="V3614" s="2">
        <f t="shared" si="679"/>
        <v>1328.6533333333355</v>
      </c>
      <c r="W3614" s="2">
        <f t="shared" si="680"/>
        <v>1389.0466666666689</v>
      </c>
    </row>
    <row r="3615" spans="1:23" x14ac:dyDescent="0.25">
      <c r="A3615" t="s">
        <v>64</v>
      </c>
      <c r="B3615" t="s">
        <v>58</v>
      </c>
      <c r="C3615" t="s">
        <v>41</v>
      </c>
      <c r="D3615" t="s">
        <v>22</v>
      </c>
      <c r="E3615" t="s">
        <v>24</v>
      </c>
      <c r="F3615" s="2">
        <v>854.4</v>
      </c>
      <c r="G3615" s="2">
        <v>1023.2</v>
      </c>
      <c r="H3615" s="2">
        <v>1209.2</v>
      </c>
      <c r="I3615" s="5">
        <f>_xlfn.FORECAST.LINEAR($I$1,$F3615:H3615,$F$1:$H$1)</f>
        <v>1383.7333333333372</v>
      </c>
      <c r="J3615" s="5">
        <f>_xlfn.FORECAST.LINEAR($J$1,$F3615:I3615,$F$1:$I$1)</f>
        <v>1561.1333333333605</v>
      </c>
      <c r="K3615" s="5">
        <f>_xlfn.FORECAST.LINEAR($K$1,$F3615:J3615,$F$1:$J$1)</f>
        <v>1738.5333333333256</v>
      </c>
      <c r="L3615" s="7">
        <f t="shared" si="681"/>
        <v>0.14433785422869438</v>
      </c>
      <c r="M3615" s="2">
        <f t="shared" si="682"/>
        <v>1452.9200000000042</v>
      </c>
      <c r="N3615" s="2">
        <f t="shared" si="672"/>
        <v>1522.1066666666711</v>
      </c>
      <c r="O3615" s="2">
        <f t="shared" si="673"/>
        <v>1591.2933333333376</v>
      </c>
      <c r="P3615" s="7">
        <f t="shared" si="674"/>
        <v>0.12820389285027667</v>
      </c>
      <c r="Q3615" s="2">
        <f t="shared" si="683"/>
        <v>1639.1900000000287</v>
      </c>
      <c r="R3615" s="11">
        <f t="shared" si="675"/>
        <v>1717.2466666666967</v>
      </c>
      <c r="S3615" s="2">
        <f t="shared" si="676"/>
        <v>1795.3033333333644</v>
      </c>
      <c r="T3615" s="7">
        <f t="shared" si="677"/>
        <v>0.11363539309046544</v>
      </c>
      <c r="U3615" s="2">
        <f t="shared" si="678"/>
        <v>1825.4599999999919</v>
      </c>
      <c r="V3615" s="2">
        <f t="shared" si="679"/>
        <v>1912.3866666666584</v>
      </c>
      <c r="W3615" s="2">
        <f t="shared" si="680"/>
        <v>1999.3133333333242</v>
      </c>
    </row>
    <row r="3616" spans="1:23" x14ac:dyDescent="0.25">
      <c r="A3616" t="s">
        <v>64</v>
      </c>
      <c r="B3616" t="s">
        <v>58</v>
      </c>
      <c r="C3616" t="s">
        <v>41</v>
      </c>
      <c r="D3616" t="s">
        <v>22</v>
      </c>
      <c r="E3616" t="s">
        <v>25</v>
      </c>
      <c r="F3616" s="2">
        <v>1037</v>
      </c>
      <c r="G3616" s="2">
        <v>1371.2</v>
      </c>
      <c r="H3616" s="2">
        <v>1002.2</v>
      </c>
      <c r="I3616" s="5">
        <f>_xlfn.FORECAST.LINEAR($I$1,$F3616:H3616,$F$1:$H$1)</f>
        <v>1102</v>
      </c>
      <c r="J3616" s="5">
        <f>_xlfn.FORECAST.LINEAR($J$1,$F3616:I3616,$F$1:$I$1)</f>
        <v>1084.5999999999985</v>
      </c>
      <c r="K3616" s="5">
        <f>_xlfn.FORECAST.LINEAR($K$1,$F3616:J3616,$F$1:$J$1)</f>
        <v>1067.2000000000044</v>
      </c>
      <c r="L3616" s="7">
        <f t="shared" si="681"/>
        <v>9.9580921971662351E-2</v>
      </c>
      <c r="M3616" s="2">
        <f t="shared" si="682"/>
        <v>1157.1000000000001</v>
      </c>
      <c r="N3616" s="2">
        <f t="shared" si="672"/>
        <v>1212.2</v>
      </c>
      <c r="O3616" s="2">
        <f t="shared" si="673"/>
        <v>1267.3</v>
      </c>
      <c r="P3616" s="7">
        <f t="shared" si="674"/>
        <v>-1.5789473684211797E-2</v>
      </c>
      <c r="Q3616" s="2">
        <f t="shared" si="683"/>
        <v>1138.8299999999986</v>
      </c>
      <c r="R3616" s="11">
        <f t="shared" si="675"/>
        <v>1193.0599999999986</v>
      </c>
      <c r="S3616" s="2">
        <f t="shared" si="676"/>
        <v>1247.2899999999981</v>
      </c>
      <c r="T3616" s="7">
        <f t="shared" si="677"/>
        <v>-1.6042780748657726E-2</v>
      </c>
      <c r="U3616" s="2">
        <f t="shared" si="678"/>
        <v>1120.5600000000047</v>
      </c>
      <c r="V3616" s="2">
        <f t="shared" si="679"/>
        <v>1173.9200000000048</v>
      </c>
      <c r="W3616" s="2">
        <f t="shared" si="680"/>
        <v>1227.280000000005</v>
      </c>
    </row>
    <row r="3617" spans="1:23" x14ac:dyDescent="0.25">
      <c r="A3617" t="s">
        <v>64</v>
      </c>
      <c r="B3617" t="s">
        <v>58</v>
      </c>
      <c r="C3617" t="s">
        <v>41</v>
      </c>
      <c r="D3617" t="s">
        <v>22</v>
      </c>
      <c r="E3617" t="s">
        <v>26</v>
      </c>
      <c r="F3617" s="2">
        <v>860</v>
      </c>
      <c r="G3617" s="2">
        <v>1111</v>
      </c>
      <c r="H3617" s="2">
        <v>1107.5999999999999</v>
      </c>
      <c r="I3617" s="5">
        <f>_xlfn.FORECAST.LINEAR($I$1,$F3617:H3617,$F$1:$H$1)</f>
        <v>1273.8000000000175</v>
      </c>
      <c r="J3617" s="5">
        <f>_xlfn.FORECAST.LINEAR($J$1,$F3617:I3617,$F$1:$I$1)</f>
        <v>1397.6000000000058</v>
      </c>
      <c r="K3617" s="5">
        <f>_xlfn.FORECAST.LINEAR($K$1,$F3617:J3617,$F$1:$J$1)</f>
        <v>1521.3999999999942</v>
      </c>
      <c r="L3617" s="7">
        <f t="shared" si="681"/>
        <v>0.15005417118094755</v>
      </c>
      <c r="M3617" s="2">
        <f t="shared" si="682"/>
        <v>1337.4900000000184</v>
      </c>
      <c r="N3617" s="2">
        <f t="shared" si="672"/>
        <v>1401.1800000000194</v>
      </c>
      <c r="O3617" s="2">
        <f t="shared" si="673"/>
        <v>1464.8700000000199</v>
      </c>
      <c r="P3617" s="7">
        <f t="shared" si="674"/>
        <v>9.718951169727319E-2</v>
      </c>
      <c r="Q3617" s="2">
        <f t="shared" si="683"/>
        <v>1467.4800000000062</v>
      </c>
      <c r="R3617" s="11">
        <f t="shared" si="675"/>
        <v>1537.3600000000065</v>
      </c>
      <c r="S3617" s="2">
        <f t="shared" si="676"/>
        <v>1607.2400000000066</v>
      </c>
      <c r="T3617" s="7">
        <f t="shared" si="677"/>
        <v>8.8580423583277001E-2</v>
      </c>
      <c r="U3617" s="2">
        <f t="shared" si="678"/>
        <v>1597.4699999999939</v>
      </c>
      <c r="V3617" s="2">
        <f t="shared" si="679"/>
        <v>1673.5399999999938</v>
      </c>
      <c r="W3617" s="2">
        <f t="shared" si="680"/>
        <v>1749.6099999999931</v>
      </c>
    </row>
    <row r="3618" spans="1:23" x14ac:dyDescent="0.25">
      <c r="A3618" t="s">
        <v>64</v>
      </c>
      <c r="B3618" t="s">
        <v>58</v>
      </c>
      <c r="C3618" t="s">
        <v>41</v>
      </c>
      <c r="D3618" t="s">
        <v>22</v>
      </c>
      <c r="E3618" t="s">
        <v>27</v>
      </c>
      <c r="F3618" s="2">
        <v>983</v>
      </c>
      <c r="G3618" s="2">
        <v>1286.8</v>
      </c>
      <c r="H3618" s="2">
        <v>1256.2</v>
      </c>
      <c r="I3618" s="5">
        <f>_xlfn.FORECAST.LINEAR($I$1,$F3618:H3618,$F$1:$H$1)</f>
        <v>1448.5333333333256</v>
      </c>
      <c r="J3618" s="5">
        <f>_xlfn.FORECAST.LINEAR($J$1,$F3618:I3618,$F$1:$I$1)</f>
        <v>1585.1333333333023</v>
      </c>
      <c r="K3618" s="5">
        <f>_xlfn.FORECAST.LINEAR($K$1,$F3618:J3618,$F$1:$J$1)</f>
        <v>1721.7333333333372</v>
      </c>
      <c r="L3618" s="7">
        <f t="shared" si="681"/>
        <v>0.15310725468343067</v>
      </c>
      <c r="M3618" s="2">
        <f t="shared" si="682"/>
        <v>1520.9599999999919</v>
      </c>
      <c r="N3618" s="2">
        <f t="shared" si="672"/>
        <v>1593.3866666666584</v>
      </c>
      <c r="O3618" s="2">
        <f t="shared" si="673"/>
        <v>1665.8133333333242</v>
      </c>
      <c r="P3618" s="7">
        <f t="shared" si="674"/>
        <v>9.4302282768762069E-2</v>
      </c>
      <c r="Q3618" s="2">
        <f t="shared" si="683"/>
        <v>1664.3899999999676</v>
      </c>
      <c r="R3618" s="11">
        <f t="shared" si="675"/>
        <v>1743.6466666666327</v>
      </c>
      <c r="S3618" s="2">
        <f t="shared" si="676"/>
        <v>1822.9033333332975</v>
      </c>
      <c r="T3618" s="7">
        <f t="shared" si="677"/>
        <v>8.6175716028118021E-2</v>
      </c>
      <c r="U3618" s="2">
        <f t="shared" si="678"/>
        <v>1807.8200000000043</v>
      </c>
      <c r="V3618" s="2">
        <f t="shared" si="679"/>
        <v>1893.9066666666711</v>
      </c>
      <c r="W3618" s="2">
        <f t="shared" si="680"/>
        <v>1979.9933333333377</v>
      </c>
    </row>
    <row r="3619" spans="1:23" x14ac:dyDescent="0.25">
      <c r="A3619" t="s">
        <v>64</v>
      </c>
      <c r="B3619" t="s">
        <v>58</v>
      </c>
      <c r="C3619" t="s">
        <v>41</v>
      </c>
      <c r="D3619" t="s">
        <v>22</v>
      </c>
      <c r="E3619" t="s">
        <v>28</v>
      </c>
      <c r="F3619" s="2">
        <v>1197.4000000000001</v>
      </c>
      <c r="G3619" s="2">
        <v>1069</v>
      </c>
      <c r="H3619" s="2">
        <v>1261</v>
      </c>
      <c r="I3619" s="5">
        <f>_xlfn.FORECAST.LINEAR($I$1,$F3619:H3619,$F$1:$H$1)</f>
        <v>1239.4000000000015</v>
      </c>
      <c r="J3619" s="5">
        <f>_xlfn.FORECAST.LINEAR($J$1,$F3619:I3619,$F$1:$I$1)</f>
        <v>1271.1999999999971</v>
      </c>
      <c r="K3619" s="5">
        <f>_xlfn.FORECAST.LINEAR($K$1,$F3619:J3619,$F$1:$J$1)</f>
        <v>1303</v>
      </c>
      <c r="L3619" s="7">
        <f t="shared" si="681"/>
        <v>-1.7129262490086061E-2</v>
      </c>
      <c r="M3619" s="2">
        <f t="shared" si="682"/>
        <v>1301.3700000000015</v>
      </c>
      <c r="N3619" s="2">
        <f t="shared" si="672"/>
        <v>1363.3400000000017</v>
      </c>
      <c r="O3619" s="2">
        <f t="shared" si="673"/>
        <v>1425.3100000000015</v>
      </c>
      <c r="P3619" s="7">
        <f t="shared" si="674"/>
        <v>2.5657576246567393E-2</v>
      </c>
      <c r="Q3619" s="2">
        <f t="shared" si="683"/>
        <v>1334.759999999997</v>
      </c>
      <c r="R3619" s="11">
        <f t="shared" si="675"/>
        <v>1398.319999999997</v>
      </c>
      <c r="S3619" s="2">
        <f t="shared" si="676"/>
        <v>1461.8799999999965</v>
      </c>
      <c r="T3619" s="7">
        <f t="shared" si="677"/>
        <v>2.5015733165515197E-2</v>
      </c>
      <c r="U3619" s="2">
        <f t="shared" si="678"/>
        <v>1368.15</v>
      </c>
      <c r="V3619" s="2">
        <f t="shared" si="679"/>
        <v>1433.3000000000002</v>
      </c>
      <c r="W3619" s="2">
        <f t="shared" si="680"/>
        <v>1498.4499999999998</v>
      </c>
    </row>
    <row r="3620" spans="1:23" x14ac:dyDescent="0.25">
      <c r="A3620" t="s">
        <v>64</v>
      </c>
      <c r="B3620" t="s">
        <v>58</v>
      </c>
      <c r="C3620" t="s">
        <v>41</v>
      </c>
      <c r="D3620" t="s">
        <v>29</v>
      </c>
      <c r="E3620" t="s">
        <v>30</v>
      </c>
      <c r="F3620" s="2">
        <v>742.4</v>
      </c>
      <c r="G3620" s="2">
        <v>1447.2</v>
      </c>
      <c r="H3620" s="2">
        <v>1242.4000000000001</v>
      </c>
      <c r="I3620" s="5">
        <f>_xlfn.FORECAST.LINEAR($I$1,$F3620:H3620,$F$1:$H$1)</f>
        <v>1644</v>
      </c>
      <c r="J3620" s="5">
        <f>_xlfn.FORECAST.LINEAR($J$1,$F3620:I3620,$F$1:$I$1)</f>
        <v>1894</v>
      </c>
      <c r="K3620" s="5">
        <f>_xlfn.FORECAST.LINEAR($K$1,$F3620:J3620,$F$1:$J$1)</f>
        <v>2144</v>
      </c>
      <c r="L3620" s="7">
        <f t="shared" si="681"/>
        <v>0.32324533161622648</v>
      </c>
      <c r="M3620" s="2">
        <f t="shared" si="682"/>
        <v>1726.2</v>
      </c>
      <c r="N3620" s="2">
        <f t="shared" si="672"/>
        <v>1808.4</v>
      </c>
      <c r="O3620" s="2">
        <f t="shared" si="673"/>
        <v>1890.6</v>
      </c>
      <c r="P3620" s="7">
        <f t="shared" si="674"/>
        <v>0.15206812652068136</v>
      </c>
      <c r="Q3620" s="2">
        <f t="shared" si="683"/>
        <v>1988.7</v>
      </c>
      <c r="R3620" s="11">
        <f t="shared" si="675"/>
        <v>2083.4</v>
      </c>
      <c r="S3620" s="2">
        <f t="shared" si="676"/>
        <v>2178.1</v>
      </c>
      <c r="T3620" s="7">
        <f t="shared" si="677"/>
        <v>0.13199577613516378</v>
      </c>
      <c r="U3620" s="2">
        <f t="shared" si="678"/>
        <v>2251.2000000000003</v>
      </c>
      <c r="V3620" s="2">
        <f t="shared" si="679"/>
        <v>2358.4</v>
      </c>
      <c r="W3620" s="2">
        <f t="shared" si="680"/>
        <v>2465.6</v>
      </c>
    </row>
    <row r="3621" spans="1:23" x14ac:dyDescent="0.25">
      <c r="A3621" t="s">
        <v>64</v>
      </c>
      <c r="B3621" t="s">
        <v>58</v>
      </c>
      <c r="C3621" t="s">
        <v>41</v>
      </c>
      <c r="D3621" t="s">
        <v>29</v>
      </c>
      <c r="E3621" t="s">
        <v>31</v>
      </c>
      <c r="F3621" s="2">
        <v>925.8</v>
      </c>
      <c r="G3621" s="2">
        <v>1174.5999999999999</v>
      </c>
      <c r="H3621" s="2">
        <v>1303.8</v>
      </c>
      <c r="I3621" s="5">
        <f>_xlfn.FORECAST.LINEAR($I$1,$F3621:H3621,$F$1:$H$1)</f>
        <v>1512.7333333333372</v>
      </c>
      <c r="J3621" s="5">
        <f>_xlfn.FORECAST.LINEAR($J$1,$F3621:I3621,$F$1:$I$1)</f>
        <v>1701.7333333333372</v>
      </c>
      <c r="K3621" s="5">
        <f>_xlfn.FORECAST.LINEAR($K$1,$F3621:J3621,$F$1:$J$1)</f>
        <v>1890.7333333333372</v>
      </c>
      <c r="L3621" s="7">
        <f t="shared" si="681"/>
        <v>0.16024952702357509</v>
      </c>
      <c r="M3621" s="2">
        <f t="shared" si="682"/>
        <v>1588.3700000000042</v>
      </c>
      <c r="N3621" s="2">
        <f t="shared" si="672"/>
        <v>1664.006666666671</v>
      </c>
      <c r="O3621" s="2">
        <f t="shared" si="673"/>
        <v>1739.6433333333378</v>
      </c>
      <c r="P3621" s="7">
        <f t="shared" si="674"/>
        <v>0.12493940328764674</v>
      </c>
      <c r="Q3621" s="2">
        <f t="shared" si="683"/>
        <v>1786.8200000000043</v>
      </c>
      <c r="R3621" s="11">
        <f t="shared" si="675"/>
        <v>1871.9066666666711</v>
      </c>
      <c r="S3621" s="2">
        <f t="shared" si="676"/>
        <v>1956.9933333333377</v>
      </c>
      <c r="T3621" s="7">
        <f t="shared" si="677"/>
        <v>0.11106322964820148</v>
      </c>
      <c r="U3621" s="2">
        <f t="shared" si="678"/>
        <v>1985.2700000000041</v>
      </c>
      <c r="V3621" s="2">
        <f t="shared" si="679"/>
        <v>2079.8066666666709</v>
      </c>
      <c r="W3621" s="2">
        <f t="shared" si="680"/>
        <v>2174.3433333333378</v>
      </c>
    </row>
    <row r="3622" spans="1:23" x14ac:dyDescent="0.25">
      <c r="A3622" t="s">
        <v>64</v>
      </c>
      <c r="B3622" t="s">
        <v>58</v>
      </c>
      <c r="C3622" t="s">
        <v>41</v>
      </c>
      <c r="D3622" t="s">
        <v>29</v>
      </c>
      <c r="E3622" t="s">
        <v>32</v>
      </c>
      <c r="F3622" s="2">
        <v>734.8</v>
      </c>
      <c r="G3622" s="2">
        <v>950</v>
      </c>
      <c r="H3622" s="2">
        <v>1580.2</v>
      </c>
      <c r="I3622" s="5">
        <f>_xlfn.FORECAST.LINEAR($I$1,$F3622:H3622,$F$1:$H$1)</f>
        <v>1933.7333333333954</v>
      </c>
      <c r="J3622" s="5">
        <f>_xlfn.FORECAST.LINEAR($J$1,$F3622:I3622,$F$1:$I$1)</f>
        <v>2356.4333333334653</v>
      </c>
      <c r="K3622" s="5">
        <f>_xlfn.FORECAST.LINEAR($K$1,$F3622:J3622,$F$1:$J$1)</f>
        <v>2779.1333333334187</v>
      </c>
      <c r="L3622" s="7">
        <f t="shared" si="681"/>
        <v>0.22372695439399792</v>
      </c>
      <c r="M3622" s="2">
        <f t="shared" si="682"/>
        <v>2030.4200000000653</v>
      </c>
      <c r="N3622" s="2">
        <f t="shared" si="672"/>
        <v>2127.1066666667352</v>
      </c>
      <c r="O3622" s="2">
        <f t="shared" si="673"/>
        <v>2223.7933333334045</v>
      </c>
      <c r="P3622" s="7">
        <f t="shared" si="674"/>
        <v>0.21859270495762417</v>
      </c>
      <c r="Q3622" s="2">
        <f t="shared" si="683"/>
        <v>2474.2550000001388</v>
      </c>
      <c r="R3622" s="11">
        <f t="shared" si="675"/>
        <v>2592.0766666668119</v>
      </c>
      <c r="S3622" s="2">
        <f t="shared" si="676"/>
        <v>2709.898333333485</v>
      </c>
      <c r="T3622" s="7">
        <f t="shared" si="677"/>
        <v>0.17938126830093348</v>
      </c>
      <c r="U3622" s="2">
        <f t="shared" si="678"/>
        <v>2918.0900000000897</v>
      </c>
      <c r="V3622" s="2">
        <f t="shared" si="679"/>
        <v>3057.0466666667608</v>
      </c>
      <c r="W3622" s="2">
        <f t="shared" si="680"/>
        <v>3196.0033333334313</v>
      </c>
    </row>
    <row r="3623" spans="1:23" x14ac:dyDescent="0.25">
      <c r="A3623" t="s">
        <v>64</v>
      </c>
      <c r="B3623" t="s">
        <v>58</v>
      </c>
      <c r="C3623" t="s">
        <v>41</v>
      </c>
      <c r="D3623" t="s">
        <v>29</v>
      </c>
      <c r="E3623" t="s">
        <v>33</v>
      </c>
      <c r="F3623" s="2">
        <v>626</v>
      </c>
      <c r="G3623" s="2">
        <v>1094.8</v>
      </c>
      <c r="H3623" s="2">
        <v>1380</v>
      </c>
      <c r="I3623" s="5">
        <f>_xlfn.FORECAST.LINEAR($I$1,$F3623:H3623,$F$1:$H$1)</f>
        <v>1787.5999999999767</v>
      </c>
      <c r="J3623" s="5">
        <f>_xlfn.FORECAST.LINEAR($J$1,$F3623:I3623,$F$1:$I$1)</f>
        <v>2164.5999999999767</v>
      </c>
      <c r="K3623" s="5">
        <f>_xlfn.FORECAST.LINEAR($K$1,$F3623:J3623,$F$1:$J$1)</f>
        <v>2541.5999999999767</v>
      </c>
      <c r="L3623" s="7">
        <f t="shared" si="681"/>
        <v>0.29536231884056274</v>
      </c>
      <c r="M3623" s="2">
        <f t="shared" si="682"/>
        <v>1876.9799999999757</v>
      </c>
      <c r="N3623" s="2">
        <f t="shared" si="672"/>
        <v>1966.3599999999744</v>
      </c>
      <c r="O3623" s="2">
        <f t="shared" si="673"/>
        <v>2055.739999999973</v>
      </c>
      <c r="P3623" s="7">
        <f t="shared" si="674"/>
        <v>0.21089729245916589</v>
      </c>
      <c r="Q3623" s="2">
        <f t="shared" si="683"/>
        <v>2272.8299999999758</v>
      </c>
      <c r="R3623" s="11">
        <f t="shared" si="675"/>
        <v>2381.0599999999745</v>
      </c>
      <c r="S3623" s="2">
        <f t="shared" si="676"/>
        <v>2489.2899999999731</v>
      </c>
      <c r="T3623" s="7">
        <f t="shared" si="677"/>
        <v>0.17416612769103024</v>
      </c>
      <c r="U3623" s="2">
        <f t="shared" si="678"/>
        <v>2668.6799999999757</v>
      </c>
      <c r="V3623" s="2">
        <f t="shared" si="679"/>
        <v>2795.7599999999748</v>
      </c>
      <c r="W3623" s="2">
        <f t="shared" si="680"/>
        <v>2922.8399999999729</v>
      </c>
    </row>
    <row r="3624" spans="1:23" x14ac:dyDescent="0.25">
      <c r="A3624" t="s">
        <v>64</v>
      </c>
      <c r="B3624" t="s">
        <v>58</v>
      </c>
      <c r="C3624" t="s">
        <v>41</v>
      </c>
      <c r="D3624" t="s">
        <v>29</v>
      </c>
      <c r="E3624" t="s">
        <v>34</v>
      </c>
      <c r="F3624" s="2">
        <v>1038.5999999999999</v>
      </c>
      <c r="G3624" s="2">
        <v>1164.8</v>
      </c>
      <c r="H3624" s="2">
        <v>1166.8</v>
      </c>
      <c r="I3624" s="5">
        <f>_xlfn.FORECAST.LINEAR($I$1,$F3624:H3624,$F$1:$H$1)</f>
        <v>1251.5999999999913</v>
      </c>
      <c r="J3624" s="5">
        <f>_xlfn.FORECAST.LINEAR($J$1,$F3624:I3624,$F$1:$I$1)</f>
        <v>1315.6999999999971</v>
      </c>
      <c r="K3624" s="5">
        <f>_xlfn.FORECAST.LINEAR($K$1,$F3624:J3624,$F$1:$J$1)</f>
        <v>1379.8000000000029</v>
      </c>
      <c r="L3624" s="7">
        <f t="shared" si="681"/>
        <v>7.2677408296187185E-2</v>
      </c>
      <c r="M3624" s="2">
        <f t="shared" si="682"/>
        <v>1314.179999999991</v>
      </c>
      <c r="N3624" s="2">
        <f t="shared" si="672"/>
        <v>1376.7599999999904</v>
      </c>
      <c r="O3624" s="2">
        <f t="shared" si="673"/>
        <v>1439.3399999999899</v>
      </c>
      <c r="P3624" s="7">
        <f t="shared" si="674"/>
        <v>5.1214445509752515E-2</v>
      </c>
      <c r="Q3624" s="2">
        <f t="shared" si="683"/>
        <v>1381.4849999999969</v>
      </c>
      <c r="R3624" s="11">
        <f t="shared" si="675"/>
        <v>1447.269999999997</v>
      </c>
      <c r="S3624" s="2">
        <f t="shared" si="676"/>
        <v>1513.0549999999964</v>
      </c>
      <c r="T3624" s="7">
        <f t="shared" si="677"/>
        <v>4.8719312913282575E-2</v>
      </c>
      <c r="U3624" s="2">
        <f t="shared" si="678"/>
        <v>1448.7900000000031</v>
      </c>
      <c r="V3624" s="2">
        <f t="shared" si="679"/>
        <v>1517.7800000000034</v>
      </c>
      <c r="W3624" s="2">
        <f t="shared" si="680"/>
        <v>1586.7700000000032</v>
      </c>
    </row>
    <row r="3625" spans="1:23" x14ac:dyDescent="0.25">
      <c r="A3625" t="s">
        <v>64</v>
      </c>
      <c r="B3625" t="s">
        <v>58</v>
      </c>
      <c r="C3625" t="s">
        <v>41</v>
      </c>
      <c r="D3625" t="s">
        <v>29</v>
      </c>
      <c r="E3625" t="s">
        <v>35</v>
      </c>
      <c r="F3625" s="2">
        <v>400.6</v>
      </c>
      <c r="G3625" s="2">
        <v>682.2</v>
      </c>
      <c r="H3625" s="2">
        <v>935.4</v>
      </c>
      <c r="I3625" s="5">
        <f>_xlfn.FORECAST.LINEAR($I$1,$F3625:H3625,$F$1:$H$1)</f>
        <v>1207.5333333333256</v>
      </c>
      <c r="J3625" s="5">
        <f>_xlfn.FORECAST.LINEAR($J$1,$F3625:I3625,$F$1:$I$1)</f>
        <v>1474.9333333333489</v>
      </c>
      <c r="K3625" s="5">
        <f>_xlfn.FORECAST.LINEAR($K$1,$F3625:J3625,$F$1:$J$1)</f>
        <v>1742.3333333333721</v>
      </c>
      <c r="L3625" s="7">
        <f t="shared" si="681"/>
        <v>0.29092723255647379</v>
      </c>
      <c r="M3625" s="2">
        <f t="shared" si="682"/>
        <v>1267.9099999999919</v>
      </c>
      <c r="N3625" s="2">
        <f t="shared" si="672"/>
        <v>1328.2866666666582</v>
      </c>
      <c r="O3625" s="2">
        <f t="shared" si="673"/>
        <v>1388.6633333333243</v>
      </c>
      <c r="P3625" s="7">
        <f t="shared" si="674"/>
        <v>0.22144316236958961</v>
      </c>
      <c r="Q3625" s="2">
        <f t="shared" si="683"/>
        <v>1548.6800000000164</v>
      </c>
      <c r="R3625" s="11">
        <f t="shared" si="675"/>
        <v>1622.4266666666838</v>
      </c>
      <c r="S3625" s="2">
        <f t="shared" si="676"/>
        <v>1696.1733333333511</v>
      </c>
      <c r="T3625" s="7">
        <f t="shared" si="677"/>
        <v>0.18129632977763088</v>
      </c>
      <c r="U3625" s="2">
        <f t="shared" si="678"/>
        <v>1829.4500000000407</v>
      </c>
      <c r="V3625" s="2">
        <f t="shared" si="679"/>
        <v>1916.5666666667096</v>
      </c>
      <c r="W3625" s="2">
        <f t="shared" si="680"/>
        <v>2003.6833333333777</v>
      </c>
    </row>
    <row r="3626" spans="1:23" x14ac:dyDescent="0.25">
      <c r="A3626" t="s">
        <v>64</v>
      </c>
      <c r="B3626" t="s">
        <v>58</v>
      </c>
      <c r="C3626" t="s">
        <v>42</v>
      </c>
      <c r="D3626" t="s">
        <v>8</v>
      </c>
      <c r="E3626" t="s">
        <v>9</v>
      </c>
      <c r="F3626" s="2">
        <v>941.2</v>
      </c>
      <c r="G3626" s="2">
        <v>722.3</v>
      </c>
      <c r="H3626" s="2">
        <v>1322.6</v>
      </c>
      <c r="I3626" s="5">
        <f>_xlfn.FORECAST.LINEAR($I$1,$F3626:H3626,$F$1:$H$1)</f>
        <v>1376.7666666666628</v>
      </c>
      <c r="J3626" s="5">
        <f>_xlfn.FORECAST.LINEAR($J$1,$F3626:I3626,$F$1:$I$1)</f>
        <v>1567.4666666666744</v>
      </c>
      <c r="K3626" s="5">
        <f>_xlfn.FORECAST.LINEAR($K$1,$F3626:J3626,$F$1:$J$1)</f>
        <v>1758.1666666666861</v>
      </c>
      <c r="L3626" s="7">
        <f t="shared" si="681"/>
        <v>4.0954685215985887E-2</v>
      </c>
      <c r="M3626" s="2">
        <f t="shared" si="682"/>
        <v>1445.6049999999959</v>
      </c>
      <c r="N3626" s="2">
        <f t="shared" si="672"/>
        <v>1514.4433333333293</v>
      </c>
      <c r="O3626" s="2">
        <f t="shared" si="673"/>
        <v>1583.281666666662</v>
      </c>
      <c r="P3626" s="7">
        <f t="shared" si="674"/>
        <v>0.13851294094860833</v>
      </c>
      <c r="Q3626" s="2">
        <f t="shared" si="683"/>
        <v>1645.8400000000083</v>
      </c>
      <c r="R3626" s="11">
        <f t="shared" si="675"/>
        <v>1724.213333333342</v>
      </c>
      <c r="S3626" s="2">
        <f t="shared" si="676"/>
        <v>1802.5866666666755</v>
      </c>
      <c r="T3626" s="7">
        <f t="shared" si="677"/>
        <v>0.12166127934672333</v>
      </c>
      <c r="U3626" s="2">
        <f t="shared" si="678"/>
        <v>1846.0750000000205</v>
      </c>
      <c r="V3626" s="2">
        <f t="shared" si="679"/>
        <v>1933.9833333333547</v>
      </c>
      <c r="W3626" s="2">
        <f t="shared" si="680"/>
        <v>2021.8916666666889</v>
      </c>
    </row>
    <row r="3627" spans="1:23" x14ac:dyDescent="0.25">
      <c r="A3627" t="s">
        <v>64</v>
      </c>
      <c r="B3627" t="s">
        <v>58</v>
      </c>
      <c r="C3627" t="s">
        <v>42</v>
      </c>
      <c r="D3627" t="s">
        <v>8</v>
      </c>
      <c r="E3627" t="s">
        <v>10</v>
      </c>
      <c r="F3627" s="2">
        <v>679.1</v>
      </c>
      <c r="G3627" s="2">
        <v>631.4</v>
      </c>
      <c r="H3627" s="2">
        <v>831.3</v>
      </c>
      <c r="I3627" s="5">
        <f>_xlfn.FORECAST.LINEAR($I$1,$F3627:H3627,$F$1:$H$1)</f>
        <v>866.13333333333139</v>
      </c>
      <c r="J3627" s="5">
        <f>_xlfn.FORECAST.LINEAR($J$1,$F3627:I3627,$F$1:$I$1)</f>
        <v>942.23333333333721</v>
      </c>
      <c r="K3627" s="5">
        <f>_xlfn.FORECAST.LINEAR($K$1,$F3627:J3627,$F$1:$J$1)</f>
        <v>1018.333333333343</v>
      </c>
      <c r="L3627" s="7">
        <f t="shared" si="681"/>
        <v>4.1902241469182533E-2</v>
      </c>
      <c r="M3627" s="2">
        <f t="shared" si="682"/>
        <v>909.43999999999801</v>
      </c>
      <c r="N3627" s="2">
        <f t="shared" si="672"/>
        <v>952.74666666666462</v>
      </c>
      <c r="O3627" s="2">
        <f t="shared" si="673"/>
        <v>996.05333333333101</v>
      </c>
      <c r="P3627" s="7">
        <f t="shared" si="674"/>
        <v>8.7861761083750656E-2</v>
      </c>
      <c r="Q3627" s="2">
        <f t="shared" si="683"/>
        <v>989.34500000000412</v>
      </c>
      <c r="R3627" s="11">
        <f t="shared" si="675"/>
        <v>1036.456666666671</v>
      </c>
      <c r="S3627" s="2">
        <f t="shared" si="676"/>
        <v>1083.5683333333377</v>
      </c>
      <c r="T3627" s="7">
        <f t="shared" si="677"/>
        <v>8.0765557009946809E-2</v>
      </c>
      <c r="U3627" s="2">
        <f t="shared" si="678"/>
        <v>1069.2500000000102</v>
      </c>
      <c r="V3627" s="2">
        <f t="shared" si="679"/>
        <v>1120.1666666666774</v>
      </c>
      <c r="W3627" s="2">
        <f t="shared" si="680"/>
        <v>1171.0833333333444</v>
      </c>
    </row>
    <row r="3628" spans="1:23" x14ac:dyDescent="0.25">
      <c r="A3628" t="s">
        <v>64</v>
      </c>
      <c r="B3628" t="s">
        <v>58</v>
      </c>
      <c r="C3628" t="s">
        <v>42</v>
      </c>
      <c r="D3628" t="s">
        <v>8</v>
      </c>
      <c r="E3628" t="s">
        <v>11</v>
      </c>
      <c r="F3628" s="2">
        <v>440.2</v>
      </c>
      <c r="G3628" s="2">
        <v>542.20000000000005</v>
      </c>
      <c r="H3628" s="2">
        <v>642.70000000000005</v>
      </c>
      <c r="I3628" s="5">
        <f>_xlfn.FORECAST.LINEAR($I$1,$F3628:H3628,$F$1:$H$1)</f>
        <v>744.20000000001164</v>
      </c>
      <c r="J3628" s="5">
        <f>_xlfn.FORECAST.LINEAR($J$1,$F3628:I3628,$F$1:$I$1)</f>
        <v>845.45000000004075</v>
      </c>
      <c r="K3628" s="5">
        <f>_xlfn.FORECAST.LINEAR($K$1,$F3628:J3628,$F$1:$J$1)</f>
        <v>946.70000000004075</v>
      </c>
      <c r="L3628" s="7">
        <f t="shared" si="681"/>
        <v>0.15792749338729051</v>
      </c>
      <c r="M3628" s="2">
        <f t="shared" si="682"/>
        <v>781.41000000001225</v>
      </c>
      <c r="N3628" s="2">
        <f t="shared" si="672"/>
        <v>818.62000000001285</v>
      </c>
      <c r="O3628" s="2">
        <f t="shared" si="673"/>
        <v>855.83000000001334</v>
      </c>
      <c r="P3628" s="7">
        <f t="shared" si="674"/>
        <v>0.13605213652247716</v>
      </c>
      <c r="Q3628" s="2">
        <f t="shared" si="683"/>
        <v>887.72250000004283</v>
      </c>
      <c r="R3628" s="11">
        <f t="shared" si="675"/>
        <v>929.99500000004491</v>
      </c>
      <c r="S3628" s="2">
        <f t="shared" si="676"/>
        <v>972.26750000004677</v>
      </c>
      <c r="T3628" s="7">
        <f t="shared" si="677"/>
        <v>0.11975870838014679</v>
      </c>
      <c r="U3628" s="2">
        <f t="shared" si="678"/>
        <v>994.03500000004283</v>
      </c>
      <c r="V3628" s="2">
        <f t="shared" si="679"/>
        <v>1041.3700000000449</v>
      </c>
      <c r="W3628" s="2">
        <f t="shared" si="680"/>
        <v>1088.7050000000468</v>
      </c>
    </row>
    <row r="3629" spans="1:23" x14ac:dyDescent="0.25">
      <c r="A3629" t="s">
        <v>64</v>
      </c>
      <c r="B3629" t="s">
        <v>58</v>
      </c>
      <c r="C3629" t="s">
        <v>42</v>
      </c>
      <c r="D3629" t="s">
        <v>8</v>
      </c>
      <c r="E3629" t="s">
        <v>12</v>
      </c>
      <c r="F3629" s="2">
        <v>469</v>
      </c>
      <c r="G3629" s="2">
        <v>482.1</v>
      </c>
      <c r="H3629" s="2">
        <v>661</v>
      </c>
      <c r="I3629" s="5">
        <f>_xlfn.FORECAST.LINEAR($I$1,$F3629:H3629,$F$1:$H$1)</f>
        <v>729.36666666666861</v>
      </c>
      <c r="J3629" s="5">
        <f>_xlfn.FORECAST.LINEAR($J$1,$F3629:I3629,$F$1:$I$1)</f>
        <v>825.36666666666861</v>
      </c>
      <c r="K3629" s="5">
        <f>_xlfn.FORECAST.LINEAR($K$1,$F3629:J3629,$F$1:$J$1)</f>
        <v>921.36666666666861</v>
      </c>
      <c r="L3629" s="7">
        <f t="shared" si="681"/>
        <v>0.10342914775592837</v>
      </c>
      <c r="M3629" s="2">
        <f t="shared" si="682"/>
        <v>765.83500000000208</v>
      </c>
      <c r="N3629" s="2">
        <f t="shared" si="672"/>
        <v>802.30333333333556</v>
      </c>
      <c r="O3629" s="2">
        <f t="shared" si="673"/>
        <v>838.77166666666881</v>
      </c>
      <c r="P3629" s="7">
        <f t="shared" si="674"/>
        <v>0.13162104108587314</v>
      </c>
      <c r="Q3629" s="2">
        <f t="shared" si="683"/>
        <v>866.63500000000204</v>
      </c>
      <c r="R3629" s="11">
        <f t="shared" si="675"/>
        <v>907.90333333333558</v>
      </c>
      <c r="S3629" s="2">
        <f t="shared" si="676"/>
        <v>949.17166666666878</v>
      </c>
      <c r="T3629" s="7">
        <f t="shared" si="677"/>
        <v>0.11631194216711727</v>
      </c>
      <c r="U3629" s="2">
        <f t="shared" si="678"/>
        <v>967.43500000000211</v>
      </c>
      <c r="V3629" s="2">
        <f t="shared" si="679"/>
        <v>1013.5033333333356</v>
      </c>
      <c r="W3629" s="2">
        <f t="shared" si="680"/>
        <v>1059.5716666666688</v>
      </c>
    </row>
    <row r="3630" spans="1:23" x14ac:dyDescent="0.25">
      <c r="A3630" t="s">
        <v>64</v>
      </c>
      <c r="B3630" t="s">
        <v>58</v>
      </c>
      <c r="C3630" t="s">
        <v>42</v>
      </c>
      <c r="D3630" t="s">
        <v>8</v>
      </c>
      <c r="E3630" t="s">
        <v>13</v>
      </c>
      <c r="F3630" s="2">
        <v>1439.7</v>
      </c>
      <c r="G3630" s="2">
        <v>1024.5</v>
      </c>
      <c r="H3630" s="2">
        <v>2026.4</v>
      </c>
      <c r="I3630" s="5">
        <f>_xlfn.FORECAST.LINEAR($I$1,$F3630:H3630,$F$1:$H$1)</f>
        <v>2083.5666666666511</v>
      </c>
      <c r="J3630" s="5">
        <f>_xlfn.FORECAST.LINEAR($J$1,$F3630:I3630,$F$1:$I$1)</f>
        <v>2376.9166666666279</v>
      </c>
      <c r="K3630" s="5">
        <f>_xlfn.FORECAST.LINEAR($K$1,$F3630:J3630,$F$1:$J$1)</f>
        <v>2670.2666666666046</v>
      </c>
      <c r="L3630" s="7">
        <f t="shared" si="681"/>
        <v>2.8210948809046066E-2</v>
      </c>
      <c r="M3630" s="2">
        <f t="shared" si="682"/>
        <v>2187.744999999984</v>
      </c>
      <c r="N3630" s="2">
        <f t="shared" si="672"/>
        <v>2291.9233333333164</v>
      </c>
      <c r="O3630" s="2">
        <f t="shared" si="673"/>
        <v>2396.1016666666487</v>
      </c>
      <c r="P3630" s="7">
        <f t="shared" si="674"/>
        <v>0.14079223127008755</v>
      </c>
      <c r="Q3630" s="2">
        <f t="shared" si="683"/>
        <v>2495.7624999999593</v>
      </c>
      <c r="R3630" s="11">
        <f t="shared" si="675"/>
        <v>2614.6083333332908</v>
      </c>
      <c r="S3630" s="2">
        <f t="shared" si="676"/>
        <v>2733.4541666666219</v>
      </c>
      <c r="T3630" s="7">
        <f t="shared" si="677"/>
        <v>0.12341619044279284</v>
      </c>
      <c r="U3630" s="2">
        <f t="shared" si="678"/>
        <v>2803.7799999999347</v>
      </c>
      <c r="V3630" s="2">
        <f t="shared" si="679"/>
        <v>2937.2933333332653</v>
      </c>
      <c r="W3630" s="2">
        <f t="shared" si="680"/>
        <v>3070.806666666595</v>
      </c>
    </row>
    <row r="3631" spans="1:23" x14ac:dyDescent="0.25">
      <c r="A3631" t="s">
        <v>64</v>
      </c>
      <c r="B3631" t="s">
        <v>58</v>
      </c>
      <c r="C3631" t="s">
        <v>42</v>
      </c>
      <c r="D3631" t="s">
        <v>8</v>
      </c>
      <c r="E3631" t="s">
        <v>14</v>
      </c>
      <c r="F3631" s="2">
        <v>466.6</v>
      </c>
      <c r="G3631" s="2">
        <v>493</v>
      </c>
      <c r="H3631" s="2">
        <v>762.4</v>
      </c>
      <c r="I3631" s="5">
        <f>_xlfn.FORECAST.LINEAR($I$1,$F3631:H3631,$F$1:$H$1)</f>
        <v>869.79999999998836</v>
      </c>
      <c r="J3631" s="5">
        <f>_xlfn.FORECAST.LINEAR($J$1,$F3631:I3631,$F$1:$I$1)</f>
        <v>1017.6999999999534</v>
      </c>
      <c r="K3631" s="5">
        <f>_xlfn.FORECAST.LINEAR($K$1,$F3631:J3631,$F$1:$J$1)</f>
        <v>1165.5999999999185</v>
      </c>
      <c r="L3631" s="7">
        <f t="shared" si="681"/>
        <v>0.14087093389295435</v>
      </c>
      <c r="M3631" s="2">
        <f t="shared" si="682"/>
        <v>913.2899999999878</v>
      </c>
      <c r="N3631" s="2">
        <f t="shared" si="672"/>
        <v>956.77999999998724</v>
      </c>
      <c r="O3631" s="2">
        <f t="shared" si="673"/>
        <v>1000.2699999999866</v>
      </c>
      <c r="P3631" s="7">
        <f t="shared" si="674"/>
        <v>0.1700390894458117</v>
      </c>
      <c r="Q3631" s="2">
        <f t="shared" si="683"/>
        <v>1068.5849999999512</v>
      </c>
      <c r="R3631" s="11">
        <f t="shared" si="675"/>
        <v>1119.4699999999489</v>
      </c>
      <c r="S3631" s="2">
        <f t="shared" si="676"/>
        <v>1170.3549999999464</v>
      </c>
      <c r="T3631" s="7">
        <f t="shared" si="677"/>
        <v>0.14532769971501613</v>
      </c>
      <c r="U3631" s="2">
        <f t="shared" si="678"/>
        <v>1223.8799999999144</v>
      </c>
      <c r="V3631" s="2">
        <f t="shared" si="679"/>
        <v>1282.1599999999105</v>
      </c>
      <c r="W3631" s="2">
        <f t="shared" si="680"/>
        <v>1340.4399999999061</v>
      </c>
    </row>
    <row r="3632" spans="1:23" x14ac:dyDescent="0.25">
      <c r="A3632" t="s">
        <v>64</v>
      </c>
      <c r="B3632" t="s">
        <v>58</v>
      </c>
      <c r="C3632" t="s">
        <v>42</v>
      </c>
      <c r="D3632" t="s">
        <v>15</v>
      </c>
      <c r="E3632" t="s">
        <v>16</v>
      </c>
      <c r="F3632" s="2">
        <v>5294</v>
      </c>
      <c r="G3632" s="2">
        <v>6290</v>
      </c>
      <c r="H3632" s="2">
        <v>7852</v>
      </c>
      <c r="I3632" s="5">
        <f>_xlfn.FORECAST.LINEAR($I$1,$F3632:H3632,$F$1:$H$1)</f>
        <v>9036.6666666665114</v>
      </c>
      <c r="J3632" s="5">
        <f>_xlfn.FORECAST.LINEAR($J$1,$F3632:I3632,$F$1:$I$1)</f>
        <v>10315.666666666511</v>
      </c>
      <c r="K3632" s="5">
        <f>_xlfn.FORECAST.LINEAR($K$1,$F3632:J3632,$F$1:$J$1)</f>
        <v>11594.666666666511</v>
      </c>
      <c r="L3632" s="7">
        <f t="shared" si="681"/>
        <v>0.15087451180164435</v>
      </c>
      <c r="M3632" s="2">
        <f t="shared" si="682"/>
        <v>9488.4999999998381</v>
      </c>
      <c r="N3632" s="2">
        <f t="shared" si="672"/>
        <v>9940.333333333163</v>
      </c>
      <c r="O3632" s="2">
        <f t="shared" si="673"/>
        <v>10392.166666666488</v>
      </c>
      <c r="P3632" s="7">
        <f t="shared" si="674"/>
        <v>0.14153448911840893</v>
      </c>
      <c r="Q3632" s="2">
        <f t="shared" si="683"/>
        <v>10831.449999999837</v>
      </c>
      <c r="R3632" s="11">
        <f t="shared" si="675"/>
        <v>11347.233333333164</v>
      </c>
      <c r="S3632" s="2">
        <f t="shared" si="676"/>
        <v>11863.016666666486</v>
      </c>
      <c r="T3632" s="7">
        <f t="shared" si="677"/>
        <v>0.12398616990338507</v>
      </c>
      <c r="U3632" s="2">
        <f t="shared" si="678"/>
        <v>12174.399999999838</v>
      </c>
      <c r="V3632" s="2">
        <f t="shared" si="679"/>
        <v>12754.133333333164</v>
      </c>
      <c r="W3632" s="2">
        <f t="shared" si="680"/>
        <v>13333.866666666487</v>
      </c>
    </row>
    <row r="3633" spans="1:23" x14ac:dyDescent="0.25">
      <c r="A3633" t="s">
        <v>64</v>
      </c>
      <c r="B3633" t="s">
        <v>58</v>
      </c>
      <c r="C3633" t="s">
        <v>42</v>
      </c>
      <c r="D3633" t="s">
        <v>15</v>
      </c>
      <c r="E3633" t="s">
        <v>17</v>
      </c>
      <c r="F3633" s="2">
        <v>11562</v>
      </c>
      <c r="G3633" s="2">
        <v>7159</v>
      </c>
      <c r="H3633" s="2">
        <v>10930</v>
      </c>
      <c r="I3633" s="5">
        <f>_xlfn.FORECAST.LINEAR($I$1,$F3633:H3633,$F$1:$H$1)</f>
        <v>9251.6666666666279</v>
      </c>
      <c r="J3633" s="5">
        <f>_xlfn.FORECAST.LINEAR($J$1,$F3633:I3633,$F$1:$I$1)</f>
        <v>8935.6666666666279</v>
      </c>
      <c r="K3633" s="5">
        <f>_xlfn.FORECAST.LINEAR($K$1,$F3633:J3633,$F$1:$J$1)</f>
        <v>8619.6666666666279</v>
      </c>
      <c r="L3633" s="7">
        <f t="shared" si="681"/>
        <v>-0.15355291247331859</v>
      </c>
      <c r="M3633" s="2">
        <f t="shared" si="682"/>
        <v>9714.24999999996</v>
      </c>
      <c r="N3633" s="2">
        <f t="shared" si="672"/>
        <v>10176.833333333292</v>
      </c>
      <c r="O3633" s="2">
        <f t="shared" si="673"/>
        <v>10639.416666666621</v>
      </c>
      <c r="P3633" s="7">
        <f t="shared" si="674"/>
        <v>-3.4156007926499865E-2</v>
      </c>
      <c r="Q3633" s="2">
        <f t="shared" si="683"/>
        <v>9382.4499999999589</v>
      </c>
      <c r="R3633" s="11">
        <f t="shared" si="675"/>
        <v>9829.2333333332917</v>
      </c>
      <c r="S3633" s="2">
        <f t="shared" si="676"/>
        <v>10276.016666666621</v>
      </c>
      <c r="T3633" s="7">
        <f t="shared" si="677"/>
        <v>-3.5363897489461893E-2</v>
      </c>
      <c r="U3633" s="2">
        <f t="shared" si="678"/>
        <v>9050.6499999999596</v>
      </c>
      <c r="V3633" s="2">
        <f t="shared" si="679"/>
        <v>9481.6333333332914</v>
      </c>
      <c r="W3633" s="2">
        <f t="shared" si="680"/>
        <v>9912.6166666666213</v>
      </c>
    </row>
    <row r="3634" spans="1:23" x14ac:dyDescent="0.25">
      <c r="A3634" t="s">
        <v>64</v>
      </c>
      <c r="B3634" t="s">
        <v>58</v>
      </c>
      <c r="C3634" t="s">
        <v>42</v>
      </c>
      <c r="D3634" t="s">
        <v>15</v>
      </c>
      <c r="E3634" t="s">
        <v>18</v>
      </c>
      <c r="F3634" s="2">
        <v>3688.1</v>
      </c>
      <c r="G3634" s="2">
        <v>2103.1999999999998</v>
      </c>
      <c r="H3634" s="2">
        <v>4771.6000000000004</v>
      </c>
      <c r="I3634" s="5">
        <f>_xlfn.FORECAST.LINEAR($I$1,$F3634:H3634,$F$1:$H$1)</f>
        <v>4604.466666666558</v>
      </c>
      <c r="J3634" s="5">
        <f>_xlfn.FORECAST.LINEAR($J$1,$F3634:I3634,$F$1:$I$1)</f>
        <v>5146.216666666558</v>
      </c>
      <c r="K3634" s="5">
        <f>_xlfn.FORECAST.LINEAR($K$1,$F3634:J3634,$F$1:$J$1)</f>
        <v>5687.966666666558</v>
      </c>
      <c r="L3634" s="7">
        <f t="shared" si="681"/>
        <v>-3.5026685668002822E-2</v>
      </c>
      <c r="M3634" s="2">
        <f t="shared" si="682"/>
        <v>4834.6899999998859</v>
      </c>
      <c r="N3634" s="2">
        <f t="shared" si="672"/>
        <v>5064.9133333332138</v>
      </c>
      <c r="O3634" s="2">
        <f t="shared" si="673"/>
        <v>5295.1366666665417</v>
      </c>
      <c r="P3634" s="7">
        <f t="shared" si="674"/>
        <v>0.117657492000524</v>
      </c>
      <c r="Q3634" s="2">
        <f t="shared" si="683"/>
        <v>5403.5274999998865</v>
      </c>
      <c r="R3634" s="11">
        <f t="shared" si="675"/>
        <v>5660.838333333214</v>
      </c>
      <c r="S3634" s="2">
        <f t="shared" si="676"/>
        <v>5918.1491666665415</v>
      </c>
      <c r="T3634" s="7">
        <f t="shared" si="677"/>
        <v>0.10527151013851821</v>
      </c>
      <c r="U3634" s="2">
        <f t="shared" si="678"/>
        <v>5972.3649999998861</v>
      </c>
      <c r="V3634" s="2">
        <f t="shared" si="679"/>
        <v>6256.7633333332142</v>
      </c>
      <c r="W3634" s="2">
        <f t="shared" si="680"/>
        <v>6541.1616666665414</v>
      </c>
    </row>
    <row r="3635" spans="1:23" x14ac:dyDescent="0.25">
      <c r="A3635" t="s">
        <v>64</v>
      </c>
      <c r="B3635" t="s">
        <v>58</v>
      </c>
      <c r="C3635" t="s">
        <v>42</v>
      </c>
      <c r="D3635" t="s">
        <v>15</v>
      </c>
      <c r="E3635" t="s">
        <v>19</v>
      </c>
      <c r="F3635" s="2">
        <v>3455</v>
      </c>
      <c r="G3635" s="2">
        <v>5685</v>
      </c>
      <c r="H3635" s="2">
        <v>8640</v>
      </c>
      <c r="I3635" s="5">
        <f>_xlfn.FORECAST.LINEAR($I$1,$F3635:H3635,$F$1:$H$1)</f>
        <v>11111.666666666977</v>
      </c>
      <c r="J3635" s="5">
        <f>_xlfn.FORECAST.LINEAR($J$1,$F3635:I3635,$F$1:$I$1)</f>
        <v>13704.166666666977</v>
      </c>
      <c r="K3635" s="5">
        <f>_xlfn.FORECAST.LINEAR($K$1,$F3635:J3635,$F$1:$J$1)</f>
        <v>16296.666666666977</v>
      </c>
      <c r="L3635" s="7">
        <f t="shared" si="681"/>
        <v>0.28607253086423357</v>
      </c>
      <c r="M3635" s="2">
        <f t="shared" si="682"/>
        <v>11667.250000000326</v>
      </c>
      <c r="N3635" s="2">
        <f t="shared" si="672"/>
        <v>12222.833333333676</v>
      </c>
      <c r="O3635" s="2">
        <f t="shared" si="673"/>
        <v>12778.416666667023</v>
      </c>
      <c r="P3635" s="7">
        <f t="shared" si="674"/>
        <v>0.23331333433327672</v>
      </c>
      <c r="Q3635" s="2">
        <f t="shared" si="683"/>
        <v>14389.375000000327</v>
      </c>
      <c r="R3635" s="11">
        <f t="shared" si="675"/>
        <v>15074.583333333676</v>
      </c>
      <c r="S3635" s="2">
        <f t="shared" si="676"/>
        <v>15759.791666667023</v>
      </c>
      <c r="T3635" s="7">
        <f t="shared" si="677"/>
        <v>0.18917604134995014</v>
      </c>
      <c r="U3635" s="2">
        <f t="shared" si="678"/>
        <v>17111.500000000327</v>
      </c>
      <c r="V3635" s="2">
        <f t="shared" si="679"/>
        <v>17926.333333333678</v>
      </c>
      <c r="W3635" s="2">
        <f t="shared" si="680"/>
        <v>18741.166666667021</v>
      </c>
    </row>
    <row r="3636" spans="1:23" x14ac:dyDescent="0.25">
      <c r="A3636" t="s">
        <v>64</v>
      </c>
      <c r="B3636" t="s">
        <v>58</v>
      </c>
      <c r="C3636" t="s">
        <v>42</v>
      </c>
      <c r="D3636" t="s">
        <v>15</v>
      </c>
      <c r="E3636" t="s">
        <v>20</v>
      </c>
      <c r="F3636" s="2">
        <v>5997</v>
      </c>
      <c r="G3636" s="2">
        <v>5735.5</v>
      </c>
      <c r="H3636" s="2">
        <v>5500.5</v>
      </c>
      <c r="I3636" s="5">
        <f>_xlfn.FORECAST.LINEAR($I$1,$F3636:H3636,$F$1:$H$1)</f>
        <v>5247.8333333333139</v>
      </c>
      <c r="J3636" s="5">
        <f>_xlfn.FORECAST.LINEAR($J$1,$F3636:I3636,$F$1:$I$1)</f>
        <v>4999.5833333333139</v>
      </c>
      <c r="K3636" s="5">
        <f>_xlfn.FORECAST.LINEAR($K$1,$F3636:J3636,$F$1:$J$1)</f>
        <v>4751.3333333333139</v>
      </c>
      <c r="L3636" s="7">
        <f t="shared" si="681"/>
        <v>-4.5935218010487389E-2</v>
      </c>
      <c r="M3636" s="2">
        <f t="shared" si="682"/>
        <v>5510.2249999999794</v>
      </c>
      <c r="N3636" s="2">
        <f t="shared" si="672"/>
        <v>5772.6166666666459</v>
      </c>
      <c r="O3636" s="2">
        <f t="shared" si="673"/>
        <v>6035.0083333333105</v>
      </c>
      <c r="P3636" s="7">
        <f t="shared" si="674"/>
        <v>-4.7305237081970541E-2</v>
      </c>
      <c r="Q3636" s="2">
        <f t="shared" si="683"/>
        <v>5249.56249999998</v>
      </c>
      <c r="R3636" s="11">
        <f t="shared" si="675"/>
        <v>5499.5416666666461</v>
      </c>
      <c r="S3636" s="2">
        <f t="shared" si="676"/>
        <v>5749.5208333333103</v>
      </c>
      <c r="T3636" s="7">
        <f t="shared" si="677"/>
        <v>-4.9654137844820645E-2</v>
      </c>
      <c r="U3636" s="2">
        <f t="shared" si="678"/>
        <v>4988.8999999999796</v>
      </c>
      <c r="V3636" s="2">
        <f t="shared" si="679"/>
        <v>5226.4666666666453</v>
      </c>
      <c r="W3636" s="2">
        <f t="shared" si="680"/>
        <v>5464.033333333311</v>
      </c>
    </row>
    <row r="3637" spans="1:23" x14ac:dyDescent="0.25">
      <c r="A3637" t="s">
        <v>64</v>
      </c>
      <c r="B3637" t="s">
        <v>58</v>
      </c>
      <c r="C3637" t="s">
        <v>42</v>
      </c>
      <c r="D3637" t="s">
        <v>15</v>
      </c>
      <c r="E3637" t="s">
        <v>21</v>
      </c>
      <c r="F3637" s="2">
        <v>4710</v>
      </c>
      <c r="G3637" s="2">
        <v>9535</v>
      </c>
      <c r="H3637" s="2">
        <v>9780</v>
      </c>
      <c r="I3637" s="5">
        <f>_xlfn.FORECAST.LINEAR($I$1,$F3637:H3637,$F$1:$H$1)</f>
        <v>13078.333333333023</v>
      </c>
      <c r="J3637" s="5">
        <f>_xlfn.FORECAST.LINEAR($J$1,$F3637:I3637,$F$1:$I$1)</f>
        <v>15613.333333333023</v>
      </c>
      <c r="K3637" s="5">
        <f>_xlfn.FORECAST.LINEAR($K$1,$F3637:J3637,$F$1:$J$1)</f>
        <v>18148.333333333023</v>
      </c>
      <c r="L3637" s="7">
        <f t="shared" si="681"/>
        <v>0.33725289706881623</v>
      </c>
      <c r="M3637" s="2">
        <f t="shared" si="682"/>
        <v>13732.249999999674</v>
      </c>
      <c r="N3637" s="2">
        <f t="shared" si="672"/>
        <v>14386.166666666326</v>
      </c>
      <c r="O3637" s="2">
        <f t="shared" si="673"/>
        <v>15040.083333332976</v>
      </c>
      <c r="P3637" s="7">
        <f t="shared" si="674"/>
        <v>0.19383203772142688</v>
      </c>
      <c r="Q3637" s="2">
        <f t="shared" si="683"/>
        <v>16393.999999999676</v>
      </c>
      <c r="R3637" s="11">
        <f t="shared" si="675"/>
        <v>17174.666666666326</v>
      </c>
      <c r="S3637" s="2">
        <f t="shared" si="676"/>
        <v>17955.333333332976</v>
      </c>
      <c r="T3637" s="7">
        <f t="shared" si="677"/>
        <v>0.16236122971819289</v>
      </c>
      <c r="U3637" s="2">
        <f t="shared" si="678"/>
        <v>19055.749999999676</v>
      </c>
      <c r="V3637" s="2">
        <f t="shared" si="679"/>
        <v>19963.166666666326</v>
      </c>
      <c r="W3637" s="2">
        <f t="shared" si="680"/>
        <v>20870.583333332976</v>
      </c>
    </row>
    <row r="3638" spans="1:23" x14ac:dyDescent="0.25">
      <c r="A3638" t="s">
        <v>64</v>
      </c>
      <c r="B3638" t="s">
        <v>58</v>
      </c>
      <c r="C3638" t="s">
        <v>42</v>
      </c>
      <c r="D3638" t="s">
        <v>22</v>
      </c>
      <c r="E3638" t="s">
        <v>23</v>
      </c>
      <c r="F3638" s="2">
        <v>766.3</v>
      </c>
      <c r="G3638" s="2">
        <v>1187.5999999999999</v>
      </c>
      <c r="H3638" s="2">
        <v>1205.3</v>
      </c>
      <c r="I3638" s="5">
        <f>_xlfn.FORECAST.LINEAR($I$1,$F3638:H3638,$F$1:$H$1)</f>
        <v>1492.0666666666511</v>
      </c>
      <c r="J3638" s="5">
        <f>_xlfn.FORECAST.LINEAR($J$1,$F3638:I3638,$F$1:$I$1)</f>
        <v>1711.5666666666511</v>
      </c>
      <c r="K3638" s="5">
        <f>_xlfn.FORECAST.LINEAR($K$1,$F3638:J3638,$F$1:$J$1)</f>
        <v>1931.0666666666511</v>
      </c>
      <c r="L3638" s="7">
        <f t="shared" si="681"/>
        <v>0.23792140269364581</v>
      </c>
      <c r="M3638" s="2">
        <f t="shared" si="682"/>
        <v>1566.6699999999837</v>
      </c>
      <c r="N3638" s="2">
        <f t="shared" si="672"/>
        <v>1641.2733333333165</v>
      </c>
      <c r="O3638" s="2">
        <f t="shared" si="673"/>
        <v>1715.8766666666486</v>
      </c>
      <c r="P3638" s="7">
        <f t="shared" si="674"/>
        <v>0.14711138912470556</v>
      </c>
      <c r="Q3638" s="2">
        <f t="shared" si="683"/>
        <v>1797.1449999999838</v>
      </c>
      <c r="R3638" s="11">
        <f t="shared" si="675"/>
        <v>1882.7233333333163</v>
      </c>
      <c r="S3638" s="2">
        <f t="shared" si="676"/>
        <v>1968.3016666666488</v>
      </c>
      <c r="T3638" s="7">
        <f t="shared" si="677"/>
        <v>0.128245077609209</v>
      </c>
      <c r="U3638" s="2">
        <f t="shared" si="678"/>
        <v>2027.6199999999837</v>
      </c>
      <c r="V3638" s="2">
        <f t="shared" si="679"/>
        <v>2124.1733333333164</v>
      </c>
      <c r="W3638" s="2">
        <f t="shared" si="680"/>
        <v>2220.7266666666487</v>
      </c>
    </row>
    <row r="3639" spans="1:23" x14ac:dyDescent="0.25">
      <c r="A3639" t="s">
        <v>64</v>
      </c>
      <c r="B3639" t="s">
        <v>58</v>
      </c>
      <c r="C3639" t="s">
        <v>42</v>
      </c>
      <c r="D3639" t="s">
        <v>22</v>
      </c>
      <c r="E3639" t="s">
        <v>24</v>
      </c>
      <c r="F3639" s="2">
        <v>970.1</v>
      </c>
      <c r="G3639" s="2">
        <v>1173.5</v>
      </c>
      <c r="H3639" s="2">
        <v>1429.6</v>
      </c>
      <c r="I3639" s="5">
        <f>_xlfn.FORECAST.LINEAR($I$1,$F3639:H3639,$F$1:$H$1)</f>
        <v>1650.5666666666511</v>
      </c>
      <c r="J3639" s="5">
        <f>_xlfn.FORECAST.LINEAR($J$1,$F3639:I3639,$F$1:$I$1)</f>
        <v>1880.3166666666511</v>
      </c>
      <c r="K3639" s="5">
        <f>_xlfn.FORECAST.LINEAR($K$1,$F3639:J3639,$F$1:$J$1)</f>
        <v>2110.0666666666511</v>
      </c>
      <c r="L3639" s="7">
        <f t="shared" si="681"/>
        <v>0.1545653795933486</v>
      </c>
      <c r="M3639" s="2">
        <f t="shared" si="682"/>
        <v>1733.0949999999839</v>
      </c>
      <c r="N3639" s="2">
        <f t="shared" si="672"/>
        <v>1815.6233333333164</v>
      </c>
      <c r="O3639" s="2">
        <f t="shared" si="673"/>
        <v>1898.1516666666487</v>
      </c>
      <c r="P3639" s="7">
        <f t="shared" si="674"/>
        <v>0.13919462002948624</v>
      </c>
      <c r="Q3639" s="2">
        <f t="shared" si="683"/>
        <v>1974.3324999999838</v>
      </c>
      <c r="R3639" s="11">
        <f t="shared" si="675"/>
        <v>2068.3483333333165</v>
      </c>
      <c r="S3639" s="2">
        <f t="shared" si="676"/>
        <v>2162.3641666666485</v>
      </c>
      <c r="T3639" s="7">
        <f t="shared" si="677"/>
        <v>0.12218686568751824</v>
      </c>
      <c r="U3639" s="2">
        <f t="shared" si="678"/>
        <v>2215.5699999999838</v>
      </c>
      <c r="V3639" s="2">
        <f t="shared" si="679"/>
        <v>2321.0733333333164</v>
      </c>
      <c r="W3639" s="2">
        <f t="shared" si="680"/>
        <v>2426.5766666666486</v>
      </c>
    </row>
    <row r="3640" spans="1:23" x14ac:dyDescent="0.25">
      <c r="A3640" t="s">
        <v>64</v>
      </c>
      <c r="B3640" t="s">
        <v>58</v>
      </c>
      <c r="C3640" t="s">
        <v>42</v>
      </c>
      <c r="D3640" t="s">
        <v>22</v>
      </c>
      <c r="E3640" t="s">
        <v>25</v>
      </c>
      <c r="F3640" s="2">
        <v>927.5</v>
      </c>
      <c r="G3640" s="2">
        <v>1293.2</v>
      </c>
      <c r="H3640" s="2">
        <v>1650.2</v>
      </c>
      <c r="I3640" s="5">
        <f>_xlfn.FORECAST.LINEAR($I$1,$F3640:H3640,$F$1:$H$1)</f>
        <v>2013</v>
      </c>
      <c r="J3640" s="5">
        <f>_xlfn.FORECAST.LINEAR($J$1,$F3640:I3640,$F$1:$I$1)</f>
        <v>2374.3499999999767</v>
      </c>
      <c r="K3640" s="5">
        <f>_xlfn.FORECAST.LINEAR($K$1,$F3640:J3640,$F$1:$J$1)</f>
        <v>2735.7000000000698</v>
      </c>
      <c r="L3640" s="7">
        <f t="shared" si="681"/>
        <v>0.2198521391346504</v>
      </c>
      <c r="M3640" s="2">
        <f t="shared" si="682"/>
        <v>2113.65</v>
      </c>
      <c r="N3640" s="2">
        <f t="shared" si="672"/>
        <v>2214.3000000000002</v>
      </c>
      <c r="O3640" s="2">
        <f t="shared" si="673"/>
        <v>2314.9499999999998</v>
      </c>
      <c r="P3640" s="7">
        <f t="shared" si="674"/>
        <v>0.17950819672129992</v>
      </c>
      <c r="Q3640" s="2">
        <f t="shared" si="683"/>
        <v>2493.0674999999756</v>
      </c>
      <c r="R3640" s="11">
        <f t="shared" si="675"/>
        <v>2611.7849999999744</v>
      </c>
      <c r="S3640" s="2">
        <f t="shared" si="676"/>
        <v>2730.5024999999732</v>
      </c>
      <c r="T3640" s="7">
        <f t="shared" si="677"/>
        <v>0.15218902015292457</v>
      </c>
      <c r="U3640" s="2">
        <f t="shared" si="678"/>
        <v>2872.4850000000733</v>
      </c>
      <c r="V3640" s="2">
        <f t="shared" si="679"/>
        <v>3009.2700000000773</v>
      </c>
      <c r="W3640" s="2">
        <f t="shared" si="680"/>
        <v>3146.0550000000799</v>
      </c>
    </row>
    <row r="3641" spans="1:23" x14ac:dyDescent="0.25">
      <c r="A3641" t="s">
        <v>64</v>
      </c>
      <c r="B3641" t="s">
        <v>58</v>
      </c>
      <c r="C3641" t="s">
        <v>42</v>
      </c>
      <c r="D3641" t="s">
        <v>22</v>
      </c>
      <c r="E3641" t="s">
        <v>26</v>
      </c>
      <c r="F3641" s="2">
        <v>879.4</v>
      </c>
      <c r="G3641" s="2">
        <v>1062.5999999999999</v>
      </c>
      <c r="H3641" s="2">
        <v>1552.7</v>
      </c>
      <c r="I3641" s="5">
        <f>_xlfn.FORECAST.LINEAR($I$1,$F3641:H3641,$F$1:$H$1)</f>
        <v>1838.2000000000698</v>
      </c>
      <c r="J3641" s="5">
        <f>_xlfn.FORECAST.LINEAR($J$1,$F3641:I3641,$F$1:$I$1)</f>
        <v>2174.8500000000931</v>
      </c>
      <c r="K3641" s="5">
        <f>_xlfn.FORECAST.LINEAR($K$1,$F3641:J3641,$F$1:$J$1)</f>
        <v>2511.5000000001164</v>
      </c>
      <c r="L3641" s="7">
        <f t="shared" si="681"/>
        <v>0.18387325304313129</v>
      </c>
      <c r="M3641" s="2">
        <f t="shared" si="682"/>
        <v>1930.1100000000733</v>
      </c>
      <c r="N3641" s="2">
        <f t="shared" si="672"/>
        <v>2022.0200000000771</v>
      </c>
      <c r="O3641" s="2">
        <f t="shared" si="673"/>
        <v>2113.9300000000803</v>
      </c>
      <c r="P3641" s="7">
        <f t="shared" si="674"/>
        <v>0.18314111630943875</v>
      </c>
      <c r="Q3641" s="2">
        <f t="shared" si="683"/>
        <v>2283.592500000098</v>
      </c>
      <c r="R3641" s="11">
        <f t="shared" si="675"/>
        <v>2392.3350000001028</v>
      </c>
      <c r="S3641" s="2">
        <f t="shared" si="676"/>
        <v>2501.0775000001067</v>
      </c>
      <c r="T3641" s="7">
        <f t="shared" si="677"/>
        <v>0.15479228452537375</v>
      </c>
      <c r="U3641" s="2">
        <f t="shared" si="678"/>
        <v>2637.0750000001221</v>
      </c>
      <c r="V3641" s="2">
        <f t="shared" si="679"/>
        <v>2762.6500000001283</v>
      </c>
      <c r="W3641" s="2">
        <f t="shared" si="680"/>
        <v>2888.2250000001336</v>
      </c>
    </row>
    <row r="3642" spans="1:23" x14ac:dyDescent="0.25">
      <c r="A3642" t="s">
        <v>64</v>
      </c>
      <c r="B3642" t="s">
        <v>58</v>
      </c>
      <c r="C3642" t="s">
        <v>42</v>
      </c>
      <c r="D3642" t="s">
        <v>22</v>
      </c>
      <c r="E3642" t="s">
        <v>27</v>
      </c>
      <c r="F3642" s="2">
        <v>1108.3</v>
      </c>
      <c r="G3642" s="2">
        <v>1031.2</v>
      </c>
      <c r="H3642" s="2">
        <v>1732.6</v>
      </c>
      <c r="I3642" s="5">
        <f>_xlfn.FORECAST.LINEAR($I$1,$F3642:H3642,$F$1:$H$1)</f>
        <v>1915</v>
      </c>
      <c r="J3642" s="5">
        <f>_xlfn.FORECAST.LINEAR($J$1,$F3642:I3642,$F$1:$I$1)</f>
        <v>2227.1500000000233</v>
      </c>
      <c r="K3642" s="5">
        <f>_xlfn.FORECAST.LINEAR($K$1,$F3642:J3642,$F$1:$J$1)</f>
        <v>2539.2999999999302</v>
      </c>
      <c r="L3642" s="7">
        <f t="shared" si="681"/>
        <v>0.10527530878448577</v>
      </c>
      <c r="M3642" s="2">
        <f t="shared" si="682"/>
        <v>2010.75</v>
      </c>
      <c r="N3642" s="2">
        <f t="shared" si="672"/>
        <v>2106.5</v>
      </c>
      <c r="O3642" s="2">
        <f t="shared" si="673"/>
        <v>2202.25</v>
      </c>
      <c r="P3642" s="7">
        <f t="shared" si="674"/>
        <v>0.16300261096606961</v>
      </c>
      <c r="Q3642" s="2">
        <f t="shared" si="683"/>
        <v>2338.5075000000247</v>
      </c>
      <c r="R3642" s="11">
        <f t="shared" si="675"/>
        <v>2449.8650000000257</v>
      </c>
      <c r="S3642" s="2">
        <f t="shared" si="676"/>
        <v>2561.2225000000267</v>
      </c>
      <c r="T3642" s="7">
        <f t="shared" si="677"/>
        <v>0.14015670251213597</v>
      </c>
      <c r="U3642" s="2">
        <f t="shared" si="678"/>
        <v>2666.2649999999267</v>
      </c>
      <c r="V3642" s="2">
        <f t="shared" si="679"/>
        <v>2793.2299999999232</v>
      </c>
      <c r="W3642" s="2">
        <f t="shared" si="680"/>
        <v>2920.1949999999197</v>
      </c>
    </row>
    <row r="3643" spans="1:23" x14ac:dyDescent="0.25">
      <c r="A3643" t="s">
        <v>64</v>
      </c>
      <c r="B3643" t="s">
        <v>58</v>
      </c>
      <c r="C3643" t="s">
        <v>42</v>
      </c>
      <c r="D3643" t="s">
        <v>22</v>
      </c>
      <c r="E3643" t="s">
        <v>28</v>
      </c>
      <c r="F3643" s="2">
        <v>1301.8</v>
      </c>
      <c r="G3643" s="2">
        <v>1585.4</v>
      </c>
      <c r="H3643" s="2">
        <v>2204.5</v>
      </c>
      <c r="I3643" s="5">
        <f>_xlfn.FORECAST.LINEAR($I$1,$F3643:H3643,$F$1:$H$1)</f>
        <v>2599.9333333332324</v>
      </c>
      <c r="J3643" s="5">
        <f>_xlfn.FORECAST.LINEAR($J$1,$F3643:I3643,$F$1:$I$1)</f>
        <v>3051.2833333333256</v>
      </c>
      <c r="K3643" s="5">
        <f>_xlfn.FORECAST.LINEAR($K$1,$F3643:J3643,$F$1:$J$1)</f>
        <v>3502.6333333331859</v>
      </c>
      <c r="L3643" s="7">
        <f t="shared" si="681"/>
        <v>0.17937551977012123</v>
      </c>
      <c r="M3643" s="2">
        <f t="shared" si="682"/>
        <v>2729.9299999998943</v>
      </c>
      <c r="N3643" s="2">
        <f t="shared" si="672"/>
        <v>2859.9266666665558</v>
      </c>
      <c r="O3643" s="2">
        <f t="shared" si="673"/>
        <v>2989.9233333332172</v>
      </c>
      <c r="P3643" s="7">
        <f t="shared" si="674"/>
        <v>0.17360060514376419</v>
      </c>
      <c r="Q3643" s="2">
        <f t="shared" si="683"/>
        <v>3203.8474999999921</v>
      </c>
      <c r="R3643" s="11">
        <f t="shared" si="675"/>
        <v>3356.4116666666582</v>
      </c>
      <c r="S3643" s="2">
        <f t="shared" si="676"/>
        <v>3508.9758333333243</v>
      </c>
      <c r="T3643" s="7">
        <f t="shared" si="677"/>
        <v>0.14792136641954845</v>
      </c>
      <c r="U3643" s="2">
        <f t="shared" si="678"/>
        <v>3677.7649999998453</v>
      </c>
      <c r="V3643" s="2">
        <f t="shared" si="679"/>
        <v>3852.8966666665046</v>
      </c>
      <c r="W3643" s="2">
        <f t="shared" si="680"/>
        <v>4028.0283333331636</v>
      </c>
    </row>
    <row r="3644" spans="1:23" x14ac:dyDescent="0.25">
      <c r="A3644" t="s">
        <v>64</v>
      </c>
      <c r="B3644" t="s">
        <v>58</v>
      </c>
      <c r="C3644" t="s">
        <v>42</v>
      </c>
      <c r="D3644" t="s">
        <v>29</v>
      </c>
      <c r="E3644" t="s">
        <v>30</v>
      </c>
      <c r="F3644" s="2">
        <v>993.7</v>
      </c>
      <c r="G3644" s="2">
        <v>1276.2</v>
      </c>
      <c r="H3644" s="2">
        <v>1554.5</v>
      </c>
      <c r="I3644" s="5">
        <f>_xlfn.FORECAST.LINEAR($I$1,$F3644:H3644,$F$1:$H$1)</f>
        <v>1835.6000000000931</v>
      </c>
      <c r="J3644" s="5">
        <f>_xlfn.FORECAST.LINEAR($J$1,$F3644:I3644,$F$1:$I$1)</f>
        <v>2116.0000000001164</v>
      </c>
      <c r="K3644" s="5">
        <f>_xlfn.FORECAST.LINEAR($K$1,$F3644:J3644,$F$1:$J$1)</f>
        <v>2396.4000000001397</v>
      </c>
      <c r="L3644" s="7">
        <f t="shared" si="681"/>
        <v>0.18082984882604891</v>
      </c>
      <c r="M3644" s="2">
        <f t="shared" si="682"/>
        <v>1927.3800000000979</v>
      </c>
      <c r="N3644" s="2">
        <f t="shared" si="672"/>
        <v>2019.1600000001026</v>
      </c>
      <c r="O3644" s="2">
        <f t="shared" si="673"/>
        <v>2110.9400000001069</v>
      </c>
      <c r="P3644" s="7">
        <f t="shared" si="674"/>
        <v>0.15275659185008128</v>
      </c>
      <c r="Q3644" s="2">
        <f t="shared" si="683"/>
        <v>2221.8000000001225</v>
      </c>
      <c r="R3644" s="11">
        <f t="shared" si="675"/>
        <v>2327.6000000001281</v>
      </c>
      <c r="S3644" s="2">
        <f t="shared" si="676"/>
        <v>2433.4000000001338</v>
      </c>
      <c r="T3644" s="7">
        <f t="shared" si="677"/>
        <v>0.1325141776937655</v>
      </c>
      <c r="U3644" s="2">
        <f t="shared" si="678"/>
        <v>2516.2200000001467</v>
      </c>
      <c r="V3644" s="2">
        <f t="shared" si="679"/>
        <v>2636.0400000001537</v>
      </c>
      <c r="W3644" s="2">
        <f t="shared" si="680"/>
        <v>2755.8600000001607</v>
      </c>
    </row>
    <row r="3645" spans="1:23" x14ac:dyDescent="0.25">
      <c r="A3645" t="s">
        <v>64</v>
      </c>
      <c r="B3645" t="s">
        <v>58</v>
      </c>
      <c r="C3645" t="s">
        <v>42</v>
      </c>
      <c r="D3645" t="s">
        <v>29</v>
      </c>
      <c r="E3645" t="s">
        <v>31</v>
      </c>
      <c r="F3645" s="2">
        <v>935.5</v>
      </c>
      <c r="G3645" s="2">
        <v>1301.5999999999999</v>
      </c>
      <c r="H3645" s="2">
        <v>1753.2</v>
      </c>
      <c r="I3645" s="5">
        <f>_xlfn.FORECAST.LINEAR($I$1,$F3645:H3645,$F$1:$H$1)</f>
        <v>2147.7999999999302</v>
      </c>
      <c r="J3645" s="5">
        <f>_xlfn.FORECAST.LINEAR($J$1,$F3645:I3645,$F$1:$I$1)</f>
        <v>2556.6499999999069</v>
      </c>
      <c r="K3645" s="5">
        <f>_xlfn.FORECAST.LINEAR($K$1,$F3645:J3645,$F$1:$J$1)</f>
        <v>2965.4999999998836</v>
      </c>
      <c r="L3645" s="7">
        <f t="shared" si="681"/>
        <v>0.22507415012544496</v>
      </c>
      <c r="M3645" s="2">
        <f t="shared" si="682"/>
        <v>2255.1899999999268</v>
      </c>
      <c r="N3645" s="2">
        <f t="shared" si="672"/>
        <v>2362.5799999999235</v>
      </c>
      <c r="O3645" s="2">
        <f t="shared" si="673"/>
        <v>2469.9699999999193</v>
      </c>
      <c r="P3645" s="7">
        <f t="shared" si="674"/>
        <v>0.19035757519321628</v>
      </c>
      <c r="Q3645" s="2">
        <f t="shared" si="683"/>
        <v>2684.4824999999023</v>
      </c>
      <c r="R3645" s="11">
        <f t="shared" si="675"/>
        <v>2812.3149999998977</v>
      </c>
      <c r="S3645" s="2">
        <f t="shared" si="676"/>
        <v>2940.1474999998927</v>
      </c>
      <c r="T3645" s="7">
        <f t="shared" si="677"/>
        <v>0.15991629671640295</v>
      </c>
      <c r="U3645" s="2">
        <f t="shared" si="678"/>
        <v>3113.7749999998778</v>
      </c>
      <c r="V3645" s="2">
        <f t="shared" si="679"/>
        <v>3262.0499999998724</v>
      </c>
      <c r="W3645" s="2">
        <f t="shared" si="680"/>
        <v>3410.3249999998657</v>
      </c>
    </row>
    <row r="3646" spans="1:23" x14ac:dyDescent="0.25">
      <c r="A3646" t="s">
        <v>64</v>
      </c>
      <c r="B3646" t="s">
        <v>58</v>
      </c>
      <c r="C3646" t="s">
        <v>42</v>
      </c>
      <c r="D3646" t="s">
        <v>29</v>
      </c>
      <c r="E3646" t="s">
        <v>32</v>
      </c>
      <c r="F3646" s="2">
        <v>868.2</v>
      </c>
      <c r="G3646" s="2">
        <v>1217.7</v>
      </c>
      <c r="H3646" s="2">
        <v>1444.6</v>
      </c>
      <c r="I3646" s="5">
        <f>_xlfn.FORECAST.LINEAR($I$1,$F3646:H3646,$F$1:$H$1)</f>
        <v>1753.2333333333954</v>
      </c>
      <c r="J3646" s="5">
        <f>_xlfn.FORECAST.LINEAR($J$1,$F3646:I3646,$F$1:$I$1)</f>
        <v>2041.4333333334653</v>
      </c>
      <c r="K3646" s="5">
        <f>_xlfn.FORECAST.LINEAR($K$1,$F3646:J3646,$F$1:$J$1)</f>
        <v>2329.6333333334187</v>
      </c>
      <c r="L3646" s="7">
        <f t="shared" si="681"/>
        <v>0.21364622271451994</v>
      </c>
      <c r="M3646" s="2">
        <f t="shared" si="682"/>
        <v>1840.8950000000652</v>
      </c>
      <c r="N3646" s="2">
        <f t="shared" si="672"/>
        <v>1928.5566666667351</v>
      </c>
      <c r="O3646" s="2">
        <f t="shared" si="673"/>
        <v>2016.2183333334046</v>
      </c>
      <c r="P3646" s="7">
        <f t="shared" si="674"/>
        <v>0.16438199897335948</v>
      </c>
      <c r="Q3646" s="2">
        <f t="shared" si="683"/>
        <v>2143.5050000001388</v>
      </c>
      <c r="R3646" s="11">
        <f t="shared" si="675"/>
        <v>2245.5766666668119</v>
      </c>
      <c r="S3646" s="2">
        <f t="shared" si="676"/>
        <v>2347.648333333485</v>
      </c>
      <c r="T3646" s="7">
        <f t="shared" si="677"/>
        <v>0.14117531799549399</v>
      </c>
      <c r="U3646" s="2">
        <f t="shared" si="678"/>
        <v>2446.1150000000898</v>
      </c>
      <c r="V3646" s="2">
        <f t="shared" si="679"/>
        <v>2562.5966666667609</v>
      </c>
      <c r="W3646" s="2">
        <f t="shared" si="680"/>
        <v>2679.0783333334311</v>
      </c>
    </row>
    <row r="3647" spans="1:23" x14ac:dyDescent="0.25">
      <c r="A3647" t="s">
        <v>64</v>
      </c>
      <c r="B3647" t="s">
        <v>58</v>
      </c>
      <c r="C3647" t="s">
        <v>42</v>
      </c>
      <c r="D3647" t="s">
        <v>29</v>
      </c>
      <c r="E3647" t="s">
        <v>33</v>
      </c>
      <c r="F3647" s="2">
        <v>1030.9000000000001</v>
      </c>
      <c r="G3647" s="2">
        <v>1194.4000000000001</v>
      </c>
      <c r="H3647" s="2">
        <v>1831.9</v>
      </c>
      <c r="I3647" s="5">
        <f>_xlfn.FORECAST.LINEAR($I$1,$F3647:H3647,$F$1:$H$1)</f>
        <v>2153.4000000000233</v>
      </c>
      <c r="J3647" s="5">
        <f>_xlfn.FORECAST.LINEAR($J$1,$F3647:I3647,$F$1:$I$1)</f>
        <v>2553.9000000000233</v>
      </c>
      <c r="K3647" s="5">
        <f>_xlfn.FORECAST.LINEAR($K$1,$F3647:J3647,$F$1:$J$1)</f>
        <v>2954.4000000000233</v>
      </c>
      <c r="L3647" s="7">
        <f t="shared" si="681"/>
        <v>0.17550084611606698</v>
      </c>
      <c r="M3647" s="2">
        <f t="shared" si="682"/>
        <v>2261.0700000000247</v>
      </c>
      <c r="N3647" s="2">
        <f t="shared" si="672"/>
        <v>2368.7400000000257</v>
      </c>
      <c r="O3647" s="2">
        <f t="shared" si="673"/>
        <v>2476.4100000000267</v>
      </c>
      <c r="P3647" s="7">
        <f t="shared" si="674"/>
        <v>0.18598495402618909</v>
      </c>
      <c r="Q3647" s="2">
        <f t="shared" si="683"/>
        <v>2681.5950000000244</v>
      </c>
      <c r="R3647" s="11">
        <f t="shared" si="675"/>
        <v>2809.2900000000259</v>
      </c>
      <c r="S3647" s="2">
        <f t="shared" si="676"/>
        <v>2936.9850000000265</v>
      </c>
      <c r="T3647" s="7">
        <f t="shared" si="677"/>
        <v>0.15681898273229034</v>
      </c>
      <c r="U3647" s="2">
        <f t="shared" si="678"/>
        <v>3102.1200000000244</v>
      </c>
      <c r="V3647" s="2">
        <f t="shared" si="679"/>
        <v>3249.8400000000261</v>
      </c>
      <c r="W3647" s="2">
        <f t="shared" si="680"/>
        <v>3397.5600000000263</v>
      </c>
    </row>
    <row r="3648" spans="1:23" x14ac:dyDescent="0.25">
      <c r="A3648" t="s">
        <v>64</v>
      </c>
      <c r="B3648" t="s">
        <v>58</v>
      </c>
      <c r="C3648" t="s">
        <v>42</v>
      </c>
      <c r="D3648" t="s">
        <v>29</v>
      </c>
      <c r="E3648" t="s">
        <v>34</v>
      </c>
      <c r="F3648" s="2">
        <v>975.8</v>
      </c>
      <c r="G3648" s="2">
        <v>1073.3</v>
      </c>
      <c r="H3648" s="2">
        <v>1716.9</v>
      </c>
      <c r="I3648" s="5">
        <f>_xlfn.FORECAST.LINEAR($I$1,$F3648:H3648,$F$1:$H$1)</f>
        <v>1996.4333333333489</v>
      </c>
      <c r="J3648" s="5">
        <f>_xlfn.FORECAST.LINEAR($J$1,$F3648:I3648,$F$1:$I$1)</f>
        <v>2366.983333333279</v>
      </c>
      <c r="K3648" s="5">
        <f>_xlfn.FORECAST.LINEAR($K$1,$F3648:J3648,$F$1:$J$1)</f>
        <v>2737.5333333332092</v>
      </c>
      <c r="L3648" s="7">
        <f t="shared" si="681"/>
        <v>0.16281282155824384</v>
      </c>
      <c r="M3648" s="2">
        <f t="shared" si="682"/>
        <v>2096.2550000000165</v>
      </c>
      <c r="N3648" s="2">
        <f t="shared" si="672"/>
        <v>2196.0766666666841</v>
      </c>
      <c r="O3648" s="2">
        <f t="shared" si="673"/>
        <v>2295.8983333333508</v>
      </c>
      <c r="P3648" s="7">
        <f t="shared" si="674"/>
        <v>0.18560599736192573</v>
      </c>
      <c r="Q3648" s="2">
        <f t="shared" si="683"/>
        <v>2485.3324999999431</v>
      </c>
      <c r="R3648" s="11">
        <f t="shared" si="675"/>
        <v>2603.6816666666073</v>
      </c>
      <c r="S3648" s="2">
        <f t="shared" si="676"/>
        <v>2722.0308333332705</v>
      </c>
      <c r="T3648" s="7">
        <f t="shared" si="677"/>
        <v>0.15654947577434219</v>
      </c>
      <c r="U3648" s="2">
        <f t="shared" si="678"/>
        <v>2874.4099999998698</v>
      </c>
      <c r="V3648" s="2">
        <f t="shared" si="679"/>
        <v>3011.2866666665304</v>
      </c>
      <c r="W3648" s="2">
        <f t="shared" si="680"/>
        <v>3148.1633333331902</v>
      </c>
    </row>
    <row r="3649" spans="1:23" x14ac:dyDescent="0.25">
      <c r="A3649" t="s">
        <v>64</v>
      </c>
      <c r="B3649" t="s">
        <v>58</v>
      </c>
      <c r="C3649" t="s">
        <v>42</v>
      </c>
      <c r="D3649" t="s">
        <v>29</v>
      </c>
      <c r="E3649" t="s">
        <v>35</v>
      </c>
      <c r="F3649" s="2">
        <v>761.2</v>
      </c>
      <c r="G3649" s="2">
        <v>886.8</v>
      </c>
      <c r="H3649" s="2">
        <v>1145.5999999999999</v>
      </c>
      <c r="I3649" s="5">
        <f>_xlfn.FORECAST.LINEAR($I$1,$F3649:H3649,$F$1:$H$1)</f>
        <v>1315.6000000000349</v>
      </c>
      <c r="J3649" s="5">
        <f>_xlfn.FORECAST.LINEAR($J$1,$F3649:I3649,$F$1:$I$1)</f>
        <v>1507.8000000000466</v>
      </c>
      <c r="K3649" s="5">
        <f>_xlfn.FORECAST.LINEAR($K$1,$F3649:J3649,$F$1:$J$1)</f>
        <v>1700.0000000000582</v>
      </c>
      <c r="L3649" s="7">
        <f t="shared" si="681"/>
        <v>0.14839385474863387</v>
      </c>
      <c r="M3649" s="2">
        <f t="shared" si="682"/>
        <v>1381.3800000000367</v>
      </c>
      <c r="N3649" s="2">
        <f t="shared" si="672"/>
        <v>1447.1600000000385</v>
      </c>
      <c r="O3649" s="2">
        <f t="shared" si="673"/>
        <v>1512.9400000000401</v>
      </c>
      <c r="P3649" s="7">
        <f t="shared" si="674"/>
        <v>0.1460930373973901</v>
      </c>
      <c r="Q3649" s="2">
        <f t="shared" si="683"/>
        <v>1583.1900000000489</v>
      </c>
      <c r="R3649" s="11">
        <f t="shared" si="675"/>
        <v>1658.5800000000513</v>
      </c>
      <c r="S3649" s="2">
        <f t="shared" si="676"/>
        <v>1733.9700000000535</v>
      </c>
      <c r="T3649" s="7">
        <f t="shared" si="677"/>
        <v>0.12747048680196693</v>
      </c>
      <c r="U3649" s="2">
        <f t="shared" si="678"/>
        <v>1785.0000000000612</v>
      </c>
      <c r="V3649" s="2">
        <f t="shared" si="679"/>
        <v>1870.0000000000641</v>
      </c>
      <c r="W3649" s="2">
        <f t="shared" si="680"/>
        <v>1955.0000000000668</v>
      </c>
    </row>
    <row r="3650" spans="1:23" x14ac:dyDescent="0.25">
      <c r="A3650" t="s">
        <v>64</v>
      </c>
      <c r="B3650" t="s">
        <v>58</v>
      </c>
      <c r="C3650" t="s">
        <v>43</v>
      </c>
      <c r="D3650" t="s">
        <v>8</v>
      </c>
      <c r="E3650" t="s">
        <v>9</v>
      </c>
      <c r="F3650" s="2">
        <v>642.9</v>
      </c>
      <c r="G3650" s="2">
        <v>835.2</v>
      </c>
      <c r="H3650" s="2">
        <v>788.1</v>
      </c>
      <c r="I3650" s="5">
        <f>_xlfn.FORECAST.LINEAR($I$1,$F3650:H3650,$F$1:$H$1)</f>
        <v>900.60000000000582</v>
      </c>
      <c r="J3650" s="5">
        <f>_xlfn.FORECAST.LINEAR($J$1,$F3650:I3650,$F$1:$I$1)</f>
        <v>973.20000000001164</v>
      </c>
      <c r="K3650" s="5">
        <f>_xlfn.FORECAST.LINEAR($K$1,$F3650:J3650,$F$1:$J$1)</f>
        <v>1045.8000000000175</v>
      </c>
      <c r="L3650" s="7">
        <f t="shared" si="681"/>
        <v>0.14274838218500929</v>
      </c>
      <c r="M3650" s="2">
        <f t="shared" si="682"/>
        <v>945.63000000000613</v>
      </c>
      <c r="N3650" s="2">
        <f t="shared" si="672"/>
        <v>990.66000000000645</v>
      </c>
      <c r="O3650" s="2">
        <f t="shared" si="673"/>
        <v>1035.6900000000066</v>
      </c>
      <c r="P3650" s="7">
        <f t="shared" si="674"/>
        <v>8.0612924716861434E-2</v>
      </c>
      <c r="Q3650" s="2">
        <f t="shared" si="683"/>
        <v>1021.8600000000123</v>
      </c>
      <c r="R3650" s="11">
        <f t="shared" si="675"/>
        <v>1070.5200000000129</v>
      </c>
      <c r="S3650" s="2">
        <f t="shared" si="676"/>
        <v>1119.1800000000133</v>
      </c>
      <c r="T3650" s="7">
        <f t="shared" si="677"/>
        <v>7.4599260172631521E-2</v>
      </c>
      <c r="U3650" s="2">
        <f t="shared" si="678"/>
        <v>1098.0900000000183</v>
      </c>
      <c r="V3650" s="2">
        <f t="shared" si="679"/>
        <v>1150.3800000000192</v>
      </c>
      <c r="W3650" s="2">
        <f t="shared" si="680"/>
        <v>1202.6700000000201</v>
      </c>
    </row>
    <row r="3651" spans="1:23" x14ac:dyDescent="0.25">
      <c r="A3651" t="s">
        <v>64</v>
      </c>
      <c r="B3651" t="s">
        <v>58</v>
      </c>
      <c r="C3651" t="s">
        <v>43</v>
      </c>
      <c r="D3651" t="s">
        <v>8</v>
      </c>
      <c r="E3651" t="s">
        <v>10</v>
      </c>
      <c r="F3651" s="2">
        <v>494</v>
      </c>
      <c r="G3651" s="2">
        <v>709.7</v>
      </c>
      <c r="H3651" s="2">
        <v>753.6</v>
      </c>
      <c r="I3651" s="5">
        <f>_xlfn.FORECAST.LINEAR($I$1,$F3651:H3651,$F$1:$H$1)</f>
        <v>912.03333333329647</v>
      </c>
      <c r="J3651" s="5">
        <f>_xlfn.FORECAST.LINEAR($J$1,$F3651:I3651,$F$1:$I$1)</f>
        <v>1041.8333333333139</v>
      </c>
      <c r="K3651" s="5">
        <f>_xlfn.FORECAST.LINEAR($K$1,$F3651:J3651,$F$1:$J$1)</f>
        <v>1171.6333333332732</v>
      </c>
      <c r="L3651" s="7">
        <f t="shared" si="681"/>
        <v>0.2102353149327183</v>
      </c>
      <c r="M3651" s="2">
        <f t="shared" si="682"/>
        <v>957.63499999996134</v>
      </c>
      <c r="N3651" s="2">
        <f t="shared" ref="N3651:N3714" si="684">(L3651/L3651+10%)*I3651</f>
        <v>1003.2366666666262</v>
      </c>
      <c r="O3651" s="2">
        <f t="shared" ref="O3651:O3714" si="685">(L3651/L3651+15%)*I3651</f>
        <v>1048.8383333332908</v>
      </c>
      <c r="P3651" s="7">
        <f t="shared" ref="P3651:P3714" si="686">J3651/I3651-1</f>
        <v>0.14231935967255138</v>
      </c>
      <c r="Q3651" s="2">
        <f t="shared" si="683"/>
        <v>1093.9249999999797</v>
      </c>
      <c r="R3651" s="11">
        <f t="shared" ref="R3651:R3714" si="687">(P3651/P3651+10%)*J3651</f>
        <v>1146.0166666666455</v>
      </c>
      <c r="S3651" s="2">
        <f t="shared" ref="S3651:S3714" si="688">(P3651/P3651+15%)*J3651</f>
        <v>1198.1083333333108</v>
      </c>
      <c r="T3651" s="7">
        <f t="shared" ref="T3651:T3714" si="689">K3651/J3651-1</f>
        <v>0.12458806590941762</v>
      </c>
      <c r="U3651" s="2">
        <f t="shared" ref="U3651:U3714" si="690">(T3651/T3651+5%)*K3651</f>
        <v>1230.2149999999369</v>
      </c>
      <c r="V3651" s="2">
        <f t="shared" ref="V3651:V3714" si="691">(T3651/T3651+10%)*K3651</f>
        <v>1288.7966666666007</v>
      </c>
      <c r="W3651" s="2">
        <f t="shared" ref="W3651:W3714" si="692">(T3651/T3651+15%)*K3651</f>
        <v>1347.378333333264</v>
      </c>
    </row>
    <row r="3652" spans="1:23" x14ac:dyDescent="0.25">
      <c r="A3652" t="s">
        <v>64</v>
      </c>
      <c r="B3652" t="s">
        <v>58</v>
      </c>
      <c r="C3652" t="s">
        <v>43</v>
      </c>
      <c r="D3652" t="s">
        <v>8</v>
      </c>
      <c r="E3652" t="s">
        <v>11</v>
      </c>
      <c r="F3652" s="2">
        <v>405.6</v>
      </c>
      <c r="G3652" s="2">
        <v>605.6</v>
      </c>
      <c r="H3652" s="2">
        <v>620.29999999999995</v>
      </c>
      <c r="I3652" s="5">
        <f>_xlfn.FORECAST.LINEAR($I$1,$F3652:H3652,$F$1:$H$1)</f>
        <v>758.53333333335468</v>
      </c>
      <c r="J3652" s="5">
        <f>_xlfn.FORECAST.LINEAR($J$1,$F3652:I3652,$F$1:$I$1)</f>
        <v>865.88333333333139</v>
      </c>
      <c r="K3652" s="5">
        <f>_xlfn.FORECAST.LINEAR($K$1,$F3652:J3652,$F$1:$J$1)</f>
        <v>973.23333333336632</v>
      </c>
      <c r="L3652" s="7">
        <f t="shared" ref="L3652:L3715" si="693">I3652/H3652-1</f>
        <v>0.22284915900911617</v>
      </c>
      <c r="M3652" s="2">
        <f t="shared" ref="M3652:M3715" si="694">(L3652/L3652+5%)*I3652</f>
        <v>796.46000000002243</v>
      </c>
      <c r="N3652" s="2">
        <f t="shared" si="684"/>
        <v>834.38666666669019</v>
      </c>
      <c r="O3652" s="2">
        <f t="shared" si="685"/>
        <v>872.31333333335783</v>
      </c>
      <c r="P3652" s="7">
        <f t="shared" si="686"/>
        <v>0.14152311478287971</v>
      </c>
      <c r="Q3652" s="2">
        <f t="shared" si="683"/>
        <v>909.17749999999796</v>
      </c>
      <c r="R3652" s="11">
        <f t="shared" si="687"/>
        <v>952.47166666666465</v>
      </c>
      <c r="S3652" s="2">
        <f t="shared" si="688"/>
        <v>995.76583333333099</v>
      </c>
      <c r="T3652" s="7">
        <f t="shared" si="689"/>
        <v>0.12397744114877129</v>
      </c>
      <c r="U3652" s="2">
        <f t="shared" si="690"/>
        <v>1021.8950000000347</v>
      </c>
      <c r="V3652" s="2">
        <f t="shared" si="691"/>
        <v>1070.556666666703</v>
      </c>
      <c r="W3652" s="2">
        <f t="shared" si="692"/>
        <v>1119.2183333333712</v>
      </c>
    </row>
    <row r="3653" spans="1:23" x14ac:dyDescent="0.25">
      <c r="A3653" t="s">
        <v>64</v>
      </c>
      <c r="B3653" t="s">
        <v>58</v>
      </c>
      <c r="C3653" t="s">
        <v>43</v>
      </c>
      <c r="D3653" t="s">
        <v>8</v>
      </c>
      <c r="E3653" t="s">
        <v>12</v>
      </c>
      <c r="F3653" s="2">
        <v>459.1</v>
      </c>
      <c r="G3653" s="2">
        <v>504.9</v>
      </c>
      <c r="H3653" s="2">
        <v>603.4</v>
      </c>
      <c r="I3653" s="5">
        <f>_xlfn.FORECAST.LINEAR($I$1,$F3653:H3653,$F$1:$H$1)</f>
        <v>666.76666666666279</v>
      </c>
      <c r="J3653" s="5">
        <f>_xlfn.FORECAST.LINEAR($J$1,$F3653:I3653,$F$1:$I$1)</f>
        <v>738.91666666665697</v>
      </c>
      <c r="K3653" s="5">
        <f>_xlfn.FORECAST.LINEAR($K$1,$F3653:J3653,$F$1:$J$1)</f>
        <v>811.06666666665114</v>
      </c>
      <c r="L3653" s="7">
        <f t="shared" si="693"/>
        <v>0.10501602032923896</v>
      </c>
      <c r="M3653" s="2">
        <f t="shared" si="694"/>
        <v>700.10499999999593</v>
      </c>
      <c r="N3653" s="2">
        <f t="shared" si="684"/>
        <v>733.44333333332918</v>
      </c>
      <c r="O3653" s="2">
        <f t="shared" si="685"/>
        <v>766.78166666666209</v>
      </c>
      <c r="P3653" s="7">
        <f t="shared" si="686"/>
        <v>0.10820876868468909</v>
      </c>
      <c r="Q3653" s="2">
        <f t="shared" ref="Q3653:Q3716" si="695">(P3653/P3653+5%)*J3653</f>
        <v>775.86249999998984</v>
      </c>
      <c r="R3653" s="11">
        <f t="shared" si="687"/>
        <v>812.80833333332271</v>
      </c>
      <c r="S3653" s="2">
        <f t="shared" si="688"/>
        <v>849.75416666665546</v>
      </c>
      <c r="T3653" s="7">
        <f t="shared" si="689"/>
        <v>9.7642945753912525E-2</v>
      </c>
      <c r="U3653" s="2">
        <f t="shared" si="690"/>
        <v>851.61999999998375</v>
      </c>
      <c r="V3653" s="2">
        <f t="shared" si="691"/>
        <v>892.17333333331635</v>
      </c>
      <c r="W3653" s="2">
        <f t="shared" si="692"/>
        <v>932.72666666664873</v>
      </c>
    </row>
    <row r="3654" spans="1:23" x14ac:dyDescent="0.25">
      <c r="A3654" t="s">
        <v>64</v>
      </c>
      <c r="B3654" t="s">
        <v>58</v>
      </c>
      <c r="C3654" t="s">
        <v>43</v>
      </c>
      <c r="D3654" t="s">
        <v>8</v>
      </c>
      <c r="E3654" t="s">
        <v>13</v>
      </c>
      <c r="F3654" s="2">
        <v>1215.2</v>
      </c>
      <c r="G3654" s="2">
        <v>1411.6</v>
      </c>
      <c r="H3654" s="2">
        <v>1537.2</v>
      </c>
      <c r="I3654" s="5">
        <f>_xlfn.FORECAST.LINEAR($I$1,$F3654:H3654,$F$1:$H$1)</f>
        <v>1710</v>
      </c>
      <c r="J3654" s="5">
        <f>_xlfn.FORECAST.LINEAR($J$1,$F3654:I3654,$F$1:$I$1)</f>
        <v>1871</v>
      </c>
      <c r="K3654" s="5">
        <f>_xlfn.FORECAST.LINEAR($K$1,$F3654:J3654,$F$1:$J$1)</f>
        <v>2032</v>
      </c>
      <c r="L3654" s="7">
        <f t="shared" si="693"/>
        <v>0.11241217798594838</v>
      </c>
      <c r="M3654" s="2">
        <f t="shared" si="694"/>
        <v>1795.5</v>
      </c>
      <c r="N3654" s="2">
        <f t="shared" si="684"/>
        <v>1881.0000000000002</v>
      </c>
      <c r="O3654" s="2">
        <f t="shared" si="685"/>
        <v>1966.4999999999998</v>
      </c>
      <c r="P3654" s="7">
        <f t="shared" si="686"/>
        <v>9.4152046783625654E-2</v>
      </c>
      <c r="Q3654" s="2">
        <f t="shared" si="695"/>
        <v>1964.5500000000002</v>
      </c>
      <c r="R3654" s="11">
        <f t="shared" si="687"/>
        <v>2058.1000000000004</v>
      </c>
      <c r="S3654" s="2">
        <f t="shared" si="688"/>
        <v>2151.6499999999996</v>
      </c>
      <c r="T3654" s="7">
        <f t="shared" si="689"/>
        <v>8.6050240513094511E-2</v>
      </c>
      <c r="U3654" s="2">
        <f t="shared" si="690"/>
        <v>2133.6</v>
      </c>
      <c r="V3654" s="2">
        <f t="shared" si="691"/>
        <v>2235.2000000000003</v>
      </c>
      <c r="W3654" s="2">
        <f t="shared" si="692"/>
        <v>2336.7999999999997</v>
      </c>
    </row>
    <row r="3655" spans="1:23" x14ac:dyDescent="0.25">
      <c r="A3655" t="s">
        <v>64</v>
      </c>
      <c r="B3655" t="s">
        <v>58</v>
      </c>
      <c r="C3655" t="s">
        <v>43</v>
      </c>
      <c r="D3655" t="s">
        <v>8</v>
      </c>
      <c r="E3655" t="s">
        <v>14</v>
      </c>
      <c r="F3655" s="2">
        <v>627.70000000000005</v>
      </c>
      <c r="G3655" s="2">
        <v>526.20000000000005</v>
      </c>
      <c r="H3655" s="2">
        <v>816.7</v>
      </c>
      <c r="I3655" s="5">
        <f>_xlfn.FORECAST.LINEAR($I$1,$F3655:H3655,$F$1:$H$1)</f>
        <v>845.86666666666861</v>
      </c>
      <c r="J3655" s="5">
        <f>_xlfn.FORECAST.LINEAR($J$1,$F3655:I3655,$F$1:$I$1)</f>
        <v>940.36666666666861</v>
      </c>
      <c r="K3655" s="5">
        <f>_xlfn.FORECAST.LINEAR($K$1,$F3655:J3655,$F$1:$J$1)</f>
        <v>1034.8666666666686</v>
      </c>
      <c r="L3655" s="7">
        <f t="shared" si="693"/>
        <v>3.5712828047837153E-2</v>
      </c>
      <c r="M3655" s="2">
        <f t="shared" si="694"/>
        <v>888.16000000000213</v>
      </c>
      <c r="N3655" s="2">
        <f t="shared" si="684"/>
        <v>930.45333333333554</v>
      </c>
      <c r="O3655" s="2">
        <f t="shared" si="685"/>
        <v>972.74666666666883</v>
      </c>
      <c r="P3655" s="7">
        <f t="shared" si="686"/>
        <v>0.11171973518284961</v>
      </c>
      <c r="Q3655" s="2">
        <f t="shared" si="695"/>
        <v>987.38500000000204</v>
      </c>
      <c r="R3655" s="11">
        <f t="shared" si="687"/>
        <v>1034.4033333333355</v>
      </c>
      <c r="S3655" s="2">
        <f t="shared" si="688"/>
        <v>1081.4216666666689</v>
      </c>
      <c r="T3655" s="7">
        <f t="shared" si="689"/>
        <v>0.10049271560738693</v>
      </c>
      <c r="U3655" s="2">
        <f t="shared" si="690"/>
        <v>1086.6100000000022</v>
      </c>
      <c r="V3655" s="2">
        <f t="shared" si="691"/>
        <v>1138.3533333333355</v>
      </c>
      <c r="W3655" s="2">
        <f t="shared" si="692"/>
        <v>1190.0966666666689</v>
      </c>
    </row>
    <row r="3656" spans="1:23" x14ac:dyDescent="0.25">
      <c r="A3656" t="s">
        <v>64</v>
      </c>
      <c r="B3656" t="s">
        <v>58</v>
      </c>
      <c r="C3656" t="s">
        <v>43</v>
      </c>
      <c r="D3656" t="s">
        <v>15</v>
      </c>
      <c r="E3656" t="s">
        <v>16</v>
      </c>
      <c r="F3656" s="2">
        <v>5475</v>
      </c>
      <c r="G3656" s="2">
        <v>5341</v>
      </c>
      <c r="H3656" s="2">
        <v>6488</v>
      </c>
      <c r="I3656" s="5">
        <f>_xlfn.FORECAST.LINEAR($I$1,$F3656:H3656,$F$1:$H$1)</f>
        <v>6781</v>
      </c>
      <c r="J3656" s="5">
        <f>_xlfn.FORECAST.LINEAR($J$1,$F3656:I3656,$F$1:$I$1)</f>
        <v>7287.5</v>
      </c>
      <c r="K3656" s="5">
        <f>_xlfn.FORECAST.LINEAR($K$1,$F3656:J3656,$F$1:$J$1)</f>
        <v>7794</v>
      </c>
      <c r="L3656" s="7">
        <f t="shared" si="693"/>
        <v>4.516029593094939E-2</v>
      </c>
      <c r="M3656" s="2">
        <f t="shared" si="694"/>
        <v>7120.05</v>
      </c>
      <c r="N3656" s="2">
        <f t="shared" si="684"/>
        <v>7459.1</v>
      </c>
      <c r="O3656" s="2">
        <f t="shared" si="685"/>
        <v>7798.15</v>
      </c>
      <c r="P3656" s="7">
        <f t="shared" si="686"/>
        <v>7.4693997935407763E-2</v>
      </c>
      <c r="Q3656" s="2">
        <f t="shared" si="695"/>
        <v>7651.875</v>
      </c>
      <c r="R3656" s="11">
        <f t="shared" si="687"/>
        <v>8016.2500000000009</v>
      </c>
      <c r="S3656" s="2">
        <f t="shared" si="688"/>
        <v>8380.625</v>
      </c>
      <c r="T3656" s="7">
        <f t="shared" si="689"/>
        <v>6.9502572898799242E-2</v>
      </c>
      <c r="U3656" s="2">
        <f t="shared" si="690"/>
        <v>8183.7000000000007</v>
      </c>
      <c r="V3656" s="2">
        <f t="shared" si="691"/>
        <v>8573.4000000000015</v>
      </c>
      <c r="W3656" s="2">
        <f t="shared" si="692"/>
        <v>8963.0999999999985</v>
      </c>
    </row>
    <row r="3657" spans="1:23" x14ac:dyDescent="0.25">
      <c r="A3657" t="s">
        <v>64</v>
      </c>
      <c r="B3657" t="s">
        <v>58</v>
      </c>
      <c r="C3657" t="s">
        <v>43</v>
      </c>
      <c r="D3657" t="s">
        <v>15</v>
      </c>
      <c r="E3657" t="s">
        <v>17</v>
      </c>
      <c r="F3657" s="2">
        <v>5820</v>
      </c>
      <c r="G3657" s="2">
        <v>9150</v>
      </c>
      <c r="H3657" s="2">
        <v>9910</v>
      </c>
      <c r="I3657" s="5">
        <f>_xlfn.FORECAST.LINEAR($I$1,$F3657:H3657,$F$1:$H$1)</f>
        <v>12383.333333333489</v>
      </c>
      <c r="J3657" s="5">
        <f>_xlfn.FORECAST.LINEAR($J$1,$F3657:I3657,$F$1:$I$1)</f>
        <v>14428.333333333489</v>
      </c>
      <c r="K3657" s="5">
        <f>_xlfn.FORECAST.LINEAR($K$1,$F3657:J3657,$F$1:$J$1)</f>
        <v>16473.333333333489</v>
      </c>
      <c r="L3657" s="7">
        <f t="shared" si="693"/>
        <v>0.24957954927684045</v>
      </c>
      <c r="M3657" s="2">
        <f t="shared" si="694"/>
        <v>13002.500000000164</v>
      </c>
      <c r="N3657" s="2">
        <f t="shared" si="684"/>
        <v>13621.666666666839</v>
      </c>
      <c r="O3657" s="2">
        <f t="shared" si="685"/>
        <v>14240.83333333351</v>
      </c>
      <c r="P3657" s="7">
        <f t="shared" si="686"/>
        <v>0.16514131897711781</v>
      </c>
      <c r="Q3657" s="2">
        <f t="shared" si="695"/>
        <v>15149.750000000164</v>
      </c>
      <c r="R3657" s="11">
        <f t="shared" si="687"/>
        <v>15871.166666666839</v>
      </c>
      <c r="S3657" s="2">
        <f t="shared" si="688"/>
        <v>16592.58333333351</v>
      </c>
      <c r="T3657" s="7">
        <f t="shared" si="689"/>
        <v>0.1417350121289116</v>
      </c>
      <c r="U3657" s="2">
        <f t="shared" si="690"/>
        <v>17297.000000000164</v>
      </c>
      <c r="V3657" s="2">
        <f t="shared" si="691"/>
        <v>18120.666666666839</v>
      </c>
      <c r="W3657" s="2">
        <f t="shared" si="692"/>
        <v>18944.33333333351</v>
      </c>
    </row>
    <row r="3658" spans="1:23" x14ac:dyDescent="0.25">
      <c r="A3658" t="s">
        <v>64</v>
      </c>
      <c r="B3658" t="s">
        <v>58</v>
      </c>
      <c r="C3658" t="s">
        <v>43</v>
      </c>
      <c r="D3658" t="s">
        <v>15</v>
      </c>
      <c r="E3658" t="s">
        <v>18</v>
      </c>
      <c r="F3658" s="2">
        <v>4449</v>
      </c>
      <c r="G3658" s="2">
        <v>3749.5</v>
      </c>
      <c r="H3658" s="2">
        <v>2763</v>
      </c>
      <c r="I3658" s="5">
        <f>_xlfn.FORECAST.LINEAR($I$1,$F3658:H3658,$F$1:$H$1)</f>
        <v>1967.8333333332557</v>
      </c>
      <c r="J3658" s="5">
        <f>_xlfn.FORECAST.LINEAR($J$1,$F3658:I3658,$F$1:$I$1)</f>
        <v>1124.8333333332557</v>
      </c>
      <c r="K3658" s="5">
        <f>_xlfn.FORECAST.LINEAR($K$1,$F3658:J3658,$F$1:$J$1)</f>
        <v>281.83333333325572</v>
      </c>
      <c r="L3658" s="7">
        <f t="shared" si="693"/>
        <v>-0.28779104837739566</v>
      </c>
      <c r="M3658" s="2">
        <f t="shared" si="694"/>
        <v>2066.2249999999185</v>
      </c>
      <c r="N3658" s="2">
        <f t="shared" si="684"/>
        <v>2164.6166666665813</v>
      </c>
      <c r="O3658" s="2">
        <f t="shared" si="685"/>
        <v>2263.0083333332441</v>
      </c>
      <c r="P3658" s="7">
        <f t="shared" si="686"/>
        <v>-0.42838993817228754</v>
      </c>
      <c r="Q3658" s="2">
        <f t="shared" si="695"/>
        <v>1181.0749999999186</v>
      </c>
      <c r="R3658" s="11">
        <f t="shared" si="687"/>
        <v>1237.3166666665813</v>
      </c>
      <c r="S3658" s="2">
        <f t="shared" si="688"/>
        <v>1293.558333333244</v>
      </c>
      <c r="T3658" s="7">
        <f t="shared" si="689"/>
        <v>-0.74944436212777432</v>
      </c>
      <c r="U3658" s="2">
        <f t="shared" si="690"/>
        <v>295.9249999999185</v>
      </c>
      <c r="V3658" s="2">
        <f t="shared" si="691"/>
        <v>310.01666666658133</v>
      </c>
      <c r="W3658" s="2">
        <f t="shared" si="692"/>
        <v>324.10833333324405</v>
      </c>
    </row>
    <row r="3659" spans="1:23" x14ac:dyDescent="0.25">
      <c r="A3659" t="s">
        <v>64</v>
      </c>
      <c r="B3659" t="s">
        <v>58</v>
      </c>
      <c r="C3659" t="s">
        <v>43</v>
      </c>
      <c r="D3659" t="s">
        <v>15</v>
      </c>
      <c r="E3659" t="s">
        <v>19</v>
      </c>
      <c r="F3659" s="2">
        <v>6806</v>
      </c>
      <c r="G3659" s="2">
        <v>8461.2000000000007</v>
      </c>
      <c r="H3659" s="2">
        <v>9094.2000000000007</v>
      </c>
      <c r="I3659" s="5">
        <f>_xlfn.FORECAST.LINEAR($I$1,$F3659:H3659,$F$1:$H$1)</f>
        <v>10408.666666666977</v>
      </c>
      <c r="J3659" s="5">
        <f>_xlfn.FORECAST.LINEAR($J$1,$F3659:I3659,$F$1:$I$1)</f>
        <v>11552.76666666707</v>
      </c>
      <c r="K3659" s="5">
        <f>_xlfn.FORECAST.LINEAR($K$1,$F3659:J3659,$F$1:$J$1)</f>
        <v>12696.866666667163</v>
      </c>
      <c r="L3659" s="7">
        <f t="shared" si="693"/>
        <v>0.14453901021167082</v>
      </c>
      <c r="M3659" s="2">
        <f t="shared" si="694"/>
        <v>10929.100000000326</v>
      </c>
      <c r="N3659" s="2">
        <f t="shared" si="684"/>
        <v>11449.533333333677</v>
      </c>
      <c r="O3659" s="2">
        <f t="shared" si="685"/>
        <v>11969.966666667022</v>
      </c>
      <c r="P3659" s="7">
        <f t="shared" si="686"/>
        <v>0.10991801703709014</v>
      </c>
      <c r="Q3659" s="2">
        <f t="shared" si="695"/>
        <v>12130.405000000424</v>
      </c>
      <c r="R3659" s="11">
        <f t="shared" si="687"/>
        <v>12708.043333333779</v>
      </c>
      <c r="S3659" s="2">
        <f t="shared" si="688"/>
        <v>13285.681666667129</v>
      </c>
      <c r="T3659" s="7">
        <f t="shared" si="689"/>
        <v>9.9032554972406706E-2</v>
      </c>
      <c r="U3659" s="2">
        <f t="shared" si="690"/>
        <v>13331.710000000523</v>
      </c>
      <c r="V3659" s="2">
        <f t="shared" si="691"/>
        <v>13966.553333333881</v>
      </c>
      <c r="W3659" s="2">
        <f t="shared" si="692"/>
        <v>14601.396666667237</v>
      </c>
    </row>
    <row r="3660" spans="1:23" x14ac:dyDescent="0.25">
      <c r="A3660" t="s">
        <v>64</v>
      </c>
      <c r="B3660" t="s">
        <v>58</v>
      </c>
      <c r="C3660" t="s">
        <v>43</v>
      </c>
      <c r="D3660" t="s">
        <v>15</v>
      </c>
      <c r="E3660" t="s">
        <v>20</v>
      </c>
      <c r="F3660" s="2">
        <v>8602.6</v>
      </c>
      <c r="G3660" s="2">
        <v>7999.1</v>
      </c>
      <c r="H3660" s="2">
        <v>7803</v>
      </c>
      <c r="I3660" s="5">
        <f>_xlfn.FORECAST.LINEAR($I$1,$F3660:H3660,$F$1:$H$1)</f>
        <v>7335.3000000000466</v>
      </c>
      <c r="J3660" s="5">
        <f>_xlfn.FORECAST.LINEAR($J$1,$F3660:I3660,$F$1:$I$1)</f>
        <v>6935.5</v>
      </c>
      <c r="K3660" s="5">
        <f>_xlfn.FORECAST.LINEAR($K$1,$F3660:J3660,$F$1:$J$1)</f>
        <v>6535.7000000000698</v>
      </c>
      <c r="L3660" s="7">
        <f t="shared" si="693"/>
        <v>-5.9938485197994829E-2</v>
      </c>
      <c r="M3660" s="2">
        <f t="shared" si="694"/>
        <v>7702.0650000000496</v>
      </c>
      <c r="N3660" s="2">
        <f t="shared" si="684"/>
        <v>8068.8300000000518</v>
      </c>
      <c r="O3660" s="2">
        <f t="shared" si="685"/>
        <v>8435.5950000000521</v>
      </c>
      <c r="P3660" s="7">
        <f t="shared" si="686"/>
        <v>-5.4503564953041317E-2</v>
      </c>
      <c r="Q3660" s="2">
        <f t="shared" si="695"/>
        <v>7282.2750000000005</v>
      </c>
      <c r="R3660" s="11">
        <f t="shared" si="687"/>
        <v>7629.05</v>
      </c>
      <c r="S3660" s="2">
        <f t="shared" si="688"/>
        <v>7975.8249999999998</v>
      </c>
      <c r="T3660" s="7">
        <f t="shared" si="689"/>
        <v>-5.764544733615895E-2</v>
      </c>
      <c r="U3660" s="2">
        <f t="shared" si="690"/>
        <v>6862.4850000000733</v>
      </c>
      <c r="V3660" s="2">
        <f t="shared" si="691"/>
        <v>7189.2700000000777</v>
      </c>
      <c r="W3660" s="2">
        <f t="shared" si="692"/>
        <v>7516.0550000000794</v>
      </c>
    </row>
    <row r="3661" spans="1:23" x14ac:dyDescent="0.25">
      <c r="A3661" t="s">
        <v>64</v>
      </c>
      <c r="B3661" t="s">
        <v>58</v>
      </c>
      <c r="C3661" t="s">
        <v>43</v>
      </c>
      <c r="D3661" t="s">
        <v>15</v>
      </c>
      <c r="E3661" t="s">
        <v>21</v>
      </c>
      <c r="F3661" s="2">
        <v>9247</v>
      </c>
      <c r="G3661" s="2">
        <v>12533</v>
      </c>
      <c r="H3661" s="2">
        <v>12945</v>
      </c>
      <c r="I3661" s="5">
        <f>_xlfn.FORECAST.LINEAR($I$1,$F3661:H3661,$F$1:$H$1)</f>
        <v>15273</v>
      </c>
      <c r="J3661" s="5">
        <f>_xlfn.FORECAST.LINEAR($J$1,$F3661:I3661,$F$1:$I$1)</f>
        <v>17122</v>
      </c>
      <c r="K3661" s="5">
        <f>_xlfn.FORECAST.LINEAR($K$1,$F3661:J3661,$F$1:$J$1)</f>
        <v>18971</v>
      </c>
      <c r="L3661" s="7">
        <f t="shared" si="693"/>
        <v>0.1798377752027811</v>
      </c>
      <c r="M3661" s="2">
        <f t="shared" si="694"/>
        <v>16036.650000000001</v>
      </c>
      <c r="N3661" s="2">
        <f t="shared" si="684"/>
        <v>16800.300000000003</v>
      </c>
      <c r="O3661" s="2">
        <f t="shared" si="685"/>
        <v>17563.949999999997</v>
      </c>
      <c r="P3661" s="7">
        <f t="shared" si="686"/>
        <v>0.12106331434557727</v>
      </c>
      <c r="Q3661" s="2">
        <f t="shared" si="695"/>
        <v>17978.100000000002</v>
      </c>
      <c r="R3661" s="11">
        <f t="shared" si="687"/>
        <v>18834.2</v>
      </c>
      <c r="S3661" s="2">
        <f t="shared" si="688"/>
        <v>19690.3</v>
      </c>
      <c r="T3661" s="7">
        <f t="shared" si="689"/>
        <v>0.1079897208270062</v>
      </c>
      <c r="U3661" s="2">
        <f t="shared" si="690"/>
        <v>19919.55</v>
      </c>
      <c r="V3661" s="2">
        <f t="shared" si="691"/>
        <v>20868.100000000002</v>
      </c>
      <c r="W3661" s="2">
        <f t="shared" si="692"/>
        <v>21816.649999999998</v>
      </c>
    </row>
    <row r="3662" spans="1:23" x14ac:dyDescent="0.25">
      <c r="A3662" t="s">
        <v>64</v>
      </c>
      <c r="B3662" t="s">
        <v>58</v>
      </c>
      <c r="C3662" t="s">
        <v>43</v>
      </c>
      <c r="D3662" t="s">
        <v>22</v>
      </c>
      <c r="E3662" t="s">
        <v>23</v>
      </c>
      <c r="F3662" s="2">
        <v>714.8</v>
      </c>
      <c r="G3662" s="2">
        <v>920.3</v>
      </c>
      <c r="H3662" s="2">
        <v>1313.2</v>
      </c>
      <c r="I3662" s="5">
        <f>_xlfn.FORECAST.LINEAR($I$1,$F3662:H3662,$F$1:$H$1)</f>
        <v>1581.1666666667443</v>
      </c>
      <c r="J3662" s="5">
        <f>_xlfn.FORECAST.LINEAR($J$1,$F3662:I3662,$F$1:$I$1)</f>
        <v>1880.3666666668141</v>
      </c>
      <c r="K3662" s="5">
        <f>_xlfn.FORECAST.LINEAR($K$1,$F3662:J3662,$F$1:$J$1)</f>
        <v>2179.5666666667676</v>
      </c>
      <c r="L3662" s="7">
        <f t="shared" si="693"/>
        <v>0.20405624936547695</v>
      </c>
      <c r="M3662" s="2">
        <f t="shared" si="694"/>
        <v>1660.2250000000815</v>
      </c>
      <c r="N3662" s="2">
        <f t="shared" si="684"/>
        <v>1739.2833333334188</v>
      </c>
      <c r="O3662" s="2">
        <f t="shared" si="685"/>
        <v>1818.3416666667558</v>
      </c>
      <c r="P3662" s="7">
        <f t="shared" si="686"/>
        <v>0.18922736376097093</v>
      </c>
      <c r="Q3662" s="2">
        <f t="shared" si="695"/>
        <v>1974.3850000001548</v>
      </c>
      <c r="R3662" s="11">
        <f t="shared" si="687"/>
        <v>2068.4033333334955</v>
      </c>
      <c r="S3662" s="2">
        <f t="shared" si="688"/>
        <v>2162.4216666668362</v>
      </c>
      <c r="T3662" s="7">
        <f t="shared" si="689"/>
        <v>0.15911790253670199</v>
      </c>
      <c r="U3662" s="2">
        <f t="shared" si="690"/>
        <v>2288.545000000106</v>
      </c>
      <c r="V3662" s="2">
        <f t="shared" si="691"/>
        <v>2397.5233333334445</v>
      </c>
      <c r="W3662" s="2">
        <f t="shared" si="692"/>
        <v>2506.5016666667825</v>
      </c>
    </row>
    <row r="3663" spans="1:23" x14ac:dyDescent="0.25">
      <c r="A3663" t="s">
        <v>64</v>
      </c>
      <c r="B3663" t="s">
        <v>58</v>
      </c>
      <c r="C3663" t="s">
        <v>43</v>
      </c>
      <c r="D3663" t="s">
        <v>22</v>
      </c>
      <c r="E3663" t="s">
        <v>24</v>
      </c>
      <c r="F3663" s="2">
        <v>864.8</v>
      </c>
      <c r="G3663" s="2">
        <v>1082</v>
      </c>
      <c r="H3663" s="2">
        <v>1611.4</v>
      </c>
      <c r="I3663" s="5">
        <f>_xlfn.FORECAST.LINEAR($I$1,$F3663:H3663,$F$1:$H$1)</f>
        <v>1932.6666666666279</v>
      </c>
      <c r="J3663" s="5">
        <f>_xlfn.FORECAST.LINEAR($J$1,$F3663:I3663,$F$1:$I$1)</f>
        <v>2305.9666666666744</v>
      </c>
      <c r="K3663" s="5">
        <f>_xlfn.FORECAST.LINEAR($K$1,$F3663:J3663,$F$1:$J$1)</f>
        <v>2679.266666666721</v>
      </c>
      <c r="L3663" s="7">
        <f t="shared" si="693"/>
        <v>0.19937114724253924</v>
      </c>
      <c r="M3663" s="2">
        <f t="shared" si="694"/>
        <v>2029.2999999999593</v>
      </c>
      <c r="N3663" s="2">
        <f t="shared" si="684"/>
        <v>2125.9333333332906</v>
      </c>
      <c r="O3663" s="2">
        <f t="shared" si="685"/>
        <v>2222.566666666622</v>
      </c>
      <c r="P3663" s="7">
        <f t="shared" si="686"/>
        <v>0.1931528113142742</v>
      </c>
      <c r="Q3663" s="2">
        <f t="shared" si="695"/>
        <v>2421.2650000000081</v>
      </c>
      <c r="R3663" s="11">
        <f t="shared" si="687"/>
        <v>2536.5633333333421</v>
      </c>
      <c r="S3663" s="2">
        <f t="shared" si="688"/>
        <v>2651.8616666666753</v>
      </c>
      <c r="T3663" s="7">
        <f t="shared" si="689"/>
        <v>0.16188438688043139</v>
      </c>
      <c r="U3663" s="2">
        <f t="shared" si="690"/>
        <v>2813.2300000000573</v>
      </c>
      <c r="V3663" s="2">
        <f t="shared" si="691"/>
        <v>2947.1933333333932</v>
      </c>
      <c r="W3663" s="2">
        <f t="shared" si="692"/>
        <v>3081.1566666667291</v>
      </c>
    </row>
    <row r="3664" spans="1:23" x14ac:dyDescent="0.25">
      <c r="A3664" t="s">
        <v>64</v>
      </c>
      <c r="B3664" t="s">
        <v>58</v>
      </c>
      <c r="C3664" t="s">
        <v>43</v>
      </c>
      <c r="D3664" t="s">
        <v>22</v>
      </c>
      <c r="E3664" t="s">
        <v>25</v>
      </c>
      <c r="F3664" s="2">
        <v>1011.6</v>
      </c>
      <c r="G3664" s="2">
        <v>1281</v>
      </c>
      <c r="H3664" s="2">
        <v>1787.9</v>
      </c>
      <c r="I3664" s="5">
        <f>_xlfn.FORECAST.LINEAR($I$1,$F3664:H3664,$F$1:$H$1)</f>
        <v>2136.4666666666744</v>
      </c>
      <c r="J3664" s="5">
        <f>_xlfn.FORECAST.LINEAR($J$1,$F3664:I3664,$F$1:$I$1)</f>
        <v>2524.6166666666977</v>
      </c>
      <c r="K3664" s="5">
        <f>_xlfn.FORECAST.LINEAR($K$1,$F3664:J3664,$F$1:$J$1)</f>
        <v>2912.766666666721</v>
      </c>
      <c r="L3664" s="7">
        <f t="shared" si="693"/>
        <v>0.19495870387978886</v>
      </c>
      <c r="M3664" s="2">
        <f t="shared" si="694"/>
        <v>2243.2900000000081</v>
      </c>
      <c r="N3664" s="2">
        <f t="shared" si="684"/>
        <v>2350.1133333333419</v>
      </c>
      <c r="O3664" s="2">
        <f t="shared" si="685"/>
        <v>2456.9366666666756</v>
      </c>
      <c r="P3664" s="7">
        <f t="shared" si="686"/>
        <v>0.18167847224390199</v>
      </c>
      <c r="Q3664" s="2">
        <f t="shared" si="695"/>
        <v>2650.8475000000326</v>
      </c>
      <c r="R3664" s="11">
        <f t="shared" si="687"/>
        <v>2777.0783333333675</v>
      </c>
      <c r="S3664" s="2">
        <f t="shared" si="688"/>
        <v>2903.3091666667024</v>
      </c>
      <c r="T3664" s="7">
        <f t="shared" si="689"/>
        <v>0.15374611327132914</v>
      </c>
      <c r="U3664" s="2">
        <f t="shared" si="690"/>
        <v>3058.405000000057</v>
      </c>
      <c r="V3664" s="2">
        <f t="shared" si="691"/>
        <v>3204.0433333333935</v>
      </c>
      <c r="W3664" s="2">
        <f t="shared" si="692"/>
        <v>3349.6816666667287</v>
      </c>
    </row>
    <row r="3665" spans="1:23" x14ac:dyDescent="0.25">
      <c r="A3665" t="s">
        <v>64</v>
      </c>
      <c r="B3665" t="s">
        <v>58</v>
      </c>
      <c r="C3665" t="s">
        <v>43</v>
      </c>
      <c r="D3665" t="s">
        <v>22</v>
      </c>
      <c r="E3665" t="s">
        <v>26</v>
      </c>
      <c r="F3665" s="2">
        <v>564.20000000000005</v>
      </c>
      <c r="G3665" s="2">
        <v>1187.0999999999999</v>
      </c>
      <c r="H3665" s="2">
        <v>1325.5</v>
      </c>
      <c r="I3665" s="5">
        <f>_xlfn.FORECAST.LINEAR($I$1,$F3665:H3665,$F$1:$H$1)</f>
        <v>1786.9000000000233</v>
      </c>
      <c r="J3665" s="5">
        <f>_xlfn.FORECAST.LINEAR($J$1,$F3665:I3665,$F$1:$I$1)</f>
        <v>2167.5500000000466</v>
      </c>
      <c r="K3665" s="5">
        <f>_xlfn.FORECAST.LINEAR($K$1,$F3665:J3665,$F$1:$J$1)</f>
        <v>2548.2000000000698</v>
      </c>
      <c r="L3665" s="7">
        <f t="shared" si="693"/>
        <v>0.34809505846852007</v>
      </c>
      <c r="M3665" s="2">
        <f t="shared" si="694"/>
        <v>1876.2450000000244</v>
      </c>
      <c r="N3665" s="2">
        <f t="shared" si="684"/>
        <v>1965.5900000000258</v>
      </c>
      <c r="O3665" s="2">
        <f t="shared" si="685"/>
        <v>2054.9350000000268</v>
      </c>
      <c r="P3665" s="7">
        <f t="shared" si="686"/>
        <v>0.21302255302480178</v>
      </c>
      <c r="Q3665" s="2">
        <f t="shared" si="695"/>
        <v>2275.9275000000489</v>
      </c>
      <c r="R3665" s="11">
        <f t="shared" si="687"/>
        <v>2384.3050000000512</v>
      </c>
      <c r="S3665" s="2">
        <f t="shared" si="688"/>
        <v>2492.6825000000536</v>
      </c>
      <c r="T3665" s="7">
        <f t="shared" si="689"/>
        <v>0.17561301930752005</v>
      </c>
      <c r="U3665" s="2">
        <f t="shared" si="690"/>
        <v>2675.6100000000733</v>
      </c>
      <c r="V3665" s="2">
        <f t="shared" si="691"/>
        <v>2803.0200000000768</v>
      </c>
      <c r="W3665" s="2">
        <f t="shared" si="692"/>
        <v>2930.4300000000803</v>
      </c>
    </row>
    <row r="3666" spans="1:23" x14ac:dyDescent="0.25">
      <c r="A3666" t="s">
        <v>64</v>
      </c>
      <c r="B3666" t="s">
        <v>58</v>
      </c>
      <c r="C3666" t="s">
        <v>43</v>
      </c>
      <c r="D3666" t="s">
        <v>22</v>
      </c>
      <c r="E3666" t="s">
        <v>27</v>
      </c>
      <c r="F3666" s="2">
        <v>1027.2</v>
      </c>
      <c r="G3666" s="2">
        <v>1210.7</v>
      </c>
      <c r="H3666" s="2">
        <v>1384.3</v>
      </c>
      <c r="I3666" s="5">
        <f>_xlfn.FORECAST.LINEAR($I$1,$F3666:H3666,$F$1:$H$1)</f>
        <v>1564.5</v>
      </c>
      <c r="J3666" s="5">
        <f>_xlfn.FORECAST.LINEAR($J$1,$F3666:I3666,$F$1:$I$1)</f>
        <v>1743.0499999999884</v>
      </c>
      <c r="K3666" s="5">
        <f>_xlfn.FORECAST.LINEAR($K$1,$F3666:J3666,$F$1:$J$1)</f>
        <v>1921.6000000000349</v>
      </c>
      <c r="L3666" s="7">
        <f t="shared" si="693"/>
        <v>0.13017409521057588</v>
      </c>
      <c r="M3666" s="2">
        <f t="shared" si="694"/>
        <v>1642.7250000000001</v>
      </c>
      <c r="N3666" s="2">
        <f t="shared" si="684"/>
        <v>1720.95</v>
      </c>
      <c r="O3666" s="2">
        <f t="shared" si="685"/>
        <v>1799.175</v>
      </c>
      <c r="P3666" s="7">
        <f t="shared" si="686"/>
        <v>0.11412591882389789</v>
      </c>
      <c r="Q3666" s="2">
        <f t="shared" si="695"/>
        <v>1830.2024999999878</v>
      </c>
      <c r="R3666" s="11">
        <f t="shared" si="687"/>
        <v>1917.3549999999873</v>
      </c>
      <c r="S3666" s="2">
        <f t="shared" si="688"/>
        <v>2004.5074999999865</v>
      </c>
      <c r="T3666" s="7">
        <f t="shared" si="689"/>
        <v>0.10243538624827053</v>
      </c>
      <c r="U3666" s="2">
        <f t="shared" si="690"/>
        <v>2017.6800000000367</v>
      </c>
      <c r="V3666" s="2">
        <f t="shared" si="691"/>
        <v>2113.7600000000384</v>
      </c>
      <c r="W3666" s="2">
        <f t="shared" si="692"/>
        <v>2209.8400000000402</v>
      </c>
    </row>
    <row r="3667" spans="1:23" x14ac:dyDescent="0.25">
      <c r="A3667" t="s">
        <v>64</v>
      </c>
      <c r="B3667" t="s">
        <v>58</v>
      </c>
      <c r="C3667" t="s">
        <v>43</v>
      </c>
      <c r="D3667" t="s">
        <v>22</v>
      </c>
      <c r="E3667" t="s">
        <v>28</v>
      </c>
      <c r="F3667" s="2">
        <v>1144.5</v>
      </c>
      <c r="G3667" s="2">
        <v>1286.5999999999999</v>
      </c>
      <c r="H3667" s="2">
        <v>2125.4</v>
      </c>
      <c r="I3667" s="5">
        <f>_xlfn.FORECAST.LINEAR($I$1,$F3667:H3667,$F$1:$H$1)</f>
        <v>2499.7333333333954</v>
      </c>
      <c r="J3667" s="5">
        <f>_xlfn.FORECAST.LINEAR($J$1,$F3667:I3667,$F$1:$I$1)</f>
        <v>2990.1833333334653</v>
      </c>
      <c r="K3667" s="5">
        <f>_xlfn.FORECAST.LINEAR($K$1,$F3667:J3667,$F$1:$J$1)</f>
        <v>3480.6333333334187</v>
      </c>
      <c r="L3667" s="7">
        <f t="shared" si="693"/>
        <v>0.17612371004676541</v>
      </c>
      <c r="M3667" s="2">
        <f t="shared" si="694"/>
        <v>2624.7200000000653</v>
      </c>
      <c r="N3667" s="2">
        <f t="shared" si="684"/>
        <v>2749.7066666667351</v>
      </c>
      <c r="O3667" s="2">
        <f t="shared" si="685"/>
        <v>2874.6933333334046</v>
      </c>
      <c r="P3667" s="7">
        <f t="shared" si="686"/>
        <v>0.19620092809902023</v>
      </c>
      <c r="Q3667" s="2">
        <f t="shared" si="695"/>
        <v>3139.6925000001388</v>
      </c>
      <c r="R3667" s="11">
        <f t="shared" si="687"/>
        <v>3289.2016666668119</v>
      </c>
      <c r="S3667" s="2">
        <f t="shared" si="688"/>
        <v>3438.710833333485</v>
      </c>
      <c r="T3667" s="7">
        <f t="shared" si="689"/>
        <v>0.16402004336409637</v>
      </c>
      <c r="U3667" s="2">
        <f t="shared" si="690"/>
        <v>3654.66500000009</v>
      </c>
      <c r="V3667" s="2">
        <f t="shared" si="691"/>
        <v>3828.6966666667608</v>
      </c>
      <c r="W3667" s="2">
        <f t="shared" si="692"/>
        <v>4002.7283333334312</v>
      </c>
    </row>
    <row r="3668" spans="1:23" x14ac:dyDescent="0.25">
      <c r="A3668" t="s">
        <v>64</v>
      </c>
      <c r="B3668" t="s">
        <v>58</v>
      </c>
      <c r="C3668" t="s">
        <v>43</v>
      </c>
      <c r="D3668" t="s">
        <v>29</v>
      </c>
      <c r="E3668" t="s">
        <v>30</v>
      </c>
      <c r="F3668" s="2">
        <v>962</v>
      </c>
      <c r="G3668" s="2">
        <v>1681.2</v>
      </c>
      <c r="H3668" s="2">
        <v>1484.3</v>
      </c>
      <c r="I3668" s="5">
        <f>_xlfn.FORECAST.LINEAR($I$1,$F3668:H3668,$F$1:$H$1)</f>
        <v>1898.1333333334187</v>
      </c>
      <c r="J3668" s="5">
        <f>_xlfn.FORECAST.LINEAR($J$1,$F3668:I3668,$F$1:$I$1)</f>
        <v>2159.2833333333256</v>
      </c>
      <c r="K3668" s="5">
        <f>_xlfn.FORECAST.LINEAR($K$1,$F3668:J3668,$F$1:$J$1)</f>
        <v>2420.4333333334653</v>
      </c>
      <c r="L3668" s="7">
        <f t="shared" si="693"/>
        <v>0.27880706955023826</v>
      </c>
      <c r="M3668" s="2">
        <f t="shared" si="694"/>
        <v>1993.0400000000898</v>
      </c>
      <c r="N3668" s="2">
        <f t="shared" si="684"/>
        <v>2087.9466666667608</v>
      </c>
      <c r="O3668" s="2">
        <f t="shared" si="685"/>
        <v>2182.8533333334312</v>
      </c>
      <c r="P3668" s="7">
        <f t="shared" si="686"/>
        <v>0.13758253722950364</v>
      </c>
      <c r="Q3668" s="2">
        <f t="shared" si="695"/>
        <v>2267.2474999999918</v>
      </c>
      <c r="R3668" s="11">
        <f t="shared" si="687"/>
        <v>2375.2116666666584</v>
      </c>
      <c r="S3668" s="2">
        <f t="shared" si="688"/>
        <v>2483.1758333333241</v>
      </c>
      <c r="T3668" s="7">
        <f t="shared" si="689"/>
        <v>0.12094290543936981</v>
      </c>
      <c r="U3668" s="2">
        <f t="shared" si="690"/>
        <v>2541.4550000001386</v>
      </c>
      <c r="V3668" s="2">
        <f t="shared" si="691"/>
        <v>2662.476666666812</v>
      </c>
      <c r="W3668" s="2">
        <f t="shared" si="692"/>
        <v>2783.4983333334849</v>
      </c>
    </row>
    <row r="3669" spans="1:23" x14ac:dyDescent="0.25">
      <c r="A3669" t="s">
        <v>64</v>
      </c>
      <c r="B3669" t="s">
        <v>58</v>
      </c>
      <c r="C3669" t="s">
        <v>43</v>
      </c>
      <c r="D3669" t="s">
        <v>29</v>
      </c>
      <c r="E3669" t="s">
        <v>31</v>
      </c>
      <c r="F3669" s="2">
        <v>918.7</v>
      </c>
      <c r="G3669" s="2">
        <v>1677</v>
      </c>
      <c r="H3669" s="2">
        <v>1383.6</v>
      </c>
      <c r="I3669" s="5">
        <f>_xlfn.FORECAST.LINEAR($I$1,$F3669:H3669,$F$1:$H$1)</f>
        <v>1791.3333333333721</v>
      </c>
      <c r="J3669" s="5">
        <f>_xlfn.FORECAST.LINEAR($J$1,$F3669:I3669,$F$1:$I$1)</f>
        <v>2023.7833333333838</v>
      </c>
      <c r="K3669" s="5">
        <f>_xlfn.FORECAST.LINEAR($K$1,$F3669:J3669,$F$1:$J$1)</f>
        <v>2256.2333333333954</v>
      </c>
      <c r="L3669" s="7">
        <f t="shared" si="693"/>
        <v>0.29469018020625337</v>
      </c>
      <c r="M3669" s="2">
        <f t="shared" si="694"/>
        <v>1880.9000000000408</v>
      </c>
      <c r="N3669" s="2">
        <f t="shared" si="684"/>
        <v>1970.4666666667094</v>
      </c>
      <c r="O3669" s="2">
        <f t="shared" si="685"/>
        <v>2060.0333333333779</v>
      </c>
      <c r="P3669" s="7">
        <f t="shared" si="686"/>
        <v>0.1297636769631596</v>
      </c>
      <c r="Q3669" s="2">
        <f t="shared" si="695"/>
        <v>2124.9725000000531</v>
      </c>
      <c r="R3669" s="11">
        <f t="shared" si="687"/>
        <v>2226.1616666667223</v>
      </c>
      <c r="S3669" s="2">
        <f t="shared" si="688"/>
        <v>2327.3508333333912</v>
      </c>
      <c r="T3669" s="7">
        <f t="shared" si="689"/>
        <v>0.11485913347114196</v>
      </c>
      <c r="U3669" s="2">
        <f t="shared" si="690"/>
        <v>2369.0450000000651</v>
      </c>
      <c r="V3669" s="2">
        <f t="shared" si="691"/>
        <v>2481.8566666667352</v>
      </c>
      <c r="W3669" s="2">
        <f t="shared" si="692"/>
        <v>2594.6683333334045</v>
      </c>
    </row>
    <row r="3670" spans="1:23" x14ac:dyDescent="0.25">
      <c r="A3670" t="s">
        <v>64</v>
      </c>
      <c r="B3670" t="s">
        <v>58</v>
      </c>
      <c r="C3670" t="s">
        <v>43</v>
      </c>
      <c r="D3670" t="s">
        <v>29</v>
      </c>
      <c r="E3670" t="s">
        <v>32</v>
      </c>
      <c r="F3670" s="2">
        <v>755.7</v>
      </c>
      <c r="G3670" s="2">
        <v>1150.4000000000001</v>
      </c>
      <c r="H3670" s="2">
        <v>1237.7</v>
      </c>
      <c r="I3670" s="5">
        <f>_xlfn.FORECAST.LINEAR($I$1,$F3670:H3670,$F$1:$H$1)</f>
        <v>1529.9333333333489</v>
      </c>
      <c r="J3670" s="5">
        <f>_xlfn.FORECAST.LINEAR($J$1,$F3670:I3670,$F$1:$I$1)</f>
        <v>1770.9333333333489</v>
      </c>
      <c r="K3670" s="5">
        <f>_xlfn.FORECAST.LINEAR($K$1,$F3670:J3670,$F$1:$J$1)</f>
        <v>2011.9333333333489</v>
      </c>
      <c r="L3670" s="7">
        <f t="shared" si="693"/>
        <v>0.23610998895802604</v>
      </c>
      <c r="M3670" s="2">
        <f t="shared" si="694"/>
        <v>1606.4300000000164</v>
      </c>
      <c r="N3670" s="2">
        <f t="shared" si="684"/>
        <v>1682.9266666666838</v>
      </c>
      <c r="O3670" s="2">
        <f t="shared" si="685"/>
        <v>1759.4233333333511</v>
      </c>
      <c r="P3670" s="7">
        <f t="shared" si="686"/>
        <v>0.1575232036254286</v>
      </c>
      <c r="Q3670" s="2">
        <f t="shared" si="695"/>
        <v>1859.4800000000164</v>
      </c>
      <c r="R3670" s="11">
        <f t="shared" si="687"/>
        <v>1948.0266666666839</v>
      </c>
      <c r="S3670" s="2">
        <f t="shared" si="688"/>
        <v>2036.573333333351</v>
      </c>
      <c r="T3670" s="7">
        <f t="shared" si="689"/>
        <v>0.1360864327661484</v>
      </c>
      <c r="U3670" s="2">
        <f t="shared" si="690"/>
        <v>2112.5300000000166</v>
      </c>
      <c r="V3670" s="2">
        <f t="shared" si="691"/>
        <v>2213.1266666666838</v>
      </c>
      <c r="W3670" s="2">
        <f t="shared" si="692"/>
        <v>2313.7233333333511</v>
      </c>
    </row>
    <row r="3671" spans="1:23" x14ac:dyDescent="0.25">
      <c r="A3671" t="s">
        <v>64</v>
      </c>
      <c r="B3671" t="s">
        <v>58</v>
      </c>
      <c r="C3671" t="s">
        <v>43</v>
      </c>
      <c r="D3671" t="s">
        <v>29</v>
      </c>
      <c r="E3671" t="s">
        <v>33</v>
      </c>
      <c r="F3671" s="2">
        <v>909.8</v>
      </c>
      <c r="G3671" s="2">
        <v>1249.3</v>
      </c>
      <c r="H3671" s="2">
        <v>1479.5</v>
      </c>
      <c r="I3671" s="5">
        <f>_xlfn.FORECAST.LINEAR($I$1,$F3671:H3671,$F$1:$H$1)</f>
        <v>1782.5666666666511</v>
      </c>
      <c r="J3671" s="5">
        <f>_xlfn.FORECAST.LINEAR($J$1,$F3671:I3671,$F$1:$I$1)</f>
        <v>2067.4166666666279</v>
      </c>
      <c r="K3671" s="5">
        <f>_xlfn.FORECAST.LINEAR($K$1,$F3671:J3671,$F$1:$J$1)</f>
        <v>2352.2666666666046</v>
      </c>
      <c r="L3671" s="7">
        <f t="shared" si="693"/>
        <v>0.20484397882166361</v>
      </c>
      <c r="M3671" s="2">
        <f t="shared" si="694"/>
        <v>1871.6949999999838</v>
      </c>
      <c r="N3671" s="2">
        <f t="shared" si="684"/>
        <v>1960.8233333333164</v>
      </c>
      <c r="O3671" s="2">
        <f t="shared" si="685"/>
        <v>2049.9516666666486</v>
      </c>
      <c r="P3671" s="7">
        <f t="shared" si="686"/>
        <v>0.15979767002635481</v>
      </c>
      <c r="Q3671" s="2">
        <f t="shared" si="695"/>
        <v>2170.7874999999594</v>
      </c>
      <c r="R3671" s="11">
        <f t="shared" si="687"/>
        <v>2274.158333333291</v>
      </c>
      <c r="S3671" s="2">
        <f t="shared" si="688"/>
        <v>2377.5291666666217</v>
      </c>
      <c r="T3671" s="7">
        <f t="shared" si="689"/>
        <v>0.13778064412107649</v>
      </c>
      <c r="U3671" s="2">
        <f t="shared" si="690"/>
        <v>2469.8799999999351</v>
      </c>
      <c r="V3671" s="2">
        <f t="shared" si="691"/>
        <v>2587.4933333332651</v>
      </c>
      <c r="W3671" s="2">
        <f t="shared" si="692"/>
        <v>2705.1066666665952</v>
      </c>
    </row>
    <row r="3672" spans="1:23" x14ac:dyDescent="0.25">
      <c r="A3672" t="s">
        <v>64</v>
      </c>
      <c r="B3672" t="s">
        <v>58</v>
      </c>
      <c r="C3672" t="s">
        <v>43</v>
      </c>
      <c r="D3672" t="s">
        <v>29</v>
      </c>
      <c r="E3672" t="s">
        <v>34</v>
      </c>
      <c r="F3672" s="2">
        <v>1167.5</v>
      </c>
      <c r="G3672" s="2">
        <v>993.2</v>
      </c>
      <c r="H3672" s="2">
        <v>1434.8</v>
      </c>
      <c r="I3672" s="5">
        <f>_xlfn.FORECAST.LINEAR($I$1,$F3672:H3672,$F$1:$H$1)</f>
        <v>1465.7999999999884</v>
      </c>
      <c r="J3672" s="5">
        <f>_xlfn.FORECAST.LINEAR($J$1,$F3672:I3672,$F$1:$I$1)</f>
        <v>1599.4499999999534</v>
      </c>
      <c r="K3672" s="5">
        <f>_xlfn.FORECAST.LINEAR($K$1,$F3672:J3672,$F$1:$J$1)</f>
        <v>1733.0999999999185</v>
      </c>
      <c r="L3672" s="7">
        <f t="shared" si="693"/>
        <v>2.160579871758328E-2</v>
      </c>
      <c r="M3672" s="2">
        <f t="shared" si="694"/>
        <v>1539.0899999999879</v>
      </c>
      <c r="N3672" s="2">
        <f t="shared" si="684"/>
        <v>1612.3799999999874</v>
      </c>
      <c r="O3672" s="2">
        <f t="shared" si="685"/>
        <v>1685.6699999999864</v>
      </c>
      <c r="P3672" s="7">
        <f t="shared" si="686"/>
        <v>9.1178878428139098E-2</v>
      </c>
      <c r="Q3672" s="2">
        <f t="shared" si="695"/>
        <v>1679.4224999999512</v>
      </c>
      <c r="R3672" s="11">
        <f t="shared" si="687"/>
        <v>1759.3949999999488</v>
      </c>
      <c r="S3672" s="2">
        <f t="shared" si="688"/>
        <v>1839.3674999999464</v>
      </c>
      <c r="T3672" s="7">
        <f t="shared" si="689"/>
        <v>8.355997374095403E-2</v>
      </c>
      <c r="U3672" s="2">
        <f t="shared" si="690"/>
        <v>1819.7549999999146</v>
      </c>
      <c r="V3672" s="2">
        <f t="shared" si="691"/>
        <v>1906.4099999999105</v>
      </c>
      <c r="W3672" s="2">
        <f t="shared" si="692"/>
        <v>1993.0649999999061</v>
      </c>
    </row>
    <row r="3673" spans="1:23" x14ac:dyDescent="0.25">
      <c r="A3673" t="s">
        <v>64</v>
      </c>
      <c r="B3673" t="s">
        <v>58</v>
      </c>
      <c r="C3673" t="s">
        <v>43</v>
      </c>
      <c r="D3673" t="s">
        <v>29</v>
      </c>
      <c r="E3673" t="s">
        <v>35</v>
      </c>
      <c r="F3673" s="2">
        <v>754.6</v>
      </c>
      <c r="G3673" s="2">
        <v>789.4</v>
      </c>
      <c r="H3673" s="2">
        <v>761.3</v>
      </c>
      <c r="I3673" s="5">
        <f>_xlfn.FORECAST.LINEAR($I$1,$F3673:H3673,$F$1:$H$1)</f>
        <v>775.13333333333321</v>
      </c>
      <c r="J3673" s="5">
        <f>_xlfn.FORECAST.LINEAR($J$1,$F3673:I3673,$F$1:$I$1)</f>
        <v>778.48333333333358</v>
      </c>
      <c r="K3673" s="5">
        <f>_xlfn.FORECAST.LINEAR($K$1,$F3673:J3673,$F$1:$J$1)</f>
        <v>781.83333333333303</v>
      </c>
      <c r="L3673" s="7">
        <f t="shared" si="693"/>
        <v>1.8170672971671076E-2</v>
      </c>
      <c r="M3673" s="2">
        <f t="shared" si="694"/>
        <v>813.88999999999987</v>
      </c>
      <c r="N3673" s="2">
        <f t="shared" si="684"/>
        <v>852.64666666666665</v>
      </c>
      <c r="O3673" s="2">
        <f t="shared" si="685"/>
        <v>891.40333333333308</v>
      </c>
      <c r="P3673" s="7">
        <f t="shared" si="686"/>
        <v>4.3218371032944791E-3</v>
      </c>
      <c r="Q3673" s="2">
        <f t="shared" si="695"/>
        <v>817.40750000000025</v>
      </c>
      <c r="R3673" s="11">
        <f t="shared" si="687"/>
        <v>856.33166666666705</v>
      </c>
      <c r="S3673" s="2">
        <f t="shared" si="688"/>
        <v>895.2558333333335</v>
      </c>
      <c r="T3673" s="7">
        <f t="shared" si="689"/>
        <v>4.3032392044353163E-3</v>
      </c>
      <c r="U3673" s="2">
        <f t="shared" si="690"/>
        <v>820.92499999999973</v>
      </c>
      <c r="V3673" s="2">
        <f t="shared" si="691"/>
        <v>860.01666666666642</v>
      </c>
      <c r="W3673" s="2">
        <f t="shared" si="692"/>
        <v>899.10833333333289</v>
      </c>
    </row>
    <row r="3674" spans="1:23" x14ac:dyDescent="0.25">
      <c r="A3674" t="s">
        <v>64</v>
      </c>
      <c r="B3674" t="s">
        <v>58</v>
      </c>
      <c r="C3674" t="s">
        <v>44</v>
      </c>
      <c r="D3674" t="s">
        <v>8</v>
      </c>
      <c r="E3674" t="s">
        <v>9</v>
      </c>
      <c r="F3674" s="2">
        <v>610</v>
      </c>
      <c r="G3674" s="2">
        <v>706</v>
      </c>
      <c r="H3674" s="2">
        <v>1233</v>
      </c>
      <c r="I3674" s="5">
        <f>_xlfn.FORECAST.LINEAR($I$1,$F3674:H3674,$F$1:$H$1)</f>
        <v>1472.6666666666279</v>
      </c>
      <c r="J3674" s="5">
        <f>_xlfn.FORECAST.LINEAR($J$1,$F3674:I3674,$F$1:$I$1)</f>
        <v>1784.1666666666279</v>
      </c>
      <c r="K3674" s="5">
        <f>_xlfn.FORECAST.LINEAR($K$1,$F3674:J3674,$F$1:$J$1)</f>
        <v>2095.6666666666279</v>
      </c>
      <c r="L3674" s="7">
        <f t="shared" si="693"/>
        <v>0.19437685861040377</v>
      </c>
      <c r="M3674" s="2">
        <f t="shared" si="694"/>
        <v>1546.2999999999593</v>
      </c>
      <c r="N3674" s="2">
        <f t="shared" si="684"/>
        <v>1619.9333333332909</v>
      </c>
      <c r="O3674" s="2">
        <f t="shared" si="685"/>
        <v>1693.5666666666218</v>
      </c>
      <c r="P3674" s="7">
        <f t="shared" si="686"/>
        <v>0.21152105024898704</v>
      </c>
      <c r="Q3674" s="2">
        <f t="shared" si="695"/>
        <v>1873.3749999999593</v>
      </c>
      <c r="R3674" s="11">
        <f t="shared" si="687"/>
        <v>1962.5833333332907</v>
      </c>
      <c r="S3674" s="2">
        <f t="shared" si="688"/>
        <v>2051.7916666666219</v>
      </c>
      <c r="T3674" s="7">
        <f t="shared" si="689"/>
        <v>0.17459131247081183</v>
      </c>
      <c r="U3674" s="2">
        <f t="shared" si="690"/>
        <v>2200.4499999999593</v>
      </c>
      <c r="V3674" s="2">
        <f t="shared" si="691"/>
        <v>2305.2333333332908</v>
      </c>
      <c r="W3674" s="2">
        <f t="shared" si="692"/>
        <v>2410.0166666666219</v>
      </c>
    </row>
    <row r="3675" spans="1:23" x14ac:dyDescent="0.25">
      <c r="A3675" t="s">
        <v>64</v>
      </c>
      <c r="B3675" t="s">
        <v>58</v>
      </c>
      <c r="C3675" t="s">
        <v>44</v>
      </c>
      <c r="D3675" t="s">
        <v>8</v>
      </c>
      <c r="E3675" t="s">
        <v>10</v>
      </c>
      <c r="F3675" s="2">
        <v>524</v>
      </c>
      <c r="G3675" s="2">
        <v>759</v>
      </c>
      <c r="H3675" s="2">
        <v>767</v>
      </c>
      <c r="I3675" s="5">
        <f>_xlfn.FORECAST.LINEAR($I$1,$F3675:H3675,$F$1:$H$1)</f>
        <v>926.33333333334303</v>
      </c>
      <c r="J3675" s="5">
        <f>_xlfn.FORECAST.LINEAR($J$1,$F3675:I3675,$F$1:$I$1)</f>
        <v>1047.833333333343</v>
      </c>
      <c r="K3675" s="5">
        <f>_xlfn.FORECAST.LINEAR($K$1,$F3675:J3675,$F$1:$J$1)</f>
        <v>1169.333333333343</v>
      </c>
      <c r="L3675" s="7">
        <f t="shared" si="693"/>
        <v>0.20773576705781371</v>
      </c>
      <c r="M3675" s="2">
        <f t="shared" si="694"/>
        <v>972.65000000001021</v>
      </c>
      <c r="N3675" s="2">
        <f t="shared" si="684"/>
        <v>1018.9666666666774</v>
      </c>
      <c r="O3675" s="2">
        <f t="shared" si="685"/>
        <v>1065.2833333333444</v>
      </c>
      <c r="P3675" s="7">
        <f t="shared" si="686"/>
        <v>0.13116228859301771</v>
      </c>
      <c r="Q3675" s="2">
        <f t="shared" si="695"/>
        <v>1100.2250000000101</v>
      </c>
      <c r="R3675" s="11">
        <f t="shared" si="687"/>
        <v>1152.6166666666775</v>
      </c>
      <c r="S3675" s="2">
        <f t="shared" si="688"/>
        <v>1205.0083333333444</v>
      </c>
      <c r="T3675" s="7">
        <f t="shared" si="689"/>
        <v>0.1159535549546673</v>
      </c>
      <c r="U3675" s="2">
        <f t="shared" si="690"/>
        <v>1227.8000000000102</v>
      </c>
      <c r="V3675" s="2">
        <f t="shared" si="691"/>
        <v>1286.2666666666773</v>
      </c>
      <c r="W3675" s="2">
        <f t="shared" si="692"/>
        <v>1344.7333333333445</v>
      </c>
    </row>
    <row r="3676" spans="1:23" x14ac:dyDescent="0.25">
      <c r="A3676" t="s">
        <v>64</v>
      </c>
      <c r="B3676" t="s">
        <v>58</v>
      </c>
      <c r="C3676" t="s">
        <v>44</v>
      </c>
      <c r="D3676" t="s">
        <v>8</v>
      </c>
      <c r="E3676" t="s">
        <v>11</v>
      </c>
      <c r="F3676" s="2">
        <v>369</v>
      </c>
      <c r="G3676" s="2">
        <v>596</v>
      </c>
      <c r="H3676" s="2">
        <v>645</v>
      </c>
      <c r="I3676" s="5">
        <f>_xlfn.FORECAST.LINEAR($I$1,$F3676:H3676,$F$1:$H$1)</f>
        <v>812.66666666668607</v>
      </c>
      <c r="J3676" s="5">
        <f>_xlfn.FORECAST.LINEAR($J$1,$F3676:I3676,$F$1:$I$1)</f>
        <v>950.66666666668607</v>
      </c>
      <c r="K3676" s="5">
        <f>_xlfn.FORECAST.LINEAR($K$1,$F3676:J3676,$F$1:$J$1)</f>
        <v>1088.6666666666861</v>
      </c>
      <c r="L3676" s="7">
        <f t="shared" si="693"/>
        <v>0.25994832041346672</v>
      </c>
      <c r="M3676" s="2">
        <f t="shared" si="694"/>
        <v>853.30000000002042</v>
      </c>
      <c r="N3676" s="2">
        <f t="shared" si="684"/>
        <v>893.93333333335477</v>
      </c>
      <c r="O3676" s="2">
        <f t="shared" si="685"/>
        <v>934.56666666668889</v>
      </c>
      <c r="P3676" s="7">
        <f t="shared" si="686"/>
        <v>0.16981132075471295</v>
      </c>
      <c r="Q3676" s="2">
        <f t="shared" si="695"/>
        <v>998.2000000000204</v>
      </c>
      <c r="R3676" s="11">
        <f t="shared" si="687"/>
        <v>1045.7333333333547</v>
      </c>
      <c r="S3676" s="2">
        <f t="shared" si="688"/>
        <v>1093.2666666666889</v>
      </c>
      <c r="T3676" s="7">
        <f t="shared" si="689"/>
        <v>0.14516129032257763</v>
      </c>
      <c r="U3676" s="2">
        <f t="shared" si="690"/>
        <v>1143.1000000000204</v>
      </c>
      <c r="V3676" s="2">
        <f t="shared" si="691"/>
        <v>1197.5333333333547</v>
      </c>
      <c r="W3676" s="2">
        <f t="shared" si="692"/>
        <v>1251.966666666689</v>
      </c>
    </row>
    <row r="3677" spans="1:23" x14ac:dyDescent="0.25">
      <c r="A3677" t="s">
        <v>64</v>
      </c>
      <c r="B3677" t="s">
        <v>58</v>
      </c>
      <c r="C3677" t="s">
        <v>44</v>
      </c>
      <c r="D3677" t="s">
        <v>8</v>
      </c>
      <c r="E3677" t="s">
        <v>12</v>
      </c>
      <c r="F3677" s="2">
        <v>418</v>
      </c>
      <c r="G3677" s="2">
        <v>667</v>
      </c>
      <c r="H3677" s="2">
        <v>599</v>
      </c>
      <c r="I3677" s="5">
        <f>_xlfn.FORECAST.LINEAR($I$1,$F3677:H3677,$F$1:$H$1)</f>
        <v>742.33333333334303</v>
      </c>
      <c r="J3677" s="5">
        <f>_xlfn.FORECAST.LINEAR($J$1,$F3677:I3677,$F$1:$I$1)</f>
        <v>832.83333333334303</v>
      </c>
      <c r="K3677" s="5">
        <f>_xlfn.FORECAST.LINEAR($K$1,$F3677:J3677,$F$1:$J$1)</f>
        <v>923.33333333334303</v>
      </c>
      <c r="L3677" s="7">
        <f t="shared" si="693"/>
        <v>0.2392877017251136</v>
      </c>
      <c r="M3677" s="2">
        <f t="shared" si="694"/>
        <v>779.45000000001016</v>
      </c>
      <c r="N3677" s="2">
        <f t="shared" si="684"/>
        <v>816.56666666667741</v>
      </c>
      <c r="O3677" s="2">
        <f t="shared" si="685"/>
        <v>853.68333333334442</v>
      </c>
      <c r="P3677" s="7">
        <f t="shared" si="686"/>
        <v>0.12191288729231986</v>
      </c>
      <c r="Q3677" s="2">
        <f t="shared" si="695"/>
        <v>874.47500000001025</v>
      </c>
      <c r="R3677" s="11">
        <f t="shared" si="687"/>
        <v>916.11666666667736</v>
      </c>
      <c r="S3677" s="2">
        <f t="shared" si="688"/>
        <v>957.75833333334447</v>
      </c>
      <c r="T3677" s="7">
        <f t="shared" si="689"/>
        <v>0.10866519911947048</v>
      </c>
      <c r="U3677" s="2">
        <f t="shared" si="690"/>
        <v>969.50000000001023</v>
      </c>
      <c r="V3677" s="2">
        <f t="shared" si="691"/>
        <v>1015.6666666666774</v>
      </c>
      <c r="W3677" s="2">
        <f t="shared" si="692"/>
        <v>1061.8333333333444</v>
      </c>
    </row>
    <row r="3678" spans="1:23" x14ac:dyDescent="0.25">
      <c r="A3678" t="s">
        <v>64</v>
      </c>
      <c r="B3678" t="s">
        <v>58</v>
      </c>
      <c r="C3678" t="s">
        <v>44</v>
      </c>
      <c r="D3678" t="s">
        <v>8</v>
      </c>
      <c r="E3678" t="s">
        <v>13</v>
      </c>
      <c r="F3678" s="2">
        <v>1138</v>
      </c>
      <c r="G3678" s="2">
        <v>1109</v>
      </c>
      <c r="H3678" s="2">
        <v>1338</v>
      </c>
      <c r="I3678" s="5">
        <f>_xlfn.FORECAST.LINEAR($I$1,$F3678:H3678,$F$1:$H$1)</f>
        <v>1395</v>
      </c>
      <c r="J3678" s="5">
        <f>_xlfn.FORECAST.LINEAR($J$1,$F3678:I3678,$F$1:$I$1)</f>
        <v>1495</v>
      </c>
      <c r="K3678" s="5">
        <f>_xlfn.FORECAST.LINEAR($K$1,$F3678:J3678,$F$1:$J$1)</f>
        <v>1595</v>
      </c>
      <c r="L3678" s="7">
        <f t="shared" si="693"/>
        <v>4.2600896860986559E-2</v>
      </c>
      <c r="M3678" s="2">
        <f t="shared" si="694"/>
        <v>1464.75</v>
      </c>
      <c r="N3678" s="2">
        <f t="shared" si="684"/>
        <v>1534.5000000000002</v>
      </c>
      <c r="O3678" s="2">
        <f t="shared" si="685"/>
        <v>1604.2499999999998</v>
      </c>
      <c r="P3678" s="7">
        <f t="shared" si="686"/>
        <v>7.1684587813620082E-2</v>
      </c>
      <c r="Q3678" s="2">
        <f t="shared" si="695"/>
        <v>1569.75</v>
      </c>
      <c r="R3678" s="11">
        <f t="shared" si="687"/>
        <v>1644.5000000000002</v>
      </c>
      <c r="S3678" s="2">
        <f t="shared" si="688"/>
        <v>1719.2499999999998</v>
      </c>
      <c r="T3678" s="7">
        <f t="shared" si="689"/>
        <v>6.6889632107023367E-2</v>
      </c>
      <c r="U3678" s="2">
        <f t="shared" si="690"/>
        <v>1674.75</v>
      </c>
      <c r="V3678" s="2">
        <f t="shared" si="691"/>
        <v>1754.5000000000002</v>
      </c>
      <c r="W3678" s="2">
        <f t="shared" si="692"/>
        <v>1834.2499999999998</v>
      </c>
    </row>
    <row r="3679" spans="1:23" x14ac:dyDescent="0.25">
      <c r="A3679" t="s">
        <v>64</v>
      </c>
      <c r="B3679" t="s">
        <v>58</v>
      </c>
      <c r="C3679" t="s">
        <v>44</v>
      </c>
      <c r="D3679" t="s">
        <v>8</v>
      </c>
      <c r="E3679" t="s">
        <v>14</v>
      </c>
      <c r="F3679" s="2">
        <v>579</v>
      </c>
      <c r="G3679" s="2">
        <v>699</v>
      </c>
      <c r="H3679" s="2">
        <v>729</v>
      </c>
      <c r="I3679" s="5">
        <f>_xlfn.FORECAST.LINEAR($I$1,$F3679:H3679,$F$1:$H$1)</f>
        <v>819</v>
      </c>
      <c r="J3679" s="5">
        <f>_xlfn.FORECAST.LINEAR($J$1,$F3679:I3679,$F$1:$I$1)</f>
        <v>894</v>
      </c>
      <c r="K3679" s="5">
        <f>_xlfn.FORECAST.LINEAR($K$1,$F3679:J3679,$F$1:$J$1)</f>
        <v>969</v>
      </c>
      <c r="L3679" s="7">
        <f t="shared" si="693"/>
        <v>0.12345679012345689</v>
      </c>
      <c r="M3679" s="2">
        <f t="shared" si="694"/>
        <v>859.95</v>
      </c>
      <c r="N3679" s="2">
        <f t="shared" si="684"/>
        <v>900.90000000000009</v>
      </c>
      <c r="O3679" s="2">
        <f t="shared" si="685"/>
        <v>941.84999999999991</v>
      </c>
      <c r="P3679" s="7">
        <f t="shared" si="686"/>
        <v>9.1575091575091472E-2</v>
      </c>
      <c r="Q3679" s="2">
        <f t="shared" si="695"/>
        <v>938.7</v>
      </c>
      <c r="R3679" s="11">
        <f t="shared" si="687"/>
        <v>983.40000000000009</v>
      </c>
      <c r="S3679" s="2">
        <f t="shared" si="688"/>
        <v>1028.0999999999999</v>
      </c>
      <c r="T3679" s="7">
        <f t="shared" si="689"/>
        <v>8.3892617449664364E-2</v>
      </c>
      <c r="U3679" s="2">
        <f t="shared" si="690"/>
        <v>1017.45</v>
      </c>
      <c r="V3679" s="2">
        <f t="shared" si="691"/>
        <v>1065.9000000000001</v>
      </c>
      <c r="W3679" s="2">
        <f t="shared" si="692"/>
        <v>1114.3499999999999</v>
      </c>
    </row>
    <row r="3680" spans="1:23" x14ac:dyDescent="0.25">
      <c r="A3680" t="s">
        <v>64</v>
      </c>
      <c r="B3680" t="s">
        <v>58</v>
      </c>
      <c r="C3680" t="s">
        <v>44</v>
      </c>
      <c r="D3680" t="s">
        <v>15</v>
      </c>
      <c r="E3680" t="s">
        <v>16</v>
      </c>
      <c r="F3680" s="2">
        <v>4260</v>
      </c>
      <c r="G3680" s="2">
        <v>6170</v>
      </c>
      <c r="H3680" s="2">
        <v>6240</v>
      </c>
      <c r="I3680" s="5">
        <f>_xlfn.FORECAST.LINEAR($I$1,$F3680:H3680,$F$1:$H$1)</f>
        <v>7536.6666666667443</v>
      </c>
      <c r="J3680" s="5">
        <f>_xlfn.FORECAST.LINEAR($J$1,$F3680:I3680,$F$1:$I$1)</f>
        <v>8526.6666666667443</v>
      </c>
      <c r="K3680" s="5">
        <f>_xlfn.FORECAST.LINEAR($K$1,$F3680:J3680,$F$1:$J$1)</f>
        <v>9516.6666666667443</v>
      </c>
      <c r="L3680" s="7">
        <f t="shared" si="693"/>
        <v>0.20779914529915766</v>
      </c>
      <c r="M3680" s="2">
        <f t="shared" si="694"/>
        <v>7913.5000000000819</v>
      </c>
      <c r="N3680" s="2">
        <f t="shared" si="684"/>
        <v>8290.3333333334194</v>
      </c>
      <c r="O3680" s="2">
        <f t="shared" si="685"/>
        <v>8667.1666666667552</v>
      </c>
      <c r="P3680" s="7">
        <f t="shared" si="686"/>
        <v>0.1313578062804055</v>
      </c>
      <c r="Q3680" s="2">
        <f t="shared" si="695"/>
        <v>8953.0000000000819</v>
      </c>
      <c r="R3680" s="11">
        <f t="shared" si="687"/>
        <v>9379.3333333334194</v>
      </c>
      <c r="S3680" s="2">
        <f t="shared" si="688"/>
        <v>9805.6666666667552</v>
      </c>
      <c r="T3680" s="7">
        <f t="shared" si="689"/>
        <v>0.1161063330727119</v>
      </c>
      <c r="U3680" s="2">
        <f t="shared" si="690"/>
        <v>9992.5000000000819</v>
      </c>
      <c r="V3680" s="2">
        <f t="shared" si="691"/>
        <v>10468.333333333419</v>
      </c>
      <c r="W3680" s="2">
        <f t="shared" si="692"/>
        <v>10944.166666666755</v>
      </c>
    </row>
    <row r="3681" spans="1:23" x14ac:dyDescent="0.25">
      <c r="A3681" t="s">
        <v>64</v>
      </c>
      <c r="B3681" t="s">
        <v>58</v>
      </c>
      <c r="C3681" t="s">
        <v>44</v>
      </c>
      <c r="D3681" t="s">
        <v>15</v>
      </c>
      <c r="E3681" t="s">
        <v>17</v>
      </c>
      <c r="F3681" s="2">
        <v>6480</v>
      </c>
      <c r="G3681" s="2">
        <v>6500</v>
      </c>
      <c r="H3681" s="2">
        <v>9800</v>
      </c>
      <c r="I3681" s="5">
        <f>_xlfn.FORECAST.LINEAR($I$1,$F3681:H3681,$F$1:$H$1)</f>
        <v>10913.333333333489</v>
      </c>
      <c r="J3681" s="5">
        <f>_xlfn.FORECAST.LINEAR($J$1,$F3681:I3681,$F$1:$I$1)</f>
        <v>12573.333333333489</v>
      </c>
      <c r="K3681" s="5">
        <f>_xlfn.FORECAST.LINEAR($K$1,$F3681:J3681,$F$1:$J$1)</f>
        <v>14233.333333333489</v>
      </c>
      <c r="L3681" s="7">
        <f t="shared" si="693"/>
        <v>0.11360544217688662</v>
      </c>
      <c r="M3681" s="2">
        <f t="shared" si="694"/>
        <v>11459.000000000164</v>
      </c>
      <c r="N3681" s="2">
        <f t="shared" si="684"/>
        <v>12004.666666666839</v>
      </c>
      <c r="O3681" s="2">
        <f t="shared" si="685"/>
        <v>12550.33333333351</v>
      </c>
      <c r="P3681" s="7">
        <f t="shared" si="686"/>
        <v>0.15210751374465259</v>
      </c>
      <c r="Q3681" s="2">
        <f t="shared" si="695"/>
        <v>13202.000000000164</v>
      </c>
      <c r="R3681" s="11">
        <f t="shared" si="687"/>
        <v>13830.666666666839</v>
      </c>
      <c r="S3681" s="2">
        <f t="shared" si="688"/>
        <v>14459.33333333351</v>
      </c>
      <c r="T3681" s="7">
        <f t="shared" si="689"/>
        <v>0.13202545068928795</v>
      </c>
      <c r="U3681" s="2">
        <f t="shared" si="690"/>
        <v>14945.000000000164</v>
      </c>
      <c r="V3681" s="2">
        <f t="shared" si="691"/>
        <v>15656.666666666839</v>
      </c>
      <c r="W3681" s="2">
        <f t="shared" si="692"/>
        <v>16368.33333333351</v>
      </c>
    </row>
    <row r="3682" spans="1:23" x14ac:dyDescent="0.25">
      <c r="A3682" t="s">
        <v>64</v>
      </c>
      <c r="B3682" t="s">
        <v>58</v>
      </c>
      <c r="C3682" t="s">
        <v>44</v>
      </c>
      <c r="D3682" t="s">
        <v>15</v>
      </c>
      <c r="E3682" t="s">
        <v>18</v>
      </c>
      <c r="F3682" s="2">
        <v>3102</v>
      </c>
      <c r="G3682" s="2">
        <v>3859</v>
      </c>
      <c r="H3682" s="2">
        <v>4155</v>
      </c>
      <c r="I3682" s="5">
        <f>_xlfn.FORECAST.LINEAR($I$1,$F3682:H3682,$F$1:$H$1)</f>
        <v>4758.3333333332557</v>
      </c>
      <c r="J3682" s="5">
        <f>_xlfn.FORECAST.LINEAR($J$1,$F3682:I3682,$F$1:$I$1)</f>
        <v>5284.8333333332557</v>
      </c>
      <c r="K3682" s="5">
        <f>_xlfn.FORECAST.LINEAR($K$1,$F3682:J3682,$F$1:$J$1)</f>
        <v>5811.3333333332557</v>
      </c>
      <c r="L3682" s="7">
        <f t="shared" si="693"/>
        <v>0.1452065784195562</v>
      </c>
      <c r="M3682" s="2">
        <f t="shared" si="694"/>
        <v>4996.2499999999191</v>
      </c>
      <c r="N3682" s="2">
        <f t="shared" si="684"/>
        <v>5234.1666666665815</v>
      </c>
      <c r="O3682" s="2">
        <f t="shared" si="685"/>
        <v>5472.0833333332439</v>
      </c>
      <c r="P3682" s="7">
        <f t="shared" si="686"/>
        <v>0.11064798598949399</v>
      </c>
      <c r="Q3682" s="2">
        <f t="shared" si="695"/>
        <v>5549.0749999999189</v>
      </c>
      <c r="R3682" s="11">
        <f t="shared" si="687"/>
        <v>5813.316666666582</v>
      </c>
      <c r="S3682" s="2">
        <f t="shared" si="688"/>
        <v>6077.5583333332434</v>
      </c>
      <c r="T3682" s="7">
        <f t="shared" si="689"/>
        <v>9.9624712226814127E-2</v>
      </c>
      <c r="U3682" s="2">
        <f t="shared" si="690"/>
        <v>6101.8999999999187</v>
      </c>
      <c r="V3682" s="2">
        <f t="shared" si="691"/>
        <v>6392.4666666665817</v>
      </c>
      <c r="W3682" s="2">
        <f t="shared" si="692"/>
        <v>6683.0333333332437</v>
      </c>
    </row>
    <row r="3683" spans="1:23" x14ac:dyDescent="0.25">
      <c r="A3683" t="s">
        <v>64</v>
      </c>
      <c r="B3683" t="s">
        <v>58</v>
      </c>
      <c r="C3683" t="s">
        <v>44</v>
      </c>
      <c r="D3683" t="s">
        <v>15</v>
      </c>
      <c r="E3683" t="s">
        <v>19</v>
      </c>
      <c r="F3683" s="2">
        <v>6584</v>
      </c>
      <c r="G3683" s="2">
        <v>5794</v>
      </c>
      <c r="H3683" s="2">
        <v>11720</v>
      </c>
      <c r="I3683" s="5">
        <f>_xlfn.FORECAST.LINEAR($I$1,$F3683:H3683,$F$1:$H$1)</f>
        <v>13168.666666666977</v>
      </c>
      <c r="J3683" s="5">
        <f>_xlfn.FORECAST.LINEAR($J$1,$F3683:I3683,$F$1:$I$1)</f>
        <v>15736.666666666977</v>
      </c>
      <c r="K3683" s="5">
        <f>_xlfn.FORECAST.LINEAR($K$1,$F3683:J3683,$F$1:$J$1)</f>
        <v>18304.666666666977</v>
      </c>
      <c r="L3683" s="7">
        <f t="shared" si="693"/>
        <v>0.123606370876022</v>
      </c>
      <c r="M3683" s="2">
        <f t="shared" si="694"/>
        <v>13827.100000000326</v>
      </c>
      <c r="N3683" s="2">
        <f t="shared" si="684"/>
        <v>14485.533333333677</v>
      </c>
      <c r="O3683" s="2">
        <f t="shared" si="685"/>
        <v>15143.966666667022</v>
      </c>
      <c r="P3683" s="7">
        <f t="shared" si="686"/>
        <v>0.19500835316154053</v>
      </c>
      <c r="Q3683" s="2">
        <f t="shared" si="695"/>
        <v>16523.500000000327</v>
      </c>
      <c r="R3683" s="11">
        <f t="shared" si="687"/>
        <v>17310.333333333678</v>
      </c>
      <c r="S3683" s="2">
        <f t="shared" si="688"/>
        <v>18097.166666667021</v>
      </c>
      <c r="T3683" s="7">
        <f t="shared" si="689"/>
        <v>0.1631857657275968</v>
      </c>
      <c r="U3683" s="2">
        <f t="shared" si="690"/>
        <v>19219.900000000325</v>
      </c>
      <c r="V3683" s="2">
        <f t="shared" si="691"/>
        <v>20135.133333333677</v>
      </c>
      <c r="W3683" s="2">
        <f t="shared" si="692"/>
        <v>21050.366666667021</v>
      </c>
    </row>
    <row r="3684" spans="1:23" x14ac:dyDescent="0.25">
      <c r="A3684" t="s">
        <v>64</v>
      </c>
      <c r="B3684" t="s">
        <v>58</v>
      </c>
      <c r="C3684" t="s">
        <v>44</v>
      </c>
      <c r="D3684" t="s">
        <v>15</v>
      </c>
      <c r="E3684" t="s">
        <v>20</v>
      </c>
      <c r="F3684" s="2">
        <v>7273</v>
      </c>
      <c r="G3684" s="2">
        <v>11494</v>
      </c>
      <c r="H3684" s="2">
        <v>5685</v>
      </c>
      <c r="I3684" s="5">
        <f>_xlfn.FORECAST.LINEAR($I$1,$F3684:H3684,$F$1:$H$1)</f>
        <v>6562.6666666667443</v>
      </c>
      <c r="J3684" s="5">
        <f>_xlfn.FORECAST.LINEAR($J$1,$F3684:I3684,$F$1:$I$1)</f>
        <v>5768.6666666667443</v>
      </c>
      <c r="K3684" s="5">
        <f>_xlfn.FORECAST.LINEAR($K$1,$F3684:J3684,$F$1:$J$1)</f>
        <v>4974.6666666667443</v>
      </c>
      <c r="L3684" s="7">
        <f t="shared" si="693"/>
        <v>0.15438287892115121</v>
      </c>
      <c r="M3684" s="2">
        <f t="shared" si="694"/>
        <v>6890.800000000082</v>
      </c>
      <c r="N3684" s="2">
        <f t="shared" si="684"/>
        <v>7218.9333333334189</v>
      </c>
      <c r="O3684" s="2">
        <f t="shared" si="685"/>
        <v>7547.0666666667557</v>
      </c>
      <c r="P3684" s="7">
        <f t="shared" si="686"/>
        <v>-0.12098740349451298</v>
      </c>
      <c r="Q3684" s="2">
        <f t="shared" si="695"/>
        <v>6057.1000000000813</v>
      </c>
      <c r="R3684" s="11">
        <f t="shared" si="687"/>
        <v>6345.5333333334193</v>
      </c>
      <c r="S3684" s="2">
        <f t="shared" si="688"/>
        <v>6633.9666666667554</v>
      </c>
      <c r="T3684" s="7">
        <f t="shared" si="689"/>
        <v>-0.137640124812202</v>
      </c>
      <c r="U3684" s="2">
        <f t="shared" si="690"/>
        <v>5223.4000000000815</v>
      </c>
      <c r="V3684" s="2">
        <f t="shared" si="691"/>
        <v>5472.1333333334187</v>
      </c>
      <c r="W3684" s="2">
        <f t="shared" si="692"/>
        <v>5720.8666666667559</v>
      </c>
    </row>
    <row r="3685" spans="1:23" x14ac:dyDescent="0.25">
      <c r="A3685" t="s">
        <v>64</v>
      </c>
      <c r="B3685" t="s">
        <v>58</v>
      </c>
      <c r="C3685" t="s">
        <v>44</v>
      </c>
      <c r="D3685" t="s">
        <v>15</v>
      </c>
      <c r="E3685" t="s">
        <v>21</v>
      </c>
      <c r="F3685" s="2">
        <v>4860</v>
      </c>
      <c r="G3685" s="2">
        <v>10140</v>
      </c>
      <c r="H3685" s="2">
        <v>8070</v>
      </c>
      <c r="I3685" s="5">
        <f>_xlfn.FORECAST.LINEAR($I$1,$F3685:H3685,$F$1:$H$1)</f>
        <v>10900</v>
      </c>
      <c r="J3685" s="5">
        <f>_xlfn.FORECAST.LINEAR($J$1,$F3685:I3685,$F$1:$I$1)</f>
        <v>12505</v>
      </c>
      <c r="K3685" s="5">
        <f>_xlfn.FORECAST.LINEAR($K$1,$F3685:J3685,$F$1:$J$1)</f>
        <v>14110</v>
      </c>
      <c r="L3685" s="7">
        <f t="shared" si="693"/>
        <v>0.35068153655514256</v>
      </c>
      <c r="M3685" s="2">
        <f t="shared" si="694"/>
        <v>11445</v>
      </c>
      <c r="N3685" s="2">
        <f t="shared" si="684"/>
        <v>11990.000000000002</v>
      </c>
      <c r="O3685" s="2">
        <f t="shared" si="685"/>
        <v>12534.999999999998</v>
      </c>
      <c r="P3685" s="7">
        <f t="shared" si="686"/>
        <v>0.14724770642201834</v>
      </c>
      <c r="Q3685" s="2">
        <f t="shared" si="695"/>
        <v>13130.25</v>
      </c>
      <c r="R3685" s="11">
        <f t="shared" si="687"/>
        <v>13755.500000000002</v>
      </c>
      <c r="S3685" s="2">
        <f t="shared" si="688"/>
        <v>14380.749999999998</v>
      </c>
      <c r="T3685" s="7">
        <f t="shared" si="689"/>
        <v>0.12834866053578575</v>
      </c>
      <c r="U3685" s="2">
        <f t="shared" si="690"/>
        <v>14815.5</v>
      </c>
      <c r="V3685" s="2">
        <f t="shared" si="691"/>
        <v>15521.000000000002</v>
      </c>
      <c r="W3685" s="2">
        <f t="shared" si="692"/>
        <v>16226.499999999998</v>
      </c>
    </row>
    <row r="3686" spans="1:23" x14ac:dyDescent="0.25">
      <c r="A3686" t="s">
        <v>64</v>
      </c>
      <c r="B3686" t="s">
        <v>58</v>
      </c>
      <c r="C3686" t="s">
        <v>44</v>
      </c>
      <c r="D3686" t="s">
        <v>22</v>
      </c>
      <c r="E3686" t="s">
        <v>23</v>
      </c>
      <c r="F3686" s="2">
        <v>1003</v>
      </c>
      <c r="G3686" s="2">
        <v>951</v>
      </c>
      <c r="H3686" s="2">
        <v>1279</v>
      </c>
      <c r="I3686" s="5">
        <f>_xlfn.FORECAST.LINEAR($I$1,$F3686:H3686,$F$1:$H$1)</f>
        <v>1353.6666666666861</v>
      </c>
      <c r="J3686" s="5">
        <f>_xlfn.FORECAST.LINEAR($J$1,$F3686:I3686,$F$1:$I$1)</f>
        <v>1491.6666666666861</v>
      </c>
      <c r="K3686" s="5">
        <f>_xlfn.FORECAST.LINEAR($K$1,$F3686:J3686,$F$1:$J$1)</f>
        <v>1629.6666666666861</v>
      </c>
      <c r="L3686" s="7">
        <f t="shared" si="693"/>
        <v>5.8378941881693569E-2</v>
      </c>
      <c r="M3686" s="2">
        <f t="shared" si="694"/>
        <v>1421.3500000000204</v>
      </c>
      <c r="N3686" s="2">
        <f t="shared" si="684"/>
        <v>1489.0333333333549</v>
      </c>
      <c r="O3686" s="2">
        <f t="shared" si="685"/>
        <v>1556.7166666666888</v>
      </c>
      <c r="P3686" s="7">
        <f t="shared" si="686"/>
        <v>0.10194533366165826</v>
      </c>
      <c r="Q3686" s="2">
        <f t="shared" si="695"/>
        <v>1566.2500000000205</v>
      </c>
      <c r="R3686" s="11">
        <f t="shared" si="687"/>
        <v>1640.8333333333549</v>
      </c>
      <c r="S3686" s="2">
        <f t="shared" si="688"/>
        <v>1715.4166666666888</v>
      </c>
      <c r="T3686" s="7">
        <f t="shared" si="689"/>
        <v>9.2513966480445742E-2</v>
      </c>
      <c r="U3686" s="2">
        <f t="shared" si="690"/>
        <v>1711.1500000000206</v>
      </c>
      <c r="V3686" s="2">
        <f t="shared" si="691"/>
        <v>1792.6333333333548</v>
      </c>
      <c r="W3686" s="2">
        <f t="shared" si="692"/>
        <v>1874.1166666666888</v>
      </c>
    </row>
    <row r="3687" spans="1:23" x14ac:dyDescent="0.25">
      <c r="A3687" t="s">
        <v>64</v>
      </c>
      <c r="B3687" t="s">
        <v>58</v>
      </c>
      <c r="C3687" t="s">
        <v>44</v>
      </c>
      <c r="D3687" t="s">
        <v>22</v>
      </c>
      <c r="E3687" t="s">
        <v>24</v>
      </c>
      <c r="F3687" s="2">
        <v>924</v>
      </c>
      <c r="G3687" s="2">
        <v>1120</v>
      </c>
      <c r="H3687" s="2">
        <v>1389</v>
      </c>
      <c r="I3687" s="5">
        <f>_xlfn.FORECAST.LINEAR($I$1,$F3687:H3687,$F$1:$H$1)</f>
        <v>1609.3333333333139</v>
      </c>
      <c r="J3687" s="5">
        <f>_xlfn.FORECAST.LINEAR($J$1,$F3687:I3687,$F$1:$I$1)</f>
        <v>1841.8333333333139</v>
      </c>
      <c r="K3687" s="5">
        <f>_xlfn.FORECAST.LINEAR($K$1,$F3687:J3687,$F$1:$J$1)</f>
        <v>2074.3333333333139</v>
      </c>
      <c r="L3687" s="7">
        <f t="shared" si="693"/>
        <v>0.1586273098152009</v>
      </c>
      <c r="M3687" s="2">
        <f t="shared" si="694"/>
        <v>1689.7999999999797</v>
      </c>
      <c r="N3687" s="2">
        <f t="shared" si="684"/>
        <v>1770.2666666666455</v>
      </c>
      <c r="O3687" s="2">
        <f t="shared" si="685"/>
        <v>1850.7333333333108</v>
      </c>
      <c r="P3687" s="7">
        <f t="shared" si="686"/>
        <v>0.14446975973488163</v>
      </c>
      <c r="Q3687" s="2">
        <f t="shared" si="695"/>
        <v>1933.9249999999797</v>
      </c>
      <c r="R3687" s="11">
        <f t="shared" si="687"/>
        <v>2026.0166666666455</v>
      </c>
      <c r="S3687" s="2">
        <f t="shared" si="688"/>
        <v>2118.1083333333108</v>
      </c>
      <c r="T3687" s="7">
        <f t="shared" si="689"/>
        <v>0.12623292009773013</v>
      </c>
      <c r="U3687" s="2">
        <f t="shared" si="690"/>
        <v>2178.0499999999797</v>
      </c>
      <c r="V3687" s="2">
        <f t="shared" si="691"/>
        <v>2281.7666666666455</v>
      </c>
      <c r="W3687" s="2">
        <f t="shared" si="692"/>
        <v>2385.4833333333108</v>
      </c>
    </row>
    <row r="3688" spans="1:23" x14ac:dyDescent="0.25">
      <c r="A3688" t="s">
        <v>64</v>
      </c>
      <c r="B3688" t="s">
        <v>58</v>
      </c>
      <c r="C3688" t="s">
        <v>44</v>
      </c>
      <c r="D3688" t="s">
        <v>22</v>
      </c>
      <c r="E3688" t="s">
        <v>25</v>
      </c>
      <c r="F3688" s="2">
        <v>937</v>
      </c>
      <c r="G3688" s="2">
        <v>1232</v>
      </c>
      <c r="H3688" s="2">
        <v>1707</v>
      </c>
      <c r="I3688" s="5">
        <f>_xlfn.FORECAST.LINEAR($I$1,$F3688:H3688,$F$1:$H$1)</f>
        <v>2062</v>
      </c>
      <c r="J3688" s="5">
        <f>_xlfn.FORECAST.LINEAR($J$1,$F3688:I3688,$F$1:$I$1)</f>
        <v>2447</v>
      </c>
      <c r="K3688" s="5">
        <f>_xlfn.FORECAST.LINEAR($K$1,$F3688:J3688,$F$1:$J$1)</f>
        <v>2832</v>
      </c>
      <c r="L3688" s="7">
        <f t="shared" si="693"/>
        <v>0.2079671939074399</v>
      </c>
      <c r="M3688" s="2">
        <f t="shared" si="694"/>
        <v>2165.1</v>
      </c>
      <c r="N3688" s="2">
        <f t="shared" si="684"/>
        <v>2268.2000000000003</v>
      </c>
      <c r="O3688" s="2">
        <f t="shared" si="685"/>
        <v>2371.2999999999997</v>
      </c>
      <c r="P3688" s="7">
        <f t="shared" si="686"/>
        <v>0.18671193016488852</v>
      </c>
      <c r="Q3688" s="2">
        <f t="shared" si="695"/>
        <v>2569.35</v>
      </c>
      <c r="R3688" s="11">
        <f t="shared" si="687"/>
        <v>2691.7000000000003</v>
      </c>
      <c r="S3688" s="2">
        <f t="shared" si="688"/>
        <v>2814.0499999999997</v>
      </c>
      <c r="T3688" s="7">
        <f t="shared" si="689"/>
        <v>0.1573355128729057</v>
      </c>
      <c r="U3688" s="2">
        <f t="shared" si="690"/>
        <v>2973.6</v>
      </c>
      <c r="V3688" s="2">
        <f t="shared" si="691"/>
        <v>3115.2000000000003</v>
      </c>
      <c r="W3688" s="2">
        <f t="shared" si="692"/>
        <v>3256.7999999999997</v>
      </c>
    </row>
    <row r="3689" spans="1:23" x14ac:dyDescent="0.25">
      <c r="A3689" t="s">
        <v>64</v>
      </c>
      <c r="B3689" t="s">
        <v>58</v>
      </c>
      <c r="C3689" t="s">
        <v>44</v>
      </c>
      <c r="D3689" t="s">
        <v>22</v>
      </c>
      <c r="E3689" t="s">
        <v>26</v>
      </c>
      <c r="F3689" s="2">
        <v>950</v>
      </c>
      <c r="G3689" s="2">
        <v>1158</v>
      </c>
      <c r="H3689" s="2">
        <v>1111</v>
      </c>
      <c r="I3689" s="5">
        <f>_xlfn.FORECAST.LINEAR($I$1,$F3689:H3689,$F$1:$H$1)</f>
        <v>1234</v>
      </c>
      <c r="J3689" s="5">
        <f>_xlfn.FORECAST.LINEAR($J$1,$F3689:I3689,$F$1:$I$1)</f>
        <v>1314.5</v>
      </c>
      <c r="K3689" s="5">
        <f>_xlfn.FORECAST.LINEAR($K$1,$F3689:J3689,$F$1:$J$1)</f>
        <v>1395</v>
      </c>
      <c r="L3689" s="7">
        <f t="shared" si="693"/>
        <v>0.11071107110711065</v>
      </c>
      <c r="M3689" s="2">
        <f t="shared" si="694"/>
        <v>1295.7</v>
      </c>
      <c r="N3689" s="2">
        <f t="shared" si="684"/>
        <v>1357.4</v>
      </c>
      <c r="O3689" s="2">
        <f t="shared" si="685"/>
        <v>1419.1</v>
      </c>
      <c r="P3689" s="7">
        <f t="shared" si="686"/>
        <v>6.5235008103727621E-2</v>
      </c>
      <c r="Q3689" s="2">
        <f t="shared" si="695"/>
        <v>1380.2250000000001</v>
      </c>
      <c r="R3689" s="11">
        <f t="shared" si="687"/>
        <v>1445.95</v>
      </c>
      <c r="S3689" s="2">
        <f t="shared" si="688"/>
        <v>1511.675</v>
      </c>
      <c r="T3689" s="7">
        <f t="shared" si="689"/>
        <v>6.1240015214910626E-2</v>
      </c>
      <c r="U3689" s="2">
        <f t="shared" si="690"/>
        <v>1464.75</v>
      </c>
      <c r="V3689" s="2">
        <f t="shared" si="691"/>
        <v>1534.5000000000002</v>
      </c>
      <c r="W3689" s="2">
        <f t="shared" si="692"/>
        <v>1604.2499999999998</v>
      </c>
    </row>
    <row r="3690" spans="1:23" x14ac:dyDescent="0.25">
      <c r="A3690" t="s">
        <v>64</v>
      </c>
      <c r="B3690" t="s">
        <v>58</v>
      </c>
      <c r="C3690" t="s">
        <v>44</v>
      </c>
      <c r="D3690" t="s">
        <v>22</v>
      </c>
      <c r="E3690" t="s">
        <v>27</v>
      </c>
      <c r="F3690" s="2">
        <v>799</v>
      </c>
      <c r="G3690" s="2">
        <v>1125</v>
      </c>
      <c r="H3690" s="2">
        <v>1463</v>
      </c>
      <c r="I3690" s="5">
        <f>_xlfn.FORECAST.LINEAR($I$1,$F3690:H3690,$F$1:$H$1)</f>
        <v>1793</v>
      </c>
      <c r="J3690" s="5">
        <f>_xlfn.FORECAST.LINEAR($J$1,$F3690:I3690,$F$1:$I$1)</f>
        <v>2125</v>
      </c>
      <c r="K3690" s="5">
        <f>_xlfn.FORECAST.LINEAR($K$1,$F3690:J3690,$F$1:$J$1)</f>
        <v>2457</v>
      </c>
      <c r="L3690" s="7">
        <f t="shared" si="693"/>
        <v>0.22556390977443619</v>
      </c>
      <c r="M3690" s="2">
        <f t="shared" si="694"/>
        <v>1882.65</v>
      </c>
      <c r="N3690" s="2">
        <f t="shared" si="684"/>
        <v>1972.3000000000002</v>
      </c>
      <c r="O3690" s="2">
        <f t="shared" si="685"/>
        <v>2061.9499999999998</v>
      </c>
      <c r="P3690" s="7">
        <f t="shared" si="686"/>
        <v>0.18516452872281097</v>
      </c>
      <c r="Q3690" s="2">
        <f t="shared" si="695"/>
        <v>2231.25</v>
      </c>
      <c r="R3690" s="11">
        <f t="shared" si="687"/>
        <v>2337.5</v>
      </c>
      <c r="S3690" s="2">
        <f t="shared" si="688"/>
        <v>2443.75</v>
      </c>
      <c r="T3690" s="7">
        <f t="shared" si="689"/>
        <v>0.15623529411764703</v>
      </c>
      <c r="U3690" s="2">
        <f t="shared" si="690"/>
        <v>2579.85</v>
      </c>
      <c r="V3690" s="2">
        <f t="shared" si="691"/>
        <v>2702.7000000000003</v>
      </c>
      <c r="W3690" s="2">
        <f t="shared" si="692"/>
        <v>2825.5499999999997</v>
      </c>
    </row>
    <row r="3691" spans="1:23" x14ac:dyDescent="0.25">
      <c r="A3691" t="s">
        <v>64</v>
      </c>
      <c r="B3691" t="s">
        <v>58</v>
      </c>
      <c r="C3691" t="s">
        <v>44</v>
      </c>
      <c r="D3691" t="s">
        <v>22</v>
      </c>
      <c r="E3691" t="s">
        <v>28</v>
      </c>
      <c r="F3691" s="2">
        <v>1289</v>
      </c>
      <c r="G3691" s="2">
        <v>1602</v>
      </c>
      <c r="H3691" s="2">
        <v>1949</v>
      </c>
      <c r="I3691" s="5">
        <f>_xlfn.FORECAST.LINEAR($I$1,$F3691:H3691,$F$1:$H$1)</f>
        <v>2273.3333333333721</v>
      </c>
      <c r="J3691" s="5">
        <f>_xlfn.FORECAST.LINEAR($J$1,$F3691:I3691,$F$1:$I$1)</f>
        <v>2603.3333333333721</v>
      </c>
      <c r="K3691" s="5">
        <f>_xlfn.FORECAST.LINEAR($K$1,$F3691:J3691,$F$1:$J$1)</f>
        <v>2933.3333333333721</v>
      </c>
      <c r="L3691" s="7">
        <f t="shared" si="693"/>
        <v>0.16641012485037043</v>
      </c>
      <c r="M3691" s="2">
        <f t="shared" si="694"/>
        <v>2387.0000000000409</v>
      </c>
      <c r="N3691" s="2">
        <f t="shared" si="684"/>
        <v>2500.6666666667097</v>
      </c>
      <c r="O3691" s="2">
        <f t="shared" si="685"/>
        <v>2614.3333333333776</v>
      </c>
      <c r="P3691" s="7">
        <f t="shared" si="686"/>
        <v>0.14516129032257807</v>
      </c>
      <c r="Q3691" s="2">
        <f t="shared" si="695"/>
        <v>2733.5000000000409</v>
      </c>
      <c r="R3691" s="11">
        <f t="shared" si="687"/>
        <v>2863.6666666667097</v>
      </c>
      <c r="S3691" s="2">
        <f t="shared" si="688"/>
        <v>2993.8333333333776</v>
      </c>
      <c r="T3691" s="7">
        <f t="shared" si="689"/>
        <v>0.12676056338027974</v>
      </c>
      <c r="U3691" s="2">
        <f t="shared" si="690"/>
        <v>3080.0000000000409</v>
      </c>
      <c r="V3691" s="2">
        <f t="shared" si="691"/>
        <v>3226.6666666667097</v>
      </c>
      <c r="W3691" s="2">
        <f t="shared" si="692"/>
        <v>3373.3333333333776</v>
      </c>
    </row>
    <row r="3692" spans="1:23" x14ac:dyDescent="0.25">
      <c r="A3692" t="s">
        <v>64</v>
      </c>
      <c r="B3692" t="s">
        <v>58</v>
      </c>
      <c r="C3692" t="s">
        <v>44</v>
      </c>
      <c r="D3692" t="s">
        <v>29</v>
      </c>
      <c r="E3692" t="s">
        <v>30</v>
      </c>
      <c r="F3692" s="2">
        <v>992</v>
      </c>
      <c r="G3692" s="2">
        <v>1487</v>
      </c>
      <c r="H3692" s="2">
        <v>1531</v>
      </c>
      <c r="I3692" s="5">
        <f>_xlfn.FORECAST.LINEAR($I$1,$F3692:H3692,$F$1:$H$1)</f>
        <v>1875.6666666666279</v>
      </c>
      <c r="J3692" s="5">
        <f>_xlfn.FORECAST.LINEAR($J$1,$F3692:I3692,$F$1:$I$1)</f>
        <v>2145.1666666666279</v>
      </c>
      <c r="K3692" s="5">
        <f>_xlfn.FORECAST.LINEAR($K$1,$F3692:J3692,$F$1:$J$1)</f>
        <v>2414.6666666666279</v>
      </c>
      <c r="L3692" s="7">
        <f t="shared" si="693"/>
        <v>0.22512519050726842</v>
      </c>
      <c r="M3692" s="2">
        <f t="shared" si="694"/>
        <v>1969.4499999999593</v>
      </c>
      <c r="N3692" s="2">
        <f t="shared" si="684"/>
        <v>2063.2333333332908</v>
      </c>
      <c r="O3692" s="2">
        <f t="shared" si="685"/>
        <v>2157.0166666666219</v>
      </c>
      <c r="P3692" s="7">
        <f t="shared" si="686"/>
        <v>0.14368224631242521</v>
      </c>
      <c r="Q3692" s="2">
        <f t="shared" si="695"/>
        <v>2252.4249999999593</v>
      </c>
      <c r="R3692" s="11">
        <f t="shared" si="687"/>
        <v>2359.6833333332906</v>
      </c>
      <c r="S3692" s="2">
        <f t="shared" si="688"/>
        <v>2466.941666666622</v>
      </c>
      <c r="T3692" s="7">
        <f t="shared" si="689"/>
        <v>0.12563126408204717</v>
      </c>
      <c r="U3692" s="2">
        <f t="shared" si="690"/>
        <v>2535.3999999999592</v>
      </c>
      <c r="V3692" s="2">
        <f t="shared" si="691"/>
        <v>2656.1333333332909</v>
      </c>
      <c r="W3692" s="2">
        <f t="shared" si="692"/>
        <v>2776.8666666666218</v>
      </c>
    </row>
    <row r="3693" spans="1:23" x14ac:dyDescent="0.25">
      <c r="A3693" t="s">
        <v>64</v>
      </c>
      <c r="B3693" t="s">
        <v>58</v>
      </c>
      <c r="C3693" t="s">
        <v>44</v>
      </c>
      <c r="D3693" t="s">
        <v>29</v>
      </c>
      <c r="E3693" t="s">
        <v>31</v>
      </c>
      <c r="F3693" s="2">
        <v>1484</v>
      </c>
      <c r="G3693" s="2">
        <v>1457</v>
      </c>
      <c r="H3693" s="2">
        <v>1830</v>
      </c>
      <c r="I3693" s="5">
        <f>_xlfn.FORECAST.LINEAR($I$1,$F3693:H3693,$F$1:$H$1)</f>
        <v>1936.3333333333139</v>
      </c>
      <c r="J3693" s="5">
        <f>_xlfn.FORECAST.LINEAR($J$1,$F3693:I3693,$F$1:$I$1)</f>
        <v>2109.3333333333139</v>
      </c>
      <c r="K3693" s="5">
        <f>_xlfn.FORECAST.LINEAR($K$1,$F3693:J3693,$F$1:$J$1)</f>
        <v>2282.3333333333139</v>
      </c>
      <c r="L3693" s="7">
        <f t="shared" si="693"/>
        <v>5.8105646630226104E-2</v>
      </c>
      <c r="M3693" s="2">
        <f t="shared" si="694"/>
        <v>2033.1499999999796</v>
      </c>
      <c r="N3693" s="2">
        <f t="shared" si="684"/>
        <v>2129.9666666666453</v>
      </c>
      <c r="O3693" s="2">
        <f t="shared" si="685"/>
        <v>2226.783333333311</v>
      </c>
      <c r="P3693" s="7">
        <f t="shared" si="686"/>
        <v>8.9344121191255788E-2</v>
      </c>
      <c r="Q3693" s="2">
        <f t="shared" si="695"/>
        <v>2214.7999999999797</v>
      </c>
      <c r="R3693" s="11">
        <f t="shared" si="687"/>
        <v>2320.2666666666455</v>
      </c>
      <c r="S3693" s="2">
        <f t="shared" si="688"/>
        <v>2425.7333333333108</v>
      </c>
      <c r="T3693" s="7">
        <f t="shared" si="689"/>
        <v>8.2016434892541845E-2</v>
      </c>
      <c r="U3693" s="2">
        <f t="shared" si="690"/>
        <v>2396.4499999999798</v>
      </c>
      <c r="V3693" s="2">
        <f t="shared" si="691"/>
        <v>2510.5666666666457</v>
      </c>
      <c r="W3693" s="2">
        <f t="shared" si="692"/>
        <v>2624.6833333333107</v>
      </c>
    </row>
    <row r="3694" spans="1:23" x14ac:dyDescent="0.25">
      <c r="A3694" t="s">
        <v>64</v>
      </c>
      <c r="B3694" t="s">
        <v>58</v>
      </c>
      <c r="C3694" t="s">
        <v>44</v>
      </c>
      <c r="D3694" t="s">
        <v>29</v>
      </c>
      <c r="E3694" t="s">
        <v>32</v>
      </c>
      <c r="F3694" s="2">
        <v>874</v>
      </c>
      <c r="G3694" s="2">
        <v>1167</v>
      </c>
      <c r="H3694" s="2">
        <v>1293</v>
      </c>
      <c r="I3694" s="5">
        <f>_xlfn.FORECAST.LINEAR($I$1,$F3694:H3694,$F$1:$H$1)</f>
        <v>1530.3333333333139</v>
      </c>
      <c r="J3694" s="5">
        <f>_xlfn.FORECAST.LINEAR($J$1,$F3694:I3694,$F$1:$I$1)</f>
        <v>1739.8333333333139</v>
      </c>
      <c r="K3694" s="5">
        <f>_xlfn.FORECAST.LINEAR($K$1,$F3694:J3694,$F$1:$J$1)</f>
        <v>1949.3333333333139</v>
      </c>
      <c r="L3694" s="7">
        <f t="shared" si="693"/>
        <v>0.18355246197472086</v>
      </c>
      <c r="M3694" s="2">
        <f t="shared" si="694"/>
        <v>1606.8499999999797</v>
      </c>
      <c r="N3694" s="2">
        <f t="shared" si="684"/>
        <v>1683.3666666666454</v>
      </c>
      <c r="O3694" s="2">
        <f t="shared" si="685"/>
        <v>1759.8833333333109</v>
      </c>
      <c r="P3694" s="7">
        <f t="shared" si="686"/>
        <v>0.13689827924199705</v>
      </c>
      <c r="Q3694" s="2">
        <f t="shared" si="695"/>
        <v>1826.8249999999798</v>
      </c>
      <c r="R3694" s="11">
        <f t="shared" si="687"/>
        <v>1913.8166666666455</v>
      </c>
      <c r="S3694" s="2">
        <f t="shared" si="688"/>
        <v>2000.8083333333109</v>
      </c>
      <c r="T3694" s="7">
        <f t="shared" si="689"/>
        <v>0.1204138327426012</v>
      </c>
      <c r="U3694" s="2">
        <f t="shared" si="690"/>
        <v>2046.7999999999797</v>
      </c>
      <c r="V3694" s="2">
        <f t="shared" si="691"/>
        <v>2144.2666666666455</v>
      </c>
      <c r="W3694" s="2">
        <f t="shared" si="692"/>
        <v>2241.7333333333108</v>
      </c>
    </row>
    <row r="3695" spans="1:23" x14ac:dyDescent="0.25">
      <c r="A3695" t="s">
        <v>64</v>
      </c>
      <c r="B3695" t="s">
        <v>58</v>
      </c>
      <c r="C3695" t="s">
        <v>44</v>
      </c>
      <c r="D3695" t="s">
        <v>29</v>
      </c>
      <c r="E3695" t="s">
        <v>33</v>
      </c>
      <c r="F3695" s="2">
        <v>1096</v>
      </c>
      <c r="G3695" s="2">
        <v>1209</v>
      </c>
      <c r="H3695" s="2">
        <v>1580</v>
      </c>
      <c r="I3695" s="5">
        <f>_xlfn.FORECAST.LINEAR($I$1,$F3695:H3695,$F$1:$H$1)</f>
        <v>1779</v>
      </c>
      <c r="J3695" s="5">
        <f>_xlfn.FORECAST.LINEAR($J$1,$F3695:I3695,$F$1:$I$1)</f>
        <v>2021</v>
      </c>
      <c r="K3695" s="5">
        <f>_xlfn.FORECAST.LINEAR($K$1,$F3695:J3695,$F$1:$J$1)</f>
        <v>2263</v>
      </c>
      <c r="L3695" s="7">
        <f t="shared" si="693"/>
        <v>0.1259493670886076</v>
      </c>
      <c r="M3695" s="2">
        <f t="shared" si="694"/>
        <v>1867.95</v>
      </c>
      <c r="N3695" s="2">
        <f t="shared" si="684"/>
        <v>1956.9</v>
      </c>
      <c r="O3695" s="2">
        <f t="shared" si="685"/>
        <v>2045.85</v>
      </c>
      <c r="P3695" s="7">
        <f t="shared" si="686"/>
        <v>0.1360314783586285</v>
      </c>
      <c r="Q3695" s="2">
        <f t="shared" si="695"/>
        <v>2122.0500000000002</v>
      </c>
      <c r="R3695" s="11">
        <f t="shared" si="687"/>
        <v>2223.1000000000004</v>
      </c>
      <c r="S3695" s="2">
        <f t="shared" si="688"/>
        <v>2324.1499999999996</v>
      </c>
      <c r="T3695" s="7">
        <f t="shared" si="689"/>
        <v>0.11974270163285494</v>
      </c>
      <c r="U3695" s="2">
        <f t="shared" si="690"/>
        <v>2376.15</v>
      </c>
      <c r="V3695" s="2">
        <f t="shared" si="691"/>
        <v>2489.3000000000002</v>
      </c>
      <c r="W3695" s="2">
        <f t="shared" si="692"/>
        <v>2602.4499999999998</v>
      </c>
    </row>
    <row r="3696" spans="1:23" x14ac:dyDescent="0.25">
      <c r="A3696" t="s">
        <v>64</v>
      </c>
      <c r="B3696" t="s">
        <v>58</v>
      </c>
      <c r="C3696" t="s">
        <v>44</v>
      </c>
      <c r="D3696" t="s">
        <v>29</v>
      </c>
      <c r="E3696" t="s">
        <v>34</v>
      </c>
      <c r="F3696" s="2">
        <v>975</v>
      </c>
      <c r="G3696" s="2">
        <v>1125</v>
      </c>
      <c r="H3696" s="2">
        <v>1648</v>
      </c>
      <c r="I3696" s="5">
        <f>_xlfn.FORECAST.LINEAR($I$1,$F3696:H3696,$F$1:$H$1)</f>
        <v>1922.3333333333721</v>
      </c>
      <c r="J3696" s="5">
        <f>_xlfn.FORECAST.LINEAR($J$1,$F3696:I3696,$F$1:$I$1)</f>
        <v>2258.8333333333721</v>
      </c>
      <c r="K3696" s="5">
        <f>_xlfn.FORECAST.LINEAR($K$1,$F3696:J3696,$F$1:$J$1)</f>
        <v>2595.3333333333721</v>
      </c>
      <c r="L3696" s="7">
        <f t="shared" si="693"/>
        <v>0.166464401294522</v>
      </c>
      <c r="M3696" s="2">
        <f t="shared" si="694"/>
        <v>2018.4500000000407</v>
      </c>
      <c r="N3696" s="2">
        <f t="shared" si="684"/>
        <v>2114.5666666667094</v>
      </c>
      <c r="O3696" s="2">
        <f t="shared" si="685"/>
        <v>2210.683333333378</v>
      </c>
      <c r="P3696" s="7">
        <f t="shared" si="686"/>
        <v>0.17504768510490365</v>
      </c>
      <c r="Q3696" s="2">
        <f t="shared" si="695"/>
        <v>2371.775000000041</v>
      </c>
      <c r="R3696" s="11">
        <f t="shared" si="687"/>
        <v>2484.7166666667094</v>
      </c>
      <c r="S3696" s="2">
        <f t="shared" si="688"/>
        <v>2597.6583333333779</v>
      </c>
      <c r="T3696" s="7">
        <f t="shared" si="689"/>
        <v>0.14897070759241249</v>
      </c>
      <c r="U3696" s="2">
        <f t="shared" si="690"/>
        <v>2725.1000000000408</v>
      </c>
      <c r="V3696" s="2">
        <f t="shared" si="691"/>
        <v>2854.8666666667095</v>
      </c>
      <c r="W3696" s="2">
        <f t="shared" si="692"/>
        <v>2984.6333333333778</v>
      </c>
    </row>
    <row r="3697" spans="1:23" x14ac:dyDescent="0.25">
      <c r="A3697" t="s">
        <v>64</v>
      </c>
      <c r="B3697" t="s">
        <v>58</v>
      </c>
      <c r="C3697" t="s">
        <v>44</v>
      </c>
      <c r="D3697" t="s">
        <v>29</v>
      </c>
      <c r="E3697" t="s">
        <v>35</v>
      </c>
      <c r="F3697" s="2">
        <v>767</v>
      </c>
      <c r="G3697" s="2">
        <v>974</v>
      </c>
      <c r="H3697" s="2">
        <v>1122</v>
      </c>
      <c r="I3697" s="5">
        <f>_xlfn.FORECAST.LINEAR($I$1,$F3697:H3697,$F$1:$H$1)</f>
        <v>1309.3333333333139</v>
      </c>
      <c r="J3697" s="5">
        <f>_xlfn.FORECAST.LINEAR($J$1,$F3697:I3697,$F$1:$I$1)</f>
        <v>1486.8333333333139</v>
      </c>
      <c r="K3697" s="5">
        <f>_xlfn.FORECAST.LINEAR($K$1,$F3697:J3697,$F$1:$J$1)</f>
        <v>1664.3333333333139</v>
      </c>
      <c r="L3697" s="7">
        <f t="shared" si="693"/>
        <v>0.16696375519903195</v>
      </c>
      <c r="M3697" s="2">
        <f t="shared" si="694"/>
        <v>1374.7999999999797</v>
      </c>
      <c r="N3697" s="2">
        <f t="shared" si="684"/>
        <v>1440.2666666666455</v>
      </c>
      <c r="O3697" s="2">
        <f t="shared" si="685"/>
        <v>1505.7333333333108</v>
      </c>
      <c r="P3697" s="7">
        <f t="shared" si="686"/>
        <v>0.13556517311609162</v>
      </c>
      <c r="Q3697" s="2">
        <f t="shared" si="695"/>
        <v>1561.1749999999797</v>
      </c>
      <c r="R3697" s="11">
        <f t="shared" si="687"/>
        <v>1635.5166666666455</v>
      </c>
      <c r="S3697" s="2">
        <f t="shared" si="688"/>
        <v>1709.8583333333108</v>
      </c>
      <c r="T3697" s="7">
        <f t="shared" si="689"/>
        <v>0.11938123528752542</v>
      </c>
      <c r="U3697" s="2">
        <f t="shared" si="690"/>
        <v>1747.5499999999797</v>
      </c>
      <c r="V3697" s="2">
        <f t="shared" si="691"/>
        <v>1830.7666666666455</v>
      </c>
      <c r="W3697" s="2">
        <f t="shared" si="692"/>
        <v>1913.9833333333108</v>
      </c>
    </row>
    <row r="3698" spans="1:23" x14ac:dyDescent="0.25">
      <c r="A3698" t="s">
        <v>64</v>
      </c>
      <c r="B3698" t="s">
        <v>58</v>
      </c>
      <c r="C3698" t="s">
        <v>45</v>
      </c>
      <c r="D3698" t="s">
        <v>8</v>
      </c>
      <c r="E3698" t="s">
        <v>9</v>
      </c>
      <c r="F3698" s="2">
        <v>740.2</v>
      </c>
      <c r="G3698" s="2">
        <v>726.2</v>
      </c>
      <c r="H3698" s="2">
        <v>1537.65</v>
      </c>
      <c r="I3698" s="5">
        <f>_xlfn.FORECAST.LINEAR($I$1,$F3698:H3698,$F$1:$H$1)</f>
        <v>1798.7999999999302</v>
      </c>
      <c r="J3698" s="5">
        <f>_xlfn.FORECAST.LINEAR($J$1,$F3698:I3698,$F$1:$I$1)</f>
        <v>2197.5249999999069</v>
      </c>
      <c r="K3698" s="5">
        <f>_xlfn.FORECAST.LINEAR($K$1,$F3698:J3698,$F$1:$J$1)</f>
        <v>2596.2499999998836</v>
      </c>
      <c r="L3698" s="7">
        <f t="shared" si="693"/>
        <v>0.16983708906443606</v>
      </c>
      <c r="M3698" s="2">
        <f t="shared" si="694"/>
        <v>1888.7399999999268</v>
      </c>
      <c r="N3698" s="2">
        <f t="shared" si="684"/>
        <v>1978.6799999999234</v>
      </c>
      <c r="O3698" s="2">
        <f t="shared" si="685"/>
        <v>2068.6199999999194</v>
      </c>
      <c r="P3698" s="7">
        <f t="shared" si="686"/>
        <v>0.22166166333110526</v>
      </c>
      <c r="Q3698" s="2">
        <f t="shared" si="695"/>
        <v>2307.4012499999021</v>
      </c>
      <c r="R3698" s="11">
        <f t="shared" si="687"/>
        <v>2417.2774999998978</v>
      </c>
      <c r="S3698" s="2">
        <f t="shared" si="688"/>
        <v>2527.1537499998926</v>
      </c>
      <c r="T3698" s="7">
        <f t="shared" si="689"/>
        <v>0.18144275946803501</v>
      </c>
      <c r="U3698" s="2">
        <f t="shared" si="690"/>
        <v>2726.0624999998777</v>
      </c>
      <c r="V3698" s="2">
        <f t="shared" si="691"/>
        <v>2855.8749999998722</v>
      </c>
      <c r="W3698" s="2">
        <f t="shared" si="692"/>
        <v>2985.6874999998658</v>
      </c>
    </row>
    <row r="3699" spans="1:23" x14ac:dyDescent="0.25">
      <c r="A3699" t="s">
        <v>64</v>
      </c>
      <c r="B3699" t="s">
        <v>58</v>
      </c>
      <c r="C3699" t="s">
        <v>45</v>
      </c>
      <c r="D3699" t="s">
        <v>8</v>
      </c>
      <c r="E3699" t="s">
        <v>10</v>
      </c>
      <c r="F3699" s="2">
        <v>713.25</v>
      </c>
      <c r="G3699" s="2">
        <v>711.75</v>
      </c>
      <c r="H3699" s="2">
        <v>1027.7</v>
      </c>
      <c r="I3699" s="5">
        <f>_xlfn.FORECAST.LINEAR($I$1,$F3699:H3699,$F$1:$H$1)</f>
        <v>1132.0166666666628</v>
      </c>
      <c r="J3699" s="5">
        <f>_xlfn.FORECAST.LINEAR($J$1,$F3699:I3699,$F$1:$I$1)</f>
        <v>1289.2416666666395</v>
      </c>
      <c r="K3699" s="5">
        <f>_xlfn.FORECAST.LINEAR($K$1,$F3699:J3699,$F$1:$J$1)</f>
        <v>1446.4666666666744</v>
      </c>
      <c r="L3699" s="7">
        <f t="shared" si="693"/>
        <v>0.10150497875514519</v>
      </c>
      <c r="M3699" s="2">
        <f t="shared" si="694"/>
        <v>1188.617499999996</v>
      </c>
      <c r="N3699" s="2">
        <f t="shared" si="684"/>
        <v>1245.2183333333292</v>
      </c>
      <c r="O3699" s="2">
        <f t="shared" si="685"/>
        <v>1301.8191666666621</v>
      </c>
      <c r="P3699" s="7">
        <f t="shared" si="686"/>
        <v>0.1388892978607299</v>
      </c>
      <c r="Q3699" s="2">
        <f t="shared" si="695"/>
        <v>1353.7037499999715</v>
      </c>
      <c r="R3699" s="11">
        <f t="shared" si="687"/>
        <v>1418.1658333333037</v>
      </c>
      <c r="S3699" s="2">
        <f t="shared" si="688"/>
        <v>1482.6279166666352</v>
      </c>
      <c r="T3699" s="7">
        <f t="shared" si="689"/>
        <v>0.1219515348170086</v>
      </c>
      <c r="U3699" s="2">
        <f t="shared" si="690"/>
        <v>1518.7900000000081</v>
      </c>
      <c r="V3699" s="2">
        <f t="shared" si="691"/>
        <v>1591.1133333333421</v>
      </c>
      <c r="W3699" s="2">
        <f t="shared" si="692"/>
        <v>1663.4366666666754</v>
      </c>
    </row>
    <row r="3700" spans="1:23" x14ac:dyDescent="0.25">
      <c r="A3700" t="s">
        <v>64</v>
      </c>
      <c r="B3700" t="s">
        <v>58</v>
      </c>
      <c r="C3700" t="s">
        <v>45</v>
      </c>
      <c r="D3700" t="s">
        <v>8</v>
      </c>
      <c r="E3700" t="s">
        <v>11</v>
      </c>
      <c r="F3700" s="2">
        <v>508.45</v>
      </c>
      <c r="G3700" s="2">
        <v>408.35</v>
      </c>
      <c r="H3700" s="2">
        <v>780.65</v>
      </c>
      <c r="I3700" s="5">
        <f>_xlfn.FORECAST.LINEAR($I$1,$F3700:H3700,$F$1:$H$1)</f>
        <v>838.01666666666279</v>
      </c>
      <c r="J3700" s="5">
        <f>_xlfn.FORECAST.LINEAR($J$1,$F3700:I3700,$F$1:$I$1)</f>
        <v>974.1166666666395</v>
      </c>
      <c r="K3700" s="5">
        <f>_xlfn.FORECAST.LINEAR($K$1,$F3700:J3700,$F$1:$J$1)</f>
        <v>1110.2166666666744</v>
      </c>
      <c r="L3700" s="7">
        <f t="shared" si="693"/>
        <v>7.3485770404999373E-2</v>
      </c>
      <c r="M3700" s="2">
        <f t="shared" si="694"/>
        <v>879.91749999999593</v>
      </c>
      <c r="N3700" s="2">
        <f t="shared" si="684"/>
        <v>921.81833333332918</v>
      </c>
      <c r="O3700" s="2">
        <f t="shared" si="685"/>
        <v>963.71916666666209</v>
      </c>
      <c r="P3700" s="7">
        <f t="shared" si="686"/>
        <v>0.16240727113618747</v>
      </c>
      <c r="Q3700" s="2">
        <f t="shared" si="695"/>
        <v>1022.8224999999716</v>
      </c>
      <c r="R3700" s="11">
        <f t="shared" si="687"/>
        <v>1071.5283333333036</v>
      </c>
      <c r="S3700" s="2">
        <f t="shared" si="688"/>
        <v>1120.2341666666352</v>
      </c>
      <c r="T3700" s="7">
        <f t="shared" si="689"/>
        <v>0.13971632419118718</v>
      </c>
      <c r="U3700" s="2">
        <f t="shared" si="690"/>
        <v>1165.7275000000081</v>
      </c>
      <c r="V3700" s="2">
        <f t="shared" si="691"/>
        <v>1221.2383333333419</v>
      </c>
      <c r="W3700" s="2">
        <f t="shared" si="692"/>
        <v>1276.7491666666756</v>
      </c>
    </row>
    <row r="3701" spans="1:23" x14ac:dyDescent="0.25">
      <c r="A3701" t="s">
        <v>64</v>
      </c>
      <c r="B3701" t="s">
        <v>58</v>
      </c>
      <c r="C3701" t="s">
        <v>45</v>
      </c>
      <c r="D3701" t="s">
        <v>8</v>
      </c>
      <c r="E3701" t="s">
        <v>12</v>
      </c>
      <c r="F3701" s="2">
        <v>429.85</v>
      </c>
      <c r="G3701" s="2">
        <v>445.9</v>
      </c>
      <c r="H3701" s="2">
        <v>873.85</v>
      </c>
      <c r="I3701" s="5">
        <f>_xlfn.FORECAST.LINEAR($I$1,$F3701:H3701,$F$1:$H$1)</f>
        <v>1027.2000000000116</v>
      </c>
      <c r="J3701" s="5">
        <f>_xlfn.FORECAST.LINEAR($J$1,$F3701:I3701,$F$1:$I$1)</f>
        <v>1249.2000000000116</v>
      </c>
      <c r="K3701" s="5">
        <f>_xlfn.FORECAST.LINEAR($K$1,$F3701:J3701,$F$1:$J$1)</f>
        <v>1471.2000000000116</v>
      </c>
      <c r="L3701" s="7">
        <f t="shared" si="693"/>
        <v>0.17548778394462627</v>
      </c>
      <c r="M3701" s="2">
        <f t="shared" si="694"/>
        <v>1078.5600000000122</v>
      </c>
      <c r="N3701" s="2">
        <f t="shared" si="684"/>
        <v>1129.9200000000128</v>
      </c>
      <c r="O3701" s="2">
        <f t="shared" si="685"/>
        <v>1181.2800000000134</v>
      </c>
      <c r="P3701" s="7">
        <f t="shared" si="686"/>
        <v>0.21612149532710045</v>
      </c>
      <c r="Q3701" s="2">
        <f t="shared" si="695"/>
        <v>1311.6600000000124</v>
      </c>
      <c r="R3701" s="11">
        <f t="shared" si="687"/>
        <v>1374.1200000000129</v>
      </c>
      <c r="S3701" s="2">
        <f t="shared" si="688"/>
        <v>1436.5800000000133</v>
      </c>
      <c r="T3701" s="7">
        <f t="shared" si="689"/>
        <v>0.1777137367915449</v>
      </c>
      <c r="U3701" s="2">
        <f t="shared" si="690"/>
        <v>1544.7600000000123</v>
      </c>
      <c r="V3701" s="2">
        <f t="shared" si="691"/>
        <v>1618.3200000000129</v>
      </c>
      <c r="W3701" s="2">
        <f t="shared" si="692"/>
        <v>1691.8800000000133</v>
      </c>
    </row>
    <row r="3702" spans="1:23" x14ac:dyDescent="0.25">
      <c r="A3702" t="s">
        <v>64</v>
      </c>
      <c r="B3702" t="s">
        <v>58</v>
      </c>
      <c r="C3702" t="s">
        <v>45</v>
      </c>
      <c r="D3702" t="s">
        <v>8</v>
      </c>
      <c r="E3702" t="s">
        <v>13</v>
      </c>
      <c r="F3702" s="2">
        <v>1652.1</v>
      </c>
      <c r="G3702" s="2">
        <v>1473.9</v>
      </c>
      <c r="H3702" s="2">
        <v>2585.35</v>
      </c>
      <c r="I3702" s="5">
        <f>_xlfn.FORECAST.LINEAR($I$1,$F3702:H3702,$F$1:$H$1)</f>
        <v>2837.0333333333256</v>
      </c>
      <c r="J3702" s="5">
        <f>_xlfn.FORECAST.LINEAR($J$1,$F3702:I3702,$F$1:$I$1)</f>
        <v>3303.6583333333256</v>
      </c>
      <c r="K3702" s="5">
        <f>_xlfn.FORECAST.LINEAR($K$1,$F3702:J3702,$F$1:$J$1)</f>
        <v>3770.2833333333256</v>
      </c>
      <c r="L3702" s="7">
        <f t="shared" si="693"/>
        <v>9.7349810792861868E-2</v>
      </c>
      <c r="M3702" s="2">
        <f t="shared" si="694"/>
        <v>2978.884999999992</v>
      </c>
      <c r="N3702" s="2">
        <f t="shared" si="684"/>
        <v>3120.7366666666585</v>
      </c>
      <c r="O3702" s="2">
        <f t="shared" si="685"/>
        <v>3262.588333333324</v>
      </c>
      <c r="P3702" s="7">
        <f t="shared" si="686"/>
        <v>0.16447638965586164</v>
      </c>
      <c r="Q3702" s="2">
        <f t="shared" si="695"/>
        <v>3468.8412499999922</v>
      </c>
      <c r="R3702" s="11">
        <f t="shared" si="687"/>
        <v>3634.0241666666584</v>
      </c>
      <c r="S3702" s="2">
        <f t="shared" si="688"/>
        <v>3799.2070833333241</v>
      </c>
      <c r="T3702" s="7">
        <f t="shared" si="689"/>
        <v>0.14124493301617691</v>
      </c>
      <c r="U3702" s="2">
        <f t="shared" si="690"/>
        <v>3958.7974999999919</v>
      </c>
      <c r="V3702" s="2">
        <f t="shared" si="691"/>
        <v>4147.3116666666583</v>
      </c>
      <c r="W3702" s="2">
        <f t="shared" si="692"/>
        <v>4335.8258333333242</v>
      </c>
    </row>
    <row r="3703" spans="1:23" x14ac:dyDescent="0.25">
      <c r="A3703" t="s">
        <v>64</v>
      </c>
      <c r="B3703" t="s">
        <v>58</v>
      </c>
      <c r="C3703" t="s">
        <v>45</v>
      </c>
      <c r="D3703" t="s">
        <v>8</v>
      </c>
      <c r="E3703" t="s">
        <v>14</v>
      </c>
      <c r="F3703" s="2">
        <v>586.04999999999995</v>
      </c>
      <c r="G3703" s="2">
        <v>527.20000000000005</v>
      </c>
      <c r="H3703" s="2">
        <v>679.4</v>
      </c>
      <c r="I3703" s="5">
        <f>_xlfn.FORECAST.LINEAR($I$1,$F3703:H3703,$F$1:$H$1)</f>
        <v>690.90000000000873</v>
      </c>
      <c r="J3703" s="5">
        <f>_xlfn.FORECAST.LINEAR($J$1,$F3703:I3703,$F$1:$I$1)</f>
        <v>737.57500000001164</v>
      </c>
      <c r="K3703" s="5">
        <f>_xlfn.FORECAST.LINEAR($K$1,$F3703:J3703,$F$1:$J$1)</f>
        <v>784.25000000001455</v>
      </c>
      <c r="L3703" s="7">
        <f t="shared" si="693"/>
        <v>1.6926700029450625E-2</v>
      </c>
      <c r="M3703" s="2">
        <f t="shared" si="694"/>
        <v>725.44500000000914</v>
      </c>
      <c r="N3703" s="2">
        <f t="shared" si="684"/>
        <v>759.99000000000967</v>
      </c>
      <c r="O3703" s="2">
        <f t="shared" si="685"/>
        <v>794.53500000000997</v>
      </c>
      <c r="P3703" s="7">
        <f t="shared" si="686"/>
        <v>6.755680995802904E-2</v>
      </c>
      <c r="Q3703" s="2">
        <f t="shared" si="695"/>
        <v>774.45375000001229</v>
      </c>
      <c r="R3703" s="11">
        <f t="shared" si="687"/>
        <v>811.33250000001283</v>
      </c>
      <c r="S3703" s="2">
        <f t="shared" si="688"/>
        <v>848.21125000001337</v>
      </c>
      <c r="T3703" s="7">
        <f t="shared" si="689"/>
        <v>6.3281700166087695E-2</v>
      </c>
      <c r="U3703" s="2">
        <f t="shared" si="690"/>
        <v>823.46250000001532</v>
      </c>
      <c r="V3703" s="2">
        <f t="shared" si="691"/>
        <v>862.6750000000161</v>
      </c>
      <c r="W3703" s="2">
        <f t="shared" si="692"/>
        <v>901.88750000001664</v>
      </c>
    </row>
    <row r="3704" spans="1:23" x14ac:dyDescent="0.25">
      <c r="A3704" t="s">
        <v>64</v>
      </c>
      <c r="B3704" t="s">
        <v>58</v>
      </c>
      <c r="C3704" t="s">
        <v>45</v>
      </c>
      <c r="D3704" t="s">
        <v>15</v>
      </c>
      <c r="E3704" t="s">
        <v>16</v>
      </c>
      <c r="F3704" s="2">
        <v>7619.5</v>
      </c>
      <c r="G3704" s="2">
        <v>7142</v>
      </c>
      <c r="H3704" s="2">
        <v>9009.5</v>
      </c>
      <c r="I3704" s="5">
        <f>_xlfn.FORECAST.LINEAR($I$1,$F3704:H3704,$F$1:$H$1)</f>
        <v>9313.6666666667443</v>
      </c>
      <c r="J3704" s="5">
        <f>_xlfn.FORECAST.LINEAR($J$1,$F3704:I3704,$F$1:$I$1)</f>
        <v>10008.666666666744</v>
      </c>
      <c r="K3704" s="5">
        <f>_xlfn.FORECAST.LINEAR($K$1,$F3704:J3704,$F$1:$J$1)</f>
        <v>10703.666666666744</v>
      </c>
      <c r="L3704" s="7">
        <f t="shared" si="693"/>
        <v>3.3760660044036106E-2</v>
      </c>
      <c r="M3704" s="2">
        <f t="shared" si="694"/>
        <v>9779.3500000000822</v>
      </c>
      <c r="N3704" s="2">
        <f t="shared" si="684"/>
        <v>10245.03333333342</v>
      </c>
      <c r="O3704" s="2">
        <f t="shared" si="685"/>
        <v>10710.716666666754</v>
      </c>
      <c r="P3704" s="7">
        <f t="shared" si="686"/>
        <v>7.4621523925413547E-2</v>
      </c>
      <c r="Q3704" s="2">
        <f t="shared" si="695"/>
        <v>10509.100000000082</v>
      </c>
      <c r="R3704" s="11">
        <f t="shared" si="687"/>
        <v>11009.53333333342</v>
      </c>
      <c r="S3704" s="2">
        <f t="shared" si="688"/>
        <v>11509.966666666754</v>
      </c>
      <c r="T3704" s="7">
        <f t="shared" si="689"/>
        <v>6.9439818823685551E-2</v>
      </c>
      <c r="U3704" s="2">
        <f t="shared" si="690"/>
        <v>11238.850000000082</v>
      </c>
      <c r="V3704" s="2">
        <f t="shared" si="691"/>
        <v>11774.03333333342</v>
      </c>
      <c r="W3704" s="2">
        <f t="shared" si="692"/>
        <v>12309.216666666754</v>
      </c>
    </row>
    <row r="3705" spans="1:23" x14ac:dyDescent="0.25">
      <c r="A3705" t="s">
        <v>64</v>
      </c>
      <c r="B3705" t="s">
        <v>58</v>
      </c>
      <c r="C3705" t="s">
        <v>45</v>
      </c>
      <c r="D3705" t="s">
        <v>15</v>
      </c>
      <c r="E3705" t="s">
        <v>17</v>
      </c>
      <c r="F3705" s="2">
        <v>5941.5</v>
      </c>
      <c r="G3705" s="2">
        <v>5211.5</v>
      </c>
      <c r="H3705" s="2">
        <v>13689.5</v>
      </c>
      <c r="I3705" s="5">
        <f>_xlfn.FORECAST.LINEAR($I$1,$F3705:H3705,$F$1:$H$1)</f>
        <v>16028.833333333023</v>
      </c>
      <c r="J3705" s="5">
        <f>_xlfn.FORECAST.LINEAR($J$1,$F3705:I3705,$F$1:$I$1)</f>
        <v>19902.833333333023</v>
      </c>
      <c r="K3705" s="5">
        <f>_xlfn.FORECAST.LINEAR($K$1,$F3705:J3705,$F$1:$J$1)</f>
        <v>23776.833333333023</v>
      </c>
      <c r="L3705" s="7">
        <f t="shared" si="693"/>
        <v>0.17088522833799802</v>
      </c>
      <c r="M3705" s="2">
        <f t="shared" si="694"/>
        <v>16830.274999999674</v>
      </c>
      <c r="N3705" s="2">
        <f t="shared" si="684"/>
        <v>17631.716666666325</v>
      </c>
      <c r="O3705" s="2">
        <f t="shared" si="685"/>
        <v>18433.158333332976</v>
      </c>
      <c r="P3705" s="7">
        <f t="shared" si="686"/>
        <v>0.24168945546047693</v>
      </c>
      <c r="Q3705" s="2">
        <f t="shared" si="695"/>
        <v>20897.974999999675</v>
      </c>
      <c r="R3705" s="11">
        <f t="shared" si="687"/>
        <v>21893.116666666327</v>
      </c>
      <c r="S3705" s="2">
        <f t="shared" si="688"/>
        <v>22888.258333332975</v>
      </c>
      <c r="T3705" s="7">
        <f t="shared" si="689"/>
        <v>0.19464565346642737</v>
      </c>
      <c r="U3705" s="2">
        <f t="shared" si="690"/>
        <v>24965.674999999675</v>
      </c>
      <c r="V3705" s="2">
        <f t="shared" si="691"/>
        <v>26154.516666666328</v>
      </c>
      <c r="W3705" s="2">
        <f t="shared" si="692"/>
        <v>27343.358333332973</v>
      </c>
    </row>
    <row r="3706" spans="1:23" x14ac:dyDescent="0.25">
      <c r="A3706" t="s">
        <v>64</v>
      </c>
      <c r="B3706" t="s">
        <v>58</v>
      </c>
      <c r="C3706" t="s">
        <v>45</v>
      </c>
      <c r="D3706" t="s">
        <v>15</v>
      </c>
      <c r="E3706" t="s">
        <v>18</v>
      </c>
      <c r="F3706" s="2">
        <v>3308.15</v>
      </c>
      <c r="G3706" s="2">
        <v>3450.55</v>
      </c>
      <c r="H3706" s="2">
        <v>6145.4</v>
      </c>
      <c r="I3706" s="5">
        <f>_xlfn.FORECAST.LINEAR($I$1,$F3706:H3706,$F$1:$H$1)</f>
        <v>7138.6166666666977</v>
      </c>
      <c r="J3706" s="5">
        <f>_xlfn.FORECAST.LINEAR($J$1,$F3706:I3706,$F$1:$I$1)</f>
        <v>8557.2416666666977</v>
      </c>
      <c r="K3706" s="5">
        <f>_xlfn.FORECAST.LINEAR($K$1,$F3706:J3706,$F$1:$J$1)</f>
        <v>9975.8666666666977</v>
      </c>
      <c r="L3706" s="7">
        <f t="shared" si="693"/>
        <v>0.16161953113982785</v>
      </c>
      <c r="M3706" s="2">
        <f t="shared" si="694"/>
        <v>7495.5475000000333</v>
      </c>
      <c r="N3706" s="2">
        <f t="shared" si="684"/>
        <v>7852.478333333368</v>
      </c>
      <c r="O3706" s="2">
        <f t="shared" si="685"/>
        <v>8209.4091666667009</v>
      </c>
      <c r="P3706" s="7">
        <f t="shared" si="686"/>
        <v>0.19872547669132823</v>
      </c>
      <c r="Q3706" s="2">
        <f t="shared" si="695"/>
        <v>8985.103750000033</v>
      </c>
      <c r="R3706" s="11">
        <f t="shared" si="687"/>
        <v>9412.9658333333682</v>
      </c>
      <c r="S3706" s="2">
        <f t="shared" si="688"/>
        <v>9840.8279166667016</v>
      </c>
      <c r="T3706" s="7">
        <f t="shared" si="689"/>
        <v>0.16578063998426229</v>
      </c>
      <c r="U3706" s="2">
        <f t="shared" si="690"/>
        <v>10474.660000000033</v>
      </c>
      <c r="V3706" s="2">
        <f t="shared" si="691"/>
        <v>10973.453333333367</v>
      </c>
      <c r="W3706" s="2">
        <f t="shared" si="692"/>
        <v>11472.246666666702</v>
      </c>
    </row>
    <row r="3707" spans="1:23" x14ac:dyDescent="0.25">
      <c r="A3707" t="s">
        <v>64</v>
      </c>
      <c r="B3707" t="s">
        <v>58</v>
      </c>
      <c r="C3707" t="s">
        <v>45</v>
      </c>
      <c r="D3707" t="s">
        <v>15</v>
      </c>
      <c r="E3707" t="s">
        <v>19</v>
      </c>
      <c r="F3707" s="2">
        <v>8497.5</v>
      </c>
      <c r="G3707" s="2">
        <v>10282.299999999999</v>
      </c>
      <c r="H3707" s="2">
        <v>13317.5</v>
      </c>
      <c r="I3707" s="5">
        <f>_xlfn.FORECAST.LINEAR($I$1,$F3707:H3707,$F$1:$H$1)</f>
        <v>15519.099999999627</v>
      </c>
      <c r="J3707" s="5">
        <f>_xlfn.FORECAST.LINEAR($J$1,$F3707:I3707,$F$1:$I$1)</f>
        <v>17929.099999998696</v>
      </c>
      <c r="K3707" s="5">
        <f>_xlfn.FORECAST.LINEAR($K$1,$F3707:J3707,$F$1:$J$1)</f>
        <v>20339.099999998696</v>
      </c>
      <c r="L3707" s="7">
        <f t="shared" si="693"/>
        <v>0.16531631312180428</v>
      </c>
      <c r="M3707" s="2">
        <f t="shared" si="694"/>
        <v>16295.054999999609</v>
      </c>
      <c r="N3707" s="2">
        <f t="shared" si="684"/>
        <v>17071.009999999591</v>
      </c>
      <c r="O3707" s="2">
        <f t="shared" si="685"/>
        <v>17846.964999999571</v>
      </c>
      <c r="P3707" s="7">
        <f t="shared" si="686"/>
        <v>0.15529251051923931</v>
      </c>
      <c r="Q3707" s="2">
        <f t="shared" si="695"/>
        <v>18825.554999998632</v>
      </c>
      <c r="R3707" s="11">
        <f t="shared" si="687"/>
        <v>19722.009999998569</v>
      </c>
      <c r="S3707" s="2">
        <f t="shared" si="688"/>
        <v>20618.464999998498</v>
      </c>
      <c r="T3707" s="7">
        <f t="shared" si="689"/>
        <v>0.13441834782561179</v>
      </c>
      <c r="U3707" s="2">
        <f t="shared" si="690"/>
        <v>21356.054999998632</v>
      </c>
      <c r="V3707" s="2">
        <f t="shared" si="691"/>
        <v>22373.009999998569</v>
      </c>
      <c r="W3707" s="2">
        <f t="shared" si="692"/>
        <v>23389.964999998498</v>
      </c>
    </row>
    <row r="3708" spans="1:23" x14ac:dyDescent="0.25">
      <c r="A3708" t="s">
        <v>64</v>
      </c>
      <c r="B3708" t="s">
        <v>58</v>
      </c>
      <c r="C3708" t="s">
        <v>45</v>
      </c>
      <c r="D3708" t="s">
        <v>15</v>
      </c>
      <c r="E3708" t="s">
        <v>20</v>
      </c>
      <c r="F3708" s="2">
        <v>8005.65</v>
      </c>
      <c r="G3708" s="2">
        <v>6210.25</v>
      </c>
      <c r="H3708" s="2">
        <v>6189.25</v>
      </c>
      <c r="I3708" s="5">
        <f>_xlfn.FORECAST.LINEAR($I$1,$F3708:H3708,$F$1:$H$1)</f>
        <v>4985.3166666666511</v>
      </c>
      <c r="J3708" s="5">
        <f>_xlfn.FORECAST.LINEAR($J$1,$F3708:I3708,$F$1:$I$1)</f>
        <v>4077.1166666666977</v>
      </c>
      <c r="K3708" s="5">
        <f>_xlfn.FORECAST.LINEAR($K$1,$F3708:J3708,$F$1:$J$1)</f>
        <v>3168.9166666667443</v>
      </c>
      <c r="L3708" s="7">
        <f t="shared" si="693"/>
        <v>-0.19452006839816594</v>
      </c>
      <c r="M3708" s="2">
        <f t="shared" si="694"/>
        <v>5234.5824999999841</v>
      </c>
      <c r="N3708" s="2">
        <f t="shared" si="684"/>
        <v>5483.848333333317</v>
      </c>
      <c r="O3708" s="2">
        <f t="shared" si="685"/>
        <v>5733.1141666666481</v>
      </c>
      <c r="P3708" s="7">
        <f t="shared" si="686"/>
        <v>-0.18217498721243841</v>
      </c>
      <c r="Q3708" s="2">
        <f t="shared" si="695"/>
        <v>4280.9725000000326</v>
      </c>
      <c r="R3708" s="11">
        <f t="shared" si="687"/>
        <v>4484.8283333333675</v>
      </c>
      <c r="S3708" s="2">
        <f t="shared" si="688"/>
        <v>4688.6841666667024</v>
      </c>
      <c r="T3708" s="7">
        <f t="shared" si="689"/>
        <v>-0.22275546035391347</v>
      </c>
      <c r="U3708" s="2">
        <f t="shared" si="690"/>
        <v>3327.3625000000816</v>
      </c>
      <c r="V3708" s="2">
        <f t="shared" si="691"/>
        <v>3485.8083333334189</v>
      </c>
      <c r="W3708" s="2">
        <f t="shared" si="692"/>
        <v>3644.2541666667557</v>
      </c>
    </row>
    <row r="3709" spans="1:23" x14ac:dyDescent="0.25">
      <c r="A3709" t="s">
        <v>64</v>
      </c>
      <c r="B3709" t="s">
        <v>58</v>
      </c>
      <c r="C3709" t="s">
        <v>45</v>
      </c>
      <c r="D3709" t="s">
        <v>15</v>
      </c>
      <c r="E3709" t="s">
        <v>21</v>
      </c>
      <c r="F3709" s="2">
        <v>3575</v>
      </c>
      <c r="G3709" s="2">
        <v>5004</v>
      </c>
      <c r="H3709" s="2">
        <v>10093.5</v>
      </c>
      <c r="I3709" s="5">
        <f>_xlfn.FORECAST.LINEAR($I$1,$F3709:H3709,$F$1:$H$1)</f>
        <v>12742.666666666977</v>
      </c>
      <c r="J3709" s="5">
        <f>_xlfn.FORECAST.LINEAR($J$1,$F3709:I3709,$F$1:$I$1)</f>
        <v>16001.916666666977</v>
      </c>
      <c r="K3709" s="5">
        <f>_xlfn.FORECAST.LINEAR($K$1,$F3709:J3709,$F$1:$J$1)</f>
        <v>19261.166666666977</v>
      </c>
      <c r="L3709" s="7">
        <f t="shared" si="693"/>
        <v>0.26246264097359462</v>
      </c>
      <c r="M3709" s="2">
        <f t="shared" si="694"/>
        <v>13379.800000000327</v>
      </c>
      <c r="N3709" s="2">
        <f t="shared" si="684"/>
        <v>14016.933333333676</v>
      </c>
      <c r="O3709" s="2">
        <f t="shared" si="685"/>
        <v>14654.066666667022</v>
      </c>
      <c r="P3709" s="7">
        <f t="shared" si="686"/>
        <v>0.25577456314742486</v>
      </c>
      <c r="Q3709" s="2">
        <f t="shared" si="695"/>
        <v>16802.012500000328</v>
      </c>
      <c r="R3709" s="11">
        <f t="shared" si="687"/>
        <v>17602.108333333676</v>
      </c>
      <c r="S3709" s="2">
        <f t="shared" si="688"/>
        <v>18402.204166667023</v>
      </c>
      <c r="T3709" s="7">
        <f t="shared" si="689"/>
        <v>0.20367872598594561</v>
      </c>
      <c r="U3709" s="2">
        <f t="shared" si="690"/>
        <v>20224.225000000326</v>
      </c>
      <c r="V3709" s="2">
        <f t="shared" si="691"/>
        <v>21187.283333333675</v>
      </c>
      <c r="W3709" s="2">
        <f t="shared" si="692"/>
        <v>22150.341666667024</v>
      </c>
    </row>
    <row r="3710" spans="1:23" x14ac:dyDescent="0.25">
      <c r="A3710" t="s">
        <v>64</v>
      </c>
      <c r="B3710" t="s">
        <v>58</v>
      </c>
      <c r="C3710" t="s">
        <v>45</v>
      </c>
      <c r="D3710" t="s">
        <v>22</v>
      </c>
      <c r="E3710" t="s">
        <v>23</v>
      </c>
      <c r="F3710" s="2">
        <v>1094.9000000000001</v>
      </c>
      <c r="G3710" s="2">
        <v>1177.75</v>
      </c>
      <c r="H3710" s="2">
        <v>1906.5</v>
      </c>
      <c r="I3710" s="5">
        <f>_xlfn.FORECAST.LINEAR($I$1,$F3710:H3710,$F$1:$H$1)</f>
        <v>2204.6500000000233</v>
      </c>
      <c r="J3710" s="5">
        <f>_xlfn.FORECAST.LINEAR($J$1,$F3710:I3710,$F$1:$I$1)</f>
        <v>2610.4499999999534</v>
      </c>
      <c r="K3710" s="5">
        <f>_xlfn.FORECAST.LINEAR($K$1,$F3710:J3710,$F$1:$J$1)</f>
        <v>3016.25</v>
      </c>
      <c r="L3710" s="7">
        <f t="shared" si="693"/>
        <v>0.15638604773145737</v>
      </c>
      <c r="M3710" s="2">
        <f t="shared" si="694"/>
        <v>2314.8825000000247</v>
      </c>
      <c r="N3710" s="2">
        <f t="shared" si="684"/>
        <v>2425.1150000000257</v>
      </c>
      <c r="O3710" s="2">
        <f t="shared" si="685"/>
        <v>2535.3475000000267</v>
      </c>
      <c r="P3710" s="7">
        <f t="shared" si="686"/>
        <v>0.18406549792480709</v>
      </c>
      <c r="Q3710" s="2">
        <f t="shared" si="695"/>
        <v>2740.9724999999512</v>
      </c>
      <c r="R3710" s="11">
        <f t="shared" si="687"/>
        <v>2871.494999999949</v>
      </c>
      <c r="S3710" s="2">
        <f t="shared" si="688"/>
        <v>3002.0174999999463</v>
      </c>
      <c r="T3710" s="7">
        <f t="shared" si="689"/>
        <v>0.15545212511254913</v>
      </c>
      <c r="U3710" s="2">
        <f t="shared" si="690"/>
        <v>3167.0625</v>
      </c>
      <c r="V3710" s="2">
        <f t="shared" si="691"/>
        <v>3317.8750000000005</v>
      </c>
      <c r="W3710" s="2">
        <f t="shared" si="692"/>
        <v>3468.6874999999995</v>
      </c>
    </row>
    <row r="3711" spans="1:23" x14ac:dyDescent="0.25">
      <c r="A3711" t="s">
        <v>64</v>
      </c>
      <c r="B3711" t="s">
        <v>58</v>
      </c>
      <c r="C3711" t="s">
        <v>45</v>
      </c>
      <c r="D3711" t="s">
        <v>22</v>
      </c>
      <c r="E3711" t="s">
        <v>24</v>
      </c>
      <c r="F3711" s="2">
        <v>1243.2</v>
      </c>
      <c r="G3711" s="2">
        <v>1261.3499999999999</v>
      </c>
      <c r="H3711" s="2">
        <v>1603.2</v>
      </c>
      <c r="I3711" s="5">
        <f>_xlfn.FORECAST.LINEAR($I$1,$F3711:H3711,$F$1:$H$1)</f>
        <v>1729.25</v>
      </c>
      <c r="J3711" s="5">
        <f>_xlfn.FORECAST.LINEAR($J$1,$F3711:I3711,$F$1:$I$1)</f>
        <v>1909.25</v>
      </c>
      <c r="K3711" s="5">
        <f>_xlfn.FORECAST.LINEAR($K$1,$F3711:J3711,$F$1:$J$1)</f>
        <v>2089.25</v>
      </c>
      <c r="L3711" s="7">
        <f t="shared" si="693"/>
        <v>7.8624001996008053E-2</v>
      </c>
      <c r="M3711" s="2">
        <f t="shared" si="694"/>
        <v>1815.7125000000001</v>
      </c>
      <c r="N3711" s="2">
        <f t="shared" si="684"/>
        <v>1902.1750000000002</v>
      </c>
      <c r="O3711" s="2">
        <f t="shared" si="685"/>
        <v>1988.6374999999998</v>
      </c>
      <c r="P3711" s="7">
        <f t="shared" si="686"/>
        <v>0.1040913690906462</v>
      </c>
      <c r="Q3711" s="2">
        <f t="shared" si="695"/>
        <v>2004.7125000000001</v>
      </c>
      <c r="R3711" s="11">
        <f t="shared" si="687"/>
        <v>2100.1750000000002</v>
      </c>
      <c r="S3711" s="2">
        <f t="shared" si="688"/>
        <v>2195.6374999999998</v>
      </c>
      <c r="T3711" s="7">
        <f t="shared" si="689"/>
        <v>9.4277857797564479E-2</v>
      </c>
      <c r="U3711" s="2">
        <f t="shared" si="690"/>
        <v>2193.7125000000001</v>
      </c>
      <c r="V3711" s="2">
        <f t="shared" si="691"/>
        <v>2298.1750000000002</v>
      </c>
      <c r="W3711" s="2">
        <f t="shared" si="692"/>
        <v>2402.6374999999998</v>
      </c>
    </row>
    <row r="3712" spans="1:23" x14ac:dyDescent="0.25">
      <c r="A3712" t="s">
        <v>64</v>
      </c>
      <c r="B3712" t="s">
        <v>58</v>
      </c>
      <c r="C3712" t="s">
        <v>45</v>
      </c>
      <c r="D3712" t="s">
        <v>22</v>
      </c>
      <c r="E3712" t="s">
        <v>25</v>
      </c>
      <c r="F3712" s="2">
        <v>1372.5</v>
      </c>
      <c r="G3712" s="2">
        <v>1275.45</v>
      </c>
      <c r="H3712" s="2">
        <v>1738.4</v>
      </c>
      <c r="I3712" s="5">
        <f>_xlfn.FORECAST.LINEAR($I$1,$F3712:H3712,$F$1:$H$1)</f>
        <v>1828.0166666666628</v>
      </c>
      <c r="J3712" s="5">
        <f>_xlfn.FORECAST.LINEAR($J$1,$F3712:I3712,$F$1:$I$1)</f>
        <v>2010.9666666666744</v>
      </c>
      <c r="K3712" s="5">
        <f>_xlfn.FORECAST.LINEAR($K$1,$F3712:J3712,$F$1:$J$1)</f>
        <v>2193.9166666666861</v>
      </c>
      <c r="L3712" s="7">
        <f t="shared" si="693"/>
        <v>5.1551234851968886E-2</v>
      </c>
      <c r="M3712" s="2">
        <f t="shared" si="694"/>
        <v>1919.4174999999959</v>
      </c>
      <c r="N3712" s="2">
        <f t="shared" si="684"/>
        <v>2010.8183333333293</v>
      </c>
      <c r="O3712" s="2">
        <f t="shared" si="685"/>
        <v>2102.2191666666622</v>
      </c>
      <c r="P3712" s="7">
        <f t="shared" si="686"/>
        <v>0.10008114440970384</v>
      </c>
      <c r="Q3712" s="2">
        <f t="shared" si="695"/>
        <v>2111.5150000000081</v>
      </c>
      <c r="R3712" s="11">
        <f t="shared" si="687"/>
        <v>2212.0633333333421</v>
      </c>
      <c r="S3712" s="2">
        <f t="shared" si="688"/>
        <v>2312.6116666666753</v>
      </c>
      <c r="T3712" s="7">
        <f t="shared" si="689"/>
        <v>9.0976147458110113E-2</v>
      </c>
      <c r="U3712" s="2">
        <f t="shared" si="690"/>
        <v>2303.6125000000206</v>
      </c>
      <c r="V3712" s="2">
        <f t="shared" si="691"/>
        <v>2413.3083333333548</v>
      </c>
      <c r="W3712" s="2">
        <f t="shared" si="692"/>
        <v>2523.0041666666889</v>
      </c>
    </row>
    <row r="3713" spans="1:23" x14ac:dyDescent="0.25">
      <c r="A3713" t="s">
        <v>64</v>
      </c>
      <c r="B3713" t="s">
        <v>58</v>
      </c>
      <c r="C3713" t="s">
        <v>45</v>
      </c>
      <c r="D3713" t="s">
        <v>22</v>
      </c>
      <c r="E3713" t="s">
        <v>26</v>
      </c>
      <c r="F3713" s="2">
        <v>1085.9000000000001</v>
      </c>
      <c r="G3713" s="2">
        <v>1090.7</v>
      </c>
      <c r="H3713" s="2">
        <v>1878.15</v>
      </c>
      <c r="I3713" s="5">
        <f>_xlfn.FORECAST.LINEAR($I$1,$F3713:H3713,$F$1:$H$1)</f>
        <v>2143.8333333333721</v>
      </c>
      <c r="J3713" s="5">
        <f>_xlfn.FORECAST.LINEAR($J$1,$F3713:I3713,$F$1:$I$1)</f>
        <v>2539.9583333333721</v>
      </c>
      <c r="K3713" s="5">
        <f>_xlfn.FORECAST.LINEAR($K$1,$F3713:J3713,$F$1:$J$1)</f>
        <v>2936.0833333333721</v>
      </c>
      <c r="L3713" s="7">
        <f t="shared" si="693"/>
        <v>0.14146012476818792</v>
      </c>
      <c r="M3713" s="2">
        <f t="shared" si="694"/>
        <v>2251.025000000041</v>
      </c>
      <c r="N3713" s="2">
        <f t="shared" si="684"/>
        <v>2358.2166666667094</v>
      </c>
      <c r="O3713" s="2">
        <f t="shared" si="685"/>
        <v>2465.4083333333779</v>
      </c>
      <c r="P3713" s="7">
        <f t="shared" si="686"/>
        <v>0.18477415843892997</v>
      </c>
      <c r="Q3713" s="2">
        <f t="shared" si="695"/>
        <v>2666.9562500000407</v>
      </c>
      <c r="R3713" s="11">
        <f t="shared" si="687"/>
        <v>2793.9541666667096</v>
      </c>
      <c r="S3713" s="2">
        <f t="shared" si="688"/>
        <v>2920.9520833333777</v>
      </c>
      <c r="T3713" s="7">
        <f t="shared" si="689"/>
        <v>0.15595728276382248</v>
      </c>
      <c r="U3713" s="2">
        <f t="shared" si="690"/>
        <v>3082.8875000000407</v>
      </c>
      <c r="V3713" s="2">
        <f t="shared" si="691"/>
        <v>3229.6916666667098</v>
      </c>
      <c r="W3713" s="2">
        <f t="shared" si="692"/>
        <v>3376.4958333333775</v>
      </c>
    </row>
    <row r="3714" spans="1:23" x14ac:dyDescent="0.25">
      <c r="A3714" t="s">
        <v>64</v>
      </c>
      <c r="B3714" t="s">
        <v>58</v>
      </c>
      <c r="C3714" t="s">
        <v>45</v>
      </c>
      <c r="D3714" t="s">
        <v>22</v>
      </c>
      <c r="E3714" t="s">
        <v>27</v>
      </c>
      <c r="F3714" s="2">
        <v>998.6</v>
      </c>
      <c r="G3714" s="2">
        <v>1176.55</v>
      </c>
      <c r="H3714" s="2">
        <v>1615.85</v>
      </c>
      <c r="I3714" s="5">
        <f>_xlfn.FORECAST.LINEAR($I$1,$F3714:H3714,$F$1:$H$1)</f>
        <v>1880.9166666666279</v>
      </c>
      <c r="J3714" s="5">
        <f>_xlfn.FORECAST.LINEAR($J$1,$F3714:I3714,$F$1:$I$1)</f>
        <v>2189.5416666666279</v>
      </c>
      <c r="K3714" s="5">
        <f>_xlfn.FORECAST.LINEAR($K$1,$F3714:J3714,$F$1:$J$1)</f>
        <v>2498.1666666666279</v>
      </c>
      <c r="L3714" s="7">
        <f t="shared" si="693"/>
        <v>0.16404162927662091</v>
      </c>
      <c r="M3714" s="2">
        <f t="shared" si="694"/>
        <v>1974.9624999999594</v>
      </c>
      <c r="N3714" s="2">
        <f t="shared" si="684"/>
        <v>2069.0083333332909</v>
      </c>
      <c r="O3714" s="2">
        <f t="shared" si="685"/>
        <v>2163.0541666666218</v>
      </c>
      <c r="P3714" s="7">
        <f t="shared" si="686"/>
        <v>0.16408222940942263</v>
      </c>
      <c r="Q3714" s="2">
        <f t="shared" si="695"/>
        <v>2299.0187499999593</v>
      </c>
      <c r="R3714" s="11">
        <f t="shared" si="687"/>
        <v>2408.4958333332906</v>
      </c>
      <c r="S3714" s="2">
        <f t="shared" si="688"/>
        <v>2517.972916666622</v>
      </c>
      <c r="T3714" s="7">
        <f t="shared" si="689"/>
        <v>0.14095415707244907</v>
      </c>
      <c r="U3714" s="2">
        <f t="shared" si="690"/>
        <v>2623.0749999999593</v>
      </c>
      <c r="V3714" s="2">
        <f t="shared" si="691"/>
        <v>2747.9833333332908</v>
      </c>
      <c r="W3714" s="2">
        <f t="shared" si="692"/>
        <v>2872.8916666666219</v>
      </c>
    </row>
    <row r="3715" spans="1:23" x14ac:dyDescent="0.25">
      <c r="A3715" t="s">
        <v>64</v>
      </c>
      <c r="B3715" t="s">
        <v>58</v>
      </c>
      <c r="C3715" t="s">
        <v>45</v>
      </c>
      <c r="D3715" t="s">
        <v>22</v>
      </c>
      <c r="E3715" t="s">
        <v>28</v>
      </c>
      <c r="F3715" s="2">
        <v>1367.15</v>
      </c>
      <c r="G3715" s="2">
        <v>1514.7</v>
      </c>
      <c r="H3715" s="2">
        <v>1784.95</v>
      </c>
      <c r="I3715" s="5">
        <f>_xlfn.FORECAST.LINEAR($I$1,$F3715:H3715,$F$1:$H$1)</f>
        <v>1973.3999999999651</v>
      </c>
      <c r="J3715" s="5">
        <f>_xlfn.FORECAST.LINEAR($J$1,$F3715:I3715,$F$1:$I$1)</f>
        <v>2182.2999999999884</v>
      </c>
      <c r="K3715" s="5">
        <f>_xlfn.FORECAST.LINEAR($K$1,$F3715:J3715,$F$1:$J$1)</f>
        <v>2391.2000000000116</v>
      </c>
      <c r="L3715" s="7">
        <f t="shared" si="693"/>
        <v>0.10557718703603181</v>
      </c>
      <c r="M3715" s="2">
        <f t="shared" si="694"/>
        <v>2072.0699999999633</v>
      </c>
      <c r="N3715" s="2">
        <f t="shared" ref="N3715:N3778" si="696">(L3715/L3715+10%)*I3715</f>
        <v>2170.7399999999616</v>
      </c>
      <c r="O3715" s="2">
        <f t="shared" ref="O3715:O3778" si="697">(L3715/L3715+15%)*I3715</f>
        <v>2269.4099999999598</v>
      </c>
      <c r="P3715" s="7">
        <f t="shared" ref="P3715:P3778" si="698">J3715/I3715-1</f>
        <v>0.10585791020574997</v>
      </c>
      <c r="Q3715" s="2">
        <f t="shared" si="695"/>
        <v>2291.4149999999877</v>
      </c>
      <c r="R3715" s="11">
        <f t="shared" ref="R3715:R3778" si="699">(P3715/P3715+10%)*J3715</f>
        <v>2400.5299999999875</v>
      </c>
      <c r="S3715" s="2">
        <f t="shared" ref="S3715:S3778" si="700">(P3715/P3715+15%)*J3715</f>
        <v>2509.6449999999863</v>
      </c>
      <c r="T3715" s="7">
        <f t="shared" ref="T3715:T3778" si="701">K3715/J3715-1</f>
        <v>9.5724694130057353E-2</v>
      </c>
      <c r="U3715" s="2">
        <f t="shared" ref="U3715:U3778" si="702">(T3715/T3715+5%)*K3715</f>
        <v>2510.7600000000125</v>
      </c>
      <c r="V3715" s="2">
        <f t="shared" ref="V3715:V3778" si="703">(T3715/T3715+10%)*K3715</f>
        <v>2630.3200000000129</v>
      </c>
      <c r="W3715" s="2">
        <f t="shared" ref="W3715:W3778" si="704">(T3715/T3715+15%)*K3715</f>
        <v>2749.8800000000133</v>
      </c>
    </row>
    <row r="3716" spans="1:23" x14ac:dyDescent="0.25">
      <c r="A3716" t="s">
        <v>64</v>
      </c>
      <c r="B3716" t="s">
        <v>58</v>
      </c>
      <c r="C3716" t="s">
        <v>45</v>
      </c>
      <c r="D3716" t="s">
        <v>29</v>
      </c>
      <c r="E3716" t="s">
        <v>30</v>
      </c>
      <c r="F3716" s="2">
        <v>1171.8499999999999</v>
      </c>
      <c r="G3716" s="2">
        <v>1233.9000000000001</v>
      </c>
      <c r="H3716" s="2">
        <v>1641.4</v>
      </c>
      <c r="I3716" s="5">
        <f>_xlfn.FORECAST.LINEAR($I$1,$F3716:H3716,$F$1:$H$1)</f>
        <v>1818.5999999999767</v>
      </c>
      <c r="J3716" s="5">
        <f>_xlfn.FORECAST.LINEAR($J$1,$F3716:I3716,$F$1:$I$1)</f>
        <v>2053.375</v>
      </c>
      <c r="K3716" s="5">
        <f>_xlfn.FORECAST.LINEAR($K$1,$F3716:J3716,$F$1:$J$1)</f>
        <v>2288.1499999999651</v>
      </c>
      <c r="L3716" s="7">
        <f t="shared" ref="L3716:L3779" si="705">I3716/H3716-1</f>
        <v>0.10795662239550174</v>
      </c>
      <c r="M3716" s="2">
        <f t="shared" ref="M3716:M3779" si="706">(L3716/L3716+5%)*I3716</f>
        <v>1909.5299999999756</v>
      </c>
      <c r="N3716" s="2">
        <f t="shared" si="696"/>
        <v>2000.4599999999746</v>
      </c>
      <c r="O3716" s="2">
        <f t="shared" si="697"/>
        <v>2091.389999999973</v>
      </c>
      <c r="P3716" s="7">
        <f t="shared" si="698"/>
        <v>0.12909655779172247</v>
      </c>
      <c r="Q3716" s="2">
        <f t="shared" si="695"/>
        <v>2156.0437500000003</v>
      </c>
      <c r="R3716" s="11">
        <f t="shared" si="699"/>
        <v>2258.7125000000001</v>
      </c>
      <c r="S3716" s="2">
        <f t="shared" si="700"/>
        <v>2361.3812499999999</v>
      </c>
      <c r="T3716" s="7">
        <f t="shared" si="701"/>
        <v>0.11433615389296414</v>
      </c>
      <c r="U3716" s="2">
        <f t="shared" si="702"/>
        <v>2402.5574999999635</v>
      </c>
      <c r="V3716" s="2">
        <f t="shared" si="703"/>
        <v>2516.9649999999619</v>
      </c>
      <c r="W3716" s="2">
        <f t="shared" si="704"/>
        <v>2631.3724999999595</v>
      </c>
    </row>
    <row r="3717" spans="1:23" x14ac:dyDescent="0.25">
      <c r="A3717" t="s">
        <v>64</v>
      </c>
      <c r="B3717" t="s">
        <v>58</v>
      </c>
      <c r="C3717" t="s">
        <v>45</v>
      </c>
      <c r="D3717" t="s">
        <v>29</v>
      </c>
      <c r="E3717" t="s">
        <v>31</v>
      </c>
      <c r="F3717" s="2">
        <v>1125.0999999999999</v>
      </c>
      <c r="G3717" s="2">
        <v>1644.7</v>
      </c>
      <c r="H3717" s="2">
        <v>2105.9499999999998</v>
      </c>
      <c r="I3717" s="5">
        <f>_xlfn.FORECAST.LINEAR($I$1,$F3717:H3717,$F$1:$H$1)</f>
        <v>2606.0999999999767</v>
      </c>
      <c r="J3717" s="5">
        <f>_xlfn.FORECAST.LINEAR($J$1,$F3717:I3717,$F$1:$I$1)</f>
        <v>3096.5249999999069</v>
      </c>
      <c r="K3717" s="5">
        <f>_xlfn.FORECAST.LINEAR($K$1,$F3717:J3717,$F$1:$J$1)</f>
        <v>3586.949999999837</v>
      </c>
      <c r="L3717" s="7">
        <f t="shared" si="705"/>
        <v>0.23749376765829044</v>
      </c>
      <c r="M3717" s="2">
        <f t="shared" si="706"/>
        <v>2736.4049999999756</v>
      </c>
      <c r="N3717" s="2">
        <f t="shared" si="696"/>
        <v>2866.7099999999746</v>
      </c>
      <c r="O3717" s="2">
        <f t="shared" si="697"/>
        <v>2997.014999999973</v>
      </c>
      <c r="P3717" s="7">
        <f t="shared" si="698"/>
        <v>0.18818349257508715</v>
      </c>
      <c r="Q3717" s="2">
        <f t="shared" ref="Q3717:Q3780" si="707">(P3717/P3717+5%)*J3717</f>
        <v>3251.3512499999024</v>
      </c>
      <c r="R3717" s="11">
        <f t="shared" si="699"/>
        <v>3406.1774999998979</v>
      </c>
      <c r="S3717" s="2">
        <f t="shared" si="700"/>
        <v>3561.0037499998925</v>
      </c>
      <c r="T3717" s="7">
        <f t="shared" si="701"/>
        <v>0.15837915082227494</v>
      </c>
      <c r="U3717" s="2">
        <f t="shared" si="702"/>
        <v>3766.2974999998291</v>
      </c>
      <c r="V3717" s="2">
        <f t="shared" si="703"/>
        <v>3945.6449999998213</v>
      </c>
      <c r="W3717" s="2">
        <f t="shared" si="704"/>
        <v>4124.992499999812</v>
      </c>
    </row>
    <row r="3718" spans="1:23" x14ac:dyDescent="0.25">
      <c r="A3718" t="s">
        <v>64</v>
      </c>
      <c r="B3718" t="s">
        <v>58</v>
      </c>
      <c r="C3718" t="s">
        <v>45</v>
      </c>
      <c r="D3718" t="s">
        <v>29</v>
      </c>
      <c r="E3718" t="s">
        <v>32</v>
      </c>
      <c r="F3718" s="2">
        <v>984.7</v>
      </c>
      <c r="G3718" s="2">
        <v>1045.0999999999999</v>
      </c>
      <c r="H3718" s="2">
        <v>1745.5</v>
      </c>
      <c r="I3718" s="5">
        <f>_xlfn.FORECAST.LINEAR($I$1,$F3718:H3718,$F$1:$H$1)</f>
        <v>2019.2333333333954</v>
      </c>
      <c r="J3718" s="5">
        <f>_xlfn.FORECAST.LINEAR($J$1,$F3718:I3718,$F$1:$I$1)</f>
        <v>2399.6333333333023</v>
      </c>
      <c r="K3718" s="5">
        <f>_xlfn.FORECAST.LINEAR($K$1,$F3718:J3718,$F$1:$J$1)</f>
        <v>2780.0333333333256</v>
      </c>
      <c r="L3718" s="7">
        <f t="shared" si="705"/>
        <v>0.15682230497473237</v>
      </c>
      <c r="M3718" s="2">
        <f t="shared" si="706"/>
        <v>2120.1950000000652</v>
      </c>
      <c r="N3718" s="2">
        <f t="shared" si="696"/>
        <v>2221.156666666735</v>
      </c>
      <c r="O3718" s="2">
        <f t="shared" si="697"/>
        <v>2322.1183333334047</v>
      </c>
      <c r="P3718" s="7">
        <f t="shared" si="698"/>
        <v>0.18838833220524043</v>
      </c>
      <c r="Q3718" s="2">
        <f t="shared" si="707"/>
        <v>2519.6149999999675</v>
      </c>
      <c r="R3718" s="11">
        <f t="shared" si="699"/>
        <v>2639.5966666666327</v>
      </c>
      <c r="S3718" s="2">
        <f t="shared" si="700"/>
        <v>2759.5783333332975</v>
      </c>
      <c r="T3718" s="7">
        <f t="shared" si="701"/>
        <v>0.15852421897791125</v>
      </c>
      <c r="U3718" s="2">
        <f t="shared" si="702"/>
        <v>2919.0349999999921</v>
      </c>
      <c r="V3718" s="2">
        <f t="shared" si="703"/>
        <v>3058.0366666666582</v>
      </c>
      <c r="W3718" s="2">
        <f t="shared" si="704"/>
        <v>3197.0383333333243</v>
      </c>
    </row>
    <row r="3719" spans="1:23" x14ac:dyDescent="0.25">
      <c r="A3719" t="s">
        <v>64</v>
      </c>
      <c r="B3719" t="s">
        <v>58</v>
      </c>
      <c r="C3719" t="s">
        <v>45</v>
      </c>
      <c r="D3719" t="s">
        <v>29</v>
      </c>
      <c r="E3719" t="s">
        <v>33</v>
      </c>
      <c r="F3719" s="2">
        <v>1232.75</v>
      </c>
      <c r="G3719" s="2">
        <v>1187.5999999999999</v>
      </c>
      <c r="H3719" s="2">
        <v>1677.65</v>
      </c>
      <c r="I3719" s="5">
        <f>_xlfn.FORECAST.LINEAR($I$1,$F3719:H3719,$F$1:$H$1)</f>
        <v>1810.9000000000233</v>
      </c>
      <c r="J3719" s="5">
        <f>_xlfn.FORECAST.LINEAR($J$1,$F3719:I3719,$F$1:$I$1)</f>
        <v>2033.3499999999767</v>
      </c>
      <c r="K3719" s="5">
        <f>_xlfn.FORECAST.LINEAR($K$1,$F3719:J3719,$F$1:$J$1)</f>
        <v>2255.7999999999884</v>
      </c>
      <c r="L3719" s="7">
        <f t="shared" si="705"/>
        <v>7.942657884542248E-2</v>
      </c>
      <c r="M3719" s="2">
        <f t="shared" si="706"/>
        <v>1901.4450000000245</v>
      </c>
      <c r="N3719" s="2">
        <f t="shared" si="696"/>
        <v>1991.9900000000257</v>
      </c>
      <c r="O3719" s="2">
        <f t="shared" si="697"/>
        <v>2082.5350000000267</v>
      </c>
      <c r="P3719" s="7">
        <f t="shared" si="698"/>
        <v>0.12283947208567603</v>
      </c>
      <c r="Q3719" s="2">
        <f t="shared" si="707"/>
        <v>2135.0174999999758</v>
      </c>
      <c r="R3719" s="11">
        <f t="shared" si="699"/>
        <v>2236.6849999999745</v>
      </c>
      <c r="S3719" s="2">
        <f t="shared" si="700"/>
        <v>2338.3524999999731</v>
      </c>
      <c r="T3719" s="7">
        <f t="shared" si="701"/>
        <v>0.10940074261687083</v>
      </c>
      <c r="U3719" s="2">
        <f t="shared" si="702"/>
        <v>2368.5899999999879</v>
      </c>
      <c r="V3719" s="2">
        <f t="shared" si="703"/>
        <v>2481.3799999999874</v>
      </c>
      <c r="W3719" s="2">
        <f t="shared" si="704"/>
        <v>2594.1699999999864</v>
      </c>
    </row>
    <row r="3720" spans="1:23" x14ac:dyDescent="0.25">
      <c r="A3720" t="s">
        <v>64</v>
      </c>
      <c r="B3720" t="s">
        <v>58</v>
      </c>
      <c r="C3720" t="s">
        <v>45</v>
      </c>
      <c r="D3720" t="s">
        <v>29</v>
      </c>
      <c r="E3720" t="s">
        <v>34</v>
      </c>
      <c r="F3720" s="2">
        <v>1185.95</v>
      </c>
      <c r="G3720" s="2">
        <v>1214.05</v>
      </c>
      <c r="H3720" s="2">
        <v>1704.2</v>
      </c>
      <c r="I3720" s="5">
        <f>_xlfn.FORECAST.LINEAR($I$1,$F3720:H3720,$F$1:$H$1)</f>
        <v>1886.3166666666511</v>
      </c>
      <c r="J3720" s="5">
        <f>_xlfn.FORECAST.LINEAR($J$1,$F3720:I3720,$F$1:$I$1)</f>
        <v>2145.4416666666511</v>
      </c>
      <c r="K3720" s="5">
        <f>_xlfn.FORECAST.LINEAR($K$1,$F3720:J3720,$F$1:$J$1)</f>
        <v>2404.5666666666511</v>
      </c>
      <c r="L3720" s="7">
        <f t="shared" si="705"/>
        <v>0.10686343543401655</v>
      </c>
      <c r="M3720" s="2">
        <f t="shared" si="706"/>
        <v>1980.6324999999838</v>
      </c>
      <c r="N3720" s="2">
        <f t="shared" si="696"/>
        <v>2074.9483333333164</v>
      </c>
      <c r="O3720" s="2">
        <f t="shared" si="697"/>
        <v>2169.2641666666486</v>
      </c>
      <c r="P3720" s="7">
        <f t="shared" si="698"/>
        <v>0.1373708903595201</v>
      </c>
      <c r="Q3720" s="2">
        <f t="shared" si="707"/>
        <v>2252.713749999984</v>
      </c>
      <c r="R3720" s="11">
        <f t="shared" si="699"/>
        <v>2359.9858333333164</v>
      </c>
      <c r="S3720" s="2">
        <f t="shared" si="700"/>
        <v>2467.2579166666487</v>
      </c>
      <c r="T3720" s="7">
        <f t="shared" si="701"/>
        <v>0.12077932671206093</v>
      </c>
      <c r="U3720" s="2">
        <f t="shared" si="702"/>
        <v>2524.7949999999837</v>
      </c>
      <c r="V3720" s="2">
        <f t="shared" si="703"/>
        <v>2645.0233333333163</v>
      </c>
      <c r="W3720" s="2">
        <f t="shared" si="704"/>
        <v>2765.2516666666488</v>
      </c>
    </row>
    <row r="3721" spans="1:23" x14ac:dyDescent="0.25">
      <c r="A3721" t="s">
        <v>64</v>
      </c>
      <c r="B3721" t="s">
        <v>58</v>
      </c>
      <c r="C3721" t="s">
        <v>45</v>
      </c>
      <c r="D3721" t="s">
        <v>29</v>
      </c>
      <c r="E3721" t="s">
        <v>35</v>
      </c>
      <c r="F3721" s="2">
        <v>579.79999999999995</v>
      </c>
      <c r="G3721" s="2">
        <v>1077.8</v>
      </c>
      <c r="H3721" s="2">
        <v>1404.1</v>
      </c>
      <c r="I3721" s="5">
        <f>_xlfn.FORECAST.LINEAR($I$1,$F3721:H3721,$F$1:$H$1)</f>
        <v>1844.8666666666977</v>
      </c>
      <c r="J3721" s="5">
        <f>_xlfn.FORECAST.LINEAR($J$1,$F3721:I3721,$F$1:$I$1)</f>
        <v>2257.016666666721</v>
      </c>
      <c r="K3721" s="5">
        <f>_xlfn.FORECAST.LINEAR($K$1,$F3721:J3721,$F$1:$J$1)</f>
        <v>2669.1666666667443</v>
      </c>
      <c r="L3721" s="7">
        <f t="shared" si="705"/>
        <v>0.31391401372174199</v>
      </c>
      <c r="M3721" s="2">
        <f t="shared" si="706"/>
        <v>1937.1100000000326</v>
      </c>
      <c r="N3721" s="2">
        <f t="shared" si="696"/>
        <v>2029.3533333333676</v>
      </c>
      <c r="O3721" s="2">
        <f t="shared" si="697"/>
        <v>2121.5966666667023</v>
      </c>
      <c r="P3721" s="7">
        <f t="shared" si="698"/>
        <v>0.22340367867597455</v>
      </c>
      <c r="Q3721" s="2">
        <f t="shared" si="707"/>
        <v>2369.8675000000571</v>
      </c>
      <c r="R3721" s="11">
        <f t="shared" si="699"/>
        <v>2482.7183333333933</v>
      </c>
      <c r="S3721" s="2">
        <f t="shared" si="700"/>
        <v>2595.569166666729</v>
      </c>
      <c r="T3721" s="7">
        <f t="shared" si="701"/>
        <v>0.18260831038022762</v>
      </c>
      <c r="U3721" s="2">
        <f t="shared" si="702"/>
        <v>2802.6250000000814</v>
      </c>
      <c r="V3721" s="2">
        <f t="shared" si="703"/>
        <v>2936.083333333419</v>
      </c>
      <c r="W3721" s="2">
        <f t="shared" si="704"/>
        <v>3069.5416666667556</v>
      </c>
    </row>
    <row r="3722" spans="1:23" x14ac:dyDescent="0.25">
      <c r="A3722" t="s">
        <v>64</v>
      </c>
      <c r="B3722" t="s">
        <v>58</v>
      </c>
      <c r="C3722" t="s">
        <v>46</v>
      </c>
      <c r="D3722" t="s">
        <v>8</v>
      </c>
      <c r="E3722" t="s">
        <v>9</v>
      </c>
      <c r="F3722" s="2">
        <v>918.7</v>
      </c>
      <c r="G3722" s="2">
        <v>674.25</v>
      </c>
      <c r="H3722" s="2">
        <v>1154</v>
      </c>
      <c r="I3722" s="5">
        <f>_xlfn.FORECAST.LINEAR($I$1,$F3722:H3722,$F$1:$H$1)</f>
        <v>1150.9499999999825</v>
      </c>
      <c r="J3722" s="5">
        <f>_xlfn.FORECAST.LINEAR($J$1,$F3722:I3722,$F$1:$I$1)</f>
        <v>1268.5999999999767</v>
      </c>
      <c r="K3722" s="5">
        <f>_xlfn.FORECAST.LINEAR($K$1,$F3722:J3722,$F$1:$J$1)</f>
        <v>1386.2499999999709</v>
      </c>
      <c r="L3722" s="7">
        <f t="shared" si="705"/>
        <v>-2.6429809358903267E-3</v>
      </c>
      <c r="M3722" s="2">
        <f t="shared" si="706"/>
        <v>1208.4974999999818</v>
      </c>
      <c r="N3722" s="2">
        <f t="shared" si="696"/>
        <v>1266.044999999981</v>
      </c>
      <c r="O3722" s="2">
        <f t="shared" si="697"/>
        <v>1323.5924999999797</v>
      </c>
      <c r="P3722" s="7">
        <f t="shared" si="698"/>
        <v>0.10221990529562186</v>
      </c>
      <c r="Q3722" s="2">
        <f t="shared" si="707"/>
        <v>1332.0299999999756</v>
      </c>
      <c r="R3722" s="11">
        <f t="shared" si="699"/>
        <v>1395.4599999999746</v>
      </c>
      <c r="S3722" s="2">
        <f t="shared" si="700"/>
        <v>1458.889999999973</v>
      </c>
      <c r="T3722" s="7">
        <f t="shared" si="701"/>
        <v>9.2740028377736428E-2</v>
      </c>
      <c r="U3722" s="2">
        <f t="shared" si="702"/>
        <v>1455.5624999999695</v>
      </c>
      <c r="V3722" s="2">
        <f t="shared" si="703"/>
        <v>1524.8749999999682</v>
      </c>
      <c r="W3722" s="2">
        <f t="shared" si="704"/>
        <v>1594.1874999999663</v>
      </c>
    </row>
    <row r="3723" spans="1:23" x14ac:dyDescent="0.25">
      <c r="A3723" t="s">
        <v>64</v>
      </c>
      <c r="B3723" t="s">
        <v>58</v>
      </c>
      <c r="C3723" t="s">
        <v>46</v>
      </c>
      <c r="D3723" t="s">
        <v>8</v>
      </c>
      <c r="E3723" t="s">
        <v>10</v>
      </c>
      <c r="F3723" s="2">
        <v>971.65</v>
      </c>
      <c r="G3723" s="2">
        <v>559.5</v>
      </c>
      <c r="H3723" s="2">
        <v>1011.5</v>
      </c>
      <c r="I3723" s="5">
        <f>_xlfn.FORECAST.LINEAR($I$1,$F3723:H3723,$F$1:$H$1)</f>
        <v>887.40000000000146</v>
      </c>
      <c r="J3723" s="5">
        <f>_xlfn.FORECAST.LINEAR($J$1,$F3723:I3723,$F$1:$I$1)</f>
        <v>907.32499999999709</v>
      </c>
      <c r="K3723" s="5">
        <f>_xlfn.FORECAST.LINEAR($K$1,$F3723:J3723,$F$1:$J$1)</f>
        <v>927.25</v>
      </c>
      <c r="L3723" s="7">
        <f t="shared" si="705"/>
        <v>-0.12268907563025067</v>
      </c>
      <c r="M3723" s="2">
        <f t="shared" si="706"/>
        <v>931.77000000000157</v>
      </c>
      <c r="N3723" s="2">
        <f t="shared" si="696"/>
        <v>976.14000000000169</v>
      </c>
      <c r="O3723" s="2">
        <f t="shared" si="697"/>
        <v>1020.5100000000016</v>
      </c>
      <c r="P3723" s="7">
        <f t="shared" si="698"/>
        <v>2.2453234167225222E-2</v>
      </c>
      <c r="Q3723" s="2">
        <f t="shared" si="707"/>
        <v>952.69124999999701</v>
      </c>
      <c r="R3723" s="11">
        <f t="shared" si="699"/>
        <v>998.05749999999694</v>
      </c>
      <c r="S3723" s="2">
        <f t="shared" si="700"/>
        <v>1043.4237499999965</v>
      </c>
      <c r="T3723" s="7">
        <f t="shared" si="701"/>
        <v>2.1960157606153219E-2</v>
      </c>
      <c r="U3723" s="2">
        <f t="shared" si="702"/>
        <v>973.61250000000007</v>
      </c>
      <c r="V3723" s="2">
        <f t="shared" si="703"/>
        <v>1019.9750000000001</v>
      </c>
      <c r="W3723" s="2">
        <f t="shared" si="704"/>
        <v>1066.3374999999999</v>
      </c>
    </row>
    <row r="3724" spans="1:23" x14ac:dyDescent="0.25">
      <c r="A3724" t="s">
        <v>64</v>
      </c>
      <c r="B3724" t="s">
        <v>58</v>
      </c>
      <c r="C3724" t="s">
        <v>46</v>
      </c>
      <c r="D3724" t="s">
        <v>8</v>
      </c>
      <c r="E3724" t="s">
        <v>11</v>
      </c>
      <c r="F3724" s="2">
        <v>488.25</v>
      </c>
      <c r="G3724" s="2">
        <v>318.75</v>
      </c>
      <c r="H3724" s="2">
        <v>788.55</v>
      </c>
      <c r="I3724" s="5">
        <f>_xlfn.FORECAST.LINEAR($I$1,$F3724:H3724,$F$1:$H$1)</f>
        <v>832.14999999996508</v>
      </c>
      <c r="J3724" s="5">
        <f>_xlfn.FORECAST.LINEAR($J$1,$F3724:I3724,$F$1:$I$1)</f>
        <v>982.29999999998836</v>
      </c>
      <c r="K3724" s="5">
        <f>_xlfn.FORECAST.LINEAR($K$1,$F3724:J3724,$F$1:$J$1)</f>
        <v>1132.4500000000116</v>
      </c>
      <c r="L3724" s="7">
        <f t="shared" si="705"/>
        <v>5.529135755496184E-2</v>
      </c>
      <c r="M3724" s="2">
        <f t="shared" si="706"/>
        <v>873.75749999996333</v>
      </c>
      <c r="N3724" s="2">
        <f t="shared" si="696"/>
        <v>915.3649999999617</v>
      </c>
      <c r="O3724" s="2">
        <f t="shared" si="697"/>
        <v>956.97249999995972</v>
      </c>
      <c r="P3724" s="7">
        <f t="shared" si="698"/>
        <v>0.18043621943162846</v>
      </c>
      <c r="Q3724" s="2">
        <f t="shared" si="707"/>
        <v>1031.4149999999879</v>
      </c>
      <c r="R3724" s="11">
        <f t="shared" si="699"/>
        <v>1080.5299999999872</v>
      </c>
      <c r="S3724" s="2">
        <f t="shared" si="700"/>
        <v>1129.6449999999866</v>
      </c>
      <c r="T3724" s="7">
        <f t="shared" si="701"/>
        <v>0.15285554311312732</v>
      </c>
      <c r="U3724" s="2">
        <f t="shared" si="702"/>
        <v>1189.0725000000123</v>
      </c>
      <c r="V3724" s="2">
        <f t="shared" si="703"/>
        <v>1245.6950000000129</v>
      </c>
      <c r="W3724" s="2">
        <f t="shared" si="704"/>
        <v>1302.3175000000133</v>
      </c>
    </row>
    <row r="3725" spans="1:23" x14ac:dyDescent="0.25">
      <c r="A3725" t="s">
        <v>64</v>
      </c>
      <c r="B3725" t="s">
        <v>58</v>
      </c>
      <c r="C3725" t="s">
        <v>46</v>
      </c>
      <c r="D3725" t="s">
        <v>8</v>
      </c>
      <c r="E3725" t="s">
        <v>12</v>
      </c>
      <c r="F3725" s="2">
        <v>663.9</v>
      </c>
      <c r="G3725" s="2">
        <v>460.5</v>
      </c>
      <c r="H3725" s="2">
        <v>1106.2</v>
      </c>
      <c r="I3725" s="5">
        <f>_xlfn.FORECAST.LINEAR($I$1,$F3725:H3725,$F$1:$H$1)</f>
        <v>1185.8333333333139</v>
      </c>
      <c r="J3725" s="5">
        <f>_xlfn.FORECAST.LINEAR($J$1,$F3725:I3725,$F$1:$I$1)</f>
        <v>1406.9833333333372</v>
      </c>
      <c r="K3725" s="5">
        <f>_xlfn.FORECAST.LINEAR($K$1,$F3725:J3725,$F$1:$J$1)</f>
        <v>1628.1333333333605</v>
      </c>
      <c r="L3725" s="7">
        <f t="shared" si="705"/>
        <v>7.1988187790014369E-2</v>
      </c>
      <c r="M3725" s="2">
        <f t="shared" si="706"/>
        <v>1245.1249999999798</v>
      </c>
      <c r="N3725" s="2">
        <f t="shared" si="696"/>
        <v>1304.4166666666454</v>
      </c>
      <c r="O3725" s="2">
        <f t="shared" si="697"/>
        <v>1363.708333333311</v>
      </c>
      <c r="P3725" s="7">
        <f t="shared" si="698"/>
        <v>0.18649332396348006</v>
      </c>
      <c r="Q3725" s="2">
        <f t="shared" si="707"/>
        <v>1477.3325000000041</v>
      </c>
      <c r="R3725" s="11">
        <f t="shared" si="699"/>
        <v>1547.6816666666712</v>
      </c>
      <c r="S3725" s="2">
        <f t="shared" si="700"/>
        <v>1618.0308333333376</v>
      </c>
      <c r="T3725" s="7">
        <f t="shared" si="701"/>
        <v>0.15718025562967286</v>
      </c>
      <c r="U3725" s="2">
        <f t="shared" si="702"/>
        <v>1709.5400000000286</v>
      </c>
      <c r="V3725" s="2">
        <f t="shared" si="703"/>
        <v>1790.9466666666967</v>
      </c>
      <c r="W3725" s="2">
        <f t="shared" si="704"/>
        <v>1872.3533333333644</v>
      </c>
    </row>
    <row r="3726" spans="1:23" x14ac:dyDescent="0.25">
      <c r="A3726" t="s">
        <v>64</v>
      </c>
      <c r="B3726" t="s">
        <v>58</v>
      </c>
      <c r="C3726" t="s">
        <v>46</v>
      </c>
      <c r="D3726" t="s">
        <v>8</v>
      </c>
      <c r="E3726" t="s">
        <v>13</v>
      </c>
      <c r="F3726" s="2">
        <v>2254.5</v>
      </c>
      <c r="G3726" s="2">
        <v>1585.5</v>
      </c>
      <c r="H3726" s="2">
        <v>1952.75</v>
      </c>
      <c r="I3726" s="5">
        <f>_xlfn.FORECAST.LINEAR($I$1,$F3726:H3726,$F$1:$H$1)</f>
        <v>1629.1666666666861</v>
      </c>
      <c r="J3726" s="5">
        <f>_xlfn.FORECAST.LINEAR($J$1,$F3726:I3726,$F$1:$I$1)</f>
        <v>1478.2916666666861</v>
      </c>
      <c r="K3726" s="5">
        <f>_xlfn.FORECAST.LINEAR($K$1,$F3726:J3726,$F$1:$J$1)</f>
        <v>1327.4166666666861</v>
      </c>
      <c r="L3726" s="7">
        <f t="shared" si="705"/>
        <v>-0.16570648231126051</v>
      </c>
      <c r="M3726" s="2">
        <f t="shared" si="706"/>
        <v>1710.6250000000205</v>
      </c>
      <c r="N3726" s="2">
        <f t="shared" si="696"/>
        <v>1792.0833333333549</v>
      </c>
      <c r="O3726" s="2">
        <f t="shared" si="697"/>
        <v>1873.5416666666888</v>
      </c>
      <c r="P3726" s="7">
        <f t="shared" si="698"/>
        <v>-9.2608695652172779E-2</v>
      </c>
      <c r="Q3726" s="2">
        <f t="shared" si="707"/>
        <v>1552.2062500000204</v>
      </c>
      <c r="R3726" s="11">
        <f t="shared" si="699"/>
        <v>1626.1208333333548</v>
      </c>
      <c r="S3726" s="2">
        <f t="shared" si="700"/>
        <v>1700.0354166666889</v>
      </c>
      <c r="T3726" s="7">
        <f t="shared" si="701"/>
        <v>-0.10206037374221233</v>
      </c>
      <c r="U3726" s="2">
        <f t="shared" si="702"/>
        <v>1393.7875000000204</v>
      </c>
      <c r="V3726" s="2">
        <f t="shared" si="703"/>
        <v>1460.1583333333549</v>
      </c>
      <c r="W3726" s="2">
        <f t="shared" si="704"/>
        <v>1526.5291666666888</v>
      </c>
    </row>
    <row r="3727" spans="1:23" x14ac:dyDescent="0.25">
      <c r="A3727" t="s">
        <v>64</v>
      </c>
      <c r="B3727" t="s">
        <v>58</v>
      </c>
      <c r="C3727" t="s">
        <v>46</v>
      </c>
      <c r="D3727" t="s">
        <v>8</v>
      </c>
      <c r="E3727" t="s">
        <v>14</v>
      </c>
      <c r="F3727" s="2">
        <v>688</v>
      </c>
      <c r="G3727" s="2">
        <v>361.5</v>
      </c>
      <c r="H3727" s="2">
        <v>821.2</v>
      </c>
      <c r="I3727" s="5">
        <f>_xlfn.FORECAST.LINEAR($I$1,$F3727:H3727,$F$1:$H$1)</f>
        <v>756.76666666669189</v>
      </c>
      <c r="J3727" s="5">
        <f>_xlfn.FORECAST.LINEAR($J$1,$F3727:I3727,$F$1:$I$1)</f>
        <v>823.36666666666861</v>
      </c>
      <c r="K3727" s="5">
        <f>_xlfn.FORECAST.LINEAR($K$1,$F3727:J3727,$F$1:$J$1)</f>
        <v>889.96666666670353</v>
      </c>
      <c r="L3727" s="7">
        <f t="shared" si="705"/>
        <v>-7.8462412729308539E-2</v>
      </c>
      <c r="M3727" s="2">
        <f t="shared" si="706"/>
        <v>794.60500000002651</v>
      </c>
      <c r="N3727" s="2">
        <f t="shared" si="696"/>
        <v>832.44333333336112</v>
      </c>
      <c r="O3727" s="2">
        <f t="shared" si="697"/>
        <v>870.28166666669563</v>
      </c>
      <c r="P3727" s="7">
        <f t="shared" si="698"/>
        <v>8.8005990397711065E-2</v>
      </c>
      <c r="Q3727" s="2">
        <f t="shared" si="707"/>
        <v>864.53500000000213</v>
      </c>
      <c r="R3727" s="11">
        <f t="shared" si="699"/>
        <v>905.70333333333554</v>
      </c>
      <c r="S3727" s="2">
        <f t="shared" si="700"/>
        <v>946.87166666666883</v>
      </c>
      <c r="T3727" s="7">
        <f t="shared" si="701"/>
        <v>8.0887413465084101E-2</v>
      </c>
      <c r="U3727" s="2">
        <f t="shared" si="702"/>
        <v>934.4650000000388</v>
      </c>
      <c r="V3727" s="2">
        <f t="shared" si="703"/>
        <v>978.96333333337395</v>
      </c>
      <c r="W3727" s="2">
        <f t="shared" si="704"/>
        <v>1023.461666666709</v>
      </c>
    </row>
    <row r="3728" spans="1:23" x14ac:dyDescent="0.25">
      <c r="A3728" t="s">
        <v>64</v>
      </c>
      <c r="B3728" t="s">
        <v>58</v>
      </c>
      <c r="C3728" t="s">
        <v>46</v>
      </c>
      <c r="D3728" t="s">
        <v>15</v>
      </c>
      <c r="E3728" t="s">
        <v>16</v>
      </c>
      <c r="F3728" s="2">
        <v>8359.5</v>
      </c>
      <c r="G3728" s="2">
        <v>7912.5</v>
      </c>
      <c r="H3728" s="2">
        <v>8998</v>
      </c>
      <c r="I3728" s="5">
        <f>_xlfn.FORECAST.LINEAR($I$1,$F3728:H3728,$F$1:$H$1)</f>
        <v>9061.8333333333721</v>
      </c>
      <c r="J3728" s="5">
        <f>_xlfn.FORECAST.LINEAR($J$1,$F3728:I3728,$F$1:$I$1)</f>
        <v>9381.0833333333721</v>
      </c>
      <c r="K3728" s="5">
        <f>_xlfn.FORECAST.LINEAR($K$1,$F3728:J3728,$F$1:$J$1)</f>
        <v>9700.3333333333721</v>
      </c>
      <c r="L3728" s="7">
        <f t="shared" si="705"/>
        <v>7.0941690746135766E-3</v>
      </c>
      <c r="M3728" s="2">
        <f t="shared" si="706"/>
        <v>9514.9250000000411</v>
      </c>
      <c r="N3728" s="2">
        <f t="shared" si="696"/>
        <v>9968.0166666667101</v>
      </c>
      <c r="O3728" s="2">
        <f t="shared" si="697"/>
        <v>10421.108333333377</v>
      </c>
      <c r="P3728" s="7">
        <f t="shared" si="698"/>
        <v>3.5230177852163758E-2</v>
      </c>
      <c r="Q3728" s="2">
        <f t="shared" si="707"/>
        <v>9850.1375000000407</v>
      </c>
      <c r="R3728" s="11">
        <f t="shared" si="699"/>
        <v>10319.191666666709</v>
      </c>
      <c r="S3728" s="2">
        <f t="shared" si="700"/>
        <v>10788.245833333378</v>
      </c>
      <c r="T3728" s="7">
        <f t="shared" si="701"/>
        <v>3.4031250832792903E-2</v>
      </c>
      <c r="U3728" s="2">
        <f t="shared" si="702"/>
        <v>10185.35000000004</v>
      </c>
      <c r="V3728" s="2">
        <f t="shared" si="703"/>
        <v>10670.36666666671</v>
      </c>
      <c r="W3728" s="2">
        <f t="shared" si="704"/>
        <v>11155.383333333377</v>
      </c>
    </row>
    <row r="3729" spans="1:23" x14ac:dyDescent="0.25">
      <c r="A3729" t="s">
        <v>64</v>
      </c>
      <c r="B3729" t="s">
        <v>58</v>
      </c>
      <c r="C3729" t="s">
        <v>46</v>
      </c>
      <c r="D3729" t="s">
        <v>15</v>
      </c>
      <c r="E3729" t="s">
        <v>17</v>
      </c>
      <c r="F3729" s="2">
        <v>13085</v>
      </c>
      <c r="G3729" s="2">
        <v>6885</v>
      </c>
      <c r="H3729" s="2">
        <v>14033</v>
      </c>
      <c r="I3729" s="5">
        <f>_xlfn.FORECAST.LINEAR($I$1,$F3729:H3729,$F$1:$H$1)</f>
        <v>12282.333333333372</v>
      </c>
      <c r="J3729" s="5">
        <f>_xlfn.FORECAST.LINEAR($J$1,$F3729:I3729,$F$1:$I$1)</f>
        <v>12756.333333333372</v>
      </c>
      <c r="K3729" s="5">
        <f>_xlfn.FORECAST.LINEAR($K$1,$F3729:J3729,$F$1:$J$1)</f>
        <v>13230.333333333372</v>
      </c>
      <c r="L3729" s="7">
        <f t="shared" si="705"/>
        <v>-0.12475355709161462</v>
      </c>
      <c r="M3729" s="2">
        <f t="shared" si="706"/>
        <v>12896.450000000041</v>
      </c>
      <c r="N3729" s="2">
        <f t="shared" si="696"/>
        <v>13510.566666666711</v>
      </c>
      <c r="O3729" s="2">
        <f t="shared" si="697"/>
        <v>14124.683333333376</v>
      </c>
      <c r="P3729" s="7">
        <f t="shared" si="698"/>
        <v>3.859201563220882E-2</v>
      </c>
      <c r="Q3729" s="2">
        <f t="shared" si="707"/>
        <v>13394.150000000041</v>
      </c>
      <c r="R3729" s="11">
        <f t="shared" si="699"/>
        <v>14031.966666666711</v>
      </c>
      <c r="S3729" s="2">
        <f t="shared" si="700"/>
        <v>14669.783333333377</v>
      </c>
      <c r="T3729" s="7">
        <f t="shared" si="701"/>
        <v>3.7158013013143698E-2</v>
      </c>
      <c r="U3729" s="2">
        <f t="shared" si="702"/>
        <v>13891.850000000042</v>
      </c>
      <c r="V3729" s="2">
        <f t="shared" si="703"/>
        <v>14553.36666666671</v>
      </c>
      <c r="W3729" s="2">
        <f t="shared" si="704"/>
        <v>15214.883333333377</v>
      </c>
    </row>
    <row r="3730" spans="1:23" x14ac:dyDescent="0.25">
      <c r="A3730" t="s">
        <v>64</v>
      </c>
      <c r="B3730" t="s">
        <v>58</v>
      </c>
      <c r="C3730" t="s">
        <v>46</v>
      </c>
      <c r="D3730" t="s">
        <v>15</v>
      </c>
      <c r="E3730" t="s">
        <v>18</v>
      </c>
      <c r="F3730" s="2">
        <v>4952.6499999999996</v>
      </c>
      <c r="G3730" s="2">
        <v>2103.75</v>
      </c>
      <c r="H3730" s="2">
        <v>4620</v>
      </c>
      <c r="I3730" s="5">
        <f>_xlfn.FORECAST.LINEAR($I$1,$F3730:H3730,$F$1:$H$1)</f>
        <v>3559.4833333333372</v>
      </c>
      <c r="J3730" s="5">
        <f>_xlfn.FORECAST.LINEAR($J$1,$F3730:I3730,$F$1:$I$1)</f>
        <v>3393.1583333333256</v>
      </c>
      <c r="K3730" s="5">
        <f>_xlfn.FORECAST.LINEAR($K$1,$F3730:J3730,$F$1:$J$1)</f>
        <v>3226.8333333333139</v>
      </c>
      <c r="L3730" s="7">
        <f t="shared" si="705"/>
        <v>-0.22954906204906123</v>
      </c>
      <c r="M3730" s="2">
        <f t="shared" si="706"/>
        <v>3737.4575000000041</v>
      </c>
      <c r="N3730" s="2">
        <f t="shared" si="696"/>
        <v>3915.4316666666714</v>
      </c>
      <c r="O3730" s="2">
        <f t="shared" si="697"/>
        <v>4093.4058333333373</v>
      </c>
      <c r="P3730" s="7">
        <f t="shared" si="698"/>
        <v>-4.6727287199924583E-2</v>
      </c>
      <c r="Q3730" s="2">
        <f t="shared" si="707"/>
        <v>3562.8162499999921</v>
      </c>
      <c r="R3730" s="11">
        <f t="shared" si="699"/>
        <v>3732.4741666666582</v>
      </c>
      <c r="S3730" s="2">
        <f t="shared" si="700"/>
        <v>3902.1320833333243</v>
      </c>
      <c r="T3730" s="7">
        <f t="shared" si="701"/>
        <v>-4.9017753862555358E-2</v>
      </c>
      <c r="U3730" s="2">
        <f t="shared" si="702"/>
        <v>3388.1749999999797</v>
      </c>
      <c r="V3730" s="2">
        <f t="shared" si="703"/>
        <v>3549.5166666666455</v>
      </c>
      <c r="W3730" s="2">
        <f t="shared" si="704"/>
        <v>3710.8583333333108</v>
      </c>
    </row>
    <row r="3731" spans="1:23" x14ac:dyDescent="0.25">
      <c r="A3731" t="s">
        <v>64</v>
      </c>
      <c r="B3731" t="s">
        <v>58</v>
      </c>
      <c r="C3731" t="s">
        <v>46</v>
      </c>
      <c r="D3731" t="s">
        <v>15</v>
      </c>
      <c r="E3731" t="s">
        <v>19</v>
      </c>
      <c r="F3731" s="2">
        <v>7342</v>
      </c>
      <c r="G3731" s="2">
        <v>7807.5</v>
      </c>
      <c r="H3731" s="2">
        <v>9029</v>
      </c>
      <c r="I3731" s="5">
        <f>_xlfn.FORECAST.LINEAR($I$1,$F3731:H3731,$F$1:$H$1)</f>
        <v>9746.5</v>
      </c>
      <c r="J3731" s="5">
        <f>_xlfn.FORECAST.LINEAR($J$1,$F3731:I3731,$F$1:$I$1)</f>
        <v>10590</v>
      </c>
      <c r="K3731" s="5">
        <f>_xlfn.FORECAST.LINEAR($K$1,$F3731:J3731,$F$1:$J$1)</f>
        <v>11433.5</v>
      </c>
      <c r="L3731" s="7">
        <f t="shared" si="705"/>
        <v>7.9466164580795251E-2</v>
      </c>
      <c r="M3731" s="2">
        <f t="shared" si="706"/>
        <v>10233.825000000001</v>
      </c>
      <c r="N3731" s="2">
        <f t="shared" si="696"/>
        <v>10721.150000000001</v>
      </c>
      <c r="O3731" s="2">
        <f t="shared" si="697"/>
        <v>11208.474999999999</v>
      </c>
      <c r="P3731" s="7">
        <f t="shared" si="698"/>
        <v>8.6543887549376697E-2</v>
      </c>
      <c r="Q3731" s="2">
        <f t="shared" si="707"/>
        <v>11119.5</v>
      </c>
      <c r="R3731" s="11">
        <f t="shared" si="699"/>
        <v>11649.000000000002</v>
      </c>
      <c r="S3731" s="2">
        <f t="shared" si="700"/>
        <v>12178.499999999998</v>
      </c>
      <c r="T3731" s="7">
        <f t="shared" si="701"/>
        <v>7.9650613786591107E-2</v>
      </c>
      <c r="U3731" s="2">
        <f t="shared" si="702"/>
        <v>12005.175000000001</v>
      </c>
      <c r="V3731" s="2">
        <f t="shared" si="703"/>
        <v>12576.85</v>
      </c>
      <c r="W3731" s="2">
        <f t="shared" si="704"/>
        <v>13148.525</v>
      </c>
    </row>
    <row r="3732" spans="1:23" x14ac:dyDescent="0.25">
      <c r="A3732" t="s">
        <v>64</v>
      </c>
      <c r="B3732" t="s">
        <v>58</v>
      </c>
      <c r="C3732" t="s">
        <v>46</v>
      </c>
      <c r="D3732" t="s">
        <v>15</v>
      </c>
      <c r="E3732" t="s">
        <v>20</v>
      </c>
      <c r="F3732" s="2">
        <v>7824.75</v>
      </c>
      <c r="G3732" s="2">
        <v>5579.25</v>
      </c>
      <c r="H3732" s="2">
        <v>8201.15</v>
      </c>
      <c r="I3732" s="5">
        <f>_xlfn.FORECAST.LINEAR($I$1,$F3732:H3732,$F$1:$H$1)</f>
        <v>7578.1166666666977</v>
      </c>
      <c r="J3732" s="5">
        <f>_xlfn.FORECAST.LINEAR($J$1,$F3732:I3732,$F$1:$I$1)</f>
        <v>7766.3166666666511</v>
      </c>
      <c r="K3732" s="5">
        <f>_xlfn.FORECAST.LINEAR($K$1,$F3732:J3732,$F$1:$J$1)</f>
        <v>7954.5166666666628</v>
      </c>
      <c r="L3732" s="7">
        <f t="shared" si="705"/>
        <v>-7.5969020604830018E-2</v>
      </c>
      <c r="M3732" s="2">
        <f t="shared" si="706"/>
        <v>7957.0225000000328</v>
      </c>
      <c r="N3732" s="2">
        <f t="shared" si="696"/>
        <v>8335.9283333333678</v>
      </c>
      <c r="O3732" s="2">
        <f t="shared" si="697"/>
        <v>8714.834166666702</v>
      </c>
      <c r="P3732" s="7">
        <f t="shared" si="698"/>
        <v>2.4834666484850443E-2</v>
      </c>
      <c r="Q3732" s="2">
        <f t="shared" si="707"/>
        <v>8154.6324999999842</v>
      </c>
      <c r="R3732" s="11">
        <f t="shared" si="699"/>
        <v>8542.9483333333174</v>
      </c>
      <c r="S3732" s="2">
        <f t="shared" si="700"/>
        <v>8931.2641666666477</v>
      </c>
      <c r="T3732" s="7">
        <f t="shared" si="701"/>
        <v>2.4232851695034974E-2</v>
      </c>
      <c r="U3732" s="2">
        <f t="shared" si="702"/>
        <v>8352.2424999999967</v>
      </c>
      <c r="V3732" s="2">
        <f t="shared" si="703"/>
        <v>8749.9683333333305</v>
      </c>
      <c r="W3732" s="2">
        <f t="shared" si="704"/>
        <v>9147.6941666666607</v>
      </c>
    </row>
    <row r="3733" spans="1:23" x14ac:dyDescent="0.25">
      <c r="A3733" t="s">
        <v>64</v>
      </c>
      <c r="B3733" t="s">
        <v>58</v>
      </c>
      <c r="C3733" t="s">
        <v>46</v>
      </c>
      <c r="D3733" t="s">
        <v>15</v>
      </c>
      <c r="E3733" t="s">
        <v>21</v>
      </c>
      <c r="F3733" s="2">
        <v>11190</v>
      </c>
      <c r="G3733" s="2">
        <v>6375</v>
      </c>
      <c r="H3733" s="2">
        <v>14749</v>
      </c>
      <c r="I3733" s="5">
        <f>_xlfn.FORECAST.LINEAR($I$1,$F3733:H3733,$F$1:$H$1)</f>
        <v>14330.333333333489</v>
      </c>
      <c r="J3733" s="5">
        <f>_xlfn.FORECAST.LINEAR($J$1,$F3733:I3733,$F$1:$I$1)</f>
        <v>16109.833333333489</v>
      </c>
      <c r="K3733" s="5">
        <f>_xlfn.FORECAST.LINEAR($K$1,$F3733:J3733,$F$1:$J$1)</f>
        <v>17889.333333333489</v>
      </c>
      <c r="L3733" s="7">
        <f t="shared" si="705"/>
        <v>-2.8386105272663276E-2</v>
      </c>
      <c r="M3733" s="2">
        <f t="shared" si="706"/>
        <v>15046.850000000164</v>
      </c>
      <c r="N3733" s="2">
        <f t="shared" si="696"/>
        <v>15763.366666666838</v>
      </c>
      <c r="O3733" s="2">
        <f t="shared" si="697"/>
        <v>16479.88333333351</v>
      </c>
      <c r="P3733" s="7">
        <f t="shared" si="698"/>
        <v>0.12417715335767809</v>
      </c>
      <c r="Q3733" s="2">
        <f t="shared" si="707"/>
        <v>16915.325000000164</v>
      </c>
      <c r="R3733" s="11">
        <f t="shared" si="699"/>
        <v>17720.81666666684</v>
      </c>
      <c r="S3733" s="2">
        <f t="shared" si="700"/>
        <v>18526.308333333509</v>
      </c>
      <c r="T3733" s="7">
        <f t="shared" si="701"/>
        <v>0.11046048479706916</v>
      </c>
      <c r="U3733" s="2">
        <f t="shared" si="702"/>
        <v>18783.800000000163</v>
      </c>
      <c r="V3733" s="2">
        <f t="shared" si="703"/>
        <v>19678.266666666837</v>
      </c>
      <c r="W3733" s="2">
        <f t="shared" si="704"/>
        <v>20572.733333333512</v>
      </c>
    </row>
    <row r="3734" spans="1:23" x14ac:dyDescent="0.25">
      <c r="A3734" t="s">
        <v>64</v>
      </c>
      <c r="B3734" t="s">
        <v>58</v>
      </c>
      <c r="C3734" t="s">
        <v>46</v>
      </c>
      <c r="D3734" t="s">
        <v>22</v>
      </c>
      <c r="E3734" t="s">
        <v>23</v>
      </c>
      <c r="F3734" s="2">
        <v>1276.4000000000001</v>
      </c>
      <c r="G3734" s="2">
        <v>858.75</v>
      </c>
      <c r="H3734" s="2">
        <v>1486.6</v>
      </c>
      <c r="I3734" s="5">
        <f>_xlfn.FORECAST.LINEAR($I$1,$F3734:H3734,$F$1:$H$1)</f>
        <v>1417.4500000000116</v>
      </c>
      <c r="J3734" s="5">
        <f>_xlfn.FORECAST.LINEAR($J$1,$F3734:I3734,$F$1:$I$1)</f>
        <v>1522.5500000000175</v>
      </c>
      <c r="K3734" s="5">
        <f>_xlfn.FORECAST.LINEAR($K$1,$F3734:J3734,$F$1:$J$1)</f>
        <v>1627.6500000000233</v>
      </c>
      <c r="L3734" s="7">
        <f t="shared" si="705"/>
        <v>-4.6515538813391766E-2</v>
      </c>
      <c r="M3734" s="2">
        <f t="shared" si="706"/>
        <v>1488.3225000000123</v>
      </c>
      <c r="N3734" s="2">
        <f t="shared" si="696"/>
        <v>1559.1950000000129</v>
      </c>
      <c r="O3734" s="2">
        <f t="shared" si="697"/>
        <v>1630.0675000000133</v>
      </c>
      <c r="P3734" s="7">
        <f t="shared" si="698"/>
        <v>7.4147236234085812E-2</v>
      </c>
      <c r="Q3734" s="2">
        <f t="shared" si="707"/>
        <v>1598.6775000000184</v>
      </c>
      <c r="R3734" s="11">
        <f t="shared" si="699"/>
        <v>1674.8050000000194</v>
      </c>
      <c r="S3734" s="2">
        <f t="shared" si="700"/>
        <v>1750.9325000000199</v>
      </c>
      <c r="T3734" s="7">
        <f t="shared" si="701"/>
        <v>6.9028931726383025E-2</v>
      </c>
      <c r="U3734" s="2">
        <f t="shared" si="702"/>
        <v>1709.0325000000246</v>
      </c>
      <c r="V3734" s="2">
        <f t="shared" si="703"/>
        <v>1790.4150000000257</v>
      </c>
      <c r="W3734" s="2">
        <f t="shared" si="704"/>
        <v>1871.7975000000267</v>
      </c>
    </row>
    <row r="3735" spans="1:23" x14ac:dyDescent="0.25">
      <c r="A3735" t="s">
        <v>64</v>
      </c>
      <c r="B3735" t="s">
        <v>58</v>
      </c>
      <c r="C3735" t="s">
        <v>46</v>
      </c>
      <c r="D3735" t="s">
        <v>22</v>
      </c>
      <c r="E3735" t="s">
        <v>24</v>
      </c>
      <c r="F3735" s="2">
        <v>1079.6500000000001</v>
      </c>
      <c r="G3735" s="2">
        <v>987</v>
      </c>
      <c r="H3735" s="2">
        <v>1844.45</v>
      </c>
      <c r="I3735" s="5">
        <f>_xlfn.FORECAST.LINEAR($I$1,$F3735:H3735,$F$1:$H$1)</f>
        <v>2068.5</v>
      </c>
      <c r="J3735" s="5">
        <f>_xlfn.FORECAST.LINEAR($J$1,$F3735:I3735,$F$1:$I$1)</f>
        <v>2450.9000000000233</v>
      </c>
      <c r="K3735" s="5">
        <f>_xlfn.FORECAST.LINEAR($K$1,$F3735:J3735,$F$1:$J$1)</f>
        <v>2833.2999999999302</v>
      </c>
      <c r="L3735" s="7">
        <f t="shared" si="705"/>
        <v>0.12147252568516365</v>
      </c>
      <c r="M3735" s="2">
        <f t="shared" si="706"/>
        <v>2171.9250000000002</v>
      </c>
      <c r="N3735" s="2">
        <f t="shared" si="696"/>
        <v>2275.3500000000004</v>
      </c>
      <c r="O3735" s="2">
        <f t="shared" si="697"/>
        <v>2378.7749999999996</v>
      </c>
      <c r="P3735" s="7">
        <f t="shared" si="698"/>
        <v>0.18486826202563367</v>
      </c>
      <c r="Q3735" s="2">
        <f t="shared" si="707"/>
        <v>2573.4450000000247</v>
      </c>
      <c r="R3735" s="11">
        <f t="shared" si="699"/>
        <v>2695.9900000000257</v>
      </c>
      <c r="S3735" s="2">
        <f t="shared" si="700"/>
        <v>2818.5350000000267</v>
      </c>
      <c r="T3735" s="7">
        <f t="shared" si="701"/>
        <v>0.15602431759757773</v>
      </c>
      <c r="U3735" s="2">
        <f t="shared" si="702"/>
        <v>2974.9649999999269</v>
      </c>
      <c r="V3735" s="2">
        <f t="shared" si="703"/>
        <v>3116.6299999999233</v>
      </c>
      <c r="W3735" s="2">
        <f t="shared" si="704"/>
        <v>3258.2949999999196</v>
      </c>
    </row>
    <row r="3736" spans="1:23" x14ac:dyDescent="0.25">
      <c r="A3736" t="s">
        <v>64</v>
      </c>
      <c r="B3736" t="s">
        <v>58</v>
      </c>
      <c r="C3736" t="s">
        <v>46</v>
      </c>
      <c r="D3736" t="s">
        <v>22</v>
      </c>
      <c r="E3736" t="s">
        <v>25</v>
      </c>
      <c r="F3736" s="2">
        <v>1209.8</v>
      </c>
      <c r="G3736" s="2">
        <v>1065.75</v>
      </c>
      <c r="H3736" s="2">
        <v>1818.25</v>
      </c>
      <c r="I3736" s="5">
        <f>_xlfn.FORECAST.LINEAR($I$1,$F3736:H3736,$F$1:$H$1)</f>
        <v>1973.0499999999302</v>
      </c>
      <c r="J3736" s="5">
        <f>_xlfn.FORECAST.LINEAR($J$1,$F3736:I3736,$F$1:$I$1)</f>
        <v>2277.2749999999069</v>
      </c>
      <c r="K3736" s="5">
        <f>_xlfn.FORECAST.LINEAR($K$1,$F3736:J3736,$F$1:$J$1)</f>
        <v>2581.4999999998836</v>
      </c>
      <c r="L3736" s="7">
        <f t="shared" si="705"/>
        <v>8.5136807369685208E-2</v>
      </c>
      <c r="M3736" s="2">
        <f t="shared" si="706"/>
        <v>2071.7024999999267</v>
      </c>
      <c r="N3736" s="2">
        <f t="shared" si="696"/>
        <v>2170.3549999999232</v>
      </c>
      <c r="O3736" s="2">
        <f t="shared" si="697"/>
        <v>2269.0074999999197</v>
      </c>
      <c r="P3736" s="7">
        <f t="shared" si="698"/>
        <v>0.15419021312181003</v>
      </c>
      <c r="Q3736" s="2">
        <f t="shared" si="707"/>
        <v>2391.1387499999023</v>
      </c>
      <c r="R3736" s="11">
        <f t="shared" si="699"/>
        <v>2505.0024999998977</v>
      </c>
      <c r="S3736" s="2">
        <f t="shared" si="700"/>
        <v>2618.8662499998927</v>
      </c>
      <c r="T3736" s="7">
        <f t="shared" si="701"/>
        <v>0.13359168304222768</v>
      </c>
      <c r="U3736" s="2">
        <f t="shared" si="702"/>
        <v>2710.5749999998779</v>
      </c>
      <c r="V3736" s="2">
        <f t="shared" si="703"/>
        <v>2839.6499999998723</v>
      </c>
      <c r="W3736" s="2">
        <f t="shared" si="704"/>
        <v>2968.7249999998658</v>
      </c>
    </row>
    <row r="3737" spans="1:23" x14ac:dyDescent="0.25">
      <c r="A3737" t="s">
        <v>64</v>
      </c>
      <c r="B3737" t="s">
        <v>58</v>
      </c>
      <c r="C3737" t="s">
        <v>46</v>
      </c>
      <c r="D3737" t="s">
        <v>22</v>
      </c>
      <c r="E3737" t="s">
        <v>26</v>
      </c>
      <c r="F3737" s="2">
        <v>1223.7</v>
      </c>
      <c r="G3737" s="2">
        <v>885.75</v>
      </c>
      <c r="H3737" s="2">
        <v>1791.1</v>
      </c>
      <c r="I3737" s="5">
        <f>_xlfn.FORECAST.LINEAR($I$1,$F3737:H3737,$F$1:$H$1)</f>
        <v>1867.5833333333721</v>
      </c>
      <c r="J3737" s="5">
        <f>_xlfn.FORECAST.LINEAR($J$1,$F3737:I3737,$F$1:$I$1)</f>
        <v>2151.2833333333256</v>
      </c>
      <c r="K3737" s="5">
        <f>_xlfn.FORECAST.LINEAR($K$1,$F3737:J3737,$F$1:$J$1)</f>
        <v>2434.983333333279</v>
      </c>
      <c r="L3737" s="7">
        <f t="shared" si="705"/>
        <v>4.2701877803233979E-2</v>
      </c>
      <c r="M3737" s="2">
        <f t="shared" si="706"/>
        <v>1960.9625000000408</v>
      </c>
      <c r="N3737" s="2">
        <f t="shared" si="696"/>
        <v>2054.3416666667094</v>
      </c>
      <c r="O3737" s="2">
        <f t="shared" si="697"/>
        <v>2147.7208333333779</v>
      </c>
      <c r="P3737" s="7">
        <f t="shared" si="698"/>
        <v>0.15190754540178353</v>
      </c>
      <c r="Q3737" s="2">
        <f t="shared" si="707"/>
        <v>2258.8474999999921</v>
      </c>
      <c r="R3737" s="11">
        <f t="shared" si="699"/>
        <v>2366.4116666666582</v>
      </c>
      <c r="S3737" s="2">
        <f t="shared" si="700"/>
        <v>2473.9758333333243</v>
      </c>
      <c r="T3737" s="7">
        <f t="shared" si="701"/>
        <v>0.13187477242264123</v>
      </c>
      <c r="U3737" s="2">
        <f t="shared" si="702"/>
        <v>2556.7324999999432</v>
      </c>
      <c r="V3737" s="2">
        <f t="shared" si="703"/>
        <v>2678.481666666607</v>
      </c>
      <c r="W3737" s="2">
        <f t="shared" si="704"/>
        <v>2800.2308333332708</v>
      </c>
    </row>
    <row r="3738" spans="1:23" x14ac:dyDescent="0.25">
      <c r="A3738" t="s">
        <v>64</v>
      </c>
      <c r="B3738" t="s">
        <v>58</v>
      </c>
      <c r="C3738" t="s">
        <v>46</v>
      </c>
      <c r="D3738" t="s">
        <v>22</v>
      </c>
      <c r="E3738" t="s">
        <v>27</v>
      </c>
      <c r="F3738" s="2">
        <v>1246.0999999999999</v>
      </c>
      <c r="G3738" s="2">
        <v>1007.25</v>
      </c>
      <c r="H3738" s="2">
        <v>1771.5</v>
      </c>
      <c r="I3738" s="5">
        <f>_xlfn.FORECAST.LINEAR($I$1,$F3738:H3738,$F$1:$H$1)</f>
        <v>1867.016666666721</v>
      </c>
      <c r="J3738" s="5">
        <f>_xlfn.FORECAST.LINEAR($J$1,$F3738:I3738,$F$1:$I$1)</f>
        <v>2129.7166666666744</v>
      </c>
      <c r="K3738" s="5">
        <f>_xlfn.FORECAST.LINEAR($K$1,$F3738:J3738,$F$1:$J$1)</f>
        <v>2392.4166666666279</v>
      </c>
      <c r="L3738" s="7">
        <f t="shared" si="705"/>
        <v>5.3918524790697697E-2</v>
      </c>
      <c r="M3738" s="2">
        <f t="shared" si="706"/>
        <v>1960.3675000000571</v>
      </c>
      <c r="N3738" s="2">
        <f t="shared" si="696"/>
        <v>2053.7183333333933</v>
      </c>
      <c r="O3738" s="2">
        <f t="shared" si="697"/>
        <v>2147.069166666729</v>
      </c>
      <c r="P3738" s="7">
        <f t="shared" si="698"/>
        <v>0.140705760527015</v>
      </c>
      <c r="Q3738" s="2">
        <f t="shared" si="707"/>
        <v>2236.2025000000081</v>
      </c>
      <c r="R3738" s="11">
        <f t="shared" si="699"/>
        <v>2342.6883333333421</v>
      </c>
      <c r="S3738" s="2">
        <f t="shared" si="700"/>
        <v>2449.1741666666753</v>
      </c>
      <c r="T3738" s="7">
        <f t="shared" si="701"/>
        <v>0.1233497413583744</v>
      </c>
      <c r="U3738" s="2">
        <f t="shared" si="702"/>
        <v>2512.0374999999594</v>
      </c>
      <c r="V3738" s="2">
        <f t="shared" si="703"/>
        <v>2631.658333333291</v>
      </c>
      <c r="W3738" s="2">
        <f t="shared" si="704"/>
        <v>2751.2791666666217</v>
      </c>
    </row>
    <row r="3739" spans="1:23" x14ac:dyDescent="0.25">
      <c r="A3739" t="s">
        <v>64</v>
      </c>
      <c r="B3739" t="s">
        <v>58</v>
      </c>
      <c r="C3739" t="s">
        <v>46</v>
      </c>
      <c r="D3739" t="s">
        <v>22</v>
      </c>
      <c r="E3739" t="s">
        <v>28</v>
      </c>
      <c r="F3739" s="2">
        <v>1775.65</v>
      </c>
      <c r="G3739" s="2">
        <v>1235.25</v>
      </c>
      <c r="H3739" s="2">
        <v>2005</v>
      </c>
      <c r="I3739" s="5">
        <f>_xlfn.FORECAST.LINEAR($I$1,$F3739:H3739,$F$1:$H$1)</f>
        <v>1901.3166666666802</v>
      </c>
      <c r="J3739" s="5">
        <f>_xlfn.FORECAST.LINEAR($J$1,$F3739:I3739,$F$1:$I$1)</f>
        <v>2015.9916666666686</v>
      </c>
      <c r="K3739" s="5">
        <f>_xlfn.FORECAST.LINEAR($K$1,$F3739:J3739,$F$1:$J$1)</f>
        <v>2130.666666666657</v>
      </c>
      <c r="L3739" s="7">
        <f t="shared" si="705"/>
        <v>-5.1712385702403885E-2</v>
      </c>
      <c r="M3739" s="2">
        <f t="shared" si="706"/>
        <v>1996.3825000000143</v>
      </c>
      <c r="N3739" s="2">
        <f t="shared" si="696"/>
        <v>2091.4483333333483</v>
      </c>
      <c r="O3739" s="2">
        <f t="shared" si="697"/>
        <v>2186.5141666666823</v>
      </c>
      <c r="P3739" s="7">
        <f t="shared" si="698"/>
        <v>6.0313466983399788E-2</v>
      </c>
      <c r="Q3739" s="2">
        <f t="shared" si="707"/>
        <v>2116.791250000002</v>
      </c>
      <c r="R3739" s="11">
        <f t="shared" si="699"/>
        <v>2217.5908333333355</v>
      </c>
      <c r="S3739" s="2">
        <f t="shared" si="700"/>
        <v>2318.3904166666689</v>
      </c>
      <c r="T3739" s="7">
        <f t="shared" si="701"/>
        <v>5.6882675606292121E-2</v>
      </c>
      <c r="U3739" s="2">
        <f t="shared" si="702"/>
        <v>2237.1999999999898</v>
      </c>
      <c r="V3739" s="2">
        <f t="shared" si="703"/>
        <v>2343.7333333333227</v>
      </c>
      <c r="W3739" s="2">
        <f t="shared" si="704"/>
        <v>2450.2666666666555</v>
      </c>
    </row>
    <row r="3740" spans="1:23" x14ac:dyDescent="0.25">
      <c r="A3740" t="s">
        <v>64</v>
      </c>
      <c r="B3740" t="s">
        <v>58</v>
      </c>
      <c r="C3740" t="s">
        <v>46</v>
      </c>
      <c r="D3740" t="s">
        <v>29</v>
      </c>
      <c r="E3740" t="s">
        <v>30</v>
      </c>
      <c r="F3740" s="2">
        <v>1248.4000000000001</v>
      </c>
      <c r="G3740" s="2">
        <v>981</v>
      </c>
      <c r="H3740" s="2">
        <v>1756.5</v>
      </c>
      <c r="I3740" s="5">
        <f>_xlfn.FORECAST.LINEAR($I$1,$F3740:H3740,$F$1:$H$1)</f>
        <v>1836.7333333333372</v>
      </c>
      <c r="J3740" s="5">
        <f>_xlfn.FORECAST.LINEAR($J$1,$F3740:I3740,$F$1:$I$1)</f>
        <v>2090.7833333333256</v>
      </c>
      <c r="K3740" s="5">
        <f>_xlfn.FORECAST.LINEAR($K$1,$F3740:J3740,$F$1:$J$1)</f>
        <v>2344.8333333333139</v>
      </c>
      <c r="L3740" s="7">
        <f t="shared" si="705"/>
        <v>4.5677958060539314E-2</v>
      </c>
      <c r="M3740" s="2">
        <f t="shared" si="706"/>
        <v>1928.5700000000043</v>
      </c>
      <c r="N3740" s="2">
        <f t="shared" si="696"/>
        <v>2020.4066666666711</v>
      </c>
      <c r="O3740" s="2">
        <f t="shared" si="697"/>
        <v>2112.2433333333374</v>
      </c>
      <c r="P3740" s="7">
        <f t="shared" si="698"/>
        <v>0.13831621356755908</v>
      </c>
      <c r="Q3740" s="2">
        <f t="shared" si="707"/>
        <v>2195.322499999992</v>
      </c>
      <c r="R3740" s="11">
        <f t="shared" si="699"/>
        <v>2299.8616666666585</v>
      </c>
      <c r="S3740" s="2">
        <f t="shared" si="700"/>
        <v>2404.400833333324</v>
      </c>
      <c r="T3740" s="7">
        <f t="shared" si="701"/>
        <v>0.12150948209203372</v>
      </c>
      <c r="U3740" s="2">
        <f t="shared" si="702"/>
        <v>2462.0749999999798</v>
      </c>
      <c r="V3740" s="2">
        <f t="shared" si="703"/>
        <v>2579.3166666666457</v>
      </c>
      <c r="W3740" s="2">
        <f t="shared" si="704"/>
        <v>2696.5583333333107</v>
      </c>
    </row>
    <row r="3741" spans="1:23" x14ac:dyDescent="0.25">
      <c r="A3741" t="s">
        <v>64</v>
      </c>
      <c r="B3741" t="s">
        <v>58</v>
      </c>
      <c r="C3741" t="s">
        <v>46</v>
      </c>
      <c r="D3741" t="s">
        <v>29</v>
      </c>
      <c r="E3741" t="s">
        <v>31</v>
      </c>
      <c r="F3741" s="2">
        <v>1775.5</v>
      </c>
      <c r="G3741" s="2">
        <v>930</v>
      </c>
      <c r="H3741" s="2">
        <v>1810.1</v>
      </c>
      <c r="I3741" s="5">
        <f>_xlfn.FORECAST.LINEAR($I$1,$F3741:H3741,$F$1:$H$1)</f>
        <v>1539.7999999999956</v>
      </c>
      <c r="J3741" s="5">
        <f>_xlfn.FORECAST.LINEAR($J$1,$F3741:I3741,$F$1:$I$1)</f>
        <v>1557.0999999999985</v>
      </c>
      <c r="K3741" s="5">
        <f>_xlfn.FORECAST.LINEAR($K$1,$F3741:J3741,$F$1:$J$1)</f>
        <v>1574.4000000000015</v>
      </c>
      <c r="L3741" s="7">
        <f t="shared" si="705"/>
        <v>-0.1493287663665015</v>
      </c>
      <c r="M3741" s="2">
        <f t="shared" si="706"/>
        <v>1616.7899999999954</v>
      </c>
      <c r="N3741" s="2">
        <f t="shared" si="696"/>
        <v>1693.7799999999954</v>
      </c>
      <c r="O3741" s="2">
        <f t="shared" si="697"/>
        <v>1770.7699999999948</v>
      </c>
      <c r="P3741" s="7">
        <f t="shared" si="698"/>
        <v>1.1235225353944056E-2</v>
      </c>
      <c r="Q3741" s="2">
        <f t="shared" si="707"/>
        <v>1634.9549999999986</v>
      </c>
      <c r="R3741" s="11">
        <f t="shared" si="699"/>
        <v>1712.8099999999986</v>
      </c>
      <c r="S3741" s="2">
        <f t="shared" si="700"/>
        <v>1790.6649999999981</v>
      </c>
      <c r="T3741" s="7">
        <f t="shared" si="701"/>
        <v>1.111039753387888E-2</v>
      </c>
      <c r="U3741" s="2">
        <f t="shared" si="702"/>
        <v>1653.1200000000017</v>
      </c>
      <c r="V3741" s="2">
        <f t="shared" si="703"/>
        <v>1731.8400000000017</v>
      </c>
      <c r="W3741" s="2">
        <f t="shared" si="704"/>
        <v>1810.5600000000015</v>
      </c>
    </row>
    <row r="3742" spans="1:23" x14ac:dyDescent="0.25">
      <c r="A3742" t="s">
        <v>64</v>
      </c>
      <c r="B3742" t="s">
        <v>58</v>
      </c>
      <c r="C3742" t="s">
        <v>46</v>
      </c>
      <c r="D3742" t="s">
        <v>29</v>
      </c>
      <c r="E3742" t="s">
        <v>32</v>
      </c>
      <c r="F3742" s="2">
        <v>1203.4000000000001</v>
      </c>
      <c r="G3742" s="2">
        <v>1059.75</v>
      </c>
      <c r="H3742" s="2">
        <v>1495.9</v>
      </c>
      <c r="I3742" s="5">
        <f>_xlfn.FORECAST.LINEAR($I$1,$F3742:H3742,$F$1:$H$1)</f>
        <v>1545.5166666666628</v>
      </c>
      <c r="J3742" s="5">
        <f>_xlfn.FORECAST.LINEAR($J$1,$F3742:I3742,$F$1:$I$1)</f>
        <v>1691.7666666666628</v>
      </c>
      <c r="K3742" s="5">
        <f>_xlfn.FORECAST.LINEAR($K$1,$F3742:J3742,$F$1:$J$1)</f>
        <v>1838.0166666666628</v>
      </c>
      <c r="L3742" s="7">
        <f t="shared" si="705"/>
        <v>3.3168438175454673E-2</v>
      </c>
      <c r="M3742" s="2">
        <f t="shared" si="706"/>
        <v>1622.7924999999959</v>
      </c>
      <c r="N3742" s="2">
        <f t="shared" si="696"/>
        <v>1700.0683333333293</v>
      </c>
      <c r="O3742" s="2">
        <f t="shared" si="697"/>
        <v>1777.344166666662</v>
      </c>
      <c r="P3742" s="7">
        <f t="shared" si="698"/>
        <v>9.4628549244589522E-2</v>
      </c>
      <c r="Q3742" s="2">
        <f t="shared" si="707"/>
        <v>1776.3549999999959</v>
      </c>
      <c r="R3742" s="11">
        <f t="shared" si="699"/>
        <v>1860.9433333333293</v>
      </c>
      <c r="S3742" s="2">
        <f t="shared" si="700"/>
        <v>1945.531666666662</v>
      </c>
      <c r="T3742" s="7">
        <f t="shared" si="701"/>
        <v>8.6448091738419608E-2</v>
      </c>
      <c r="U3742" s="2">
        <f t="shared" si="702"/>
        <v>1929.9174999999959</v>
      </c>
      <c r="V3742" s="2">
        <f t="shared" si="703"/>
        <v>2021.8183333333293</v>
      </c>
      <c r="W3742" s="2">
        <f t="shared" si="704"/>
        <v>2113.7191666666622</v>
      </c>
    </row>
    <row r="3743" spans="1:23" x14ac:dyDescent="0.25">
      <c r="A3743" t="s">
        <v>64</v>
      </c>
      <c r="B3743" t="s">
        <v>58</v>
      </c>
      <c r="C3743" t="s">
        <v>46</v>
      </c>
      <c r="D3743" t="s">
        <v>29</v>
      </c>
      <c r="E3743" t="s">
        <v>33</v>
      </c>
      <c r="F3743" s="2">
        <v>1564.15</v>
      </c>
      <c r="G3743" s="2">
        <v>1036.5</v>
      </c>
      <c r="H3743" s="2">
        <v>1447.65</v>
      </c>
      <c r="I3743" s="5">
        <f>_xlfn.FORECAST.LINEAR($I$1,$F3743:H3743,$F$1:$H$1)</f>
        <v>1232.9333333333343</v>
      </c>
      <c r="J3743" s="5">
        <f>_xlfn.FORECAST.LINEAR($J$1,$F3743:I3743,$F$1:$I$1)</f>
        <v>1174.6833333333343</v>
      </c>
      <c r="K3743" s="5">
        <f>_xlfn.FORECAST.LINEAR($K$1,$F3743:J3743,$F$1:$J$1)</f>
        <v>1116.4333333333489</v>
      </c>
      <c r="L3743" s="7">
        <f t="shared" si="705"/>
        <v>-0.1483208418241051</v>
      </c>
      <c r="M3743" s="2">
        <f t="shared" si="706"/>
        <v>1294.5800000000011</v>
      </c>
      <c r="N3743" s="2">
        <f t="shared" si="696"/>
        <v>1356.2266666666678</v>
      </c>
      <c r="O3743" s="2">
        <f t="shared" si="697"/>
        <v>1417.8733333333344</v>
      </c>
      <c r="P3743" s="7">
        <f t="shared" si="698"/>
        <v>-4.7245052449442992E-2</v>
      </c>
      <c r="Q3743" s="2">
        <f t="shared" si="707"/>
        <v>1233.4175000000012</v>
      </c>
      <c r="R3743" s="11">
        <f t="shared" si="699"/>
        <v>1292.1516666666678</v>
      </c>
      <c r="S3743" s="2">
        <f t="shared" si="700"/>
        <v>1350.8858333333344</v>
      </c>
      <c r="T3743" s="7">
        <f t="shared" si="701"/>
        <v>-4.9587832181710256E-2</v>
      </c>
      <c r="U3743" s="2">
        <f t="shared" si="702"/>
        <v>1172.2550000000163</v>
      </c>
      <c r="V3743" s="2">
        <f t="shared" si="703"/>
        <v>1228.0766666666839</v>
      </c>
      <c r="W3743" s="2">
        <f t="shared" si="704"/>
        <v>1283.898333333351</v>
      </c>
    </row>
    <row r="3744" spans="1:23" x14ac:dyDescent="0.25">
      <c r="A3744" t="s">
        <v>64</v>
      </c>
      <c r="B3744" t="s">
        <v>58</v>
      </c>
      <c r="C3744" t="s">
        <v>46</v>
      </c>
      <c r="D3744" t="s">
        <v>29</v>
      </c>
      <c r="E3744" t="s">
        <v>34</v>
      </c>
      <c r="F3744" s="2">
        <v>1496.25</v>
      </c>
      <c r="G3744" s="2">
        <v>1217.25</v>
      </c>
      <c r="H3744" s="2">
        <v>1841.35</v>
      </c>
      <c r="I3744" s="5">
        <f>_xlfn.FORECAST.LINEAR($I$1,$F3744:H3744,$F$1:$H$1)</f>
        <v>1863.3833333333023</v>
      </c>
      <c r="J3744" s="5">
        <f>_xlfn.FORECAST.LINEAR($J$1,$F3744:I3744,$F$1:$I$1)</f>
        <v>2035.9333333333489</v>
      </c>
      <c r="K3744" s="5">
        <f>_xlfn.FORECAST.LINEAR($K$1,$F3744:J3744,$F$1:$J$1)</f>
        <v>2208.4833333333372</v>
      </c>
      <c r="L3744" s="7">
        <f t="shared" si="705"/>
        <v>1.1965858382872563E-2</v>
      </c>
      <c r="M3744" s="2">
        <f t="shared" si="706"/>
        <v>1956.5524999999675</v>
      </c>
      <c r="N3744" s="2">
        <f t="shared" si="696"/>
        <v>2049.7216666666327</v>
      </c>
      <c r="O3744" s="2">
        <f t="shared" si="697"/>
        <v>2142.8908333332975</v>
      </c>
      <c r="P3744" s="7">
        <f t="shared" si="698"/>
        <v>9.2600377449647775E-2</v>
      </c>
      <c r="Q3744" s="2">
        <f t="shared" si="707"/>
        <v>2137.7300000000164</v>
      </c>
      <c r="R3744" s="11">
        <f t="shared" si="699"/>
        <v>2239.5266666666839</v>
      </c>
      <c r="S3744" s="2">
        <f t="shared" si="700"/>
        <v>2341.323333333351</v>
      </c>
      <c r="T3744" s="7">
        <f t="shared" si="701"/>
        <v>8.4752283964760089E-2</v>
      </c>
      <c r="U3744" s="2">
        <f t="shared" si="702"/>
        <v>2318.9075000000043</v>
      </c>
      <c r="V3744" s="2">
        <f t="shared" si="703"/>
        <v>2429.331666666671</v>
      </c>
      <c r="W3744" s="2">
        <f t="shared" si="704"/>
        <v>2539.7558333333377</v>
      </c>
    </row>
    <row r="3745" spans="1:23" x14ac:dyDescent="0.25">
      <c r="A3745" t="s">
        <v>64</v>
      </c>
      <c r="B3745" t="s">
        <v>58</v>
      </c>
      <c r="C3745" t="s">
        <v>46</v>
      </c>
      <c r="D3745" t="s">
        <v>29</v>
      </c>
      <c r="E3745" t="s">
        <v>35</v>
      </c>
      <c r="F3745" s="2">
        <v>766.65</v>
      </c>
      <c r="G3745" s="2">
        <v>642</v>
      </c>
      <c r="H3745" s="2">
        <v>1147.1500000000001</v>
      </c>
      <c r="I3745" s="5">
        <f>_xlfn.FORECAST.LINEAR($I$1,$F3745:H3745,$F$1:$H$1)</f>
        <v>1232.4333333333489</v>
      </c>
      <c r="J3745" s="5">
        <f>_xlfn.FORECAST.LINEAR($J$1,$F3745:I3745,$F$1:$I$1)</f>
        <v>1422.6833333333489</v>
      </c>
      <c r="K3745" s="5">
        <f>_xlfn.FORECAST.LINEAR($K$1,$F3745:J3745,$F$1:$J$1)</f>
        <v>1612.9333333333489</v>
      </c>
      <c r="L3745" s="7">
        <f t="shared" si="705"/>
        <v>7.4343663281479122E-2</v>
      </c>
      <c r="M3745" s="2">
        <f t="shared" si="706"/>
        <v>1294.0550000000164</v>
      </c>
      <c r="N3745" s="2">
        <f t="shared" si="696"/>
        <v>1355.6766666666838</v>
      </c>
      <c r="O3745" s="2">
        <f t="shared" si="697"/>
        <v>1417.2983333333511</v>
      </c>
      <c r="P3745" s="7">
        <f t="shared" si="698"/>
        <v>0.15436940470072558</v>
      </c>
      <c r="Q3745" s="2">
        <f t="shared" si="707"/>
        <v>1493.8175000000163</v>
      </c>
      <c r="R3745" s="11">
        <f t="shared" si="699"/>
        <v>1564.9516666666839</v>
      </c>
      <c r="S3745" s="2">
        <f t="shared" si="700"/>
        <v>1636.085833333351</v>
      </c>
      <c r="T3745" s="7">
        <f t="shared" si="701"/>
        <v>0.13372617471678949</v>
      </c>
      <c r="U3745" s="2">
        <f t="shared" si="702"/>
        <v>1693.5800000000163</v>
      </c>
      <c r="V3745" s="2">
        <f t="shared" si="703"/>
        <v>1774.226666666684</v>
      </c>
      <c r="W3745" s="2">
        <f t="shared" si="704"/>
        <v>1854.873333333351</v>
      </c>
    </row>
    <row r="3746" spans="1:23" x14ac:dyDescent="0.25">
      <c r="A3746" t="s">
        <v>65</v>
      </c>
      <c r="B3746" t="s">
        <v>52</v>
      </c>
      <c r="C3746" t="s">
        <v>7</v>
      </c>
      <c r="D3746" t="s">
        <v>8</v>
      </c>
      <c r="E3746" t="s">
        <v>9</v>
      </c>
      <c r="F3746" s="2">
        <v>209</v>
      </c>
      <c r="G3746" s="2">
        <v>520</v>
      </c>
      <c r="H3746" s="2">
        <v>725</v>
      </c>
      <c r="I3746" s="5">
        <f>_xlfn.FORECAST.LINEAR($I$1,$F3746:H3746,$F$1:$H$1)</f>
        <v>1000.6666666666861</v>
      </c>
      <c r="J3746" s="5">
        <f>_xlfn.FORECAST.LINEAR($J$1,$F3746:I3746,$F$1:$I$1)</f>
        <v>1258.6666666666861</v>
      </c>
      <c r="K3746" s="5">
        <f>_xlfn.FORECAST.LINEAR($K$1,$F3746:J3746,$F$1:$J$1)</f>
        <v>1516.6666666666861</v>
      </c>
      <c r="L3746" s="7">
        <f t="shared" si="705"/>
        <v>0.38022988505749811</v>
      </c>
      <c r="M3746" s="2">
        <f t="shared" si="706"/>
        <v>1050.7000000000205</v>
      </c>
      <c r="N3746" s="2">
        <f t="shared" si="696"/>
        <v>1100.7333333333547</v>
      </c>
      <c r="O3746" s="2">
        <f t="shared" si="697"/>
        <v>1150.7666666666889</v>
      </c>
      <c r="P3746" s="7">
        <f t="shared" si="698"/>
        <v>0.25782811459026811</v>
      </c>
      <c r="Q3746" s="2">
        <f t="shared" si="707"/>
        <v>1321.6000000000204</v>
      </c>
      <c r="R3746" s="11">
        <f t="shared" si="699"/>
        <v>1384.5333333333547</v>
      </c>
      <c r="S3746" s="2">
        <f t="shared" si="700"/>
        <v>1447.466666666689</v>
      </c>
      <c r="T3746" s="7">
        <f t="shared" si="701"/>
        <v>0.20497881355931891</v>
      </c>
      <c r="U3746" s="2">
        <f t="shared" si="702"/>
        <v>1592.5000000000205</v>
      </c>
      <c r="V3746" s="2">
        <f t="shared" si="703"/>
        <v>1668.3333333333549</v>
      </c>
      <c r="W3746" s="2">
        <f t="shared" si="704"/>
        <v>1744.1666666666888</v>
      </c>
    </row>
    <row r="3747" spans="1:23" x14ac:dyDescent="0.25">
      <c r="A3747" t="s">
        <v>65</v>
      </c>
      <c r="B3747" t="s">
        <v>52</v>
      </c>
      <c r="C3747" t="s">
        <v>7</v>
      </c>
      <c r="D3747" t="s">
        <v>8</v>
      </c>
      <c r="E3747" t="s">
        <v>10</v>
      </c>
      <c r="F3747" s="2">
        <v>320</v>
      </c>
      <c r="G3747" s="2">
        <v>437</v>
      </c>
      <c r="H3747" s="2">
        <v>601</v>
      </c>
      <c r="I3747" s="5">
        <f>_xlfn.FORECAST.LINEAR($I$1,$F3747:H3747,$F$1:$H$1)</f>
        <v>733.66666666668607</v>
      </c>
      <c r="J3747" s="5">
        <f>_xlfn.FORECAST.LINEAR($J$1,$F3747:I3747,$F$1:$I$1)</f>
        <v>874.16666666668607</v>
      </c>
      <c r="K3747" s="5">
        <f>_xlfn.FORECAST.LINEAR($K$1,$F3747:J3747,$F$1:$J$1)</f>
        <v>1014.6666666666861</v>
      </c>
      <c r="L3747" s="7">
        <f t="shared" si="705"/>
        <v>0.22074320576819639</v>
      </c>
      <c r="M3747" s="2">
        <f t="shared" si="706"/>
        <v>770.35000000002037</v>
      </c>
      <c r="N3747" s="2">
        <f t="shared" si="696"/>
        <v>807.03333333335479</v>
      </c>
      <c r="O3747" s="2">
        <f t="shared" si="697"/>
        <v>843.71666666668887</v>
      </c>
      <c r="P3747" s="7">
        <f t="shared" si="698"/>
        <v>0.19150386188095814</v>
      </c>
      <c r="Q3747" s="2">
        <f t="shared" si="707"/>
        <v>917.87500000002046</v>
      </c>
      <c r="R3747" s="11">
        <f t="shared" si="699"/>
        <v>961.58333333335474</v>
      </c>
      <c r="S3747" s="2">
        <f t="shared" si="700"/>
        <v>1005.2916666666889</v>
      </c>
      <c r="T3747" s="7">
        <f t="shared" si="701"/>
        <v>0.1607244995233521</v>
      </c>
      <c r="U3747" s="2">
        <f t="shared" si="702"/>
        <v>1065.4000000000203</v>
      </c>
      <c r="V3747" s="2">
        <f t="shared" si="703"/>
        <v>1116.1333333333548</v>
      </c>
      <c r="W3747" s="2">
        <f t="shared" si="704"/>
        <v>1166.8666666666888</v>
      </c>
    </row>
    <row r="3748" spans="1:23" x14ac:dyDescent="0.25">
      <c r="A3748" t="s">
        <v>65</v>
      </c>
      <c r="B3748" t="s">
        <v>52</v>
      </c>
      <c r="C3748" t="s">
        <v>7</v>
      </c>
      <c r="D3748" t="s">
        <v>8</v>
      </c>
      <c r="E3748" t="s">
        <v>11</v>
      </c>
      <c r="F3748" s="2">
        <v>219</v>
      </c>
      <c r="G3748" s="2">
        <v>309</v>
      </c>
      <c r="H3748" s="2">
        <v>329</v>
      </c>
      <c r="I3748" s="5">
        <f>_xlfn.FORECAST.LINEAR($I$1,$F3748:H3748,$F$1:$H$1)</f>
        <v>395.66666666667152</v>
      </c>
      <c r="J3748" s="5">
        <f>_xlfn.FORECAST.LINEAR($J$1,$F3748:I3748,$F$1:$I$1)</f>
        <v>450.66666666667152</v>
      </c>
      <c r="K3748" s="5">
        <f>_xlfn.FORECAST.LINEAR($K$1,$F3748:J3748,$F$1:$J$1)</f>
        <v>505.66666666667152</v>
      </c>
      <c r="L3748" s="7">
        <f t="shared" si="705"/>
        <v>0.20263424518745143</v>
      </c>
      <c r="M3748" s="2">
        <f t="shared" si="706"/>
        <v>415.4500000000051</v>
      </c>
      <c r="N3748" s="2">
        <f t="shared" si="696"/>
        <v>435.23333333333869</v>
      </c>
      <c r="O3748" s="2">
        <f t="shared" si="697"/>
        <v>455.01666666667222</v>
      </c>
      <c r="P3748" s="7">
        <f t="shared" si="698"/>
        <v>0.13900589721988044</v>
      </c>
      <c r="Q3748" s="2">
        <f t="shared" si="707"/>
        <v>473.2000000000051</v>
      </c>
      <c r="R3748" s="11">
        <f t="shared" si="699"/>
        <v>495.73333333333869</v>
      </c>
      <c r="S3748" s="2">
        <f t="shared" si="700"/>
        <v>518.26666666667222</v>
      </c>
      <c r="T3748" s="7">
        <f t="shared" si="701"/>
        <v>0.12204142011834196</v>
      </c>
      <c r="U3748" s="2">
        <f t="shared" si="702"/>
        <v>530.95000000000516</v>
      </c>
      <c r="V3748" s="2">
        <f t="shared" si="703"/>
        <v>556.23333333333869</v>
      </c>
      <c r="W3748" s="2">
        <f t="shared" si="704"/>
        <v>581.51666666667222</v>
      </c>
    </row>
    <row r="3749" spans="1:23" x14ac:dyDescent="0.25">
      <c r="A3749" t="s">
        <v>65</v>
      </c>
      <c r="B3749" t="s">
        <v>52</v>
      </c>
      <c r="C3749" t="s">
        <v>7</v>
      </c>
      <c r="D3749" t="s">
        <v>8</v>
      </c>
      <c r="E3749" t="s">
        <v>12</v>
      </c>
      <c r="F3749" s="2">
        <v>123</v>
      </c>
      <c r="G3749" s="2">
        <v>263</v>
      </c>
      <c r="H3749" s="2">
        <v>408</v>
      </c>
      <c r="I3749" s="5">
        <f>_xlfn.FORECAST.LINEAR($I$1,$F3749:H3749,$F$1:$H$1)</f>
        <v>549.66666666668607</v>
      </c>
      <c r="J3749" s="5">
        <f>_xlfn.FORECAST.LINEAR($J$1,$F3749:I3749,$F$1:$I$1)</f>
        <v>692.16666666668607</v>
      </c>
      <c r="K3749" s="5">
        <f>_xlfn.FORECAST.LINEAR($K$1,$F3749:J3749,$F$1:$J$1)</f>
        <v>834.66666666668607</v>
      </c>
      <c r="L3749" s="7">
        <f t="shared" si="705"/>
        <v>0.34722222222226984</v>
      </c>
      <c r="M3749" s="2">
        <f t="shared" si="706"/>
        <v>577.15000000002044</v>
      </c>
      <c r="N3749" s="2">
        <f t="shared" si="696"/>
        <v>604.6333333333547</v>
      </c>
      <c r="O3749" s="2">
        <f t="shared" si="697"/>
        <v>632.11666666668896</v>
      </c>
      <c r="P3749" s="7">
        <f t="shared" si="698"/>
        <v>0.2592480291085415</v>
      </c>
      <c r="Q3749" s="2">
        <f t="shared" si="707"/>
        <v>726.77500000002044</v>
      </c>
      <c r="R3749" s="11">
        <f t="shared" si="699"/>
        <v>761.3833333333547</v>
      </c>
      <c r="S3749" s="2">
        <f t="shared" si="700"/>
        <v>795.99166666668896</v>
      </c>
      <c r="T3749" s="7">
        <f t="shared" si="701"/>
        <v>0.20587527088850854</v>
      </c>
      <c r="U3749" s="2">
        <f t="shared" si="702"/>
        <v>876.40000000002044</v>
      </c>
      <c r="V3749" s="2">
        <f t="shared" si="703"/>
        <v>918.1333333333547</v>
      </c>
      <c r="W3749" s="2">
        <f t="shared" si="704"/>
        <v>959.86666666668896</v>
      </c>
    </row>
    <row r="3750" spans="1:23" x14ac:dyDescent="0.25">
      <c r="A3750" t="s">
        <v>65</v>
      </c>
      <c r="B3750" t="s">
        <v>52</v>
      </c>
      <c r="C3750" t="s">
        <v>7</v>
      </c>
      <c r="D3750" t="s">
        <v>8</v>
      </c>
      <c r="E3750" t="s">
        <v>13</v>
      </c>
      <c r="F3750" s="2">
        <v>804</v>
      </c>
      <c r="G3750" s="2">
        <v>533</v>
      </c>
      <c r="H3750" s="2">
        <v>702</v>
      </c>
      <c r="I3750" s="5">
        <f>_xlfn.FORECAST.LINEAR($I$1,$F3750:H3750,$F$1:$H$1)</f>
        <v>577.66666666667152</v>
      </c>
      <c r="J3750" s="5">
        <f>_xlfn.FORECAST.LINEAR($J$1,$F3750:I3750,$F$1:$I$1)</f>
        <v>526.66666666667152</v>
      </c>
      <c r="K3750" s="5">
        <f>_xlfn.FORECAST.LINEAR($K$1,$F3750:J3750,$F$1:$J$1)</f>
        <v>475.66666666667152</v>
      </c>
      <c r="L3750" s="7">
        <f t="shared" si="705"/>
        <v>-0.17711301044633687</v>
      </c>
      <c r="M3750" s="2">
        <f t="shared" si="706"/>
        <v>606.55000000000507</v>
      </c>
      <c r="N3750" s="2">
        <f t="shared" si="696"/>
        <v>635.43333333333874</v>
      </c>
      <c r="O3750" s="2">
        <f t="shared" si="697"/>
        <v>664.31666666667218</v>
      </c>
      <c r="P3750" s="7">
        <f t="shared" si="698"/>
        <v>-8.8286208886323547E-2</v>
      </c>
      <c r="Q3750" s="2">
        <f t="shared" si="707"/>
        <v>553.00000000000512</v>
      </c>
      <c r="R3750" s="11">
        <f t="shared" si="699"/>
        <v>579.33333333333871</v>
      </c>
      <c r="S3750" s="2">
        <f t="shared" si="700"/>
        <v>605.6666666666722</v>
      </c>
      <c r="T3750" s="7">
        <f t="shared" si="701"/>
        <v>-9.6835443037973756E-2</v>
      </c>
      <c r="U3750" s="2">
        <f t="shared" si="702"/>
        <v>499.4500000000051</v>
      </c>
      <c r="V3750" s="2">
        <f t="shared" si="703"/>
        <v>523.23333333333869</v>
      </c>
      <c r="W3750" s="2">
        <f t="shared" si="704"/>
        <v>547.01666666667222</v>
      </c>
    </row>
    <row r="3751" spans="1:23" x14ac:dyDescent="0.25">
      <c r="A3751" t="s">
        <v>65</v>
      </c>
      <c r="B3751" t="s">
        <v>52</v>
      </c>
      <c r="C3751" t="s">
        <v>7</v>
      </c>
      <c r="D3751" t="s">
        <v>8</v>
      </c>
      <c r="E3751" t="s">
        <v>14</v>
      </c>
      <c r="F3751" s="2">
        <v>214</v>
      </c>
      <c r="G3751" s="2">
        <v>299</v>
      </c>
      <c r="H3751" s="2">
        <v>496</v>
      </c>
      <c r="I3751" s="5">
        <f>_xlfn.FORECAST.LINEAR($I$1,$F3751:H3751,$F$1:$H$1)</f>
        <v>618.33333333331393</v>
      </c>
      <c r="J3751" s="5">
        <f>_xlfn.FORECAST.LINEAR($J$1,$F3751:I3751,$F$1:$I$1)</f>
        <v>759.33333333331393</v>
      </c>
      <c r="K3751" s="5">
        <f>_xlfn.FORECAST.LINEAR($K$1,$F3751:J3751,$F$1:$J$1)</f>
        <v>900.33333333331393</v>
      </c>
      <c r="L3751" s="7">
        <f t="shared" si="705"/>
        <v>0.24663978494619743</v>
      </c>
      <c r="M3751" s="2">
        <f t="shared" si="706"/>
        <v>649.24999999997965</v>
      </c>
      <c r="N3751" s="2">
        <f t="shared" si="696"/>
        <v>680.16666666664537</v>
      </c>
      <c r="O3751" s="2">
        <f t="shared" si="697"/>
        <v>711.08333333331097</v>
      </c>
      <c r="P3751" s="7">
        <f t="shared" si="698"/>
        <v>0.22803234501348424</v>
      </c>
      <c r="Q3751" s="2">
        <f t="shared" si="707"/>
        <v>797.2999999999796</v>
      </c>
      <c r="R3751" s="11">
        <f t="shared" si="699"/>
        <v>835.26666666664539</v>
      </c>
      <c r="S3751" s="2">
        <f t="shared" si="700"/>
        <v>873.23333333331095</v>
      </c>
      <c r="T3751" s="7">
        <f t="shared" si="701"/>
        <v>0.18568920105356046</v>
      </c>
      <c r="U3751" s="2">
        <f t="shared" si="702"/>
        <v>945.34999999997967</v>
      </c>
      <c r="V3751" s="2">
        <f t="shared" si="703"/>
        <v>990.36666666664541</v>
      </c>
      <c r="W3751" s="2">
        <f t="shared" si="704"/>
        <v>1035.3833333333109</v>
      </c>
    </row>
    <row r="3752" spans="1:23" x14ac:dyDescent="0.25">
      <c r="A3752" t="s">
        <v>65</v>
      </c>
      <c r="B3752" t="s">
        <v>52</v>
      </c>
      <c r="C3752" t="s">
        <v>7</v>
      </c>
      <c r="D3752" t="s">
        <v>15</v>
      </c>
      <c r="E3752" t="s">
        <v>16</v>
      </c>
      <c r="F3752" s="2">
        <v>1490</v>
      </c>
      <c r="G3752" s="2">
        <v>2930</v>
      </c>
      <c r="H3752" s="2">
        <v>5760</v>
      </c>
      <c r="I3752" s="5">
        <f>_xlfn.FORECAST.LINEAR($I$1,$F3752:H3752,$F$1:$H$1)</f>
        <v>7663.3333333330229</v>
      </c>
      <c r="J3752" s="5">
        <f>_xlfn.FORECAST.LINEAR($J$1,$F3752:I3752,$F$1:$I$1)</f>
        <v>9798.3333333330229</v>
      </c>
      <c r="K3752" s="5">
        <f>_xlfn.FORECAST.LINEAR($K$1,$F3752:J3752,$F$1:$J$1)</f>
        <v>11933.333333333023</v>
      </c>
      <c r="L3752" s="7">
        <f t="shared" si="705"/>
        <v>0.33043981481476092</v>
      </c>
      <c r="M3752" s="2">
        <f t="shared" si="706"/>
        <v>8046.4999999996744</v>
      </c>
      <c r="N3752" s="2">
        <f t="shared" si="696"/>
        <v>8429.6666666663259</v>
      </c>
      <c r="O3752" s="2">
        <f t="shared" si="697"/>
        <v>8812.8333333329756</v>
      </c>
      <c r="P3752" s="7">
        <f t="shared" si="698"/>
        <v>0.27859939103959364</v>
      </c>
      <c r="Q3752" s="2">
        <f t="shared" si="707"/>
        <v>10288.249999999674</v>
      </c>
      <c r="R3752" s="11">
        <f t="shared" si="699"/>
        <v>10778.166666666326</v>
      </c>
      <c r="S3752" s="2">
        <f t="shared" si="700"/>
        <v>11268.083333332976</v>
      </c>
      <c r="T3752" s="7">
        <f t="shared" si="701"/>
        <v>0.21789419969383239</v>
      </c>
      <c r="U3752" s="2">
        <f t="shared" si="702"/>
        <v>12529.999999999674</v>
      </c>
      <c r="V3752" s="2">
        <f t="shared" si="703"/>
        <v>13126.666666666326</v>
      </c>
      <c r="W3752" s="2">
        <f t="shared" si="704"/>
        <v>13723.333333332976</v>
      </c>
    </row>
    <row r="3753" spans="1:23" x14ac:dyDescent="0.25">
      <c r="A3753" t="s">
        <v>65</v>
      </c>
      <c r="B3753" t="s">
        <v>52</v>
      </c>
      <c r="C3753" t="s">
        <v>7</v>
      </c>
      <c r="D3753" t="s">
        <v>15</v>
      </c>
      <c r="E3753" t="s">
        <v>17</v>
      </c>
      <c r="F3753" s="2">
        <v>2780</v>
      </c>
      <c r="G3753" s="2">
        <v>4930</v>
      </c>
      <c r="H3753" s="2">
        <v>10650</v>
      </c>
      <c r="I3753" s="5">
        <f>_xlfn.FORECAST.LINEAR($I$1,$F3753:H3753,$F$1:$H$1)</f>
        <v>13990</v>
      </c>
      <c r="J3753" s="5">
        <f>_xlfn.FORECAST.LINEAR($J$1,$F3753:I3753,$F$1:$I$1)</f>
        <v>17925</v>
      </c>
      <c r="K3753" s="5">
        <f>_xlfn.FORECAST.LINEAR($K$1,$F3753:J3753,$F$1:$J$1)</f>
        <v>21860</v>
      </c>
      <c r="L3753" s="7">
        <f t="shared" si="705"/>
        <v>0.31361502347417836</v>
      </c>
      <c r="M3753" s="2">
        <f t="shared" si="706"/>
        <v>14689.5</v>
      </c>
      <c r="N3753" s="2">
        <f t="shared" si="696"/>
        <v>15389.000000000002</v>
      </c>
      <c r="O3753" s="2">
        <f t="shared" si="697"/>
        <v>16088.499999999998</v>
      </c>
      <c r="P3753" s="7">
        <f t="shared" si="698"/>
        <v>0.28127233738384549</v>
      </c>
      <c r="Q3753" s="2">
        <f t="shared" si="707"/>
        <v>18821.25</v>
      </c>
      <c r="R3753" s="11">
        <f t="shared" si="699"/>
        <v>19717.5</v>
      </c>
      <c r="S3753" s="2">
        <f t="shared" si="700"/>
        <v>20613.75</v>
      </c>
      <c r="T3753" s="7">
        <f t="shared" si="701"/>
        <v>0.21952580195258009</v>
      </c>
      <c r="U3753" s="2">
        <f t="shared" si="702"/>
        <v>22953</v>
      </c>
      <c r="V3753" s="2">
        <f t="shared" si="703"/>
        <v>24046.000000000004</v>
      </c>
      <c r="W3753" s="2">
        <f t="shared" si="704"/>
        <v>25138.999999999996</v>
      </c>
    </row>
    <row r="3754" spans="1:23" x14ac:dyDescent="0.25">
      <c r="A3754" t="s">
        <v>65</v>
      </c>
      <c r="B3754" t="s">
        <v>52</v>
      </c>
      <c r="C3754" t="s">
        <v>7</v>
      </c>
      <c r="D3754" t="s">
        <v>15</v>
      </c>
      <c r="E3754" t="s">
        <v>18</v>
      </c>
      <c r="F3754" s="2">
        <v>1269</v>
      </c>
      <c r="G3754" s="2">
        <v>2199</v>
      </c>
      <c r="H3754" s="2">
        <v>3660</v>
      </c>
      <c r="I3754" s="5">
        <f>_xlfn.FORECAST.LINEAR($I$1,$F3754:H3754,$F$1:$H$1)</f>
        <v>4767</v>
      </c>
      <c r="J3754" s="5">
        <f>_xlfn.FORECAST.LINEAR($J$1,$F3754:I3754,$F$1:$I$1)</f>
        <v>5962.5</v>
      </c>
      <c r="K3754" s="5">
        <f>_xlfn.FORECAST.LINEAR($K$1,$F3754:J3754,$F$1:$J$1)</f>
        <v>7158</v>
      </c>
      <c r="L3754" s="7">
        <f t="shared" si="705"/>
        <v>0.30245901639344264</v>
      </c>
      <c r="M3754" s="2">
        <f t="shared" si="706"/>
        <v>5005.3500000000004</v>
      </c>
      <c r="N3754" s="2">
        <f t="shared" si="696"/>
        <v>5243.7000000000007</v>
      </c>
      <c r="O3754" s="2">
        <f t="shared" si="697"/>
        <v>5482.0499999999993</v>
      </c>
      <c r="P3754" s="7">
        <f t="shared" si="698"/>
        <v>0.25078665827564506</v>
      </c>
      <c r="Q3754" s="2">
        <f t="shared" si="707"/>
        <v>6260.625</v>
      </c>
      <c r="R3754" s="11">
        <f t="shared" si="699"/>
        <v>6558.7500000000009</v>
      </c>
      <c r="S3754" s="2">
        <f t="shared" si="700"/>
        <v>6856.8749999999991</v>
      </c>
      <c r="T3754" s="7">
        <f t="shared" si="701"/>
        <v>0.20050314465408814</v>
      </c>
      <c r="U3754" s="2">
        <f t="shared" si="702"/>
        <v>7515.9000000000005</v>
      </c>
      <c r="V3754" s="2">
        <f t="shared" si="703"/>
        <v>7873.8</v>
      </c>
      <c r="W3754" s="2">
        <f t="shared" si="704"/>
        <v>8231.6999999999989</v>
      </c>
    </row>
    <row r="3755" spans="1:23" x14ac:dyDescent="0.25">
      <c r="A3755" t="s">
        <v>65</v>
      </c>
      <c r="B3755" t="s">
        <v>52</v>
      </c>
      <c r="C3755" t="s">
        <v>7</v>
      </c>
      <c r="D3755" t="s">
        <v>15</v>
      </c>
      <c r="E3755" t="s">
        <v>19</v>
      </c>
      <c r="F3755" s="2">
        <v>3988</v>
      </c>
      <c r="G3755" s="2">
        <v>2078</v>
      </c>
      <c r="H3755" s="2">
        <v>6020</v>
      </c>
      <c r="I3755" s="5">
        <f>_xlfn.FORECAST.LINEAR($I$1,$F3755:H3755,$F$1:$H$1)</f>
        <v>6060.6666666667443</v>
      </c>
      <c r="J3755" s="5">
        <f>_xlfn.FORECAST.LINEAR($J$1,$F3755:I3755,$F$1:$I$1)</f>
        <v>7076.6666666667443</v>
      </c>
      <c r="K3755" s="5">
        <f>_xlfn.FORECAST.LINEAR($K$1,$F3755:J3755,$F$1:$J$1)</f>
        <v>8092.6666666667443</v>
      </c>
      <c r="L3755" s="7">
        <f t="shared" si="705"/>
        <v>6.7552602436451448E-3</v>
      </c>
      <c r="M3755" s="2">
        <f t="shared" si="706"/>
        <v>6363.7000000000817</v>
      </c>
      <c r="N3755" s="2">
        <f t="shared" si="696"/>
        <v>6666.7333333334191</v>
      </c>
      <c r="O3755" s="2">
        <f t="shared" si="697"/>
        <v>6969.7666666667556</v>
      </c>
      <c r="P3755" s="7">
        <f t="shared" si="698"/>
        <v>0.16763832361676179</v>
      </c>
      <c r="Q3755" s="2">
        <f t="shared" si="707"/>
        <v>7430.5000000000819</v>
      </c>
      <c r="R3755" s="11">
        <f t="shared" si="699"/>
        <v>7784.3333333334194</v>
      </c>
      <c r="S3755" s="2">
        <f t="shared" si="700"/>
        <v>8138.1666666667552</v>
      </c>
      <c r="T3755" s="7">
        <f t="shared" si="701"/>
        <v>0.143570419218086</v>
      </c>
      <c r="U3755" s="2">
        <f t="shared" si="702"/>
        <v>8497.3000000000811</v>
      </c>
      <c r="V3755" s="2">
        <f t="shared" si="703"/>
        <v>8901.9333333334198</v>
      </c>
      <c r="W3755" s="2">
        <f t="shared" si="704"/>
        <v>9306.5666666667548</v>
      </c>
    </row>
    <row r="3756" spans="1:23" x14ac:dyDescent="0.25">
      <c r="A3756" t="s">
        <v>65</v>
      </c>
      <c r="B3756" t="s">
        <v>52</v>
      </c>
      <c r="C3756" t="s">
        <v>7</v>
      </c>
      <c r="D3756" t="s">
        <v>15</v>
      </c>
      <c r="E3756" t="s">
        <v>20</v>
      </c>
      <c r="F3756" s="2">
        <v>2889</v>
      </c>
      <c r="G3756" s="2">
        <v>3400</v>
      </c>
      <c r="H3756" s="2">
        <v>4974</v>
      </c>
      <c r="I3756" s="5">
        <f>_xlfn.FORECAST.LINEAR($I$1,$F3756:H3756,$F$1:$H$1)</f>
        <v>5839.3333333334886</v>
      </c>
      <c r="J3756" s="5">
        <f>_xlfn.FORECAST.LINEAR($J$1,$F3756:I3756,$F$1:$I$1)</f>
        <v>6881.8333333334886</v>
      </c>
      <c r="K3756" s="5">
        <f>_xlfn.FORECAST.LINEAR($K$1,$F3756:J3756,$F$1:$J$1)</f>
        <v>7924.3333333334886</v>
      </c>
      <c r="L3756" s="7">
        <f t="shared" si="705"/>
        <v>0.17397131751779016</v>
      </c>
      <c r="M3756" s="2">
        <f t="shared" si="706"/>
        <v>6131.300000000163</v>
      </c>
      <c r="N3756" s="2">
        <f t="shared" si="696"/>
        <v>6423.2666666668383</v>
      </c>
      <c r="O3756" s="2">
        <f t="shared" si="697"/>
        <v>6715.2333333335109</v>
      </c>
      <c r="P3756" s="7">
        <f t="shared" si="698"/>
        <v>0.17853065418426284</v>
      </c>
      <c r="Q3756" s="2">
        <f t="shared" si="707"/>
        <v>7225.925000000163</v>
      </c>
      <c r="R3756" s="11">
        <f t="shared" si="699"/>
        <v>7570.0166666668383</v>
      </c>
      <c r="S3756" s="2">
        <f t="shared" si="700"/>
        <v>7914.1083333335109</v>
      </c>
      <c r="T3756" s="7">
        <f t="shared" si="701"/>
        <v>0.15148579593615707</v>
      </c>
      <c r="U3756" s="2">
        <f t="shared" si="702"/>
        <v>8320.550000000163</v>
      </c>
      <c r="V3756" s="2">
        <f t="shared" si="703"/>
        <v>8716.7666666668374</v>
      </c>
      <c r="W3756" s="2">
        <f t="shared" si="704"/>
        <v>9112.9833333335118</v>
      </c>
    </row>
    <row r="3757" spans="1:23" x14ac:dyDescent="0.25">
      <c r="A3757" t="s">
        <v>65</v>
      </c>
      <c r="B3757" t="s">
        <v>52</v>
      </c>
      <c r="C3757" t="s">
        <v>7</v>
      </c>
      <c r="D3757" t="s">
        <v>15</v>
      </c>
      <c r="E3757" t="s">
        <v>21</v>
      </c>
      <c r="F3757" s="2">
        <v>5420</v>
      </c>
      <c r="G3757" s="2">
        <v>5180</v>
      </c>
      <c r="H3757" s="2">
        <v>7120</v>
      </c>
      <c r="I3757" s="5">
        <f>_xlfn.FORECAST.LINEAR($I$1,$F3757:H3757,$F$1:$H$1)</f>
        <v>7606.6666666667443</v>
      </c>
      <c r="J3757" s="5">
        <f>_xlfn.FORECAST.LINEAR($J$1,$F3757:I3757,$F$1:$I$1)</f>
        <v>8456.6666666667443</v>
      </c>
      <c r="K3757" s="5">
        <f>_xlfn.FORECAST.LINEAR($K$1,$F3757:J3757,$F$1:$J$1)</f>
        <v>9306.6666666667443</v>
      </c>
      <c r="L3757" s="7">
        <f t="shared" si="705"/>
        <v>6.8352059925104625E-2</v>
      </c>
      <c r="M3757" s="2">
        <f t="shared" si="706"/>
        <v>7987.0000000000819</v>
      </c>
      <c r="N3757" s="2">
        <f t="shared" si="696"/>
        <v>8367.3333333334194</v>
      </c>
      <c r="O3757" s="2">
        <f t="shared" si="697"/>
        <v>8747.6666666667552</v>
      </c>
      <c r="P3757" s="7">
        <f t="shared" si="698"/>
        <v>0.11174408413672099</v>
      </c>
      <c r="Q3757" s="2">
        <f t="shared" si="707"/>
        <v>8879.5000000000819</v>
      </c>
      <c r="R3757" s="11">
        <f t="shared" si="699"/>
        <v>9302.3333333334194</v>
      </c>
      <c r="S3757" s="2">
        <f t="shared" si="700"/>
        <v>9725.1666666667552</v>
      </c>
      <c r="T3757" s="7">
        <f t="shared" si="701"/>
        <v>0.10051241623965224</v>
      </c>
      <c r="U3757" s="2">
        <f t="shared" si="702"/>
        <v>9772.0000000000819</v>
      </c>
      <c r="V3757" s="2">
        <f t="shared" si="703"/>
        <v>10237.333333333419</v>
      </c>
      <c r="W3757" s="2">
        <f t="shared" si="704"/>
        <v>10702.666666666755</v>
      </c>
    </row>
    <row r="3758" spans="1:23" x14ac:dyDescent="0.25">
      <c r="A3758" t="s">
        <v>65</v>
      </c>
      <c r="B3758" t="s">
        <v>52</v>
      </c>
      <c r="C3758" t="s">
        <v>7</v>
      </c>
      <c r="D3758" t="s">
        <v>22</v>
      </c>
      <c r="E3758" t="s">
        <v>23</v>
      </c>
      <c r="F3758" s="2">
        <v>395</v>
      </c>
      <c r="G3758" s="2">
        <v>550</v>
      </c>
      <c r="H3758" s="2">
        <v>929</v>
      </c>
      <c r="I3758" s="5">
        <f>_xlfn.FORECAST.LINEAR($I$1,$F3758:H3758,$F$1:$H$1)</f>
        <v>1158.6666666666279</v>
      </c>
      <c r="J3758" s="5">
        <f>_xlfn.FORECAST.LINEAR($J$1,$F3758:I3758,$F$1:$I$1)</f>
        <v>1425.6666666666279</v>
      </c>
      <c r="K3758" s="5">
        <f>_xlfn.FORECAST.LINEAR($K$1,$F3758:J3758,$F$1:$J$1)</f>
        <v>1692.6666666666279</v>
      </c>
      <c r="L3758" s="7">
        <f t="shared" si="705"/>
        <v>0.24721923214922259</v>
      </c>
      <c r="M3758" s="2">
        <f t="shared" si="706"/>
        <v>1216.5999999999592</v>
      </c>
      <c r="N3758" s="2">
        <f t="shared" si="696"/>
        <v>1274.5333333332908</v>
      </c>
      <c r="O3758" s="2">
        <f t="shared" si="697"/>
        <v>1332.4666666666219</v>
      </c>
      <c r="P3758" s="7">
        <f t="shared" si="698"/>
        <v>0.2304372842347604</v>
      </c>
      <c r="Q3758" s="2">
        <f t="shared" si="707"/>
        <v>1496.9499999999593</v>
      </c>
      <c r="R3758" s="11">
        <f t="shared" si="699"/>
        <v>1568.2333333332908</v>
      </c>
      <c r="S3758" s="2">
        <f t="shared" si="700"/>
        <v>1639.5166666666219</v>
      </c>
      <c r="T3758" s="7">
        <f t="shared" si="701"/>
        <v>0.18728080430208593</v>
      </c>
      <c r="U3758" s="2">
        <f t="shared" si="702"/>
        <v>1777.2999999999593</v>
      </c>
      <c r="V3758" s="2">
        <f t="shared" si="703"/>
        <v>1861.9333333332909</v>
      </c>
      <c r="W3758" s="2">
        <f t="shared" si="704"/>
        <v>1946.5666666666218</v>
      </c>
    </row>
    <row r="3759" spans="1:23" x14ac:dyDescent="0.25">
      <c r="A3759" t="s">
        <v>65</v>
      </c>
      <c r="B3759" t="s">
        <v>52</v>
      </c>
      <c r="C3759" t="s">
        <v>7</v>
      </c>
      <c r="D3759" t="s">
        <v>22</v>
      </c>
      <c r="E3759" t="s">
        <v>24</v>
      </c>
      <c r="F3759" s="2">
        <v>347</v>
      </c>
      <c r="G3759" s="2">
        <v>568</v>
      </c>
      <c r="H3759" s="2">
        <v>645</v>
      </c>
      <c r="I3759" s="5">
        <f>_xlfn.FORECAST.LINEAR($I$1,$F3759:H3759,$F$1:$H$1)</f>
        <v>818</v>
      </c>
      <c r="J3759" s="5">
        <f>_xlfn.FORECAST.LINEAR($J$1,$F3759:I3759,$F$1:$I$1)</f>
        <v>967</v>
      </c>
      <c r="K3759" s="5">
        <f>_xlfn.FORECAST.LINEAR($K$1,$F3759:J3759,$F$1:$J$1)</f>
        <v>1116</v>
      </c>
      <c r="L3759" s="7">
        <f t="shared" si="705"/>
        <v>0.26821705426356579</v>
      </c>
      <c r="M3759" s="2">
        <f t="shared" si="706"/>
        <v>858.90000000000009</v>
      </c>
      <c r="N3759" s="2">
        <f t="shared" si="696"/>
        <v>899.80000000000007</v>
      </c>
      <c r="O3759" s="2">
        <f t="shared" si="697"/>
        <v>940.69999999999993</v>
      </c>
      <c r="P3759" s="7">
        <f t="shared" si="698"/>
        <v>0.18215158924205377</v>
      </c>
      <c r="Q3759" s="2">
        <f t="shared" si="707"/>
        <v>1015.35</v>
      </c>
      <c r="R3759" s="11">
        <f t="shared" si="699"/>
        <v>1063.7</v>
      </c>
      <c r="S3759" s="2">
        <f t="shared" si="700"/>
        <v>1112.05</v>
      </c>
      <c r="T3759" s="7">
        <f t="shared" si="701"/>
        <v>0.15408479834539812</v>
      </c>
      <c r="U3759" s="2">
        <f t="shared" si="702"/>
        <v>1171.8</v>
      </c>
      <c r="V3759" s="2">
        <f t="shared" si="703"/>
        <v>1227.6000000000001</v>
      </c>
      <c r="W3759" s="2">
        <f t="shared" si="704"/>
        <v>1283.3999999999999</v>
      </c>
    </row>
    <row r="3760" spans="1:23" x14ac:dyDescent="0.25">
      <c r="A3760" t="s">
        <v>65</v>
      </c>
      <c r="B3760" t="s">
        <v>52</v>
      </c>
      <c r="C3760" t="s">
        <v>7</v>
      </c>
      <c r="D3760" t="s">
        <v>22</v>
      </c>
      <c r="E3760" t="s">
        <v>25</v>
      </c>
      <c r="F3760" s="2">
        <v>440</v>
      </c>
      <c r="G3760" s="2">
        <v>615</v>
      </c>
      <c r="H3760" s="2">
        <v>1012</v>
      </c>
      <c r="I3760" s="5">
        <f>_xlfn.FORECAST.LINEAR($I$1,$F3760:H3760,$F$1:$H$1)</f>
        <v>1261</v>
      </c>
      <c r="J3760" s="5">
        <f>_xlfn.FORECAST.LINEAR($J$1,$F3760:I3760,$F$1:$I$1)</f>
        <v>1547</v>
      </c>
      <c r="K3760" s="5">
        <f>_xlfn.FORECAST.LINEAR($K$1,$F3760:J3760,$F$1:$J$1)</f>
        <v>1833</v>
      </c>
      <c r="L3760" s="7">
        <f t="shared" si="705"/>
        <v>0.24604743083003955</v>
      </c>
      <c r="M3760" s="2">
        <f t="shared" si="706"/>
        <v>1324.05</v>
      </c>
      <c r="N3760" s="2">
        <f t="shared" si="696"/>
        <v>1387.1000000000001</v>
      </c>
      <c r="O3760" s="2">
        <f t="shared" si="697"/>
        <v>1450.1499999999999</v>
      </c>
      <c r="P3760" s="7">
        <f t="shared" si="698"/>
        <v>0.22680412371134029</v>
      </c>
      <c r="Q3760" s="2">
        <f t="shared" si="707"/>
        <v>1624.3500000000001</v>
      </c>
      <c r="R3760" s="11">
        <f t="shared" si="699"/>
        <v>1701.7</v>
      </c>
      <c r="S3760" s="2">
        <f t="shared" si="700"/>
        <v>1779.05</v>
      </c>
      <c r="T3760" s="7">
        <f t="shared" si="701"/>
        <v>0.18487394957983194</v>
      </c>
      <c r="U3760" s="2">
        <f t="shared" si="702"/>
        <v>1924.65</v>
      </c>
      <c r="V3760" s="2">
        <f t="shared" si="703"/>
        <v>2016.3000000000002</v>
      </c>
      <c r="W3760" s="2">
        <f t="shared" si="704"/>
        <v>2107.9499999999998</v>
      </c>
    </row>
    <row r="3761" spans="1:23" x14ac:dyDescent="0.25">
      <c r="A3761" t="s">
        <v>65</v>
      </c>
      <c r="B3761" t="s">
        <v>52</v>
      </c>
      <c r="C3761" t="s">
        <v>7</v>
      </c>
      <c r="D3761" t="s">
        <v>22</v>
      </c>
      <c r="E3761" t="s">
        <v>26</v>
      </c>
      <c r="F3761" s="2">
        <v>437</v>
      </c>
      <c r="G3761" s="2">
        <v>500</v>
      </c>
      <c r="H3761" s="2">
        <v>757</v>
      </c>
      <c r="I3761" s="5">
        <f>_xlfn.FORECAST.LINEAR($I$1,$F3761:H3761,$F$1:$H$1)</f>
        <v>884.66666666668607</v>
      </c>
      <c r="J3761" s="5">
        <f>_xlfn.FORECAST.LINEAR($J$1,$F3761:I3761,$F$1:$I$1)</f>
        <v>1044.6666666666861</v>
      </c>
      <c r="K3761" s="5">
        <f>_xlfn.FORECAST.LINEAR($K$1,$F3761:J3761,$F$1:$J$1)</f>
        <v>1204.6666666666861</v>
      </c>
      <c r="L3761" s="7">
        <f t="shared" si="705"/>
        <v>0.16864817261121012</v>
      </c>
      <c r="M3761" s="2">
        <f t="shared" si="706"/>
        <v>928.90000000002044</v>
      </c>
      <c r="N3761" s="2">
        <f t="shared" si="696"/>
        <v>973.1333333333547</v>
      </c>
      <c r="O3761" s="2">
        <f t="shared" si="697"/>
        <v>1017.366666666689</v>
      </c>
      <c r="P3761" s="7">
        <f t="shared" si="698"/>
        <v>0.18085908063300282</v>
      </c>
      <c r="Q3761" s="2">
        <f t="shared" si="707"/>
        <v>1096.9000000000203</v>
      </c>
      <c r="R3761" s="11">
        <f t="shared" si="699"/>
        <v>1149.1333333333548</v>
      </c>
      <c r="S3761" s="2">
        <f t="shared" si="700"/>
        <v>1201.3666666666888</v>
      </c>
      <c r="T3761" s="7">
        <f t="shared" si="701"/>
        <v>0.153158902361197</v>
      </c>
      <c r="U3761" s="2">
        <f t="shared" si="702"/>
        <v>1264.9000000000203</v>
      </c>
      <c r="V3761" s="2">
        <f t="shared" si="703"/>
        <v>1325.1333333333548</v>
      </c>
      <c r="W3761" s="2">
        <f t="shared" si="704"/>
        <v>1385.3666666666888</v>
      </c>
    </row>
    <row r="3762" spans="1:23" x14ac:dyDescent="0.25">
      <c r="A3762" t="s">
        <v>65</v>
      </c>
      <c r="B3762" t="s">
        <v>52</v>
      </c>
      <c r="C3762" t="s">
        <v>7</v>
      </c>
      <c r="D3762" t="s">
        <v>22</v>
      </c>
      <c r="E3762" t="s">
        <v>27</v>
      </c>
      <c r="F3762" s="2">
        <v>487</v>
      </c>
      <c r="G3762" s="2">
        <v>499</v>
      </c>
      <c r="H3762" s="2">
        <v>757</v>
      </c>
      <c r="I3762" s="5">
        <f>_xlfn.FORECAST.LINEAR($I$1,$F3762:H3762,$F$1:$H$1)</f>
        <v>851</v>
      </c>
      <c r="J3762" s="5">
        <f>_xlfn.FORECAST.LINEAR($J$1,$F3762:I3762,$F$1:$I$1)</f>
        <v>986</v>
      </c>
      <c r="K3762" s="5">
        <f>_xlfn.FORECAST.LINEAR($K$1,$F3762:J3762,$F$1:$J$1)</f>
        <v>1121</v>
      </c>
      <c r="L3762" s="7">
        <f t="shared" si="705"/>
        <v>0.12417437252311747</v>
      </c>
      <c r="M3762" s="2">
        <f t="shared" si="706"/>
        <v>893.55000000000007</v>
      </c>
      <c r="N3762" s="2">
        <f t="shared" si="696"/>
        <v>936.1</v>
      </c>
      <c r="O3762" s="2">
        <f t="shared" si="697"/>
        <v>978.65</v>
      </c>
      <c r="P3762" s="7">
        <f t="shared" si="698"/>
        <v>0.15863689776733247</v>
      </c>
      <c r="Q3762" s="2">
        <f t="shared" si="707"/>
        <v>1035.3</v>
      </c>
      <c r="R3762" s="11">
        <f t="shared" si="699"/>
        <v>1084.6000000000001</v>
      </c>
      <c r="S3762" s="2">
        <f t="shared" si="700"/>
        <v>1133.8999999999999</v>
      </c>
      <c r="T3762" s="7">
        <f t="shared" si="701"/>
        <v>0.13691683569979718</v>
      </c>
      <c r="U3762" s="2">
        <f t="shared" si="702"/>
        <v>1177.05</v>
      </c>
      <c r="V3762" s="2">
        <f t="shared" si="703"/>
        <v>1233.1000000000001</v>
      </c>
      <c r="W3762" s="2">
        <f t="shared" si="704"/>
        <v>1289.1499999999999</v>
      </c>
    </row>
    <row r="3763" spans="1:23" x14ac:dyDescent="0.25">
      <c r="A3763" t="s">
        <v>65</v>
      </c>
      <c r="B3763" t="s">
        <v>52</v>
      </c>
      <c r="C3763" t="s">
        <v>7</v>
      </c>
      <c r="D3763" t="s">
        <v>22</v>
      </c>
      <c r="E3763" t="s">
        <v>28</v>
      </c>
      <c r="F3763" s="2">
        <v>598</v>
      </c>
      <c r="G3763" s="2">
        <v>833</v>
      </c>
      <c r="H3763" s="2">
        <v>1007</v>
      </c>
      <c r="I3763" s="5">
        <f>_xlfn.FORECAST.LINEAR($I$1,$F3763:H3763,$F$1:$H$1)</f>
        <v>1221.6666666666861</v>
      </c>
      <c r="J3763" s="5">
        <f>_xlfn.FORECAST.LINEAR($J$1,$F3763:I3763,$F$1:$I$1)</f>
        <v>1426.1666666666861</v>
      </c>
      <c r="K3763" s="5">
        <f>_xlfn.FORECAST.LINEAR($K$1,$F3763:J3763,$F$1:$J$1)</f>
        <v>1630.6666666666861</v>
      </c>
      <c r="L3763" s="7">
        <f t="shared" si="705"/>
        <v>0.21317444554785103</v>
      </c>
      <c r="M3763" s="2">
        <f t="shared" si="706"/>
        <v>1282.7500000000205</v>
      </c>
      <c r="N3763" s="2">
        <f t="shared" si="696"/>
        <v>1343.8333333333549</v>
      </c>
      <c r="O3763" s="2">
        <f t="shared" si="697"/>
        <v>1404.9166666666888</v>
      </c>
      <c r="P3763" s="7">
        <f t="shared" si="698"/>
        <v>0.16739427012278041</v>
      </c>
      <c r="Q3763" s="2">
        <f t="shared" si="707"/>
        <v>1497.4750000000204</v>
      </c>
      <c r="R3763" s="11">
        <f t="shared" si="699"/>
        <v>1568.7833333333549</v>
      </c>
      <c r="S3763" s="2">
        <f t="shared" si="700"/>
        <v>1640.0916666666888</v>
      </c>
      <c r="T3763" s="7">
        <f t="shared" si="701"/>
        <v>0.14339137548205949</v>
      </c>
      <c r="U3763" s="2">
        <f t="shared" si="702"/>
        <v>1712.2000000000205</v>
      </c>
      <c r="V3763" s="2">
        <f t="shared" si="703"/>
        <v>1793.7333333333547</v>
      </c>
      <c r="W3763" s="2">
        <f t="shared" si="704"/>
        <v>1875.2666666666889</v>
      </c>
    </row>
    <row r="3764" spans="1:23" x14ac:dyDescent="0.25">
      <c r="A3764" t="s">
        <v>65</v>
      </c>
      <c r="B3764" t="s">
        <v>52</v>
      </c>
      <c r="C3764" t="s">
        <v>7</v>
      </c>
      <c r="D3764" t="s">
        <v>29</v>
      </c>
      <c r="E3764" t="s">
        <v>30</v>
      </c>
      <c r="F3764" s="2">
        <v>558</v>
      </c>
      <c r="G3764" s="2">
        <v>607</v>
      </c>
      <c r="H3764" s="2">
        <v>1039</v>
      </c>
      <c r="I3764" s="5">
        <f>_xlfn.FORECAST.LINEAR($I$1,$F3764:H3764,$F$1:$H$1)</f>
        <v>1215.6666666666861</v>
      </c>
      <c r="J3764" s="5">
        <f>_xlfn.FORECAST.LINEAR($J$1,$F3764:I3764,$F$1:$I$1)</f>
        <v>1456.1666666666861</v>
      </c>
      <c r="K3764" s="5">
        <f>_xlfn.FORECAST.LINEAR($K$1,$F3764:J3764,$F$1:$J$1)</f>
        <v>1696.6666666666861</v>
      </c>
      <c r="L3764" s="7">
        <f t="shared" si="705"/>
        <v>0.17003529034329756</v>
      </c>
      <c r="M3764" s="2">
        <f t="shared" si="706"/>
        <v>1276.4500000000205</v>
      </c>
      <c r="N3764" s="2">
        <f t="shared" si="696"/>
        <v>1337.2333333333547</v>
      </c>
      <c r="O3764" s="2">
        <f t="shared" si="697"/>
        <v>1398.0166666666889</v>
      </c>
      <c r="P3764" s="7">
        <f t="shared" si="698"/>
        <v>0.19783383602961013</v>
      </c>
      <c r="Q3764" s="2">
        <f t="shared" si="707"/>
        <v>1528.9750000000204</v>
      </c>
      <c r="R3764" s="11">
        <f t="shared" si="699"/>
        <v>1601.7833333333549</v>
      </c>
      <c r="S3764" s="2">
        <f t="shared" si="700"/>
        <v>1674.5916666666888</v>
      </c>
      <c r="T3764" s="7">
        <f t="shared" si="701"/>
        <v>0.1651596657891703</v>
      </c>
      <c r="U3764" s="2">
        <f t="shared" si="702"/>
        <v>1781.5000000000205</v>
      </c>
      <c r="V3764" s="2">
        <f t="shared" si="703"/>
        <v>1866.3333333333549</v>
      </c>
      <c r="W3764" s="2">
        <f t="shared" si="704"/>
        <v>1951.1666666666888</v>
      </c>
    </row>
    <row r="3765" spans="1:23" x14ac:dyDescent="0.25">
      <c r="A3765" t="s">
        <v>65</v>
      </c>
      <c r="B3765" t="s">
        <v>52</v>
      </c>
      <c r="C3765" t="s">
        <v>7</v>
      </c>
      <c r="D3765" t="s">
        <v>29</v>
      </c>
      <c r="E3765" t="s">
        <v>31</v>
      </c>
      <c r="F3765" s="2">
        <v>356</v>
      </c>
      <c r="G3765" s="2">
        <v>537</v>
      </c>
      <c r="H3765" s="2">
        <v>744</v>
      </c>
      <c r="I3765" s="5">
        <f>_xlfn.FORECAST.LINEAR($I$1,$F3765:H3765,$F$1:$H$1)</f>
        <v>933.66666666668607</v>
      </c>
      <c r="J3765" s="5">
        <f>_xlfn.FORECAST.LINEAR($J$1,$F3765:I3765,$F$1:$I$1)</f>
        <v>1127.6666666666861</v>
      </c>
      <c r="K3765" s="5">
        <f>_xlfn.FORECAST.LINEAR($K$1,$F3765:J3765,$F$1:$J$1)</f>
        <v>1321.6666666666861</v>
      </c>
      <c r="L3765" s="7">
        <f t="shared" si="705"/>
        <v>0.25492831541221239</v>
      </c>
      <c r="M3765" s="2">
        <f t="shared" si="706"/>
        <v>980.35000000002037</v>
      </c>
      <c r="N3765" s="2">
        <f t="shared" si="696"/>
        <v>1027.0333333333547</v>
      </c>
      <c r="O3765" s="2">
        <f t="shared" si="697"/>
        <v>1073.716666666689</v>
      </c>
      <c r="P3765" s="7">
        <f t="shared" si="698"/>
        <v>0.20778293466618636</v>
      </c>
      <c r="Q3765" s="2">
        <f t="shared" si="707"/>
        <v>1184.0500000000204</v>
      </c>
      <c r="R3765" s="11">
        <f t="shared" si="699"/>
        <v>1240.4333333333548</v>
      </c>
      <c r="S3765" s="2">
        <f t="shared" si="700"/>
        <v>1296.8166666666889</v>
      </c>
      <c r="T3765" s="7">
        <f t="shared" si="701"/>
        <v>0.17203665385751998</v>
      </c>
      <c r="U3765" s="2">
        <f t="shared" si="702"/>
        <v>1387.7500000000205</v>
      </c>
      <c r="V3765" s="2">
        <f t="shared" si="703"/>
        <v>1453.8333333333549</v>
      </c>
      <c r="W3765" s="2">
        <f t="shared" si="704"/>
        <v>1519.9166666666888</v>
      </c>
    </row>
    <row r="3766" spans="1:23" x14ac:dyDescent="0.25">
      <c r="A3766" t="s">
        <v>65</v>
      </c>
      <c r="B3766" t="s">
        <v>52</v>
      </c>
      <c r="C3766" t="s">
        <v>7</v>
      </c>
      <c r="D3766" t="s">
        <v>29</v>
      </c>
      <c r="E3766" t="s">
        <v>32</v>
      </c>
      <c r="F3766" s="2">
        <v>279</v>
      </c>
      <c r="G3766" s="2">
        <v>517</v>
      </c>
      <c r="H3766" s="2">
        <v>827</v>
      </c>
      <c r="I3766" s="5">
        <f>_xlfn.FORECAST.LINEAR($I$1,$F3766:H3766,$F$1:$H$1)</f>
        <v>1089</v>
      </c>
      <c r="J3766" s="5">
        <f>_xlfn.FORECAST.LINEAR($J$1,$F3766:I3766,$F$1:$I$1)</f>
        <v>1363</v>
      </c>
      <c r="K3766" s="5">
        <f>_xlfn.FORECAST.LINEAR($K$1,$F3766:J3766,$F$1:$J$1)</f>
        <v>1637</v>
      </c>
      <c r="L3766" s="7">
        <f t="shared" si="705"/>
        <v>0.31680773881499391</v>
      </c>
      <c r="M3766" s="2">
        <f t="shared" si="706"/>
        <v>1143.45</v>
      </c>
      <c r="N3766" s="2">
        <f t="shared" si="696"/>
        <v>1197.9000000000001</v>
      </c>
      <c r="O3766" s="2">
        <f t="shared" si="697"/>
        <v>1252.3499999999999</v>
      </c>
      <c r="P3766" s="7">
        <f t="shared" si="698"/>
        <v>0.25160697887970618</v>
      </c>
      <c r="Q3766" s="2">
        <f t="shared" si="707"/>
        <v>1431.15</v>
      </c>
      <c r="R3766" s="11">
        <f t="shared" si="699"/>
        <v>1499.3000000000002</v>
      </c>
      <c r="S3766" s="2">
        <f t="shared" si="700"/>
        <v>1567.4499999999998</v>
      </c>
      <c r="T3766" s="7">
        <f t="shared" si="701"/>
        <v>0.20102714600146743</v>
      </c>
      <c r="U3766" s="2">
        <f t="shared" si="702"/>
        <v>1718.8500000000001</v>
      </c>
      <c r="V3766" s="2">
        <f t="shared" si="703"/>
        <v>1800.7</v>
      </c>
      <c r="W3766" s="2">
        <f t="shared" si="704"/>
        <v>1882.55</v>
      </c>
    </row>
    <row r="3767" spans="1:23" x14ac:dyDescent="0.25">
      <c r="A3767" t="s">
        <v>65</v>
      </c>
      <c r="B3767" t="s">
        <v>52</v>
      </c>
      <c r="C3767" t="s">
        <v>7</v>
      </c>
      <c r="D3767" t="s">
        <v>29</v>
      </c>
      <c r="E3767" t="s">
        <v>33</v>
      </c>
      <c r="F3767" s="2">
        <v>459</v>
      </c>
      <c r="G3767" s="2">
        <v>752</v>
      </c>
      <c r="H3767" s="2">
        <v>819</v>
      </c>
      <c r="I3767" s="5">
        <f>_xlfn.FORECAST.LINEAR($I$1,$F3767:H3767,$F$1:$H$1)</f>
        <v>1036.6666666666861</v>
      </c>
      <c r="J3767" s="5">
        <f>_xlfn.FORECAST.LINEAR($J$1,$F3767:I3767,$F$1:$I$1)</f>
        <v>1216.6666666666861</v>
      </c>
      <c r="K3767" s="5">
        <f>_xlfn.FORECAST.LINEAR($K$1,$F3767:J3767,$F$1:$J$1)</f>
        <v>1396.6666666666861</v>
      </c>
      <c r="L3767" s="7">
        <f t="shared" si="705"/>
        <v>0.2657712657712894</v>
      </c>
      <c r="M3767" s="2">
        <f t="shared" si="706"/>
        <v>1088.5000000000205</v>
      </c>
      <c r="N3767" s="2">
        <f t="shared" si="696"/>
        <v>1140.3333333333549</v>
      </c>
      <c r="O3767" s="2">
        <f t="shared" si="697"/>
        <v>1192.1666666666888</v>
      </c>
      <c r="P3767" s="7">
        <f t="shared" si="698"/>
        <v>0.17363344051446616</v>
      </c>
      <c r="Q3767" s="2">
        <f t="shared" si="707"/>
        <v>1277.5000000000205</v>
      </c>
      <c r="R3767" s="11">
        <f t="shared" si="699"/>
        <v>1338.3333333333549</v>
      </c>
      <c r="S3767" s="2">
        <f t="shared" si="700"/>
        <v>1399.1666666666888</v>
      </c>
      <c r="T3767" s="7">
        <f t="shared" si="701"/>
        <v>0.14794520547944967</v>
      </c>
      <c r="U3767" s="2">
        <f t="shared" si="702"/>
        <v>1466.5000000000205</v>
      </c>
      <c r="V3767" s="2">
        <f t="shared" si="703"/>
        <v>1536.3333333333549</v>
      </c>
      <c r="W3767" s="2">
        <f t="shared" si="704"/>
        <v>1606.1666666666888</v>
      </c>
    </row>
    <row r="3768" spans="1:23" x14ac:dyDescent="0.25">
      <c r="A3768" t="s">
        <v>65</v>
      </c>
      <c r="B3768" t="s">
        <v>52</v>
      </c>
      <c r="C3768" t="s">
        <v>7</v>
      </c>
      <c r="D3768" t="s">
        <v>29</v>
      </c>
      <c r="E3768" t="s">
        <v>34</v>
      </c>
      <c r="F3768" s="2">
        <v>420</v>
      </c>
      <c r="G3768" s="2">
        <v>607</v>
      </c>
      <c r="H3768" s="2">
        <v>992</v>
      </c>
      <c r="I3768" s="5">
        <f>_xlfn.FORECAST.LINEAR($I$1,$F3768:H3768,$F$1:$H$1)</f>
        <v>1245</v>
      </c>
      <c r="J3768" s="5">
        <f>_xlfn.FORECAST.LINEAR($J$1,$F3768:I3768,$F$1:$I$1)</f>
        <v>1531</v>
      </c>
      <c r="K3768" s="5">
        <f>_xlfn.FORECAST.LINEAR($K$1,$F3768:J3768,$F$1:$J$1)</f>
        <v>1817</v>
      </c>
      <c r="L3768" s="7">
        <f t="shared" si="705"/>
        <v>0.25504032258064524</v>
      </c>
      <c r="M3768" s="2">
        <f t="shared" si="706"/>
        <v>1307.25</v>
      </c>
      <c r="N3768" s="2">
        <f t="shared" si="696"/>
        <v>1369.5</v>
      </c>
      <c r="O3768" s="2">
        <f t="shared" si="697"/>
        <v>1431.75</v>
      </c>
      <c r="P3768" s="7">
        <f t="shared" si="698"/>
        <v>0.22971887550200809</v>
      </c>
      <c r="Q3768" s="2">
        <f t="shared" si="707"/>
        <v>1607.55</v>
      </c>
      <c r="R3768" s="11">
        <f t="shared" si="699"/>
        <v>1684.1000000000001</v>
      </c>
      <c r="S3768" s="2">
        <f t="shared" si="700"/>
        <v>1760.6499999999999</v>
      </c>
      <c r="T3768" s="7">
        <f t="shared" si="701"/>
        <v>0.18680600914435019</v>
      </c>
      <c r="U3768" s="2">
        <f t="shared" si="702"/>
        <v>1907.8500000000001</v>
      </c>
      <c r="V3768" s="2">
        <f t="shared" si="703"/>
        <v>1998.7000000000003</v>
      </c>
      <c r="W3768" s="2">
        <f t="shared" si="704"/>
        <v>2089.5499999999997</v>
      </c>
    </row>
    <row r="3769" spans="1:23" x14ac:dyDescent="0.25">
      <c r="A3769" t="s">
        <v>65</v>
      </c>
      <c r="B3769" t="s">
        <v>52</v>
      </c>
      <c r="C3769" t="s">
        <v>7</v>
      </c>
      <c r="D3769" t="s">
        <v>29</v>
      </c>
      <c r="E3769" t="s">
        <v>35</v>
      </c>
      <c r="F3769" s="2">
        <v>366</v>
      </c>
      <c r="G3769" s="2">
        <v>396</v>
      </c>
      <c r="H3769" s="2">
        <v>511</v>
      </c>
      <c r="I3769" s="5">
        <f>_xlfn.FORECAST.LINEAR($I$1,$F3769:H3769,$F$1:$H$1)</f>
        <v>569.33333333334303</v>
      </c>
      <c r="J3769" s="5">
        <f>_xlfn.FORECAST.LINEAR($J$1,$F3769:I3769,$F$1:$I$1)</f>
        <v>641.83333333334303</v>
      </c>
      <c r="K3769" s="5">
        <f>_xlfn.FORECAST.LINEAR($K$1,$F3769:J3769,$F$1:$J$1)</f>
        <v>714.33333333334303</v>
      </c>
      <c r="L3769" s="7">
        <f t="shared" si="705"/>
        <v>0.11415525114157155</v>
      </c>
      <c r="M3769" s="2">
        <f t="shared" si="706"/>
        <v>597.80000000001019</v>
      </c>
      <c r="N3769" s="2">
        <f t="shared" si="696"/>
        <v>626.26666666667734</v>
      </c>
      <c r="O3769" s="2">
        <f t="shared" si="697"/>
        <v>654.73333333334449</v>
      </c>
      <c r="P3769" s="7">
        <f t="shared" si="698"/>
        <v>0.12734192037470504</v>
      </c>
      <c r="Q3769" s="2">
        <f t="shared" si="707"/>
        <v>673.92500000001019</v>
      </c>
      <c r="R3769" s="11">
        <f t="shared" si="699"/>
        <v>706.01666666667745</v>
      </c>
      <c r="S3769" s="2">
        <f t="shared" si="700"/>
        <v>738.10833333334438</v>
      </c>
      <c r="T3769" s="7">
        <f t="shared" si="701"/>
        <v>0.11295767333160045</v>
      </c>
      <c r="U3769" s="2">
        <f t="shared" si="702"/>
        <v>750.05000000001019</v>
      </c>
      <c r="V3769" s="2">
        <f t="shared" si="703"/>
        <v>785.76666666667745</v>
      </c>
      <c r="W3769" s="2">
        <f t="shared" si="704"/>
        <v>821.48333333334438</v>
      </c>
    </row>
    <row r="3770" spans="1:23" x14ac:dyDescent="0.25">
      <c r="A3770" t="s">
        <v>65</v>
      </c>
      <c r="B3770" t="s">
        <v>52</v>
      </c>
      <c r="C3770" t="s">
        <v>36</v>
      </c>
      <c r="D3770" t="s">
        <v>8</v>
      </c>
      <c r="E3770" t="s">
        <v>9</v>
      </c>
      <c r="F3770" s="2">
        <v>249</v>
      </c>
      <c r="G3770" s="2">
        <v>509</v>
      </c>
      <c r="H3770" s="2">
        <v>549</v>
      </c>
      <c r="I3770" s="5">
        <f>_xlfn.FORECAST.LINEAR($I$1,$F3770:H3770,$F$1:$H$1)</f>
        <v>735.66666666668607</v>
      </c>
      <c r="J3770" s="5">
        <f>_xlfn.FORECAST.LINEAR($J$1,$F3770:I3770,$F$1:$I$1)</f>
        <v>885.66666666668607</v>
      </c>
      <c r="K3770" s="5">
        <f>_xlfn.FORECAST.LINEAR($K$1,$F3770:J3770,$F$1:$J$1)</f>
        <v>1035.6666666666861</v>
      </c>
      <c r="L3770" s="7">
        <f t="shared" si="705"/>
        <v>0.34001214329086715</v>
      </c>
      <c r="M3770" s="2">
        <f t="shared" si="706"/>
        <v>772.4500000000204</v>
      </c>
      <c r="N3770" s="2">
        <f t="shared" si="696"/>
        <v>809.23333333335472</v>
      </c>
      <c r="O3770" s="2">
        <f t="shared" si="697"/>
        <v>846.01666666668893</v>
      </c>
      <c r="P3770" s="7">
        <f t="shared" si="698"/>
        <v>0.20389669234254115</v>
      </c>
      <c r="Q3770" s="2">
        <f t="shared" si="707"/>
        <v>929.9500000000204</v>
      </c>
      <c r="R3770" s="11">
        <f t="shared" si="699"/>
        <v>974.23333333335472</v>
      </c>
      <c r="S3770" s="2">
        <f t="shared" si="700"/>
        <v>1018.5166666666889</v>
      </c>
      <c r="T3770" s="7">
        <f t="shared" si="701"/>
        <v>0.16936394429807677</v>
      </c>
      <c r="U3770" s="2">
        <f t="shared" si="702"/>
        <v>1087.4500000000205</v>
      </c>
      <c r="V3770" s="2">
        <f t="shared" si="703"/>
        <v>1139.2333333333547</v>
      </c>
      <c r="W3770" s="2">
        <f t="shared" si="704"/>
        <v>1191.0166666666889</v>
      </c>
    </row>
    <row r="3771" spans="1:23" x14ac:dyDescent="0.25">
      <c r="A3771" t="s">
        <v>65</v>
      </c>
      <c r="B3771" t="s">
        <v>52</v>
      </c>
      <c r="C3771" t="s">
        <v>36</v>
      </c>
      <c r="D3771" t="s">
        <v>8</v>
      </c>
      <c r="E3771" t="s">
        <v>10</v>
      </c>
      <c r="F3771" s="2">
        <v>184</v>
      </c>
      <c r="G3771" s="2">
        <v>417</v>
      </c>
      <c r="H3771" s="2">
        <v>359</v>
      </c>
      <c r="I3771" s="5">
        <f>_xlfn.FORECAST.LINEAR($I$1,$F3771:H3771,$F$1:$H$1)</f>
        <v>495</v>
      </c>
      <c r="J3771" s="5">
        <f>_xlfn.FORECAST.LINEAR($J$1,$F3771:I3771,$F$1:$I$1)</f>
        <v>582.5</v>
      </c>
      <c r="K3771" s="5">
        <f>_xlfn.FORECAST.LINEAR($K$1,$F3771:J3771,$F$1:$J$1)</f>
        <v>670</v>
      </c>
      <c r="L3771" s="7">
        <f t="shared" si="705"/>
        <v>0.37883008356545966</v>
      </c>
      <c r="M3771" s="2">
        <f t="shared" si="706"/>
        <v>519.75</v>
      </c>
      <c r="N3771" s="2">
        <f t="shared" si="696"/>
        <v>544.5</v>
      </c>
      <c r="O3771" s="2">
        <f t="shared" si="697"/>
        <v>569.25</v>
      </c>
      <c r="P3771" s="7">
        <f t="shared" si="698"/>
        <v>0.17676767676767668</v>
      </c>
      <c r="Q3771" s="2">
        <f t="shared" si="707"/>
        <v>611.625</v>
      </c>
      <c r="R3771" s="11">
        <f t="shared" si="699"/>
        <v>640.75</v>
      </c>
      <c r="S3771" s="2">
        <f t="shared" si="700"/>
        <v>669.875</v>
      </c>
      <c r="T3771" s="7">
        <f t="shared" si="701"/>
        <v>0.15021459227467804</v>
      </c>
      <c r="U3771" s="2">
        <f t="shared" si="702"/>
        <v>703.5</v>
      </c>
      <c r="V3771" s="2">
        <f t="shared" si="703"/>
        <v>737.00000000000011</v>
      </c>
      <c r="W3771" s="2">
        <f t="shared" si="704"/>
        <v>770.49999999999989</v>
      </c>
    </row>
    <row r="3772" spans="1:23" x14ac:dyDescent="0.25">
      <c r="A3772" t="s">
        <v>65</v>
      </c>
      <c r="B3772" t="s">
        <v>52</v>
      </c>
      <c r="C3772" t="s">
        <v>36</v>
      </c>
      <c r="D3772" t="s">
        <v>8</v>
      </c>
      <c r="E3772" t="s">
        <v>11</v>
      </c>
      <c r="F3772" s="2">
        <v>206</v>
      </c>
      <c r="G3772" s="2">
        <v>341</v>
      </c>
      <c r="H3772" s="2">
        <v>290</v>
      </c>
      <c r="I3772" s="5">
        <f>_xlfn.FORECAST.LINEAR($I$1,$F3772:H3772,$F$1:$H$1)</f>
        <v>363</v>
      </c>
      <c r="J3772" s="5">
        <f>_xlfn.FORECAST.LINEAR($J$1,$F3772:I3772,$F$1:$I$1)</f>
        <v>405</v>
      </c>
      <c r="K3772" s="5">
        <f>_xlfn.FORECAST.LINEAR($K$1,$F3772:J3772,$F$1:$J$1)</f>
        <v>447</v>
      </c>
      <c r="L3772" s="7">
        <f t="shared" si="705"/>
        <v>0.25172413793103443</v>
      </c>
      <c r="M3772" s="2">
        <f t="shared" si="706"/>
        <v>381.15000000000003</v>
      </c>
      <c r="N3772" s="2">
        <f t="shared" si="696"/>
        <v>399.3</v>
      </c>
      <c r="O3772" s="2">
        <f t="shared" si="697"/>
        <v>417.45</v>
      </c>
      <c r="P3772" s="7">
        <f t="shared" si="698"/>
        <v>0.11570247933884303</v>
      </c>
      <c r="Q3772" s="2">
        <f t="shared" si="707"/>
        <v>425.25</v>
      </c>
      <c r="R3772" s="11">
        <f t="shared" si="699"/>
        <v>445.50000000000006</v>
      </c>
      <c r="S3772" s="2">
        <f t="shared" si="700"/>
        <v>465.74999999999994</v>
      </c>
      <c r="T3772" s="7">
        <f t="shared" si="701"/>
        <v>0.10370370370370363</v>
      </c>
      <c r="U3772" s="2">
        <f t="shared" si="702"/>
        <v>469.35</v>
      </c>
      <c r="V3772" s="2">
        <f t="shared" si="703"/>
        <v>491.70000000000005</v>
      </c>
      <c r="W3772" s="2">
        <f t="shared" si="704"/>
        <v>514.04999999999995</v>
      </c>
    </row>
    <row r="3773" spans="1:23" x14ac:dyDescent="0.25">
      <c r="A3773" t="s">
        <v>65</v>
      </c>
      <c r="B3773" t="s">
        <v>52</v>
      </c>
      <c r="C3773" t="s">
        <v>36</v>
      </c>
      <c r="D3773" t="s">
        <v>8</v>
      </c>
      <c r="E3773" t="s">
        <v>12</v>
      </c>
      <c r="F3773" s="2">
        <v>203</v>
      </c>
      <c r="G3773" s="2">
        <v>280</v>
      </c>
      <c r="H3773" s="2">
        <v>366</v>
      </c>
      <c r="I3773" s="5">
        <f>_xlfn.FORECAST.LINEAR($I$1,$F3773:H3773,$F$1:$H$1)</f>
        <v>446</v>
      </c>
      <c r="J3773" s="5">
        <f>_xlfn.FORECAST.LINEAR($J$1,$F3773:I3773,$F$1:$I$1)</f>
        <v>527.5</v>
      </c>
      <c r="K3773" s="5">
        <f>_xlfn.FORECAST.LINEAR($K$1,$F3773:J3773,$F$1:$J$1)</f>
        <v>609</v>
      </c>
      <c r="L3773" s="7">
        <f t="shared" si="705"/>
        <v>0.21857923497267762</v>
      </c>
      <c r="M3773" s="2">
        <f t="shared" si="706"/>
        <v>468.3</v>
      </c>
      <c r="N3773" s="2">
        <f t="shared" si="696"/>
        <v>490.6</v>
      </c>
      <c r="O3773" s="2">
        <f t="shared" si="697"/>
        <v>512.9</v>
      </c>
      <c r="P3773" s="7">
        <f t="shared" si="698"/>
        <v>0.18273542600896864</v>
      </c>
      <c r="Q3773" s="2">
        <f t="shared" si="707"/>
        <v>553.875</v>
      </c>
      <c r="R3773" s="11">
        <f t="shared" si="699"/>
        <v>580.25</v>
      </c>
      <c r="S3773" s="2">
        <f t="shared" si="700"/>
        <v>606.625</v>
      </c>
      <c r="T3773" s="7">
        <f t="shared" si="701"/>
        <v>0.15450236966824638</v>
      </c>
      <c r="U3773" s="2">
        <f t="shared" si="702"/>
        <v>639.45000000000005</v>
      </c>
      <c r="V3773" s="2">
        <f t="shared" si="703"/>
        <v>669.90000000000009</v>
      </c>
      <c r="W3773" s="2">
        <f t="shared" si="704"/>
        <v>700.34999999999991</v>
      </c>
    </row>
    <row r="3774" spans="1:23" x14ac:dyDescent="0.25">
      <c r="A3774" t="s">
        <v>65</v>
      </c>
      <c r="B3774" t="s">
        <v>52</v>
      </c>
      <c r="C3774" t="s">
        <v>36</v>
      </c>
      <c r="D3774" t="s">
        <v>8</v>
      </c>
      <c r="E3774" t="s">
        <v>13</v>
      </c>
      <c r="F3774" s="2">
        <v>479</v>
      </c>
      <c r="G3774" s="2">
        <v>410</v>
      </c>
      <c r="H3774" s="2">
        <v>1019</v>
      </c>
      <c r="I3774" s="5">
        <f>_xlfn.FORECAST.LINEAR($I$1,$F3774:H3774,$F$1:$H$1)</f>
        <v>1176</v>
      </c>
      <c r="J3774" s="5">
        <f>_xlfn.FORECAST.LINEAR($J$1,$F3774:I3774,$F$1:$I$1)</f>
        <v>1446</v>
      </c>
      <c r="K3774" s="5">
        <f>_xlfn.FORECAST.LINEAR($K$1,$F3774:J3774,$F$1:$J$1)</f>
        <v>1716</v>
      </c>
      <c r="L3774" s="7">
        <f t="shared" si="705"/>
        <v>0.15407262021589796</v>
      </c>
      <c r="M3774" s="2">
        <f t="shared" si="706"/>
        <v>1234.8</v>
      </c>
      <c r="N3774" s="2">
        <f t="shared" si="696"/>
        <v>1293.6000000000001</v>
      </c>
      <c r="O3774" s="2">
        <f t="shared" si="697"/>
        <v>1352.3999999999999</v>
      </c>
      <c r="P3774" s="7">
        <f t="shared" si="698"/>
        <v>0.22959183673469385</v>
      </c>
      <c r="Q3774" s="2">
        <f t="shared" si="707"/>
        <v>1518.3</v>
      </c>
      <c r="R3774" s="11">
        <f t="shared" si="699"/>
        <v>1590.6000000000001</v>
      </c>
      <c r="S3774" s="2">
        <f t="shared" si="700"/>
        <v>1662.8999999999999</v>
      </c>
      <c r="T3774" s="7">
        <f t="shared" si="701"/>
        <v>0.18672199170124482</v>
      </c>
      <c r="U3774" s="2">
        <f t="shared" si="702"/>
        <v>1801.8000000000002</v>
      </c>
      <c r="V3774" s="2">
        <f t="shared" si="703"/>
        <v>1887.6000000000001</v>
      </c>
      <c r="W3774" s="2">
        <f t="shared" si="704"/>
        <v>1973.3999999999999</v>
      </c>
    </row>
    <row r="3775" spans="1:23" x14ac:dyDescent="0.25">
      <c r="A3775" t="s">
        <v>65</v>
      </c>
      <c r="B3775" t="s">
        <v>52</v>
      </c>
      <c r="C3775" t="s">
        <v>36</v>
      </c>
      <c r="D3775" t="s">
        <v>8</v>
      </c>
      <c r="E3775" t="s">
        <v>14</v>
      </c>
      <c r="F3775" s="2">
        <v>209</v>
      </c>
      <c r="G3775" s="2">
        <v>318</v>
      </c>
      <c r="H3775" s="2">
        <v>454</v>
      </c>
      <c r="I3775" s="5">
        <f>_xlfn.FORECAST.LINEAR($I$1,$F3775:H3775,$F$1:$H$1)</f>
        <v>572</v>
      </c>
      <c r="J3775" s="5">
        <f>_xlfn.FORECAST.LINEAR($J$1,$F3775:I3775,$F$1:$I$1)</f>
        <v>694.5</v>
      </c>
      <c r="K3775" s="5">
        <f>_xlfn.FORECAST.LINEAR($K$1,$F3775:J3775,$F$1:$J$1)</f>
        <v>817</v>
      </c>
      <c r="L3775" s="7">
        <f t="shared" si="705"/>
        <v>0.25991189427312777</v>
      </c>
      <c r="M3775" s="2">
        <f t="shared" si="706"/>
        <v>600.6</v>
      </c>
      <c r="N3775" s="2">
        <f t="shared" si="696"/>
        <v>629.20000000000005</v>
      </c>
      <c r="O3775" s="2">
        <f t="shared" si="697"/>
        <v>657.8</v>
      </c>
      <c r="P3775" s="7">
        <f t="shared" si="698"/>
        <v>0.21416083916083917</v>
      </c>
      <c r="Q3775" s="2">
        <f t="shared" si="707"/>
        <v>729.22500000000002</v>
      </c>
      <c r="R3775" s="11">
        <f t="shared" si="699"/>
        <v>763.95</v>
      </c>
      <c r="S3775" s="2">
        <f t="shared" si="700"/>
        <v>798.67499999999995</v>
      </c>
      <c r="T3775" s="7">
        <f t="shared" si="701"/>
        <v>0.17638588912886966</v>
      </c>
      <c r="U3775" s="2">
        <f t="shared" si="702"/>
        <v>857.85</v>
      </c>
      <c r="V3775" s="2">
        <f t="shared" si="703"/>
        <v>898.7</v>
      </c>
      <c r="W3775" s="2">
        <f t="shared" si="704"/>
        <v>939.55</v>
      </c>
    </row>
    <row r="3776" spans="1:23" x14ac:dyDescent="0.25">
      <c r="A3776" t="s">
        <v>65</v>
      </c>
      <c r="B3776" t="s">
        <v>52</v>
      </c>
      <c r="C3776" t="s">
        <v>36</v>
      </c>
      <c r="D3776" t="s">
        <v>15</v>
      </c>
      <c r="E3776" t="s">
        <v>16</v>
      </c>
      <c r="F3776" s="2">
        <v>1690</v>
      </c>
      <c r="G3776" s="2">
        <v>5410</v>
      </c>
      <c r="H3776" s="2">
        <v>6540</v>
      </c>
      <c r="I3776" s="5">
        <f>_xlfn.FORECAST.LINEAR($I$1,$F3776:H3776,$F$1:$H$1)</f>
        <v>9396.6666666669771</v>
      </c>
      <c r="J3776" s="5">
        <f>_xlfn.FORECAST.LINEAR($J$1,$F3776:I3776,$F$1:$I$1)</f>
        <v>11821.666666666977</v>
      </c>
      <c r="K3776" s="5">
        <f>_xlfn.FORECAST.LINEAR($K$1,$F3776:J3776,$F$1:$J$1)</f>
        <v>14246.666666666977</v>
      </c>
      <c r="L3776" s="7">
        <f t="shared" si="705"/>
        <v>0.43679918450565403</v>
      </c>
      <c r="M3776" s="2">
        <f t="shared" si="706"/>
        <v>9866.5000000003256</v>
      </c>
      <c r="N3776" s="2">
        <f t="shared" si="696"/>
        <v>10336.333333333676</v>
      </c>
      <c r="O3776" s="2">
        <f t="shared" si="697"/>
        <v>10806.166666667023</v>
      </c>
      <c r="P3776" s="7">
        <f t="shared" si="698"/>
        <v>0.25807023767292514</v>
      </c>
      <c r="Q3776" s="2">
        <f t="shared" si="707"/>
        <v>12412.750000000326</v>
      </c>
      <c r="R3776" s="11">
        <f t="shared" si="699"/>
        <v>13003.833333333676</v>
      </c>
      <c r="S3776" s="2">
        <f t="shared" si="700"/>
        <v>13594.916666667023</v>
      </c>
      <c r="T3776" s="7">
        <f t="shared" si="701"/>
        <v>0.20513182010432285</v>
      </c>
      <c r="U3776" s="2">
        <f t="shared" si="702"/>
        <v>14959.000000000327</v>
      </c>
      <c r="V3776" s="2">
        <f t="shared" si="703"/>
        <v>15671.333333333676</v>
      </c>
      <c r="W3776" s="2">
        <f t="shared" si="704"/>
        <v>16383.666666667023</v>
      </c>
    </row>
    <row r="3777" spans="1:23" x14ac:dyDescent="0.25">
      <c r="A3777" t="s">
        <v>65</v>
      </c>
      <c r="B3777" t="s">
        <v>52</v>
      </c>
      <c r="C3777" t="s">
        <v>36</v>
      </c>
      <c r="D3777" t="s">
        <v>15</v>
      </c>
      <c r="E3777" t="s">
        <v>17</v>
      </c>
      <c r="F3777" s="2">
        <v>2030</v>
      </c>
      <c r="G3777" s="2">
        <v>7560</v>
      </c>
      <c r="H3777" s="2">
        <v>3980</v>
      </c>
      <c r="I3777" s="5">
        <f>_xlfn.FORECAST.LINEAR($I$1,$F3777:H3777,$F$1:$H$1)</f>
        <v>6473.3333333332557</v>
      </c>
      <c r="J3777" s="5">
        <f>_xlfn.FORECAST.LINEAR($J$1,$F3777:I3777,$F$1:$I$1)</f>
        <v>7448.3333333332557</v>
      </c>
      <c r="K3777" s="5">
        <f>_xlfn.FORECAST.LINEAR($K$1,$F3777:J3777,$F$1:$J$1)</f>
        <v>8423.3333333332557</v>
      </c>
      <c r="L3777" s="7">
        <f t="shared" si="705"/>
        <v>0.62646566164152162</v>
      </c>
      <c r="M3777" s="2">
        <f t="shared" si="706"/>
        <v>6796.9999999999191</v>
      </c>
      <c r="N3777" s="2">
        <f t="shared" si="696"/>
        <v>7120.6666666665815</v>
      </c>
      <c r="O3777" s="2">
        <f t="shared" si="697"/>
        <v>7444.3333333332439</v>
      </c>
      <c r="P3777" s="7">
        <f t="shared" si="698"/>
        <v>0.15061791967044469</v>
      </c>
      <c r="Q3777" s="2">
        <f t="shared" si="707"/>
        <v>7820.7499999999191</v>
      </c>
      <c r="R3777" s="11">
        <f t="shared" si="699"/>
        <v>8193.1666666665824</v>
      </c>
      <c r="S3777" s="2">
        <f t="shared" si="700"/>
        <v>8565.583333333243</v>
      </c>
      <c r="T3777" s="7">
        <f t="shared" si="701"/>
        <v>0.13090176773327511</v>
      </c>
      <c r="U3777" s="2">
        <f t="shared" si="702"/>
        <v>8844.4999999999181</v>
      </c>
      <c r="V3777" s="2">
        <f t="shared" si="703"/>
        <v>9265.6666666665824</v>
      </c>
      <c r="W3777" s="2">
        <f t="shared" si="704"/>
        <v>9686.833333333243</v>
      </c>
    </row>
    <row r="3778" spans="1:23" x14ac:dyDescent="0.25">
      <c r="A3778" t="s">
        <v>65</v>
      </c>
      <c r="B3778" t="s">
        <v>52</v>
      </c>
      <c r="C3778" t="s">
        <v>36</v>
      </c>
      <c r="D3778" t="s">
        <v>15</v>
      </c>
      <c r="E3778" t="s">
        <v>18</v>
      </c>
      <c r="F3778" s="2">
        <v>1070</v>
      </c>
      <c r="G3778" s="2">
        <v>1981</v>
      </c>
      <c r="H3778" s="2">
        <v>1927</v>
      </c>
      <c r="I3778" s="5">
        <f>_xlfn.FORECAST.LINEAR($I$1,$F3778:H3778,$F$1:$H$1)</f>
        <v>2516.3333333333721</v>
      </c>
      <c r="J3778" s="5">
        <f>_xlfn.FORECAST.LINEAR($J$1,$F3778:I3778,$F$1:$I$1)</f>
        <v>2944.8333333333721</v>
      </c>
      <c r="K3778" s="5">
        <f>_xlfn.FORECAST.LINEAR($K$1,$F3778:J3778,$F$1:$J$1)</f>
        <v>3373.3333333333721</v>
      </c>
      <c r="L3778" s="7">
        <f t="shared" si="705"/>
        <v>0.30582944127315637</v>
      </c>
      <c r="M3778" s="2">
        <f t="shared" si="706"/>
        <v>2642.150000000041</v>
      </c>
      <c r="N3778" s="2">
        <f t="shared" si="696"/>
        <v>2767.9666666667094</v>
      </c>
      <c r="O3778" s="2">
        <f t="shared" si="697"/>
        <v>2893.7833333333779</v>
      </c>
      <c r="P3778" s="7">
        <f t="shared" si="698"/>
        <v>0.170287455292089</v>
      </c>
      <c r="Q3778" s="2">
        <f t="shared" si="707"/>
        <v>3092.0750000000407</v>
      </c>
      <c r="R3778" s="11">
        <f t="shared" si="699"/>
        <v>3239.3166666667098</v>
      </c>
      <c r="S3778" s="2">
        <f t="shared" si="700"/>
        <v>3386.5583333333775</v>
      </c>
      <c r="T3778" s="7">
        <f t="shared" si="701"/>
        <v>0.14550908370592364</v>
      </c>
      <c r="U3778" s="2">
        <f t="shared" si="702"/>
        <v>3542.0000000000409</v>
      </c>
      <c r="V3778" s="2">
        <f t="shared" si="703"/>
        <v>3710.6666666667097</v>
      </c>
      <c r="W3778" s="2">
        <f t="shared" si="704"/>
        <v>3879.3333333333776</v>
      </c>
    </row>
    <row r="3779" spans="1:23" x14ac:dyDescent="0.25">
      <c r="A3779" t="s">
        <v>65</v>
      </c>
      <c r="B3779" t="s">
        <v>52</v>
      </c>
      <c r="C3779" t="s">
        <v>36</v>
      </c>
      <c r="D3779" t="s">
        <v>15</v>
      </c>
      <c r="E3779" t="s">
        <v>19</v>
      </c>
      <c r="F3779" s="2">
        <v>1006</v>
      </c>
      <c r="G3779" s="2">
        <v>4846</v>
      </c>
      <c r="H3779" s="2">
        <v>3958</v>
      </c>
      <c r="I3779" s="5">
        <f>_xlfn.FORECAST.LINEAR($I$1,$F3779:H3779,$F$1:$H$1)</f>
        <v>6222</v>
      </c>
      <c r="J3779" s="5">
        <f>_xlfn.FORECAST.LINEAR($J$1,$F3779:I3779,$F$1:$I$1)</f>
        <v>7698</v>
      </c>
      <c r="K3779" s="5">
        <f>_xlfn.FORECAST.LINEAR($K$1,$F3779:J3779,$F$1:$J$1)</f>
        <v>9174</v>
      </c>
      <c r="L3779" s="7">
        <f t="shared" si="705"/>
        <v>0.57200606366851936</v>
      </c>
      <c r="M3779" s="2">
        <f t="shared" si="706"/>
        <v>6533.1</v>
      </c>
      <c r="N3779" s="2">
        <f t="shared" ref="N3779:N3842" si="708">(L3779/L3779+10%)*I3779</f>
        <v>6844.2000000000007</v>
      </c>
      <c r="O3779" s="2">
        <f t="shared" ref="O3779:O3842" si="709">(L3779/L3779+15%)*I3779</f>
        <v>7155.2999999999993</v>
      </c>
      <c r="P3779" s="7">
        <f t="shared" ref="P3779:P3842" si="710">J3779/I3779-1</f>
        <v>0.23722275795564118</v>
      </c>
      <c r="Q3779" s="2">
        <f t="shared" si="707"/>
        <v>8082.9000000000005</v>
      </c>
      <c r="R3779" s="11">
        <f t="shared" ref="R3779:R3842" si="711">(P3779/P3779+10%)*J3779</f>
        <v>8467.8000000000011</v>
      </c>
      <c r="S3779" s="2">
        <f t="shared" ref="S3779:S3842" si="712">(P3779/P3779+15%)*J3779</f>
        <v>8852.6999999999989</v>
      </c>
      <c r="T3779" s="7">
        <f t="shared" ref="T3779:T3842" si="713">K3779/J3779-1</f>
        <v>0.1917381137957912</v>
      </c>
      <c r="U3779" s="2">
        <f t="shared" ref="U3779:U3842" si="714">(T3779/T3779+5%)*K3779</f>
        <v>9632.7000000000007</v>
      </c>
      <c r="V3779" s="2">
        <f t="shared" ref="V3779:V3842" si="715">(T3779/T3779+10%)*K3779</f>
        <v>10091.400000000001</v>
      </c>
      <c r="W3779" s="2">
        <f t="shared" ref="W3779:W3842" si="716">(T3779/T3779+15%)*K3779</f>
        <v>10550.099999999999</v>
      </c>
    </row>
    <row r="3780" spans="1:23" x14ac:dyDescent="0.25">
      <c r="A3780" t="s">
        <v>65</v>
      </c>
      <c r="B3780" t="s">
        <v>52</v>
      </c>
      <c r="C3780" t="s">
        <v>36</v>
      </c>
      <c r="D3780" t="s">
        <v>15</v>
      </c>
      <c r="E3780" t="s">
        <v>20</v>
      </c>
      <c r="F3780" s="2">
        <v>4459</v>
      </c>
      <c r="G3780" s="2">
        <v>2940</v>
      </c>
      <c r="H3780" s="2">
        <v>4689</v>
      </c>
      <c r="I3780" s="5">
        <f>_xlfn.FORECAST.LINEAR($I$1,$F3780:H3780,$F$1:$H$1)</f>
        <v>4259.333333333343</v>
      </c>
      <c r="J3780" s="5">
        <f>_xlfn.FORECAST.LINEAR($J$1,$F3780:I3780,$F$1:$I$1)</f>
        <v>4374.333333333343</v>
      </c>
      <c r="K3780" s="5">
        <f>_xlfn.FORECAST.LINEAR($K$1,$F3780:J3780,$F$1:$J$1)</f>
        <v>4489.333333333343</v>
      </c>
      <c r="L3780" s="7">
        <f t="shared" ref="L3780:L3843" si="717">I3780/H3780-1</f>
        <v>-9.1632899694317982E-2</v>
      </c>
      <c r="M3780" s="2">
        <f t="shared" ref="M3780:M3843" si="718">(L3780/L3780+5%)*I3780</f>
        <v>4472.3000000000102</v>
      </c>
      <c r="N3780" s="2">
        <f t="shared" si="708"/>
        <v>4685.2666666666773</v>
      </c>
      <c r="O3780" s="2">
        <f t="shared" si="709"/>
        <v>4898.2333333333445</v>
      </c>
      <c r="P3780" s="7">
        <f t="shared" si="710"/>
        <v>2.6999530442948672E-2</v>
      </c>
      <c r="Q3780" s="2">
        <f t="shared" si="707"/>
        <v>4593.0500000000102</v>
      </c>
      <c r="R3780" s="11">
        <f t="shared" si="711"/>
        <v>4811.7666666666773</v>
      </c>
      <c r="S3780" s="2">
        <f t="shared" si="712"/>
        <v>5030.4833333333445</v>
      </c>
      <c r="T3780" s="7">
        <f t="shared" si="713"/>
        <v>2.6289720338337208E-2</v>
      </c>
      <c r="U3780" s="2">
        <f t="shared" si="714"/>
        <v>4713.8000000000102</v>
      </c>
      <c r="V3780" s="2">
        <f t="shared" si="715"/>
        <v>4938.2666666666773</v>
      </c>
      <c r="W3780" s="2">
        <f t="shared" si="716"/>
        <v>5162.7333333333445</v>
      </c>
    </row>
    <row r="3781" spans="1:23" x14ac:dyDescent="0.25">
      <c r="A3781" t="s">
        <v>65</v>
      </c>
      <c r="B3781" t="s">
        <v>52</v>
      </c>
      <c r="C3781" t="s">
        <v>36</v>
      </c>
      <c r="D3781" t="s">
        <v>15</v>
      </c>
      <c r="E3781" t="s">
        <v>21</v>
      </c>
      <c r="F3781" s="2">
        <v>3500</v>
      </c>
      <c r="G3781" s="2">
        <v>3910</v>
      </c>
      <c r="H3781" s="2">
        <v>3900</v>
      </c>
      <c r="I3781" s="5">
        <f>_xlfn.FORECAST.LINEAR($I$1,$F3781:H3781,$F$1:$H$1)</f>
        <v>4170</v>
      </c>
      <c r="J3781" s="5">
        <f>_xlfn.FORECAST.LINEAR($J$1,$F3781:I3781,$F$1:$I$1)</f>
        <v>4370</v>
      </c>
      <c r="K3781" s="5">
        <f>_xlfn.FORECAST.LINEAR($K$1,$F3781:J3781,$F$1:$J$1)</f>
        <v>4570</v>
      </c>
      <c r="L3781" s="7">
        <f t="shared" si="717"/>
        <v>6.9230769230769207E-2</v>
      </c>
      <c r="M3781" s="2">
        <f t="shared" si="718"/>
        <v>4378.5</v>
      </c>
      <c r="N3781" s="2">
        <f t="shared" si="708"/>
        <v>4587</v>
      </c>
      <c r="O3781" s="2">
        <f t="shared" si="709"/>
        <v>4795.5</v>
      </c>
      <c r="P3781" s="7">
        <f t="shared" si="710"/>
        <v>4.7961630695443569E-2</v>
      </c>
      <c r="Q3781" s="2">
        <f t="shared" ref="Q3781:Q3844" si="719">(P3781/P3781+5%)*J3781</f>
        <v>4588.5</v>
      </c>
      <c r="R3781" s="11">
        <f t="shared" si="711"/>
        <v>4807</v>
      </c>
      <c r="S3781" s="2">
        <f t="shared" si="712"/>
        <v>5025.5</v>
      </c>
      <c r="T3781" s="7">
        <f t="shared" si="713"/>
        <v>4.5766590389016093E-2</v>
      </c>
      <c r="U3781" s="2">
        <f t="shared" si="714"/>
        <v>4798.5</v>
      </c>
      <c r="V3781" s="2">
        <f t="shared" si="715"/>
        <v>5027</v>
      </c>
      <c r="W3781" s="2">
        <f t="shared" si="716"/>
        <v>5255.5</v>
      </c>
    </row>
    <row r="3782" spans="1:23" x14ac:dyDescent="0.25">
      <c r="A3782" t="s">
        <v>65</v>
      </c>
      <c r="B3782" t="s">
        <v>52</v>
      </c>
      <c r="C3782" t="s">
        <v>36</v>
      </c>
      <c r="D3782" t="s">
        <v>22</v>
      </c>
      <c r="E3782" t="s">
        <v>23</v>
      </c>
      <c r="F3782" s="2">
        <v>457</v>
      </c>
      <c r="G3782" s="2">
        <v>828</v>
      </c>
      <c r="H3782" s="2">
        <v>641</v>
      </c>
      <c r="I3782" s="5">
        <f>_xlfn.FORECAST.LINEAR($I$1,$F3782:H3782,$F$1:$H$1)</f>
        <v>826</v>
      </c>
      <c r="J3782" s="5">
        <f>_xlfn.FORECAST.LINEAR($J$1,$F3782:I3782,$F$1:$I$1)</f>
        <v>918</v>
      </c>
      <c r="K3782" s="5">
        <f>_xlfn.FORECAST.LINEAR($K$1,$F3782:J3782,$F$1:$J$1)</f>
        <v>1010</v>
      </c>
      <c r="L3782" s="7">
        <f t="shared" si="717"/>
        <v>0.2886115444617785</v>
      </c>
      <c r="M3782" s="2">
        <f t="shared" si="718"/>
        <v>867.30000000000007</v>
      </c>
      <c r="N3782" s="2">
        <f t="shared" si="708"/>
        <v>908.6</v>
      </c>
      <c r="O3782" s="2">
        <f t="shared" si="709"/>
        <v>949.9</v>
      </c>
      <c r="P3782" s="7">
        <f t="shared" si="710"/>
        <v>0.11138014527845042</v>
      </c>
      <c r="Q3782" s="2">
        <f t="shared" si="719"/>
        <v>963.90000000000009</v>
      </c>
      <c r="R3782" s="11">
        <f t="shared" si="711"/>
        <v>1009.8000000000001</v>
      </c>
      <c r="S3782" s="2">
        <f t="shared" si="712"/>
        <v>1055.6999999999998</v>
      </c>
      <c r="T3782" s="7">
        <f t="shared" si="713"/>
        <v>0.10021786492374729</v>
      </c>
      <c r="U3782" s="2">
        <f t="shared" si="714"/>
        <v>1060.5</v>
      </c>
      <c r="V3782" s="2">
        <f t="shared" si="715"/>
        <v>1111</v>
      </c>
      <c r="W3782" s="2">
        <f t="shared" si="716"/>
        <v>1161.5</v>
      </c>
    </row>
    <row r="3783" spans="1:23" x14ac:dyDescent="0.25">
      <c r="A3783" t="s">
        <v>65</v>
      </c>
      <c r="B3783" t="s">
        <v>52</v>
      </c>
      <c r="C3783" t="s">
        <v>36</v>
      </c>
      <c r="D3783" t="s">
        <v>22</v>
      </c>
      <c r="E3783" t="s">
        <v>24</v>
      </c>
      <c r="F3783" s="2">
        <v>327</v>
      </c>
      <c r="G3783" s="2">
        <v>597</v>
      </c>
      <c r="H3783" s="2">
        <v>707</v>
      </c>
      <c r="I3783" s="5">
        <f>_xlfn.FORECAST.LINEAR($I$1,$F3783:H3783,$F$1:$H$1)</f>
        <v>923.66666666668607</v>
      </c>
      <c r="J3783" s="5">
        <f>_xlfn.FORECAST.LINEAR($J$1,$F3783:I3783,$F$1:$I$1)</f>
        <v>1113.6666666666861</v>
      </c>
      <c r="K3783" s="5">
        <f>_xlfn.FORECAST.LINEAR($K$1,$F3783:J3783,$F$1:$J$1)</f>
        <v>1303.6666666666861</v>
      </c>
      <c r="L3783" s="7">
        <f t="shared" si="717"/>
        <v>0.30645921735033399</v>
      </c>
      <c r="M3783" s="2">
        <f t="shared" si="718"/>
        <v>969.85000000002037</v>
      </c>
      <c r="N3783" s="2">
        <f t="shared" si="708"/>
        <v>1016.0333333333548</v>
      </c>
      <c r="O3783" s="2">
        <f t="shared" si="709"/>
        <v>1062.216666666689</v>
      </c>
      <c r="P3783" s="7">
        <f t="shared" si="710"/>
        <v>0.20570191266690285</v>
      </c>
      <c r="Q3783" s="2">
        <f t="shared" si="719"/>
        <v>1169.3500000000204</v>
      </c>
      <c r="R3783" s="11">
        <f t="shared" si="711"/>
        <v>1225.0333333333547</v>
      </c>
      <c r="S3783" s="2">
        <f t="shared" si="712"/>
        <v>1280.716666666689</v>
      </c>
      <c r="T3783" s="7">
        <f t="shared" si="713"/>
        <v>0.17060760251421425</v>
      </c>
      <c r="U3783" s="2">
        <f t="shared" si="714"/>
        <v>1368.8500000000204</v>
      </c>
      <c r="V3783" s="2">
        <f t="shared" si="715"/>
        <v>1434.0333333333549</v>
      </c>
      <c r="W3783" s="2">
        <f t="shared" si="716"/>
        <v>1499.2166666666888</v>
      </c>
    </row>
    <row r="3784" spans="1:23" x14ac:dyDescent="0.25">
      <c r="A3784" t="s">
        <v>65</v>
      </c>
      <c r="B3784" t="s">
        <v>52</v>
      </c>
      <c r="C3784" t="s">
        <v>36</v>
      </c>
      <c r="D3784" t="s">
        <v>22</v>
      </c>
      <c r="E3784" t="s">
        <v>25</v>
      </c>
      <c r="F3784" s="2">
        <v>421</v>
      </c>
      <c r="G3784" s="2">
        <v>839</v>
      </c>
      <c r="H3784" s="2">
        <v>853</v>
      </c>
      <c r="I3784" s="5">
        <f>_xlfn.FORECAST.LINEAR($I$1,$F3784:H3784,$F$1:$H$1)</f>
        <v>1136.3333333333139</v>
      </c>
      <c r="J3784" s="5">
        <f>_xlfn.FORECAST.LINEAR($J$1,$F3784:I3784,$F$1:$I$1)</f>
        <v>1352.3333333333139</v>
      </c>
      <c r="K3784" s="5">
        <f>_xlfn.FORECAST.LINEAR($K$1,$F3784:J3784,$F$1:$J$1)</f>
        <v>1568.3333333333139</v>
      </c>
      <c r="L3784" s="7">
        <f t="shared" si="717"/>
        <v>0.33216100039075491</v>
      </c>
      <c r="M3784" s="2">
        <f t="shared" si="718"/>
        <v>1193.1499999999796</v>
      </c>
      <c r="N3784" s="2">
        <f t="shared" si="708"/>
        <v>1249.9666666666453</v>
      </c>
      <c r="O3784" s="2">
        <f t="shared" si="709"/>
        <v>1306.783333333311</v>
      </c>
      <c r="P3784" s="7">
        <f t="shared" si="710"/>
        <v>0.19008506893517496</v>
      </c>
      <c r="Q3784" s="2">
        <f t="shared" si="719"/>
        <v>1419.9499999999796</v>
      </c>
      <c r="R3784" s="11">
        <f t="shared" si="711"/>
        <v>1487.5666666666455</v>
      </c>
      <c r="S3784" s="2">
        <f t="shared" si="712"/>
        <v>1555.1833333333109</v>
      </c>
      <c r="T3784" s="7">
        <f t="shared" si="713"/>
        <v>0.15972393394133833</v>
      </c>
      <c r="U3784" s="2">
        <f t="shared" si="714"/>
        <v>1646.7499999999798</v>
      </c>
      <c r="V3784" s="2">
        <f t="shared" si="715"/>
        <v>1725.1666666666454</v>
      </c>
      <c r="W3784" s="2">
        <f t="shared" si="716"/>
        <v>1803.583333333311</v>
      </c>
    </row>
    <row r="3785" spans="1:23" x14ac:dyDescent="0.25">
      <c r="A3785" t="s">
        <v>65</v>
      </c>
      <c r="B3785" t="s">
        <v>52</v>
      </c>
      <c r="C3785" t="s">
        <v>36</v>
      </c>
      <c r="D3785" t="s">
        <v>22</v>
      </c>
      <c r="E3785" t="s">
        <v>26</v>
      </c>
      <c r="F3785" s="2">
        <v>548</v>
      </c>
      <c r="G3785" s="2">
        <v>606</v>
      </c>
      <c r="H3785" s="2">
        <v>797</v>
      </c>
      <c r="I3785" s="5">
        <f>_xlfn.FORECAST.LINEAR($I$1,$F3785:H3785,$F$1:$H$1)</f>
        <v>899.33333333334303</v>
      </c>
      <c r="J3785" s="5">
        <f>_xlfn.FORECAST.LINEAR($J$1,$F3785:I3785,$F$1:$I$1)</f>
        <v>1023.833333333343</v>
      </c>
      <c r="K3785" s="5">
        <f>_xlfn.FORECAST.LINEAR($K$1,$F3785:J3785,$F$1:$J$1)</f>
        <v>1148.333333333343</v>
      </c>
      <c r="L3785" s="7">
        <f t="shared" si="717"/>
        <v>0.1283981597658006</v>
      </c>
      <c r="M3785" s="2">
        <f t="shared" si="718"/>
        <v>944.30000000001019</v>
      </c>
      <c r="N3785" s="2">
        <f t="shared" si="708"/>
        <v>989.26666666667745</v>
      </c>
      <c r="O3785" s="2">
        <f t="shared" si="709"/>
        <v>1034.2333333333445</v>
      </c>
      <c r="P3785" s="7">
        <f t="shared" si="710"/>
        <v>0.13843587842846405</v>
      </c>
      <c r="Q3785" s="2">
        <f t="shared" si="719"/>
        <v>1075.0250000000103</v>
      </c>
      <c r="R3785" s="11">
        <f t="shared" si="711"/>
        <v>1126.2166666666774</v>
      </c>
      <c r="S3785" s="2">
        <f t="shared" si="712"/>
        <v>1177.4083333333444</v>
      </c>
      <c r="T3785" s="7">
        <f t="shared" si="713"/>
        <v>0.1216018232134124</v>
      </c>
      <c r="U3785" s="2">
        <f t="shared" si="714"/>
        <v>1205.7500000000102</v>
      </c>
      <c r="V3785" s="2">
        <f t="shared" si="715"/>
        <v>1263.1666666666774</v>
      </c>
      <c r="W3785" s="2">
        <f t="shared" si="716"/>
        <v>1320.5833333333444</v>
      </c>
    </row>
    <row r="3786" spans="1:23" x14ac:dyDescent="0.25">
      <c r="A3786" t="s">
        <v>65</v>
      </c>
      <c r="B3786" t="s">
        <v>52</v>
      </c>
      <c r="C3786" t="s">
        <v>36</v>
      </c>
      <c r="D3786" t="s">
        <v>22</v>
      </c>
      <c r="E3786" t="s">
        <v>27</v>
      </c>
      <c r="F3786" s="2">
        <v>619</v>
      </c>
      <c r="G3786" s="2">
        <v>662</v>
      </c>
      <c r="H3786" s="2">
        <v>784</v>
      </c>
      <c r="I3786" s="5">
        <f>_xlfn.FORECAST.LINEAR($I$1,$F3786:H3786,$F$1:$H$1)</f>
        <v>853.33333333334303</v>
      </c>
      <c r="J3786" s="5">
        <f>_xlfn.FORECAST.LINEAR($J$1,$F3786:I3786,$F$1:$I$1)</f>
        <v>935.83333333334303</v>
      </c>
      <c r="K3786" s="5">
        <f>_xlfn.FORECAST.LINEAR($K$1,$F3786:J3786,$F$1:$J$1)</f>
        <v>1018.333333333343</v>
      </c>
      <c r="L3786" s="7">
        <f t="shared" si="717"/>
        <v>8.8435374149672175E-2</v>
      </c>
      <c r="M3786" s="2">
        <f t="shared" si="718"/>
        <v>896.00000000001023</v>
      </c>
      <c r="N3786" s="2">
        <f t="shared" si="708"/>
        <v>938.66666666667743</v>
      </c>
      <c r="O3786" s="2">
        <f t="shared" si="709"/>
        <v>981.3333333333444</v>
      </c>
      <c r="P3786" s="7">
        <f t="shared" si="710"/>
        <v>9.667968749999889E-2</v>
      </c>
      <c r="Q3786" s="2">
        <f t="shared" si="719"/>
        <v>982.62500000001023</v>
      </c>
      <c r="R3786" s="11">
        <f t="shared" si="711"/>
        <v>1029.4166666666774</v>
      </c>
      <c r="S3786" s="2">
        <f t="shared" si="712"/>
        <v>1076.2083333333444</v>
      </c>
      <c r="T3786" s="7">
        <f t="shared" si="713"/>
        <v>8.8156723063222531E-2</v>
      </c>
      <c r="U3786" s="2">
        <f t="shared" si="714"/>
        <v>1069.2500000000102</v>
      </c>
      <c r="V3786" s="2">
        <f t="shared" si="715"/>
        <v>1120.1666666666774</v>
      </c>
      <c r="W3786" s="2">
        <f t="shared" si="716"/>
        <v>1171.0833333333444</v>
      </c>
    </row>
    <row r="3787" spans="1:23" x14ac:dyDescent="0.25">
      <c r="A3787" t="s">
        <v>65</v>
      </c>
      <c r="B3787" t="s">
        <v>52</v>
      </c>
      <c r="C3787" t="s">
        <v>36</v>
      </c>
      <c r="D3787" t="s">
        <v>22</v>
      </c>
      <c r="E3787" t="s">
        <v>28</v>
      </c>
      <c r="F3787" s="2">
        <v>450</v>
      </c>
      <c r="G3787" s="2">
        <v>923</v>
      </c>
      <c r="H3787" s="2">
        <v>902</v>
      </c>
      <c r="I3787" s="5">
        <f>_xlfn.FORECAST.LINEAR($I$1,$F3787:H3787,$F$1:$H$1)</f>
        <v>1210.3333333333139</v>
      </c>
      <c r="J3787" s="5">
        <f>_xlfn.FORECAST.LINEAR($J$1,$F3787:I3787,$F$1:$I$1)</f>
        <v>1436.3333333333139</v>
      </c>
      <c r="K3787" s="5">
        <f>_xlfn.FORECAST.LINEAR($K$1,$F3787:J3787,$F$1:$J$1)</f>
        <v>1662.3333333333139</v>
      </c>
      <c r="L3787" s="7">
        <f t="shared" si="717"/>
        <v>0.34183296378416173</v>
      </c>
      <c r="M3787" s="2">
        <f t="shared" si="718"/>
        <v>1270.8499999999797</v>
      </c>
      <c r="N3787" s="2">
        <f t="shared" si="708"/>
        <v>1331.3666666666454</v>
      </c>
      <c r="O3787" s="2">
        <f t="shared" si="709"/>
        <v>1391.8833333333109</v>
      </c>
      <c r="P3787" s="7">
        <f t="shared" si="710"/>
        <v>0.18672541999449477</v>
      </c>
      <c r="Q3787" s="2">
        <f t="shared" si="719"/>
        <v>1508.1499999999796</v>
      </c>
      <c r="R3787" s="11">
        <f t="shared" si="711"/>
        <v>1579.9666666666456</v>
      </c>
      <c r="S3787" s="2">
        <f t="shared" si="712"/>
        <v>1651.7833333333108</v>
      </c>
      <c r="T3787" s="7">
        <f t="shared" si="713"/>
        <v>0.15734509166860278</v>
      </c>
      <c r="U3787" s="2">
        <f t="shared" si="714"/>
        <v>1745.4499999999798</v>
      </c>
      <c r="V3787" s="2">
        <f t="shared" si="715"/>
        <v>1828.5666666666455</v>
      </c>
      <c r="W3787" s="2">
        <f t="shared" si="716"/>
        <v>1911.6833333333109</v>
      </c>
    </row>
    <row r="3788" spans="1:23" x14ac:dyDescent="0.25">
      <c r="A3788" t="s">
        <v>65</v>
      </c>
      <c r="B3788" t="s">
        <v>52</v>
      </c>
      <c r="C3788" t="s">
        <v>36</v>
      </c>
      <c r="D3788" t="s">
        <v>29</v>
      </c>
      <c r="E3788" t="s">
        <v>30</v>
      </c>
      <c r="F3788" s="2">
        <v>577</v>
      </c>
      <c r="G3788" s="2">
        <v>586</v>
      </c>
      <c r="H3788" s="2">
        <v>630</v>
      </c>
      <c r="I3788" s="5">
        <f>_xlfn.FORECAST.LINEAR($I$1,$F3788:H3788,$F$1:$H$1)</f>
        <v>650.66666666666424</v>
      </c>
      <c r="J3788" s="5">
        <f>_xlfn.FORECAST.LINEAR($J$1,$F3788:I3788,$F$1:$I$1)</f>
        <v>677.16666666666424</v>
      </c>
      <c r="K3788" s="5">
        <f>_xlfn.FORECAST.LINEAR($K$1,$F3788:J3788,$F$1:$J$1)</f>
        <v>703.66666666666424</v>
      </c>
      <c r="L3788" s="7">
        <f t="shared" si="717"/>
        <v>3.2804232804229061E-2</v>
      </c>
      <c r="M3788" s="2">
        <f t="shared" si="718"/>
        <v>683.19999999999743</v>
      </c>
      <c r="N3788" s="2">
        <f t="shared" si="708"/>
        <v>715.73333333333073</v>
      </c>
      <c r="O3788" s="2">
        <f t="shared" si="709"/>
        <v>748.26666666666381</v>
      </c>
      <c r="P3788" s="7">
        <f t="shared" si="710"/>
        <v>4.0727459016393519E-2</v>
      </c>
      <c r="Q3788" s="2">
        <f t="shared" si="719"/>
        <v>711.02499999999748</v>
      </c>
      <c r="R3788" s="11">
        <f t="shared" si="711"/>
        <v>744.88333333333071</v>
      </c>
      <c r="S3788" s="2">
        <f t="shared" si="712"/>
        <v>778.74166666666383</v>
      </c>
      <c r="T3788" s="7">
        <f t="shared" si="713"/>
        <v>3.913364508983519E-2</v>
      </c>
      <c r="U3788" s="2">
        <f t="shared" si="714"/>
        <v>738.84999999999752</v>
      </c>
      <c r="V3788" s="2">
        <f t="shared" si="715"/>
        <v>774.03333333333069</v>
      </c>
      <c r="W3788" s="2">
        <f t="shared" si="716"/>
        <v>809.21666666666385</v>
      </c>
    </row>
    <row r="3789" spans="1:23" x14ac:dyDescent="0.25">
      <c r="A3789" t="s">
        <v>65</v>
      </c>
      <c r="B3789" t="s">
        <v>52</v>
      </c>
      <c r="C3789" t="s">
        <v>36</v>
      </c>
      <c r="D3789" t="s">
        <v>29</v>
      </c>
      <c r="E3789" t="s">
        <v>31</v>
      </c>
      <c r="F3789" s="2">
        <v>528</v>
      </c>
      <c r="G3789" s="2">
        <v>684</v>
      </c>
      <c r="H3789" s="2">
        <v>734</v>
      </c>
      <c r="I3789" s="5">
        <f>_xlfn.FORECAST.LINEAR($I$1,$F3789:H3789,$F$1:$H$1)</f>
        <v>854.66666666665697</v>
      </c>
      <c r="J3789" s="5">
        <f>_xlfn.FORECAST.LINEAR($J$1,$F3789:I3789,$F$1:$I$1)</f>
        <v>957.66666666665697</v>
      </c>
      <c r="K3789" s="5">
        <f>_xlfn.FORECAST.LINEAR($K$1,$F3789:J3789,$F$1:$J$1)</f>
        <v>1060.666666666657</v>
      </c>
      <c r="L3789" s="7">
        <f t="shared" si="717"/>
        <v>0.16439600363304763</v>
      </c>
      <c r="M3789" s="2">
        <f t="shared" si="718"/>
        <v>897.39999999998986</v>
      </c>
      <c r="N3789" s="2">
        <f t="shared" si="708"/>
        <v>940.13333333332275</v>
      </c>
      <c r="O3789" s="2">
        <f t="shared" si="709"/>
        <v>982.86666666665542</v>
      </c>
      <c r="P3789" s="7">
        <f t="shared" si="710"/>
        <v>0.12051482059282503</v>
      </c>
      <c r="Q3789" s="2">
        <f t="shared" si="719"/>
        <v>1005.5499999999898</v>
      </c>
      <c r="R3789" s="11">
        <f t="shared" si="711"/>
        <v>1053.4333333333227</v>
      </c>
      <c r="S3789" s="2">
        <f t="shared" si="712"/>
        <v>1101.3166666666555</v>
      </c>
      <c r="T3789" s="7">
        <f t="shared" si="713"/>
        <v>0.10755308040376033</v>
      </c>
      <c r="U3789" s="2">
        <f t="shared" si="714"/>
        <v>1113.6999999999898</v>
      </c>
      <c r="V3789" s="2">
        <f t="shared" si="715"/>
        <v>1166.7333333333227</v>
      </c>
      <c r="W3789" s="2">
        <f t="shared" si="716"/>
        <v>1219.7666666666555</v>
      </c>
    </row>
    <row r="3790" spans="1:23" x14ac:dyDescent="0.25">
      <c r="A3790" t="s">
        <v>65</v>
      </c>
      <c r="B3790" t="s">
        <v>52</v>
      </c>
      <c r="C3790" t="s">
        <v>36</v>
      </c>
      <c r="D3790" t="s">
        <v>29</v>
      </c>
      <c r="E3790" t="s">
        <v>32</v>
      </c>
      <c r="F3790" s="2">
        <v>454</v>
      </c>
      <c r="G3790" s="2">
        <v>685</v>
      </c>
      <c r="H3790" s="2">
        <v>576</v>
      </c>
      <c r="I3790" s="5">
        <f>_xlfn.FORECAST.LINEAR($I$1,$F3790:H3790,$F$1:$H$1)</f>
        <v>693.66666666667152</v>
      </c>
      <c r="J3790" s="5">
        <f>_xlfn.FORECAST.LINEAR($J$1,$F3790:I3790,$F$1:$I$1)</f>
        <v>754.66666666667152</v>
      </c>
      <c r="K3790" s="5">
        <f>_xlfn.FORECAST.LINEAR($K$1,$F3790:J3790,$F$1:$J$1)</f>
        <v>815.66666666667152</v>
      </c>
      <c r="L3790" s="7">
        <f t="shared" si="717"/>
        <v>0.20428240740741588</v>
      </c>
      <c r="M3790" s="2">
        <f t="shared" si="718"/>
        <v>728.35000000000514</v>
      </c>
      <c r="N3790" s="2">
        <f t="shared" si="708"/>
        <v>763.03333333333876</v>
      </c>
      <c r="O3790" s="2">
        <f t="shared" si="709"/>
        <v>797.71666666667215</v>
      </c>
      <c r="P3790" s="7">
        <f t="shared" si="710"/>
        <v>8.7938491110042705E-2</v>
      </c>
      <c r="Q3790" s="2">
        <f t="shared" si="719"/>
        <v>792.40000000000509</v>
      </c>
      <c r="R3790" s="11">
        <f t="shared" si="711"/>
        <v>830.13333333333878</v>
      </c>
      <c r="S3790" s="2">
        <f t="shared" si="712"/>
        <v>867.86666666667213</v>
      </c>
      <c r="T3790" s="7">
        <f t="shared" si="713"/>
        <v>8.0830388692578969E-2</v>
      </c>
      <c r="U3790" s="2">
        <f t="shared" si="714"/>
        <v>856.45000000000516</v>
      </c>
      <c r="V3790" s="2">
        <f t="shared" si="715"/>
        <v>897.23333333333869</v>
      </c>
      <c r="W3790" s="2">
        <f t="shared" si="716"/>
        <v>938.01666666667222</v>
      </c>
    </row>
    <row r="3791" spans="1:23" x14ac:dyDescent="0.25">
      <c r="A3791" t="s">
        <v>65</v>
      </c>
      <c r="B3791" t="s">
        <v>52</v>
      </c>
      <c r="C3791" t="s">
        <v>36</v>
      </c>
      <c r="D3791" t="s">
        <v>29</v>
      </c>
      <c r="E3791" t="s">
        <v>33</v>
      </c>
      <c r="F3791" s="2">
        <v>567</v>
      </c>
      <c r="G3791" s="2">
        <v>720</v>
      </c>
      <c r="H3791" s="2">
        <v>611</v>
      </c>
      <c r="I3791" s="5">
        <f>_xlfn.FORECAST.LINEAR($I$1,$F3791:H3791,$F$1:$H$1)</f>
        <v>676.66666666666424</v>
      </c>
      <c r="J3791" s="5">
        <f>_xlfn.FORECAST.LINEAR($J$1,$F3791:I3791,$F$1:$I$1)</f>
        <v>698.66666666666424</v>
      </c>
      <c r="K3791" s="5">
        <f>_xlfn.FORECAST.LINEAR($K$1,$F3791:J3791,$F$1:$J$1)</f>
        <v>720.66666666666424</v>
      </c>
      <c r="L3791" s="7">
        <f t="shared" si="717"/>
        <v>0.10747408619748655</v>
      </c>
      <c r="M3791" s="2">
        <f t="shared" si="718"/>
        <v>710.4999999999975</v>
      </c>
      <c r="N3791" s="2">
        <f t="shared" si="708"/>
        <v>744.33333333333076</v>
      </c>
      <c r="O3791" s="2">
        <f t="shared" si="709"/>
        <v>778.16666666666379</v>
      </c>
      <c r="P3791" s="7">
        <f t="shared" si="710"/>
        <v>3.2512315270936121E-2</v>
      </c>
      <c r="Q3791" s="2">
        <f t="shared" si="719"/>
        <v>733.59999999999752</v>
      </c>
      <c r="R3791" s="11">
        <f t="shared" si="711"/>
        <v>768.53333333333069</v>
      </c>
      <c r="S3791" s="2">
        <f t="shared" si="712"/>
        <v>803.46666666666385</v>
      </c>
      <c r="T3791" s="7">
        <f t="shared" si="713"/>
        <v>3.1488549618320816E-2</v>
      </c>
      <c r="U3791" s="2">
        <f t="shared" si="714"/>
        <v>756.69999999999743</v>
      </c>
      <c r="V3791" s="2">
        <f t="shared" si="715"/>
        <v>792.73333333333073</v>
      </c>
      <c r="W3791" s="2">
        <f t="shared" si="716"/>
        <v>828.76666666666381</v>
      </c>
    </row>
    <row r="3792" spans="1:23" x14ac:dyDescent="0.25">
      <c r="A3792" t="s">
        <v>65</v>
      </c>
      <c r="B3792" t="s">
        <v>52</v>
      </c>
      <c r="C3792" t="s">
        <v>36</v>
      </c>
      <c r="D3792" t="s">
        <v>29</v>
      </c>
      <c r="E3792" t="s">
        <v>34</v>
      </c>
      <c r="F3792" s="2">
        <v>551</v>
      </c>
      <c r="G3792" s="2">
        <v>798</v>
      </c>
      <c r="H3792" s="2">
        <v>644</v>
      </c>
      <c r="I3792" s="5">
        <f>_xlfn.FORECAST.LINEAR($I$1,$F3792:H3792,$F$1:$H$1)</f>
        <v>757.33333333332848</v>
      </c>
      <c r="J3792" s="5">
        <f>_xlfn.FORECAST.LINEAR($J$1,$F3792:I3792,$F$1:$I$1)</f>
        <v>803.83333333332848</v>
      </c>
      <c r="K3792" s="5">
        <f>_xlfn.FORECAST.LINEAR($K$1,$F3792:J3792,$F$1:$J$1)</f>
        <v>850.33333333332848</v>
      </c>
      <c r="L3792" s="7">
        <f t="shared" si="717"/>
        <v>0.17598343685299445</v>
      </c>
      <c r="M3792" s="2">
        <f t="shared" si="718"/>
        <v>795.19999999999493</v>
      </c>
      <c r="N3792" s="2">
        <f t="shared" si="708"/>
        <v>833.06666666666138</v>
      </c>
      <c r="O3792" s="2">
        <f t="shared" si="709"/>
        <v>870.93333333332771</v>
      </c>
      <c r="P3792" s="7">
        <f t="shared" si="710"/>
        <v>6.1399647887324438E-2</v>
      </c>
      <c r="Q3792" s="2">
        <f t="shared" si="719"/>
        <v>844.02499999999498</v>
      </c>
      <c r="R3792" s="11">
        <f t="shared" si="711"/>
        <v>884.21666666666135</v>
      </c>
      <c r="S3792" s="2">
        <f t="shared" si="712"/>
        <v>924.40833333332773</v>
      </c>
      <c r="T3792" s="7">
        <f t="shared" si="713"/>
        <v>5.7847812564794099E-2</v>
      </c>
      <c r="U3792" s="2">
        <f t="shared" si="714"/>
        <v>892.84999999999491</v>
      </c>
      <c r="V3792" s="2">
        <f t="shared" si="715"/>
        <v>935.36666666666144</v>
      </c>
      <c r="W3792" s="2">
        <f t="shared" si="716"/>
        <v>977.88333333332764</v>
      </c>
    </row>
    <row r="3793" spans="1:23" x14ac:dyDescent="0.25">
      <c r="A3793" t="s">
        <v>65</v>
      </c>
      <c r="B3793" t="s">
        <v>52</v>
      </c>
      <c r="C3793" t="s">
        <v>36</v>
      </c>
      <c r="D3793" t="s">
        <v>29</v>
      </c>
      <c r="E3793" t="s">
        <v>35</v>
      </c>
      <c r="F3793" s="2">
        <v>337</v>
      </c>
      <c r="G3793" s="2">
        <v>475</v>
      </c>
      <c r="H3793" s="2">
        <v>441</v>
      </c>
      <c r="I3793" s="5">
        <f>_xlfn.FORECAST.LINEAR($I$1,$F3793:H3793,$F$1:$H$1)</f>
        <v>521.66666666667152</v>
      </c>
      <c r="J3793" s="5">
        <f>_xlfn.FORECAST.LINEAR($J$1,$F3793:I3793,$F$1:$I$1)</f>
        <v>573.66666666667152</v>
      </c>
      <c r="K3793" s="5">
        <f>_xlfn.FORECAST.LINEAR($K$1,$F3793:J3793,$F$1:$J$1)</f>
        <v>625.66666666667152</v>
      </c>
      <c r="L3793" s="7">
        <f t="shared" si="717"/>
        <v>0.18291761148905117</v>
      </c>
      <c r="M3793" s="2">
        <f t="shared" si="718"/>
        <v>547.75000000000512</v>
      </c>
      <c r="N3793" s="2">
        <f t="shared" si="708"/>
        <v>573.83333333333871</v>
      </c>
      <c r="O3793" s="2">
        <f t="shared" si="709"/>
        <v>599.9166666666722</v>
      </c>
      <c r="P3793" s="7">
        <f t="shared" si="710"/>
        <v>9.9680511182107745E-2</v>
      </c>
      <c r="Q3793" s="2">
        <f t="shared" si="719"/>
        <v>602.35000000000514</v>
      </c>
      <c r="R3793" s="11">
        <f t="shared" si="711"/>
        <v>631.03333333333876</v>
      </c>
      <c r="S3793" s="2">
        <f t="shared" si="712"/>
        <v>659.71666666667215</v>
      </c>
      <c r="T3793" s="7">
        <f t="shared" si="713"/>
        <v>9.064497385241066E-2</v>
      </c>
      <c r="U3793" s="2">
        <f t="shared" si="714"/>
        <v>656.95000000000516</v>
      </c>
      <c r="V3793" s="2">
        <f t="shared" si="715"/>
        <v>688.23333333333869</v>
      </c>
      <c r="W3793" s="2">
        <f t="shared" si="716"/>
        <v>719.51666666667222</v>
      </c>
    </row>
    <row r="3794" spans="1:23" x14ac:dyDescent="0.25">
      <c r="A3794" t="s">
        <v>65</v>
      </c>
      <c r="B3794" t="s">
        <v>52</v>
      </c>
      <c r="C3794" t="s">
        <v>37</v>
      </c>
      <c r="D3794" t="s">
        <v>8</v>
      </c>
      <c r="E3794" t="s">
        <v>9</v>
      </c>
      <c r="F3794" s="2">
        <v>391</v>
      </c>
      <c r="G3794" s="2">
        <v>339</v>
      </c>
      <c r="H3794" s="2">
        <v>592</v>
      </c>
      <c r="I3794" s="5">
        <f>_xlfn.FORECAST.LINEAR($I$1,$F3794:H3794,$F$1:$H$1)</f>
        <v>641.66666666665697</v>
      </c>
      <c r="J3794" s="5">
        <f>_xlfn.FORECAST.LINEAR($J$1,$F3794:I3794,$F$1:$I$1)</f>
        <v>742.16666666665697</v>
      </c>
      <c r="K3794" s="5">
        <f>_xlfn.FORECAST.LINEAR($K$1,$F3794:J3794,$F$1:$J$1)</f>
        <v>842.66666666665697</v>
      </c>
      <c r="L3794" s="7">
        <f t="shared" si="717"/>
        <v>8.3896396396379913E-2</v>
      </c>
      <c r="M3794" s="2">
        <f t="shared" si="718"/>
        <v>673.74999999998988</v>
      </c>
      <c r="N3794" s="2">
        <f t="shared" si="708"/>
        <v>705.83333333332268</v>
      </c>
      <c r="O3794" s="2">
        <f t="shared" si="709"/>
        <v>737.91666666665549</v>
      </c>
      <c r="P3794" s="7">
        <f t="shared" si="710"/>
        <v>0.15662337662337888</v>
      </c>
      <c r="Q3794" s="2">
        <f t="shared" si="719"/>
        <v>779.27499999998986</v>
      </c>
      <c r="R3794" s="11">
        <f t="shared" si="711"/>
        <v>816.38333333332275</v>
      </c>
      <c r="S3794" s="2">
        <f t="shared" si="712"/>
        <v>853.49166666665542</v>
      </c>
      <c r="T3794" s="7">
        <f t="shared" si="713"/>
        <v>0.13541432741971882</v>
      </c>
      <c r="U3794" s="2">
        <f t="shared" si="714"/>
        <v>884.79999999998984</v>
      </c>
      <c r="V3794" s="2">
        <f t="shared" si="715"/>
        <v>926.93333333332271</v>
      </c>
      <c r="W3794" s="2">
        <f t="shared" si="716"/>
        <v>969.06666666665546</v>
      </c>
    </row>
    <row r="3795" spans="1:23" x14ac:dyDescent="0.25">
      <c r="A3795" t="s">
        <v>65</v>
      </c>
      <c r="B3795" t="s">
        <v>52</v>
      </c>
      <c r="C3795" t="s">
        <v>37</v>
      </c>
      <c r="D3795" t="s">
        <v>8</v>
      </c>
      <c r="E3795" t="s">
        <v>10</v>
      </c>
      <c r="F3795" s="2">
        <v>342</v>
      </c>
      <c r="G3795" s="2">
        <v>268</v>
      </c>
      <c r="H3795" s="2">
        <v>533</v>
      </c>
      <c r="I3795" s="5">
        <f>_xlfn.FORECAST.LINEAR($I$1,$F3795:H3795,$F$1:$H$1)</f>
        <v>572</v>
      </c>
      <c r="J3795" s="5">
        <f>_xlfn.FORECAST.LINEAR($J$1,$F3795:I3795,$F$1:$I$1)</f>
        <v>667.5</v>
      </c>
      <c r="K3795" s="5">
        <f>_xlfn.FORECAST.LINEAR($K$1,$F3795:J3795,$F$1:$J$1)</f>
        <v>763</v>
      </c>
      <c r="L3795" s="7">
        <f t="shared" si="717"/>
        <v>7.3170731707317138E-2</v>
      </c>
      <c r="M3795" s="2">
        <f t="shared" si="718"/>
        <v>600.6</v>
      </c>
      <c r="N3795" s="2">
        <f t="shared" si="708"/>
        <v>629.20000000000005</v>
      </c>
      <c r="O3795" s="2">
        <f t="shared" si="709"/>
        <v>657.8</v>
      </c>
      <c r="P3795" s="7">
        <f t="shared" si="710"/>
        <v>0.16695804195804187</v>
      </c>
      <c r="Q3795" s="2">
        <f t="shared" si="719"/>
        <v>700.875</v>
      </c>
      <c r="R3795" s="11">
        <f t="shared" si="711"/>
        <v>734.25000000000011</v>
      </c>
      <c r="S3795" s="2">
        <f t="shared" si="712"/>
        <v>767.62499999999989</v>
      </c>
      <c r="T3795" s="7">
        <f t="shared" si="713"/>
        <v>0.14307116104868922</v>
      </c>
      <c r="U3795" s="2">
        <f t="shared" si="714"/>
        <v>801.15</v>
      </c>
      <c r="V3795" s="2">
        <f t="shared" si="715"/>
        <v>839.30000000000007</v>
      </c>
      <c r="W3795" s="2">
        <f t="shared" si="716"/>
        <v>877.44999999999993</v>
      </c>
    </row>
    <row r="3796" spans="1:23" x14ac:dyDescent="0.25">
      <c r="A3796" t="s">
        <v>65</v>
      </c>
      <c r="B3796" t="s">
        <v>52</v>
      </c>
      <c r="C3796" t="s">
        <v>37</v>
      </c>
      <c r="D3796" t="s">
        <v>8</v>
      </c>
      <c r="E3796" t="s">
        <v>11</v>
      </c>
      <c r="F3796" s="2">
        <v>212</v>
      </c>
      <c r="G3796" s="2">
        <v>252</v>
      </c>
      <c r="H3796" s="2">
        <v>369</v>
      </c>
      <c r="I3796" s="5">
        <f>_xlfn.FORECAST.LINEAR($I$1,$F3796:H3796,$F$1:$H$1)</f>
        <v>434.66666666665697</v>
      </c>
      <c r="J3796" s="5">
        <f>_xlfn.FORECAST.LINEAR($J$1,$F3796:I3796,$F$1:$I$1)</f>
        <v>513.16666666665697</v>
      </c>
      <c r="K3796" s="5">
        <f>_xlfn.FORECAST.LINEAR($K$1,$F3796:J3796,$F$1:$J$1)</f>
        <v>591.66666666665697</v>
      </c>
      <c r="L3796" s="7">
        <f t="shared" si="717"/>
        <v>0.1779584462511028</v>
      </c>
      <c r="M3796" s="2">
        <f t="shared" si="718"/>
        <v>456.39999999998986</v>
      </c>
      <c r="N3796" s="2">
        <f t="shared" si="708"/>
        <v>478.1333333333227</v>
      </c>
      <c r="O3796" s="2">
        <f t="shared" si="709"/>
        <v>499.86666666665548</v>
      </c>
      <c r="P3796" s="7">
        <f t="shared" si="710"/>
        <v>0.18059815950920655</v>
      </c>
      <c r="Q3796" s="2">
        <f t="shared" si="719"/>
        <v>538.82499999998981</v>
      </c>
      <c r="R3796" s="11">
        <f t="shared" si="711"/>
        <v>564.48333333332266</v>
      </c>
      <c r="S3796" s="2">
        <f t="shared" si="712"/>
        <v>590.14166666665551</v>
      </c>
      <c r="T3796" s="7">
        <f t="shared" si="713"/>
        <v>0.15297174407275382</v>
      </c>
      <c r="U3796" s="2">
        <f t="shared" si="714"/>
        <v>621.24999999998988</v>
      </c>
      <c r="V3796" s="2">
        <f t="shared" si="715"/>
        <v>650.83333333332268</v>
      </c>
      <c r="W3796" s="2">
        <f t="shared" si="716"/>
        <v>680.41666666665549</v>
      </c>
    </row>
    <row r="3797" spans="1:23" x14ac:dyDescent="0.25">
      <c r="A3797" t="s">
        <v>65</v>
      </c>
      <c r="B3797" t="s">
        <v>52</v>
      </c>
      <c r="C3797" t="s">
        <v>37</v>
      </c>
      <c r="D3797" t="s">
        <v>8</v>
      </c>
      <c r="E3797" t="s">
        <v>12</v>
      </c>
      <c r="F3797" s="2">
        <v>261</v>
      </c>
      <c r="G3797" s="2">
        <v>287</v>
      </c>
      <c r="H3797" s="2">
        <v>340</v>
      </c>
      <c r="I3797" s="5">
        <f>_xlfn.FORECAST.LINEAR($I$1,$F3797:H3797,$F$1:$H$1)</f>
        <v>375</v>
      </c>
      <c r="J3797" s="5">
        <f>_xlfn.FORECAST.LINEAR($J$1,$F3797:I3797,$F$1:$I$1)</f>
        <v>414.5</v>
      </c>
      <c r="K3797" s="5">
        <f>_xlfn.FORECAST.LINEAR($K$1,$F3797:J3797,$F$1:$J$1)</f>
        <v>454</v>
      </c>
      <c r="L3797" s="7">
        <f t="shared" si="717"/>
        <v>0.10294117647058831</v>
      </c>
      <c r="M3797" s="2">
        <f t="shared" si="718"/>
        <v>393.75</v>
      </c>
      <c r="N3797" s="2">
        <f t="shared" si="708"/>
        <v>412.50000000000006</v>
      </c>
      <c r="O3797" s="2">
        <f t="shared" si="709"/>
        <v>431.24999999999994</v>
      </c>
      <c r="P3797" s="7">
        <f t="shared" si="710"/>
        <v>0.10533333333333328</v>
      </c>
      <c r="Q3797" s="2">
        <f t="shared" si="719"/>
        <v>435.22500000000002</v>
      </c>
      <c r="R3797" s="11">
        <f t="shared" si="711"/>
        <v>455.95000000000005</v>
      </c>
      <c r="S3797" s="2">
        <f t="shared" si="712"/>
        <v>476.67499999999995</v>
      </c>
      <c r="T3797" s="7">
        <f t="shared" si="713"/>
        <v>9.5295536791314861E-2</v>
      </c>
      <c r="U3797" s="2">
        <f t="shared" si="714"/>
        <v>476.70000000000005</v>
      </c>
      <c r="V3797" s="2">
        <f t="shared" si="715"/>
        <v>499.40000000000003</v>
      </c>
      <c r="W3797" s="2">
        <f t="shared" si="716"/>
        <v>522.09999999999991</v>
      </c>
    </row>
    <row r="3798" spans="1:23" x14ac:dyDescent="0.25">
      <c r="A3798" t="s">
        <v>65</v>
      </c>
      <c r="B3798" t="s">
        <v>52</v>
      </c>
      <c r="C3798" t="s">
        <v>37</v>
      </c>
      <c r="D3798" t="s">
        <v>8</v>
      </c>
      <c r="E3798" t="s">
        <v>13</v>
      </c>
      <c r="F3798" s="2">
        <v>720</v>
      </c>
      <c r="G3798" s="2">
        <v>572</v>
      </c>
      <c r="H3798" s="2">
        <v>1833</v>
      </c>
      <c r="I3798" s="5">
        <f>_xlfn.FORECAST.LINEAR($I$1,$F3798:H3798,$F$1:$H$1)</f>
        <v>2154.6666666667443</v>
      </c>
      <c r="J3798" s="5">
        <f>_xlfn.FORECAST.LINEAR($J$1,$F3798:I3798,$F$1:$I$1)</f>
        <v>2711.1666666667443</v>
      </c>
      <c r="K3798" s="5">
        <f>_xlfn.FORECAST.LINEAR($K$1,$F3798:J3798,$F$1:$J$1)</f>
        <v>3267.6666666667443</v>
      </c>
      <c r="L3798" s="7">
        <f t="shared" si="717"/>
        <v>0.17548645208223901</v>
      </c>
      <c r="M3798" s="2">
        <f t="shared" si="718"/>
        <v>2262.4000000000815</v>
      </c>
      <c r="N3798" s="2">
        <f t="shared" si="708"/>
        <v>2370.1333333334187</v>
      </c>
      <c r="O3798" s="2">
        <f t="shared" si="709"/>
        <v>2477.8666666667559</v>
      </c>
      <c r="P3798" s="7">
        <f t="shared" si="710"/>
        <v>0.25827660891088189</v>
      </c>
      <c r="Q3798" s="2">
        <f t="shared" si="719"/>
        <v>2846.7250000000818</v>
      </c>
      <c r="R3798" s="11">
        <f t="shared" si="711"/>
        <v>2982.2833333334188</v>
      </c>
      <c r="S3798" s="2">
        <f t="shared" si="712"/>
        <v>3117.8416666667558</v>
      </c>
      <c r="T3798" s="7">
        <f t="shared" si="713"/>
        <v>0.20526218725025536</v>
      </c>
      <c r="U3798" s="2">
        <f t="shared" si="714"/>
        <v>3431.0500000000816</v>
      </c>
      <c r="V3798" s="2">
        <f t="shared" si="715"/>
        <v>3594.4333333334189</v>
      </c>
      <c r="W3798" s="2">
        <f t="shared" si="716"/>
        <v>3757.8166666667557</v>
      </c>
    </row>
    <row r="3799" spans="1:23" x14ac:dyDescent="0.25">
      <c r="A3799" t="s">
        <v>65</v>
      </c>
      <c r="B3799" t="s">
        <v>52</v>
      </c>
      <c r="C3799" t="s">
        <v>37</v>
      </c>
      <c r="D3799" t="s">
        <v>8</v>
      </c>
      <c r="E3799" t="s">
        <v>14</v>
      </c>
      <c r="F3799" s="2">
        <v>355</v>
      </c>
      <c r="G3799" s="2">
        <v>220</v>
      </c>
      <c r="H3799" s="2">
        <v>378</v>
      </c>
      <c r="I3799" s="5">
        <f>_xlfn.FORECAST.LINEAR($I$1,$F3799:H3799,$F$1:$H$1)</f>
        <v>340.66666666666788</v>
      </c>
      <c r="J3799" s="5">
        <f>_xlfn.FORECAST.LINEAR($J$1,$F3799:I3799,$F$1:$I$1)</f>
        <v>352.16666666666788</v>
      </c>
      <c r="K3799" s="5">
        <f>_xlfn.FORECAST.LINEAR($K$1,$F3799:J3799,$F$1:$J$1)</f>
        <v>363.66666666666788</v>
      </c>
      <c r="L3799" s="7">
        <f t="shared" si="717"/>
        <v>-9.8765432098762207E-2</v>
      </c>
      <c r="M3799" s="2">
        <f t="shared" si="718"/>
        <v>357.7000000000013</v>
      </c>
      <c r="N3799" s="2">
        <f t="shared" si="708"/>
        <v>374.73333333333471</v>
      </c>
      <c r="O3799" s="2">
        <f t="shared" si="709"/>
        <v>391.76666666666802</v>
      </c>
      <c r="P3799" s="7">
        <f t="shared" si="710"/>
        <v>3.3757338551859029E-2</v>
      </c>
      <c r="Q3799" s="2">
        <f t="shared" si="719"/>
        <v>369.77500000000128</v>
      </c>
      <c r="R3799" s="11">
        <f t="shared" si="711"/>
        <v>387.38333333333469</v>
      </c>
      <c r="S3799" s="2">
        <f t="shared" si="712"/>
        <v>404.99166666666804</v>
      </c>
      <c r="T3799" s="7">
        <f t="shared" si="713"/>
        <v>3.265499290108842E-2</v>
      </c>
      <c r="U3799" s="2">
        <f t="shared" si="714"/>
        <v>381.85000000000127</v>
      </c>
      <c r="V3799" s="2">
        <f t="shared" si="715"/>
        <v>400.03333333333472</v>
      </c>
      <c r="W3799" s="2">
        <f t="shared" si="716"/>
        <v>418.216666666668</v>
      </c>
    </row>
    <row r="3800" spans="1:23" x14ac:dyDescent="0.25">
      <c r="A3800" t="s">
        <v>65</v>
      </c>
      <c r="B3800" t="s">
        <v>52</v>
      </c>
      <c r="C3800" t="s">
        <v>37</v>
      </c>
      <c r="D3800" t="s">
        <v>15</v>
      </c>
      <c r="E3800" t="s">
        <v>16</v>
      </c>
      <c r="F3800" s="2">
        <v>4740</v>
      </c>
      <c r="G3800" s="2">
        <v>2050</v>
      </c>
      <c r="H3800" s="2">
        <v>5600</v>
      </c>
      <c r="I3800" s="5">
        <f>_xlfn.FORECAST.LINEAR($I$1,$F3800:H3800,$F$1:$H$1)</f>
        <v>4990</v>
      </c>
      <c r="J3800" s="5">
        <f>_xlfn.FORECAST.LINEAR($J$1,$F3800:I3800,$F$1:$I$1)</f>
        <v>5420</v>
      </c>
      <c r="K3800" s="5">
        <f>_xlfn.FORECAST.LINEAR($K$1,$F3800:J3800,$F$1:$J$1)</f>
        <v>5850</v>
      </c>
      <c r="L3800" s="7">
        <f t="shared" si="717"/>
        <v>-0.10892857142857137</v>
      </c>
      <c r="M3800" s="2">
        <f t="shared" si="718"/>
        <v>5239.5</v>
      </c>
      <c r="N3800" s="2">
        <f t="shared" si="708"/>
        <v>5489</v>
      </c>
      <c r="O3800" s="2">
        <f t="shared" si="709"/>
        <v>5738.5</v>
      </c>
      <c r="P3800" s="7">
        <f t="shared" si="710"/>
        <v>8.6172344689378733E-2</v>
      </c>
      <c r="Q3800" s="2">
        <f t="shared" si="719"/>
        <v>5691</v>
      </c>
      <c r="R3800" s="11">
        <f t="shared" si="711"/>
        <v>5962.0000000000009</v>
      </c>
      <c r="S3800" s="2">
        <f t="shared" si="712"/>
        <v>6232.9999999999991</v>
      </c>
      <c r="T3800" s="7">
        <f t="shared" si="713"/>
        <v>7.9335793357933504E-2</v>
      </c>
      <c r="U3800" s="2">
        <f t="shared" si="714"/>
        <v>6142.5</v>
      </c>
      <c r="V3800" s="2">
        <f t="shared" si="715"/>
        <v>6435.0000000000009</v>
      </c>
      <c r="W3800" s="2">
        <f t="shared" si="716"/>
        <v>6727.4999999999991</v>
      </c>
    </row>
    <row r="3801" spans="1:23" x14ac:dyDescent="0.25">
      <c r="A3801" t="s">
        <v>65</v>
      </c>
      <c r="B3801" t="s">
        <v>52</v>
      </c>
      <c r="C3801" t="s">
        <v>37</v>
      </c>
      <c r="D3801" t="s">
        <v>15</v>
      </c>
      <c r="E3801" t="s">
        <v>17</v>
      </c>
      <c r="F3801" s="2">
        <v>2350</v>
      </c>
      <c r="G3801" s="2">
        <v>5170</v>
      </c>
      <c r="H3801" s="2">
        <v>5170</v>
      </c>
      <c r="I3801" s="5">
        <f>_xlfn.FORECAST.LINEAR($I$1,$F3801:H3801,$F$1:$H$1)</f>
        <v>7050</v>
      </c>
      <c r="J3801" s="5">
        <f>_xlfn.FORECAST.LINEAR($J$1,$F3801:I3801,$F$1:$I$1)</f>
        <v>8460</v>
      </c>
      <c r="K3801" s="5">
        <f>_xlfn.FORECAST.LINEAR($K$1,$F3801:J3801,$F$1:$J$1)</f>
        <v>9870</v>
      </c>
      <c r="L3801" s="7">
        <f t="shared" si="717"/>
        <v>0.36363636363636354</v>
      </c>
      <c r="M3801" s="2">
        <f t="shared" si="718"/>
        <v>7402.5</v>
      </c>
      <c r="N3801" s="2">
        <f t="shared" si="708"/>
        <v>7755.0000000000009</v>
      </c>
      <c r="O3801" s="2">
        <f t="shared" si="709"/>
        <v>8107.4999999999991</v>
      </c>
      <c r="P3801" s="7">
        <f t="shared" si="710"/>
        <v>0.19999999999999996</v>
      </c>
      <c r="Q3801" s="2">
        <f t="shared" si="719"/>
        <v>8883</v>
      </c>
      <c r="R3801" s="11">
        <f t="shared" si="711"/>
        <v>9306</v>
      </c>
      <c r="S3801" s="2">
        <f t="shared" si="712"/>
        <v>9729</v>
      </c>
      <c r="T3801" s="7">
        <f t="shared" si="713"/>
        <v>0.16666666666666674</v>
      </c>
      <c r="U3801" s="2">
        <f t="shared" si="714"/>
        <v>10363.5</v>
      </c>
      <c r="V3801" s="2">
        <f t="shared" si="715"/>
        <v>10857</v>
      </c>
      <c r="W3801" s="2">
        <f t="shared" si="716"/>
        <v>11350.5</v>
      </c>
    </row>
    <row r="3802" spans="1:23" x14ac:dyDescent="0.25">
      <c r="A3802" t="s">
        <v>65</v>
      </c>
      <c r="B3802" t="s">
        <v>52</v>
      </c>
      <c r="C3802" t="s">
        <v>37</v>
      </c>
      <c r="D3802" t="s">
        <v>15</v>
      </c>
      <c r="E3802" t="s">
        <v>18</v>
      </c>
      <c r="F3802" s="2">
        <v>419</v>
      </c>
      <c r="G3802" s="2">
        <v>1714</v>
      </c>
      <c r="H3802" s="2">
        <v>2121</v>
      </c>
      <c r="I3802" s="5">
        <f>_xlfn.FORECAST.LINEAR($I$1,$F3802:H3802,$F$1:$H$1)</f>
        <v>3120</v>
      </c>
      <c r="J3802" s="5">
        <f>_xlfn.FORECAST.LINEAR($J$1,$F3802:I3802,$F$1:$I$1)</f>
        <v>3971</v>
      </c>
      <c r="K3802" s="5">
        <f>_xlfn.FORECAST.LINEAR($K$1,$F3802:J3802,$F$1:$J$1)</f>
        <v>4822</v>
      </c>
      <c r="L3802" s="7">
        <f t="shared" si="717"/>
        <v>0.47100424328147095</v>
      </c>
      <c r="M3802" s="2">
        <f t="shared" si="718"/>
        <v>3276</v>
      </c>
      <c r="N3802" s="2">
        <f t="shared" si="708"/>
        <v>3432.0000000000005</v>
      </c>
      <c r="O3802" s="2">
        <f t="shared" si="709"/>
        <v>3587.9999999999995</v>
      </c>
      <c r="P3802" s="7">
        <f t="shared" si="710"/>
        <v>0.27275641025641018</v>
      </c>
      <c r="Q3802" s="2">
        <f t="shared" si="719"/>
        <v>4169.55</v>
      </c>
      <c r="R3802" s="11">
        <f t="shared" si="711"/>
        <v>4368.1000000000004</v>
      </c>
      <c r="S3802" s="2">
        <f t="shared" si="712"/>
        <v>4566.6499999999996</v>
      </c>
      <c r="T3802" s="7">
        <f t="shared" si="713"/>
        <v>0.21430370183832781</v>
      </c>
      <c r="U3802" s="2">
        <f t="shared" si="714"/>
        <v>5063.1000000000004</v>
      </c>
      <c r="V3802" s="2">
        <f t="shared" si="715"/>
        <v>5304.2000000000007</v>
      </c>
      <c r="W3802" s="2">
        <f t="shared" si="716"/>
        <v>5545.2999999999993</v>
      </c>
    </row>
    <row r="3803" spans="1:23" x14ac:dyDescent="0.25">
      <c r="A3803" t="s">
        <v>65</v>
      </c>
      <c r="B3803" t="s">
        <v>52</v>
      </c>
      <c r="C3803" t="s">
        <v>37</v>
      </c>
      <c r="D3803" t="s">
        <v>15</v>
      </c>
      <c r="E3803" t="s">
        <v>19</v>
      </c>
      <c r="F3803" s="2">
        <v>5792</v>
      </c>
      <c r="G3803" s="2">
        <v>7592</v>
      </c>
      <c r="H3803" s="2">
        <v>7634</v>
      </c>
      <c r="I3803" s="5">
        <f>_xlfn.FORECAST.LINEAR($I$1,$F3803:H3803,$F$1:$H$1)</f>
        <v>8848</v>
      </c>
      <c r="J3803" s="5">
        <f>_xlfn.FORECAST.LINEAR($J$1,$F3803:I3803,$F$1:$I$1)</f>
        <v>9769</v>
      </c>
      <c r="K3803" s="5">
        <f>_xlfn.FORECAST.LINEAR($K$1,$F3803:J3803,$F$1:$J$1)</f>
        <v>10690</v>
      </c>
      <c r="L3803" s="7">
        <f t="shared" si="717"/>
        <v>0.15902541262771819</v>
      </c>
      <c r="M3803" s="2">
        <f t="shared" si="718"/>
        <v>9290.4</v>
      </c>
      <c r="N3803" s="2">
        <f t="shared" si="708"/>
        <v>9732.8000000000011</v>
      </c>
      <c r="O3803" s="2">
        <f t="shared" si="709"/>
        <v>10175.199999999999</v>
      </c>
      <c r="P3803" s="7">
        <f t="shared" si="710"/>
        <v>0.10409132007233279</v>
      </c>
      <c r="Q3803" s="2">
        <f t="shared" si="719"/>
        <v>10257.450000000001</v>
      </c>
      <c r="R3803" s="11">
        <f t="shared" si="711"/>
        <v>10745.900000000001</v>
      </c>
      <c r="S3803" s="2">
        <f t="shared" si="712"/>
        <v>11234.349999999999</v>
      </c>
      <c r="T3803" s="7">
        <f t="shared" si="713"/>
        <v>9.4277817586242207E-2</v>
      </c>
      <c r="U3803" s="2">
        <f t="shared" si="714"/>
        <v>11224.5</v>
      </c>
      <c r="V3803" s="2">
        <f t="shared" si="715"/>
        <v>11759.000000000002</v>
      </c>
      <c r="W3803" s="2">
        <f t="shared" si="716"/>
        <v>12293.499999999998</v>
      </c>
    </row>
    <row r="3804" spans="1:23" x14ac:dyDescent="0.25">
      <c r="A3804" t="s">
        <v>65</v>
      </c>
      <c r="B3804" t="s">
        <v>52</v>
      </c>
      <c r="C3804" t="s">
        <v>37</v>
      </c>
      <c r="D3804" t="s">
        <v>15</v>
      </c>
      <c r="E3804" t="s">
        <v>20</v>
      </c>
      <c r="F3804" s="2">
        <v>2505</v>
      </c>
      <c r="G3804" s="2">
        <v>3270</v>
      </c>
      <c r="H3804" s="2">
        <v>4929</v>
      </c>
      <c r="I3804" s="5">
        <f>_xlfn.FORECAST.LINEAR($I$1,$F3804:H3804,$F$1:$H$1)</f>
        <v>5992</v>
      </c>
      <c r="J3804" s="5">
        <f>_xlfn.FORECAST.LINEAR($J$1,$F3804:I3804,$F$1:$I$1)</f>
        <v>7204</v>
      </c>
      <c r="K3804" s="5">
        <f>_xlfn.FORECAST.LINEAR($K$1,$F3804:J3804,$F$1:$J$1)</f>
        <v>8416</v>
      </c>
      <c r="L3804" s="7">
        <f t="shared" si="717"/>
        <v>0.21566240616757959</v>
      </c>
      <c r="M3804" s="2">
        <f t="shared" si="718"/>
        <v>6291.6</v>
      </c>
      <c r="N3804" s="2">
        <f t="shared" si="708"/>
        <v>6591.2000000000007</v>
      </c>
      <c r="O3804" s="2">
        <f t="shared" si="709"/>
        <v>6890.7999999999993</v>
      </c>
      <c r="P3804" s="7">
        <f t="shared" si="710"/>
        <v>0.20226969292389851</v>
      </c>
      <c r="Q3804" s="2">
        <f t="shared" si="719"/>
        <v>7564.2000000000007</v>
      </c>
      <c r="R3804" s="11">
        <f t="shared" si="711"/>
        <v>7924.4000000000005</v>
      </c>
      <c r="S3804" s="2">
        <f t="shared" si="712"/>
        <v>8284.5999999999985</v>
      </c>
      <c r="T3804" s="7">
        <f t="shared" si="713"/>
        <v>0.16823986674069968</v>
      </c>
      <c r="U3804" s="2">
        <f t="shared" si="714"/>
        <v>8836.8000000000011</v>
      </c>
      <c r="V3804" s="2">
        <f t="shared" si="715"/>
        <v>9257.6</v>
      </c>
      <c r="W3804" s="2">
        <f t="shared" si="716"/>
        <v>9678.4</v>
      </c>
    </row>
    <row r="3805" spans="1:23" x14ac:dyDescent="0.25">
      <c r="A3805" t="s">
        <v>65</v>
      </c>
      <c r="B3805" t="s">
        <v>52</v>
      </c>
      <c r="C3805" t="s">
        <v>37</v>
      </c>
      <c r="D3805" t="s">
        <v>15</v>
      </c>
      <c r="E3805" t="s">
        <v>21</v>
      </c>
      <c r="F3805" s="2">
        <v>2010</v>
      </c>
      <c r="G3805" s="2">
        <v>4150</v>
      </c>
      <c r="H3805" s="2">
        <v>4630</v>
      </c>
      <c r="I3805" s="5">
        <f>_xlfn.FORECAST.LINEAR($I$1,$F3805:H3805,$F$1:$H$1)</f>
        <v>6216.6666666665114</v>
      </c>
      <c r="J3805" s="5">
        <f>_xlfn.FORECAST.LINEAR($J$1,$F3805:I3805,$F$1:$I$1)</f>
        <v>7526.6666666665114</v>
      </c>
      <c r="K3805" s="5">
        <f>_xlfn.FORECAST.LINEAR($K$1,$F3805:J3805,$F$1:$J$1)</f>
        <v>8836.6666666665114</v>
      </c>
      <c r="L3805" s="7">
        <f t="shared" si="717"/>
        <v>0.34269258459319896</v>
      </c>
      <c r="M3805" s="2">
        <f t="shared" si="718"/>
        <v>6527.4999999998372</v>
      </c>
      <c r="N3805" s="2">
        <f t="shared" si="708"/>
        <v>6838.333333333163</v>
      </c>
      <c r="O3805" s="2">
        <f t="shared" si="709"/>
        <v>7149.1666666664878</v>
      </c>
      <c r="P3805" s="7">
        <f t="shared" si="710"/>
        <v>0.21072386058981762</v>
      </c>
      <c r="Q3805" s="2">
        <f t="shared" si="719"/>
        <v>7902.9999999998372</v>
      </c>
      <c r="R3805" s="11">
        <f t="shared" si="711"/>
        <v>8279.333333333163</v>
      </c>
      <c r="S3805" s="2">
        <f t="shared" si="712"/>
        <v>8655.6666666664878</v>
      </c>
      <c r="T3805" s="7">
        <f t="shared" si="713"/>
        <v>0.17404782993800172</v>
      </c>
      <c r="U3805" s="2">
        <f t="shared" si="714"/>
        <v>9278.4999999998381</v>
      </c>
      <c r="V3805" s="2">
        <f t="shared" si="715"/>
        <v>9720.333333333163</v>
      </c>
      <c r="W3805" s="2">
        <f t="shared" si="716"/>
        <v>10162.166666666488</v>
      </c>
    </row>
    <row r="3806" spans="1:23" x14ac:dyDescent="0.25">
      <c r="A3806" t="s">
        <v>65</v>
      </c>
      <c r="B3806" t="s">
        <v>52</v>
      </c>
      <c r="C3806" t="s">
        <v>37</v>
      </c>
      <c r="D3806" t="s">
        <v>22</v>
      </c>
      <c r="E3806" t="s">
        <v>23</v>
      </c>
      <c r="F3806" s="2">
        <v>378</v>
      </c>
      <c r="G3806" s="2">
        <v>493</v>
      </c>
      <c r="H3806" s="2">
        <v>612</v>
      </c>
      <c r="I3806" s="5">
        <f>_xlfn.FORECAST.LINEAR($I$1,$F3806:H3806,$F$1:$H$1)</f>
        <v>728.33333333334303</v>
      </c>
      <c r="J3806" s="5">
        <f>_xlfn.FORECAST.LINEAR($J$1,$F3806:I3806,$F$1:$I$1)</f>
        <v>845.33333333334303</v>
      </c>
      <c r="K3806" s="5">
        <f>_xlfn.FORECAST.LINEAR($K$1,$F3806:J3806,$F$1:$J$1)</f>
        <v>962.33333333334303</v>
      </c>
      <c r="L3806" s="7">
        <f t="shared" si="717"/>
        <v>0.19008714596951481</v>
      </c>
      <c r="M3806" s="2">
        <f t="shared" si="718"/>
        <v>764.75000000001023</v>
      </c>
      <c r="N3806" s="2">
        <f t="shared" si="708"/>
        <v>801.16666666667743</v>
      </c>
      <c r="O3806" s="2">
        <f t="shared" si="709"/>
        <v>837.5833333333444</v>
      </c>
      <c r="P3806" s="7">
        <f t="shared" si="710"/>
        <v>0.16064073226544417</v>
      </c>
      <c r="Q3806" s="2">
        <f t="shared" si="719"/>
        <v>887.60000000001025</v>
      </c>
      <c r="R3806" s="11">
        <f t="shared" si="711"/>
        <v>929.86666666667736</v>
      </c>
      <c r="S3806" s="2">
        <f t="shared" si="712"/>
        <v>972.13333333334447</v>
      </c>
      <c r="T3806" s="7">
        <f t="shared" si="713"/>
        <v>0.13840694006308984</v>
      </c>
      <c r="U3806" s="2">
        <f t="shared" si="714"/>
        <v>1010.4500000000103</v>
      </c>
      <c r="V3806" s="2">
        <f t="shared" si="715"/>
        <v>1058.5666666666775</v>
      </c>
      <c r="W3806" s="2">
        <f t="shared" si="716"/>
        <v>1106.6833333333443</v>
      </c>
    </row>
    <row r="3807" spans="1:23" x14ac:dyDescent="0.25">
      <c r="A3807" t="s">
        <v>65</v>
      </c>
      <c r="B3807" t="s">
        <v>52</v>
      </c>
      <c r="C3807" t="s">
        <v>37</v>
      </c>
      <c r="D3807" t="s">
        <v>22</v>
      </c>
      <c r="E3807" t="s">
        <v>24</v>
      </c>
      <c r="F3807" s="2">
        <v>544</v>
      </c>
      <c r="G3807" s="2">
        <v>508</v>
      </c>
      <c r="H3807" s="2">
        <v>835</v>
      </c>
      <c r="I3807" s="5">
        <f>_xlfn.FORECAST.LINEAR($I$1,$F3807:H3807,$F$1:$H$1)</f>
        <v>920</v>
      </c>
      <c r="J3807" s="5">
        <f>_xlfn.FORECAST.LINEAR($J$1,$F3807:I3807,$F$1:$I$1)</f>
        <v>1065.5</v>
      </c>
      <c r="K3807" s="5">
        <f>_xlfn.FORECAST.LINEAR($K$1,$F3807:J3807,$F$1:$J$1)</f>
        <v>1211</v>
      </c>
      <c r="L3807" s="7">
        <f t="shared" si="717"/>
        <v>0.10179640718562877</v>
      </c>
      <c r="M3807" s="2">
        <f t="shared" si="718"/>
        <v>966</v>
      </c>
      <c r="N3807" s="2">
        <f t="shared" si="708"/>
        <v>1012.0000000000001</v>
      </c>
      <c r="O3807" s="2">
        <f t="shared" si="709"/>
        <v>1058</v>
      </c>
      <c r="P3807" s="7">
        <f t="shared" si="710"/>
        <v>0.15815217391304337</v>
      </c>
      <c r="Q3807" s="2">
        <f t="shared" si="719"/>
        <v>1118.7750000000001</v>
      </c>
      <c r="R3807" s="11">
        <f t="shared" si="711"/>
        <v>1172.0500000000002</v>
      </c>
      <c r="S3807" s="2">
        <f t="shared" si="712"/>
        <v>1225.3249999999998</v>
      </c>
      <c r="T3807" s="7">
        <f t="shared" si="713"/>
        <v>0.13655560769591735</v>
      </c>
      <c r="U3807" s="2">
        <f t="shared" si="714"/>
        <v>1271.55</v>
      </c>
      <c r="V3807" s="2">
        <f t="shared" si="715"/>
        <v>1332.1000000000001</v>
      </c>
      <c r="W3807" s="2">
        <f t="shared" si="716"/>
        <v>1392.6499999999999</v>
      </c>
    </row>
    <row r="3808" spans="1:23" x14ac:dyDescent="0.25">
      <c r="A3808" t="s">
        <v>65</v>
      </c>
      <c r="B3808" t="s">
        <v>52</v>
      </c>
      <c r="C3808" t="s">
        <v>37</v>
      </c>
      <c r="D3808" t="s">
        <v>22</v>
      </c>
      <c r="E3808" t="s">
        <v>25</v>
      </c>
      <c r="F3808" s="2">
        <v>429</v>
      </c>
      <c r="G3808" s="2">
        <v>506</v>
      </c>
      <c r="H3808" s="2">
        <v>760</v>
      </c>
      <c r="I3808" s="5">
        <f>_xlfn.FORECAST.LINEAR($I$1,$F3808:H3808,$F$1:$H$1)</f>
        <v>896</v>
      </c>
      <c r="J3808" s="5">
        <f>_xlfn.FORECAST.LINEAR($J$1,$F3808:I3808,$F$1:$I$1)</f>
        <v>1061.5</v>
      </c>
      <c r="K3808" s="5">
        <f>_xlfn.FORECAST.LINEAR($K$1,$F3808:J3808,$F$1:$J$1)</f>
        <v>1227</v>
      </c>
      <c r="L3808" s="7">
        <f t="shared" si="717"/>
        <v>0.17894736842105252</v>
      </c>
      <c r="M3808" s="2">
        <f t="shared" si="718"/>
        <v>940.80000000000007</v>
      </c>
      <c r="N3808" s="2">
        <f t="shared" si="708"/>
        <v>985.60000000000014</v>
      </c>
      <c r="O3808" s="2">
        <f t="shared" si="709"/>
        <v>1030.3999999999999</v>
      </c>
      <c r="P3808" s="7">
        <f t="shared" si="710"/>
        <v>0.1847098214285714</v>
      </c>
      <c r="Q3808" s="2">
        <f t="shared" si="719"/>
        <v>1114.575</v>
      </c>
      <c r="R3808" s="11">
        <f t="shared" si="711"/>
        <v>1167.6500000000001</v>
      </c>
      <c r="S3808" s="2">
        <f t="shared" si="712"/>
        <v>1220.7249999999999</v>
      </c>
      <c r="T3808" s="7">
        <f t="shared" si="713"/>
        <v>0.15591144606688645</v>
      </c>
      <c r="U3808" s="2">
        <f t="shared" si="714"/>
        <v>1288.3500000000001</v>
      </c>
      <c r="V3808" s="2">
        <f t="shared" si="715"/>
        <v>1349.7</v>
      </c>
      <c r="W3808" s="2">
        <f t="shared" si="716"/>
        <v>1411.05</v>
      </c>
    </row>
    <row r="3809" spans="1:23" x14ac:dyDescent="0.25">
      <c r="A3809" t="s">
        <v>65</v>
      </c>
      <c r="B3809" t="s">
        <v>52</v>
      </c>
      <c r="C3809" t="s">
        <v>37</v>
      </c>
      <c r="D3809" t="s">
        <v>22</v>
      </c>
      <c r="E3809" t="s">
        <v>26</v>
      </c>
      <c r="F3809" s="2">
        <v>358</v>
      </c>
      <c r="G3809" s="2">
        <v>527</v>
      </c>
      <c r="H3809" s="2">
        <v>987</v>
      </c>
      <c r="I3809" s="5">
        <f>_xlfn.FORECAST.LINEAR($I$1,$F3809:H3809,$F$1:$H$1)</f>
        <v>1253</v>
      </c>
      <c r="J3809" s="5">
        <f>_xlfn.FORECAST.LINEAR($J$1,$F3809:I3809,$F$1:$I$1)</f>
        <v>1567.5</v>
      </c>
      <c r="K3809" s="5">
        <f>_xlfn.FORECAST.LINEAR($K$1,$F3809:J3809,$F$1:$J$1)</f>
        <v>1882</v>
      </c>
      <c r="L3809" s="7">
        <f t="shared" si="717"/>
        <v>0.26950354609929073</v>
      </c>
      <c r="M3809" s="2">
        <f t="shared" si="718"/>
        <v>1315.65</v>
      </c>
      <c r="N3809" s="2">
        <f t="shared" si="708"/>
        <v>1378.3000000000002</v>
      </c>
      <c r="O3809" s="2">
        <f t="shared" si="709"/>
        <v>1440.9499999999998</v>
      </c>
      <c r="P3809" s="7">
        <f t="shared" si="710"/>
        <v>0.25099760574620911</v>
      </c>
      <c r="Q3809" s="2">
        <f t="shared" si="719"/>
        <v>1645.875</v>
      </c>
      <c r="R3809" s="11">
        <f t="shared" si="711"/>
        <v>1724.2500000000002</v>
      </c>
      <c r="S3809" s="2">
        <f t="shared" si="712"/>
        <v>1802.6249999999998</v>
      </c>
      <c r="T3809" s="7">
        <f t="shared" si="713"/>
        <v>0.20063795853269539</v>
      </c>
      <c r="U3809" s="2">
        <f t="shared" si="714"/>
        <v>1976.1000000000001</v>
      </c>
      <c r="V3809" s="2">
        <f t="shared" si="715"/>
        <v>2070.2000000000003</v>
      </c>
      <c r="W3809" s="2">
        <f t="shared" si="716"/>
        <v>2164.2999999999997</v>
      </c>
    </row>
    <row r="3810" spans="1:23" x14ac:dyDescent="0.25">
      <c r="A3810" t="s">
        <v>65</v>
      </c>
      <c r="B3810" t="s">
        <v>52</v>
      </c>
      <c r="C3810" t="s">
        <v>37</v>
      </c>
      <c r="D3810" t="s">
        <v>22</v>
      </c>
      <c r="E3810" t="s">
        <v>27</v>
      </c>
      <c r="F3810" s="2">
        <v>360</v>
      </c>
      <c r="G3810" s="2">
        <v>760</v>
      </c>
      <c r="H3810" s="2">
        <v>629</v>
      </c>
      <c r="I3810" s="5">
        <f>_xlfn.FORECAST.LINEAR($I$1,$F3810:H3810,$F$1:$H$1)</f>
        <v>852</v>
      </c>
      <c r="J3810" s="5">
        <f>_xlfn.FORECAST.LINEAR($J$1,$F3810:I3810,$F$1:$I$1)</f>
        <v>986.5</v>
      </c>
      <c r="K3810" s="5">
        <f>_xlfn.FORECAST.LINEAR($K$1,$F3810:J3810,$F$1:$J$1)</f>
        <v>1121</v>
      </c>
      <c r="L3810" s="7">
        <f t="shared" si="717"/>
        <v>0.35453100158982509</v>
      </c>
      <c r="M3810" s="2">
        <f t="shared" si="718"/>
        <v>894.6</v>
      </c>
      <c r="N3810" s="2">
        <f t="shared" si="708"/>
        <v>937.2</v>
      </c>
      <c r="O3810" s="2">
        <f t="shared" si="709"/>
        <v>979.8</v>
      </c>
      <c r="P3810" s="7">
        <f t="shared" si="710"/>
        <v>0.15786384976525825</v>
      </c>
      <c r="Q3810" s="2">
        <f t="shared" si="719"/>
        <v>1035.825</v>
      </c>
      <c r="R3810" s="11">
        <f t="shared" si="711"/>
        <v>1085.1500000000001</v>
      </c>
      <c r="S3810" s="2">
        <f t="shared" si="712"/>
        <v>1134.4749999999999</v>
      </c>
      <c r="T3810" s="7">
        <f t="shared" si="713"/>
        <v>0.1363405980739989</v>
      </c>
      <c r="U3810" s="2">
        <f t="shared" si="714"/>
        <v>1177.05</v>
      </c>
      <c r="V3810" s="2">
        <f t="shared" si="715"/>
        <v>1233.1000000000001</v>
      </c>
      <c r="W3810" s="2">
        <f t="shared" si="716"/>
        <v>1289.1499999999999</v>
      </c>
    </row>
    <row r="3811" spans="1:23" x14ac:dyDescent="0.25">
      <c r="A3811" t="s">
        <v>65</v>
      </c>
      <c r="B3811" t="s">
        <v>52</v>
      </c>
      <c r="C3811" t="s">
        <v>37</v>
      </c>
      <c r="D3811" t="s">
        <v>22</v>
      </c>
      <c r="E3811" t="s">
        <v>28</v>
      </c>
      <c r="F3811" s="2">
        <v>585</v>
      </c>
      <c r="G3811" s="2">
        <v>645</v>
      </c>
      <c r="H3811" s="2">
        <v>961</v>
      </c>
      <c r="I3811" s="5">
        <f>_xlfn.FORECAST.LINEAR($I$1,$F3811:H3811,$F$1:$H$1)</f>
        <v>1106.3333333333139</v>
      </c>
      <c r="J3811" s="5">
        <f>_xlfn.FORECAST.LINEAR($J$1,$F3811:I3811,$F$1:$I$1)</f>
        <v>1294.3333333333139</v>
      </c>
      <c r="K3811" s="5">
        <f>_xlfn.FORECAST.LINEAR($K$1,$F3811:J3811,$F$1:$J$1)</f>
        <v>1482.3333333333139</v>
      </c>
      <c r="L3811" s="7">
        <f t="shared" si="717"/>
        <v>0.15123135622613315</v>
      </c>
      <c r="M3811" s="2">
        <f t="shared" si="718"/>
        <v>1161.6499999999796</v>
      </c>
      <c r="N3811" s="2">
        <f t="shared" si="708"/>
        <v>1216.9666666666453</v>
      </c>
      <c r="O3811" s="2">
        <f t="shared" si="709"/>
        <v>1272.283333333311</v>
      </c>
      <c r="P3811" s="7">
        <f t="shared" si="710"/>
        <v>0.16993070201868332</v>
      </c>
      <c r="Q3811" s="2">
        <f t="shared" si="719"/>
        <v>1359.0499999999797</v>
      </c>
      <c r="R3811" s="11">
        <f t="shared" si="711"/>
        <v>1423.7666666666455</v>
      </c>
      <c r="S3811" s="2">
        <f t="shared" si="712"/>
        <v>1488.4833333333108</v>
      </c>
      <c r="T3811" s="7">
        <f t="shared" si="713"/>
        <v>0.14524851918619852</v>
      </c>
      <c r="U3811" s="2">
        <f t="shared" si="714"/>
        <v>1556.4499999999796</v>
      </c>
      <c r="V3811" s="2">
        <f t="shared" si="715"/>
        <v>1630.5666666666455</v>
      </c>
      <c r="W3811" s="2">
        <f t="shared" si="716"/>
        <v>1704.6833333333109</v>
      </c>
    </row>
    <row r="3812" spans="1:23" x14ac:dyDescent="0.25">
      <c r="A3812" t="s">
        <v>65</v>
      </c>
      <c r="B3812" t="s">
        <v>52</v>
      </c>
      <c r="C3812" t="s">
        <v>37</v>
      </c>
      <c r="D3812" t="s">
        <v>29</v>
      </c>
      <c r="E3812" t="s">
        <v>30</v>
      </c>
      <c r="F3812" s="2">
        <v>496</v>
      </c>
      <c r="G3812" s="2">
        <v>641</v>
      </c>
      <c r="H3812" s="2">
        <v>972</v>
      </c>
      <c r="I3812" s="5">
        <f>_xlfn.FORECAST.LINEAR($I$1,$F3812:H3812,$F$1:$H$1)</f>
        <v>1179</v>
      </c>
      <c r="J3812" s="5">
        <f>_xlfn.FORECAST.LINEAR($J$1,$F3812:I3812,$F$1:$I$1)</f>
        <v>1417</v>
      </c>
      <c r="K3812" s="5">
        <f>_xlfn.FORECAST.LINEAR($K$1,$F3812:J3812,$F$1:$J$1)</f>
        <v>1655</v>
      </c>
      <c r="L3812" s="7">
        <f t="shared" si="717"/>
        <v>0.21296296296296302</v>
      </c>
      <c r="M3812" s="2">
        <f t="shared" si="718"/>
        <v>1237.95</v>
      </c>
      <c r="N3812" s="2">
        <f t="shared" si="708"/>
        <v>1296.9000000000001</v>
      </c>
      <c r="O3812" s="2">
        <f t="shared" si="709"/>
        <v>1355.85</v>
      </c>
      <c r="P3812" s="7">
        <f t="shared" si="710"/>
        <v>0.20186598812553003</v>
      </c>
      <c r="Q3812" s="2">
        <f t="shared" si="719"/>
        <v>1487.8500000000001</v>
      </c>
      <c r="R3812" s="11">
        <f t="shared" si="711"/>
        <v>1558.7</v>
      </c>
      <c r="S3812" s="2">
        <f t="shared" si="712"/>
        <v>1629.55</v>
      </c>
      <c r="T3812" s="7">
        <f t="shared" si="713"/>
        <v>0.16796047988708529</v>
      </c>
      <c r="U3812" s="2">
        <f t="shared" si="714"/>
        <v>1737.75</v>
      </c>
      <c r="V3812" s="2">
        <f t="shared" si="715"/>
        <v>1820.5000000000002</v>
      </c>
      <c r="W3812" s="2">
        <f t="shared" si="716"/>
        <v>1903.2499999999998</v>
      </c>
    </row>
    <row r="3813" spans="1:23" x14ac:dyDescent="0.25">
      <c r="A3813" t="s">
        <v>65</v>
      </c>
      <c r="B3813" t="s">
        <v>52</v>
      </c>
      <c r="C3813" t="s">
        <v>37</v>
      </c>
      <c r="D3813" t="s">
        <v>29</v>
      </c>
      <c r="E3813" t="s">
        <v>31</v>
      </c>
      <c r="F3813" s="2">
        <v>543</v>
      </c>
      <c r="G3813" s="2">
        <v>685</v>
      </c>
      <c r="H3813" s="2">
        <v>890</v>
      </c>
      <c r="I3813" s="5">
        <f>_xlfn.FORECAST.LINEAR($I$1,$F3813:H3813,$F$1:$H$1)</f>
        <v>1053</v>
      </c>
      <c r="J3813" s="5">
        <f>_xlfn.FORECAST.LINEAR($J$1,$F3813:I3813,$F$1:$I$1)</f>
        <v>1226.5</v>
      </c>
      <c r="K3813" s="5">
        <f>_xlfn.FORECAST.LINEAR($K$1,$F3813:J3813,$F$1:$J$1)</f>
        <v>1400</v>
      </c>
      <c r="L3813" s="7">
        <f t="shared" si="717"/>
        <v>0.18314606741573036</v>
      </c>
      <c r="M3813" s="2">
        <f t="shared" si="718"/>
        <v>1105.6500000000001</v>
      </c>
      <c r="N3813" s="2">
        <f t="shared" si="708"/>
        <v>1158.3000000000002</v>
      </c>
      <c r="O3813" s="2">
        <f t="shared" si="709"/>
        <v>1210.9499999999998</v>
      </c>
      <c r="P3813" s="7">
        <f t="shared" si="710"/>
        <v>0.16476733143399813</v>
      </c>
      <c r="Q3813" s="2">
        <f t="shared" si="719"/>
        <v>1287.825</v>
      </c>
      <c r="R3813" s="11">
        <f t="shared" si="711"/>
        <v>1349.15</v>
      </c>
      <c r="S3813" s="2">
        <f t="shared" si="712"/>
        <v>1410.4749999999999</v>
      </c>
      <c r="T3813" s="7">
        <f t="shared" si="713"/>
        <v>0.14145943742356293</v>
      </c>
      <c r="U3813" s="2">
        <f t="shared" si="714"/>
        <v>1470</v>
      </c>
      <c r="V3813" s="2">
        <f t="shared" si="715"/>
        <v>1540.0000000000002</v>
      </c>
      <c r="W3813" s="2">
        <f t="shared" si="716"/>
        <v>1609.9999999999998</v>
      </c>
    </row>
    <row r="3814" spans="1:23" x14ac:dyDescent="0.25">
      <c r="A3814" t="s">
        <v>65</v>
      </c>
      <c r="B3814" t="s">
        <v>52</v>
      </c>
      <c r="C3814" t="s">
        <v>37</v>
      </c>
      <c r="D3814" t="s">
        <v>29</v>
      </c>
      <c r="E3814" t="s">
        <v>32</v>
      </c>
      <c r="F3814" s="2">
        <v>350</v>
      </c>
      <c r="G3814" s="2">
        <v>273</v>
      </c>
      <c r="H3814" s="2">
        <v>860</v>
      </c>
      <c r="I3814" s="5">
        <f>_xlfn.FORECAST.LINEAR($I$1,$F3814:H3814,$F$1:$H$1)</f>
        <v>1004.3333333333139</v>
      </c>
      <c r="J3814" s="5">
        <f>_xlfn.FORECAST.LINEAR($J$1,$F3814:I3814,$F$1:$I$1)</f>
        <v>1259.3333333333139</v>
      </c>
      <c r="K3814" s="5">
        <f>_xlfn.FORECAST.LINEAR($K$1,$F3814:J3814,$F$1:$J$1)</f>
        <v>1514.3333333333139</v>
      </c>
      <c r="L3814" s="7">
        <f t="shared" si="717"/>
        <v>0.16782945736431842</v>
      </c>
      <c r="M3814" s="2">
        <f t="shared" si="718"/>
        <v>1054.5499999999797</v>
      </c>
      <c r="N3814" s="2">
        <f t="shared" si="708"/>
        <v>1104.7666666666455</v>
      </c>
      <c r="O3814" s="2">
        <f t="shared" si="709"/>
        <v>1154.9833333333108</v>
      </c>
      <c r="P3814" s="7">
        <f t="shared" si="710"/>
        <v>0.25389976767342004</v>
      </c>
      <c r="Q3814" s="2">
        <f t="shared" si="719"/>
        <v>1322.2999999999797</v>
      </c>
      <c r="R3814" s="11">
        <f t="shared" si="711"/>
        <v>1385.2666666666455</v>
      </c>
      <c r="S3814" s="2">
        <f t="shared" si="712"/>
        <v>1448.2333333333108</v>
      </c>
      <c r="T3814" s="7">
        <f t="shared" si="713"/>
        <v>0.20248808893594816</v>
      </c>
      <c r="U3814" s="2">
        <f t="shared" si="714"/>
        <v>1590.0499999999797</v>
      </c>
      <c r="V3814" s="2">
        <f t="shared" si="715"/>
        <v>1665.7666666666455</v>
      </c>
      <c r="W3814" s="2">
        <f t="shared" si="716"/>
        <v>1741.4833333333108</v>
      </c>
    </row>
    <row r="3815" spans="1:23" x14ac:dyDescent="0.25">
      <c r="A3815" t="s">
        <v>65</v>
      </c>
      <c r="B3815" t="s">
        <v>52</v>
      </c>
      <c r="C3815" t="s">
        <v>37</v>
      </c>
      <c r="D3815" t="s">
        <v>29</v>
      </c>
      <c r="E3815" t="s">
        <v>33</v>
      </c>
      <c r="F3815" s="2">
        <v>439</v>
      </c>
      <c r="G3815" s="2">
        <v>580</v>
      </c>
      <c r="H3815" s="2">
        <v>694</v>
      </c>
      <c r="I3815" s="5">
        <f>_xlfn.FORECAST.LINEAR($I$1,$F3815:H3815,$F$1:$H$1)</f>
        <v>826</v>
      </c>
      <c r="J3815" s="5">
        <f>_xlfn.FORECAST.LINEAR($J$1,$F3815:I3815,$F$1:$I$1)</f>
        <v>953.5</v>
      </c>
      <c r="K3815" s="5">
        <f>_xlfn.FORECAST.LINEAR($K$1,$F3815:J3815,$F$1:$J$1)</f>
        <v>1081</v>
      </c>
      <c r="L3815" s="7">
        <f t="shared" si="717"/>
        <v>0.19020172910662825</v>
      </c>
      <c r="M3815" s="2">
        <f t="shared" si="718"/>
        <v>867.30000000000007</v>
      </c>
      <c r="N3815" s="2">
        <f t="shared" si="708"/>
        <v>908.6</v>
      </c>
      <c r="O3815" s="2">
        <f t="shared" si="709"/>
        <v>949.9</v>
      </c>
      <c r="P3815" s="7">
        <f t="shared" si="710"/>
        <v>0.15435835351089588</v>
      </c>
      <c r="Q3815" s="2">
        <f t="shared" si="719"/>
        <v>1001.1750000000001</v>
      </c>
      <c r="R3815" s="11">
        <f t="shared" si="711"/>
        <v>1048.8500000000001</v>
      </c>
      <c r="S3815" s="2">
        <f t="shared" si="712"/>
        <v>1096.5249999999999</v>
      </c>
      <c r="T3815" s="7">
        <f t="shared" si="713"/>
        <v>0.13371788148925012</v>
      </c>
      <c r="U3815" s="2">
        <f t="shared" si="714"/>
        <v>1135.05</v>
      </c>
      <c r="V3815" s="2">
        <f t="shared" si="715"/>
        <v>1189.1000000000001</v>
      </c>
      <c r="W3815" s="2">
        <f t="shared" si="716"/>
        <v>1243.1499999999999</v>
      </c>
    </row>
    <row r="3816" spans="1:23" x14ac:dyDescent="0.25">
      <c r="A3816" t="s">
        <v>65</v>
      </c>
      <c r="B3816" t="s">
        <v>52</v>
      </c>
      <c r="C3816" t="s">
        <v>37</v>
      </c>
      <c r="D3816" t="s">
        <v>29</v>
      </c>
      <c r="E3816" t="s">
        <v>34</v>
      </c>
      <c r="F3816" s="2">
        <v>440</v>
      </c>
      <c r="G3816" s="2">
        <v>635</v>
      </c>
      <c r="H3816" s="2">
        <v>991</v>
      </c>
      <c r="I3816" s="5">
        <f>_xlfn.FORECAST.LINEAR($I$1,$F3816:H3816,$F$1:$H$1)</f>
        <v>1239.6666666666279</v>
      </c>
      <c r="J3816" s="5">
        <f>_xlfn.FORECAST.LINEAR($J$1,$F3816:I3816,$F$1:$I$1)</f>
        <v>1515.1666666666279</v>
      </c>
      <c r="K3816" s="5">
        <f>_xlfn.FORECAST.LINEAR($K$1,$F3816:J3816,$F$1:$J$1)</f>
        <v>1790.6666666666279</v>
      </c>
      <c r="L3816" s="7">
        <f t="shared" si="717"/>
        <v>0.25092499159094639</v>
      </c>
      <c r="M3816" s="2">
        <f t="shared" si="718"/>
        <v>1301.6499999999594</v>
      </c>
      <c r="N3816" s="2">
        <f t="shared" si="708"/>
        <v>1363.6333333332907</v>
      </c>
      <c r="O3816" s="2">
        <f t="shared" si="709"/>
        <v>1425.616666666622</v>
      </c>
      <c r="P3816" s="7">
        <f t="shared" si="710"/>
        <v>0.22223716052703035</v>
      </c>
      <c r="Q3816" s="2">
        <f t="shared" si="719"/>
        <v>1590.9249999999593</v>
      </c>
      <c r="R3816" s="11">
        <f t="shared" si="711"/>
        <v>1666.6833333332909</v>
      </c>
      <c r="S3816" s="2">
        <f t="shared" si="712"/>
        <v>1742.4416666666218</v>
      </c>
      <c r="T3816" s="7">
        <f t="shared" si="713"/>
        <v>0.18182818171818749</v>
      </c>
      <c r="U3816" s="2">
        <f t="shared" si="714"/>
        <v>1880.1999999999593</v>
      </c>
      <c r="V3816" s="2">
        <f t="shared" si="715"/>
        <v>1969.7333333332908</v>
      </c>
      <c r="W3816" s="2">
        <f t="shared" si="716"/>
        <v>2059.2666666666219</v>
      </c>
    </row>
    <row r="3817" spans="1:23" x14ac:dyDescent="0.25">
      <c r="A3817" t="s">
        <v>65</v>
      </c>
      <c r="B3817" t="s">
        <v>52</v>
      </c>
      <c r="C3817" t="s">
        <v>37</v>
      </c>
      <c r="D3817" t="s">
        <v>29</v>
      </c>
      <c r="E3817" t="s">
        <v>35</v>
      </c>
      <c r="F3817" s="2">
        <v>485</v>
      </c>
      <c r="G3817" s="2">
        <v>444</v>
      </c>
      <c r="H3817" s="2">
        <v>754</v>
      </c>
      <c r="I3817" s="5">
        <f>_xlfn.FORECAST.LINEAR($I$1,$F3817:H3817,$F$1:$H$1)</f>
        <v>830</v>
      </c>
      <c r="J3817" s="5">
        <f>_xlfn.FORECAST.LINEAR($J$1,$F3817:I3817,$F$1:$I$1)</f>
        <v>964.5</v>
      </c>
      <c r="K3817" s="5">
        <f>_xlfn.FORECAST.LINEAR($K$1,$F3817:J3817,$F$1:$J$1)</f>
        <v>1099</v>
      </c>
      <c r="L3817" s="7">
        <f t="shared" si="717"/>
        <v>0.10079575596816981</v>
      </c>
      <c r="M3817" s="2">
        <f t="shared" si="718"/>
        <v>871.5</v>
      </c>
      <c r="N3817" s="2">
        <f t="shared" si="708"/>
        <v>913.00000000000011</v>
      </c>
      <c r="O3817" s="2">
        <f t="shared" si="709"/>
        <v>954.49999999999989</v>
      </c>
      <c r="P3817" s="7">
        <f t="shared" si="710"/>
        <v>0.1620481927710844</v>
      </c>
      <c r="Q3817" s="2">
        <f t="shared" si="719"/>
        <v>1012.725</v>
      </c>
      <c r="R3817" s="11">
        <f t="shared" si="711"/>
        <v>1060.95</v>
      </c>
      <c r="S3817" s="2">
        <f t="shared" si="712"/>
        <v>1109.175</v>
      </c>
      <c r="T3817" s="7">
        <f t="shared" si="713"/>
        <v>0.13945049248315189</v>
      </c>
      <c r="U3817" s="2">
        <f t="shared" si="714"/>
        <v>1153.95</v>
      </c>
      <c r="V3817" s="2">
        <f t="shared" si="715"/>
        <v>1208.9000000000001</v>
      </c>
      <c r="W3817" s="2">
        <f t="shared" si="716"/>
        <v>1263.8499999999999</v>
      </c>
    </row>
    <row r="3818" spans="1:23" x14ac:dyDescent="0.25">
      <c r="A3818" t="s">
        <v>65</v>
      </c>
      <c r="B3818" t="s">
        <v>52</v>
      </c>
      <c r="C3818" t="s">
        <v>38</v>
      </c>
      <c r="D3818" t="s">
        <v>8</v>
      </c>
      <c r="E3818" t="s">
        <v>9</v>
      </c>
      <c r="F3818" s="2">
        <v>434.2</v>
      </c>
      <c r="G3818" s="2">
        <v>334.8</v>
      </c>
      <c r="H3818" s="2">
        <v>734.2</v>
      </c>
      <c r="I3818" s="5">
        <f>_xlfn.FORECAST.LINEAR($I$1,$F3818:H3818,$F$1:$H$1)</f>
        <v>801.06666666665114</v>
      </c>
      <c r="J3818" s="5">
        <f>_xlfn.FORECAST.LINEAR($J$1,$F3818:I3818,$F$1:$I$1)</f>
        <v>951.06666666665114</v>
      </c>
      <c r="K3818" s="5">
        <f>_xlfn.FORECAST.LINEAR($K$1,$F3818:J3818,$F$1:$J$1)</f>
        <v>1101.0666666666511</v>
      </c>
      <c r="L3818" s="7">
        <f t="shared" si="717"/>
        <v>9.1074185054005774E-2</v>
      </c>
      <c r="M3818" s="2">
        <f t="shared" si="718"/>
        <v>841.11999999998375</v>
      </c>
      <c r="N3818" s="2">
        <f t="shared" si="708"/>
        <v>881.17333333331635</v>
      </c>
      <c r="O3818" s="2">
        <f t="shared" si="709"/>
        <v>921.22666666664873</v>
      </c>
      <c r="P3818" s="7">
        <f t="shared" si="710"/>
        <v>0.18725033288948434</v>
      </c>
      <c r="Q3818" s="2">
        <f t="shared" si="719"/>
        <v>998.61999999998375</v>
      </c>
      <c r="R3818" s="11">
        <f t="shared" si="711"/>
        <v>1046.1733333333164</v>
      </c>
      <c r="S3818" s="2">
        <f t="shared" si="712"/>
        <v>1093.7266666666487</v>
      </c>
      <c r="T3818" s="7">
        <f t="shared" si="713"/>
        <v>0.15771765035749596</v>
      </c>
      <c r="U3818" s="2">
        <f t="shared" si="714"/>
        <v>1156.1199999999837</v>
      </c>
      <c r="V3818" s="2">
        <f t="shared" si="715"/>
        <v>1211.1733333333164</v>
      </c>
      <c r="W3818" s="2">
        <f t="shared" si="716"/>
        <v>1266.2266666666487</v>
      </c>
    </row>
    <row r="3819" spans="1:23" x14ac:dyDescent="0.25">
      <c r="A3819" t="s">
        <v>65</v>
      </c>
      <c r="B3819" t="s">
        <v>52</v>
      </c>
      <c r="C3819" t="s">
        <v>38</v>
      </c>
      <c r="D3819" t="s">
        <v>8</v>
      </c>
      <c r="E3819" t="s">
        <v>10</v>
      </c>
      <c r="F3819" s="2">
        <v>384.2</v>
      </c>
      <c r="G3819" s="2">
        <v>367</v>
      </c>
      <c r="H3819" s="2">
        <v>365.4</v>
      </c>
      <c r="I3819" s="5">
        <f>_xlfn.FORECAST.LINEAR($I$1,$F3819:H3819,$F$1:$H$1)</f>
        <v>353.40000000000146</v>
      </c>
      <c r="J3819" s="5">
        <f>_xlfn.FORECAST.LINEAR($J$1,$F3819:I3819,$F$1:$I$1)</f>
        <v>344</v>
      </c>
      <c r="K3819" s="5">
        <f>_xlfn.FORECAST.LINEAR($K$1,$F3819:J3819,$F$1:$J$1)</f>
        <v>334.60000000000218</v>
      </c>
      <c r="L3819" s="7">
        <f t="shared" si="717"/>
        <v>-3.2840722495890873E-2</v>
      </c>
      <c r="M3819" s="2">
        <f t="shared" si="718"/>
        <v>371.07000000000153</v>
      </c>
      <c r="N3819" s="2">
        <f t="shared" si="708"/>
        <v>388.74000000000166</v>
      </c>
      <c r="O3819" s="2">
        <f t="shared" si="709"/>
        <v>406.41000000000162</v>
      </c>
      <c r="P3819" s="7">
        <f t="shared" si="710"/>
        <v>-2.6598754951899894E-2</v>
      </c>
      <c r="Q3819" s="2">
        <f t="shared" si="719"/>
        <v>361.2</v>
      </c>
      <c r="R3819" s="11">
        <f t="shared" si="711"/>
        <v>378.40000000000003</v>
      </c>
      <c r="S3819" s="2">
        <f t="shared" si="712"/>
        <v>395.59999999999997</v>
      </c>
      <c r="T3819" s="7">
        <f t="shared" si="713"/>
        <v>-2.7325581395342469E-2</v>
      </c>
      <c r="U3819" s="2">
        <f t="shared" si="714"/>
        <v>351.33000000000231</v>
      </c>
      <c r="V3819" s="2">
        <f t="shared" si="715"/>
        <v>368.06000000000245</v>
      </c>
      <c r="W3819" s="2">
        <f t="shared" si="716"/>
        <v>384.79000000000246</v>
      </c>
    </row>
    <row r="3820" spans="1:23" x14ac:dyDescent="0.25">
      <c r="A3820" t="s">
        <v>65</v>
      </c>
      <c r="B3820" t="s">
        <v>52</v>
      </c>
      <c r="C3820" t="s">
        <v>38</v>
      </c>
      <c r="D3820" t="s">
        <v>8</v>
      </c>
      <c r="E3820" t="s">
        <v>11</v>
      </c>
      <c r="F3820" s="2">
        <v>298.8</v>
      </c>
      <c r="G3820" s="2">
        <v>242.6</v>
      </c>
      <c r="H3820" s="2">
        <v>249.6</v>
      </c>
      <c r="I3820" s="5">
        <f>_xlfn.FORECAST.LINEAR($I$1,$F3820:H3820,$F$1:$H$1)</f>
        <v>214.46666666666715</v>
      </c>
      <c r="J3820" s="5">
        <f>_xlfn.FORECAST.LINEAR($J$1,$F3820:I3820,$F$1:$I$1)</f>
        <v>189.86666666666861</v>
      </c>
      <c r="K3820" s="5">
        <f>_xlfn.FORECAST.LINEAR($K$1,$F3820:J3820,$F$1:$J$1)</f>
        <v>165.26666666667006</v>
      </c>
      <c r="L3820" s="7">
        <f t="shared" si="717"/>
        <v>-0.14075854700854507</v>
      </c>
      <c r="M3820" s="2">
        <f t="shared" si="718"/>
        <v>225.19000000000051</v>
      </c>
      <c r="N3820" s="2">
        <f t="shared" si="708"/>
        <v>235.9133333333339</v>
      </c>
      <c r="O3820" s="2">
        <f t="shared" si="709"/>
        <v>246.6366666666672</v>
      </c>
      <c r="P3820" s="7">
        <f t="shared" si="710"/>
        <v>-0.11470313957102185</v>
      </c>
      <c r="Q3820" s="2">
        <f t="shared" si="719"/>
        <v>199.36000000000203</v>
      </c>
      <c r="R3820" s="11">
        <f t="shared" si="711"/>
        <v>208.85333333333548</v>
      </c>
      <c r="S3820" s="2">
        <f t="shared" si="712"/>
        <v>218.34666666666888</v>
      </c>
      <c r="T3820" s="7">
        <f t="shared" si="713"/>
        <v>-0.129564606741564</v>
      </c>
      <c r="U3820" s="2">
        <f t="shared" si="714"/>
        <v>173.53000000000358</v>
      </c>
      <c r="V3820" s="2">
        <f t="shared" si="715"/>
        <v>181.79333333333707</v>
      </c>
      <c r="W3820" s="2">
        <f t="shared" si="716"/>
        <v>190.05666666667057</v>
      </c>
    </row>
    <row r="3821" spans="1:23" x14ac:dyDescent="0.25">
      <c r="A3821" t="s">
        <v>65</v>
      </c>
      <c r="B3821" t="s">
        <v>52</v>
      </c>
      <c r="C3821" t="s">
        <v>38</v>
      </c>
      <c r="D3821" t="s">
        <v>8</v>
      </c>
      <c r="E3821" t="s">
        <v>12</v>
      </c>
      <c r="F3821" s="2">
        <v>228.6</v>
      </c>
      <c r="G3821" s="2">
        <v>281.89999999999998</v>
      </c>
      <c r="H3821" s="2">
        <v>413.1</v>
      </c>
      <c r="I3821" s="5">
        <f>_xlfn.FORECAST.LINEAR($I$1,$F3821:H3821,$F$1:$H$1)</f>
        <v>492.36666666666861</v>
      </c>
      <c r="J3821" s="5">
        <f>_xlfn.FORECAST.LINEAR($J$1,$F3821:I3821,$F$1:$I$1)</f>
        <v>584.61666666666861</v>
      </c>
      <c r="K3821" s="5">
        <f>_xlfn.FORECAST.LINEAR($K$1,$F3821:J3821,$F$1:$J$1)</f>
        <v>676.86666666666861</v>
      </c>
      <c r="L3821" s="7">
        <f t="shared" si="717"/>
        <v>0.19188251432260617</v>
      </c>
      <c r="M3821" s="2">
        <f t="shared" si="718"/>
        <v>516.98500000000206</v>
      </c>
      <c r="N3821" s="2">
        <f t="shared" si="708"/>
        <v>541.60333333333551</v>
      </c>
      <c r="O3821" s="2">
        <f t="shared" si="709"/>
        <v>566.22166666666885</v>
      </c>
      <c r="P3821" s="7">
        <f t="shared" si="710"/>
        <v>0.18736036828921465</v>
      </c>
      <c r="Q3821" s="2">
        <f t="shared" si="719"/>
        <v>613.84750000000201</v>
      </c>
      <c r="R3821" s="11">
        <f t="shared" si="711"/>
        <v>643.07833333333554</v>
      </c>
      <c r="S3821" s="2">
        <f t="shared" si="712"/>
        <v>672.30916666666883</v>
      </c>
      <c r="T3821" s="7">
        <f t="shared" si="713"/>
        <v>0.15779570658836217</v>
      </c>
      <c r="U3821" s="2">
        <f t="shared" si="714"/>
        <v>710.71000000000208</v>
      </c>
      <c r="V3821" s="2">
        <f t="shared" si="715"/>
        <v>744.55333333333556</v>
      </c>
      <c r="W3821" s="2">
        <f t="shared" si="716"/>
        <v>778.39666666666881</v>
      </c>
    </row>
    <row r="3822" spans="1:23" x14ac:dyDescent="0.25">
      <c r="A3822" t="s">
        <v>65</v>
      </c>
      <c r="B3822" t="s">
        <v>52</v>
      </c>
      <c r="C3822" t="s">
        <v>38</v>
      </c>
      <c r="D3822" t="s">
        <v>8</v>
      </c>
      <c r="E3822" t="s">
        <v>13</v>
      </c>
      <c r="F3822" s="2">
        <v>333.9</v>
      </c>
      <c r="G3822" s="2">
        <v>931.9</v>
      </c>
      <c r="H3822" s="2">
        <v>1198.9000000000001</v>
      </c>
      <c r="I3822" s="5">
        <f>_xlfn.FORECAST.LINEAR($I$1,$F3822:H3822,$F$1:$H$1)</f>
        <v>1686.5666666666511</v>
      </c>
      <c r="J3822" s="5">
        <f>_xlfn.FORECAST.LINEAR($J$1,$F3822:I3822,$F$1:$I$1)</f>
        <v>2119.0666666666511</v>
      </c>
      <c r="K3822" s="5">
        <f>_xlfn.FORECAST.LINEAR($K$1,$F3822:J3822,$F$1:$J$1)</f>
        <v>2551.5666666666511</v>
      </c>
      <c r="L3822" s="7">
        <f t="shared" si="717"/>
        <v>0.40676175382988666</v>
      </c>
      <c r="M3822" s="2">
        <f t="shared" si="718"/>
        <v>1770.8949999999838</v>
      </c>
      <c r="N3822" s="2">
        <f t="shared" si="708"/>
        <v>1855.2233333333163</v>
      </c>
      <c r="O3822" s="2">
        <f t="shared" si="709"/>
        <v>1939.5516666666488</v>
      </c>
      <c r="P3822" s="7">
        <f t="shared" si="710"/>
        <v>0.25643812874281324</v>
      </c>
      <c r="Q3822" s="2">
        <f t="shared" si="719"/>
        <v>2225.0199999999836</v>
      </c>
      <c r="R3822" s="11">
        <f t="shared" si="711"/>
        <v>2330.9733333333165</v>
      </c>
      <c r="S3822" s="2">
        <f t="shared" si="712"/>
        <v>2436.9266666666485</v>
      </c>
      <c r="T3822" s="7">
        <f t="shared" si="713"/>
        <v>0.2040992889951565</v>
      </c>
      <c r="U3822" s="2">
        <f t="shared" si="714"/>
        <v>2679.1449999999836</v>
      </c>
      <c r="V3822" s="2">
        <f t="shared" si="715"/>
        <v>2806.7233333333165</v>
      </c>
      <c r="W3822" s="2">
        <f t="shared" si="716"/>
        <v>2934.3016666666485</v>
      </c>
    </row>
    <row r="3823" spans="1:23" x14ac:dyDescent="0.25">
      <c r="A3823" t="s">
        <v>65</v>
      </c>
      <c r="B3823" t="s">
        <v>52</v>
      </c>
      <c r="C3823" t="s">
        <v>38</v>
      </c>
      <c r="D3823" t="s">
        <v>8</v>
      </c>
      <c r="E3823" t="s">
        <v>14</v>
      </c>
      <c r="F3823" s="2">
        <v>362</v>
      </c>
      <c r="G3823" s="2">
        <v>324.39999999999998</v>
      </c>
      <c r="H3823" s="2">
        <v>234.4</v>
      </c>
      <c r="I3823" s="5">
        <f>_xlfn.FORECAST.LINEAR($I$1,$F3823:H3823,$F$1:$H$1)</f>
        <v>179.33333333332848</v>
      </c>
      <c r="J3823" s="5">
        <f>_xlfn.FORECAST.LINEAR($J$1,$F3823:I3823,$F$1:$I$1)</f>
        <v>115.53333333331102</v>
      </c>
      <c r="K3823" s="5">
        <f>_xlfn.FORECAST.LINEAR($K$1,$F3823:J3823,$F$1:$J$1)</f>
        <v>51.733333333322662</v>
      </c>
      <c r="L3823" s="7">
        <f t="shared" si="717"/>
        <v>-0.23492605233221642</v>
      </c>
      <c r="M3823" s="2">
        <f t="shared" si="718"/>
        <v>188.29999999999492</v>
      </c>
      <c r="N3823" s="2">
        <f t="shared" si="708"/>
        <v>197.26666666666134</v>
      </c>
      <c r="O3823" s="2">
        <f t="shared" si="709"/>
        <v>206.23333333332775</v>
      </c>
      <c r="P3823" s="7">
        <f t="shared" si="710"/>
        <v>-0.35576208178449364</v>
      </c>
      <c r="Q3823" s="2">
        <f t="shared" si="719"/>
        <v>121.30999999997658</v>
      </c>
      <c r="R3823" s="11">
        <f t="shared" si="711"/>
        <v>127.08666666664213</v>
      </c>
      <c r="S3823" s="2">
        <f t="shared" si="712"/>
        <v>132.86333333330765</v>
      </c>
      <c r="T3823" s="7">
        <f t="shared" si="713"/>
        <v>-0.55222158107328922</v>
      </c>
      <c r="U3823" s="2">
        <f t="shared" si="714"/>
        <v>54.319999999988795</v>
      </c>
      <c r="V3823" s="2">
        <f t="shared" si="715"/>
        <v>56.906666666654935</v>
      </c>
      <c r="W3823" s="2">
        <f t="shared" si="716"/>
        <v>59.493333333321054</v>
      </c>
    </row>
    <row r="3824" spans="1:23" x14ac:dyDescent="0.25">
      <c r="A3824" t="s">
        <v>65</v>
      </c>
      <c r="B3824" t="s">
        <v>52</v>
      </c>
      <c r="C3824" t="s">
        <v>38</v>
      </c>
      <c r="D3824" t="s">
        <v>15</v>
      </c>
      <c r="E3824" t="s">
        <v>16</v>
      </c>
      <c r="F3824" s="2">
        <v>4248</v>
      </c>
      <c r="G3824" s="2">
        <v>3483</v>
      </c>
      <c r="H3824" s="2">
        <v>2201</v>
      </c>
      <c r="I3824" s="5">
        <f>_xlfn.FORECAST.LINEAR($I$1,$F3824:H3824,$F$1:$H$1)</f>
        <v>1263.6666666667443</v>
      </c>
      <c r="J3824" s="5">
        <f>_xlfn.FORECAST.LINEAR($J$1,$F3824:I3824,$F$1:$I$1)</f>
        <v>240.16666666674428</v>
      </c>
      <c r="K3824" s="5">
        <f>_xlfn.FORECAST.LINEAR($K$1,$F3824:J3824,$F$1:$J$1)</f>
        <v>-783.33333333325572</v>
      </c>
      <c r="L3824" s="7">
        <f t="shared" si="717"/>
        <v>-0.42586703013778093</v>
      </c>
      <c r="M3824" s="2">
        <f t="shared" si="718"/>
        <v>1326.8500000000815</v>
      </c>
      <c r="N3824" s="2">
        <f t="shared" si="708"/>
        <v>1390.0333333334188</v>
      </c>
      <c r="O3824" s="2">
        <f t="shared" si="709"/>
        <v>1453.2166666667558</v>
      </c>
      <c r="P3824" s="7">
        <f t="shared" si="710"/>
        <v>-0.80994460564489879</v>
      </c>
      <c r="Q3824" s="2">
        <f t="shared" si="719"/>
        <v>252.1750000000815</v>
      </c>
      <c r="R3824" s="11">
        <f t="shared" si="711"/>
        <v>264.18333333341872</v>
      </c>
      <c r="S3824" s="2">
        <f t="shared" si="712"/>
        <v>276.19166666675591</v>
      </c>
      <c r="T3824" s="7">
        <f t="shared" si="713"/>
        <v>-4.2616238723095181</v>
      </c>
      <c r="U3824" s="2">
        <f t="shared" si="714"/>
        <v>-822.4999999999186</v>
      </c>
      <c r="V3824" s="2">
        <f t="shared" si="715"/>
        <v>-861.66666666658136</v>
      </c>
      <c r="W3824" s="2">
        <f t="shared" si="716"/>
        <v>-900.83333333324401</v>
      </c>
    </row>
    <row r="3825" spans="1:23" x14ac:dyDescent="0.25">
      <c r="A3825" t="s">
        <v>65</v>
      </c>
      <c r="B3825" t="s">
        <v>52</v>
      </c>
      <c r="C3825" t="s">
        <v>38</v>
      </c>
      <c r="D3825" t="s">
        <v>15</v>
      </c>
      <c r="E3825" t="s">
        <v>17</v>
      </c>
      <c r="F3825" s="2">
        <v>1716</v>
      </c>
      <c r="G3825" s="2">
        <v>1237</v>
      </c>
      <c r="H3825" s="2">
        <v>3642</v>
      </c>
      <c r="I3825" s="5">
        <f>_xlfn.FORECAST.LINEAR($I$1,$F3825:H3825,$F$1:$H$1)</f>
        <v>4124.3333333332557</v>
      </c>
      <c r="J3825" s="5">
        <f>_xlfn.FORECAST.LINEAR($J$1,$F3825:I3825,$F$1:$I$1)</f>
        <v>5087.3333333332557</v>
      </c>
      <c r="K3825" s="5">
        <f>_xlfn.FORECAST.LINEAR($K$1,$F3825:J3825,$F$1:$J$1)</f>
        <v>6050.3333333332557</v>
      </c>
      <c r="L3825" s="7">
        <f t="shared" si="717"/>
        <v>0.13243639026173959</v>
      </c>
      <c r="M3825" s="2">
        <f t="shared" si="718"/>
        <v>4330.5499999999183</v>
      </c>
      <c r="N3825" s="2">
        <f t="shared" si="708"/>
        <v>4536.7666666665818</v>
      </c>
      <c r="O3825" s="2">
        <f t="shared" si="709"/>
        <v>4742.9833333332435</v>
      </c>
      <c r="P3825" s="7">
        <f t="shared" si="710"/>
        <v>0.23349228158086599</v>
      </c>
      <c r="Q3825" s="2">
        <f t="shared" si="719"/>
        <v>5341.6999999999189</v>
      </c>
      <c r="R3825" s="11">
        <f t="shared" si="711"/>
        <v>5596.066666666582</v>
      </c>
      <c r="S3825" s="2">
        <f t="shared" si="712"/>
        <v>5850.4333333332434</v>
      </c>
      <c r="T3825" s="7">
        <f t="shared" si="713"/>
        <v>0.18929367055432089</v>
      </c>
      <c r="U3825" s="2">
        <f t="shared" si="714"/>
        <v>6352.8499999999185</v>
      </c>
      <c r="V3825" s="2">
        <f t="shared" si="715"/>
        <v>6655.3666666665822</v>
      </c>
      <c r="W3825" s="2">
        <f t="shared" si="716"/>
        <v>6957.8833333332432</v>
      </c>
    </row>
    <row r="3826" spans="1:23" x14ac:dyDescent="0.25">
      <c r="A3826" t="s">
        <v>65</v>
      </c>
      <c r="B3826" t="s">
        <v>52</v>
      </c>
      <c r="C3826" t="s">
        <v>38</v>
      </c>
      <c r="D3826" t="s">
        <v>15</v>
      </c>
      <c r="E3826" t="s">
        <v>18</v>
      </c>
      <c r="F3826" s="2">
        <v>1752</v>
      </c>
      <c r="G3826" s="2">
        <v>1543.1</v>
      </c>
      <c r="H3826" s="2">
        <v>2808</v>
      </c>
      <c r="I3826" s="5">
        <f>_xlfn.FORECAST.LINEAR($I$1,$F3826:H3826,$F$1:$H$1)</f>
        <v>3090.3666666666977</v>
      </c>
      <c r="J3826" s="5">
        <f>_xlfn.FORECAST.LINEAR($J$1,$F3826:I3826,$F$1:$I$1)</f>
        <v>3618.3666666666977</v>
      </c>
      <c r="K3826" s="5">
        <f>_xlfn.FORECAST.LINEAR($K$1,$F3826:J3826,$F$1:$J$1)</f>
        <v>4146.3666666666977</v>
      </c>
      <c r="L3826" s="7">
        <f t="shared" si="717"/>
        <v>0.10055792972460753</v>
      </c>
      <c r="M3826" s="2">
        <f t="shared" si="718"/>
        <v>3244.885000000033</v>
      </c>
      <c r="N3826" s="2">
        <f t="shared" si="708"/>
        <v>3399.4033333333678</v>
      </c>
      <c r="O3826" s="2">
        <f t="shared" si="709"/>
        <v>3553.9216666667021</v>
      </c>
      <c r="P3826" s="7">
        <f t="shared" si="710"/>
        <v>0.17085351252817715</v>
      </c>
      <c r="Q3826" s="2">
        <f t="shared" si="719"/>
        <v>3799.2850000000326</v>
      </c>
      <c r="R3826" s="11">
        <f t="shared" si="711"/>
        <v>3980.2033333333679</v>
      </c>
      <c r="S3826" s="2">
        <f t="shared" si="712"/>
        <v>4161.1216666667024</v>
      </c>
      <c r="T3826" s="7">
        <f t="shared" si="713"/>
        <v>0.14592219325478228</v>
      </c>
      <c r="U3826" s="2">
        <f t="shared" si="714"/>
        <v>4353.6850000000331</v>
      </c>
      <c r="V3826" s="2">
        <f t="shared" si="715"/>
        <v>4561.0033333333677</v>
      </c>
      <c r="W3826" s="2">
        <f t="shared" si="716"/>
        <v>4768.3216666667022</v>
      </c>
    </row>
    <row r="3827" spans="1:23" x14ac:dyDescent="0.25">
      <c r="A3827" t="s">
        <v>65</v>
      </c>
      <c r="B3827" t="s">
        <v>52</v>
      </c>
      <c r="C3827" t="s">
        <v>38</v>
      </c>
      <c r="D3827" t="s">
        <v>15</v>
      </c>
      <c r="E3827" t="s">
        <v>19</v>
      </c>
      <c r="F3827" s="2">
        <v>1756</v>
      </c>
      <c r="G3827" s="2">
        <v>4002</v>
      </c>
      <c r="H3827" s="2">
        <v>5144.3999999999996</v>
      </c>
      <c r="I3827" s="5">
        <f>_xlfn.FORECAST.LINEAR($I$1,$F3827:H3827,$F$1:$H$1)</f>
        <v>7022.5333333332092</v>
      </c>
      <c r="J3827" s="5">
        <f>_xlfn.FORECAST.LINEAR($J$1,$F3827:I3827,$F$1:$I$1)</f>
        <v>8716.7333333333954</v>
      </c>
      <c r="K3827" s="5">
        <f>_xlfn.FORECAST.LINEAR($K$1,$F3827:J3827,$F$1:$J$1)</f>
        <v>10410.933333333116</v>
      </c>
      <c r="L3827" s="7">
        <f t="shared" si="717"/>
        <v>0.36508306767226695</v>
      </c>
      <c r="M3827" s="2">
        <f t="shared" si="718"/>
        <v>7373.6599999998698</v>
      </c>
      <c r="N3827" s="2">
        <f t="shared" si="708"/>
        <v>7724.7866666665304</v>
      </c>
      <c r="O3827" s="2">
        <f t="shared" si="709"/>
        <v>8075.9133333331902</v>
      </c>
      <c r="P3827" s="7">
        <f t="shared" si="710"/>
        <v>0.24125196984946795</v>
      </c>
      <c r="Q3827" s="2">
        <f t="shared" si="719"/>
        <v>9152.5700000000652</v>
      </c>
      <c r="R3827" s="11">
        <f t="shared" si="711"/>
        <v>9588.406666666735</v>
      </c>
      <c r="S3827" s="2">
        <f t="shared" si="712"/>
        <v>10024.243333333405</v>
      </c>
      <c r="T3827" s="7">
        <f t="shared" si="713"/>
        <v>0.19436180220415622</v>
      </c>
      <c r="U3827" s="2">
        <f t="shared" si="714"/>
        <v>10931.479999999772</v>
      </c>
      <c r="V3827" s="2">
        <f t="shared" si="715"/>
        <v>11452.026666666428</v>
      </c>
      <c r="W3827" s="2">
        <f t="shared" si="716"/>
        <v>11972.573333333083</v>
      </c>
    </row>
    <row r="3828" spans="1:23" x14ac:dyDescent="0.25">
      <c r="A3828" t="s">
        <v>65</v>
      </c>
      <c r="B3828" t="s">
        <v>52</v>
      </c>
      <c r="C3828" t="s">
        <v>38</v>
      </c>
      <c r="D3828" t="s">
        <v>15</v>
      </c>
      <c r="E3828" t="s">
        <v>20</v>
      </c>
      <c r="F3828" s="2">
        <v>3958.6</v>
      </c>
      <c r="G3828" s="2">
        <v>5545</v>
      </c>
      <c r="H3828" s="2">
        <v>3649.5</v>
      </c>
      <c r="I3828" s="5">
        <f>_xlfn.FORECAST.LINEAR($I$1,$F3828:H3828,$F$1:$H$1)</f>
        <v>4075.2666666666628</v>
      </c>
      <c r="J3828" s="5">
        <f>_xlfn.FORECAST.LINEAR($J$1,$F3828:I3828,$F$1:$I$1)</f>
        <v>3920.7166666666744</v>
      </c>
      <c r="K3828" s="5">
        <f>_xlfn.FORECAST.LINEAR($K$1,$F3828:J3828,$F$1:$J$1)</f>
        <v>3766.1666666666861</v>
      </c>
      <c r="L3828" s="7">
        <f t="shared" si="717"/>
        <v>0.11666438324884587</v>
      </c>
      <c r="M3828" s="2">
        <f t="shared" si="718"/>
        <v>4279.0299999999961</v>
      </c>
      <c r="N3828" s="2">
        <f t="shared" si="708"/>
        <v>4482.7933333333294</v>
      </c>
      <c r="O3828" s="2">
        <f t="shared" si="709"/>
        <v>4686.5566666666618</v>
      </c>
      <c r="P3828" s="7">
        <f t="shared" si="710"/>
        <v>-3.7923898640576992E-2</v>
      </c>
      <c r="Q3828" s="2">
        <f t="shared" si="719"/>
        <v>4116.7525000000087</v>
      </c>
      <c r="R3828" s="11">
        <f t="shared" si="711"/>
        <v>4312.7883333333421</v>
      </c>
      <c r="S3828" s="2">
        <f t="shared" si="712"/>
        <v>4508.8241666666754</v>
      </c>
      <c r="T3828" s="7">
        <f t="shared" si="713"/>
        <v>-3.94188137372814E-2</v>
      </c>
      <c r="U3828" s="2">
        <f t="shared" si="714"/>
        <v>3954.4750000000204</v>
      </c>
      <c r="V3828" s="2">
        <f t="shared" si="715"/>
        <v>4142.7833333333547</v>
      </c>
      <c r="W3828" s="2">
        <f t="shared" si="716"/>
        <v>4331.091666666689</v>
      </c>
    </row>
    <row r="3829" spans="1:23" x14ac:dyDescent="0.25">
      <c r="A3829" t="s">
        <v>65</v>
      </c>
      <c r="B3829" t="s">
        <v>52</v>
      </c>
      <c r="C3829" t="s">
        <v>38</v>
      </c>
      <c r="D3829" t="s">
        <v>15</v>
      </c>
      <c r="E3829" t="s">
        <v>21</v>
      </c>
      <c r="F3829" s="2">
        <v>2340</v>
      </c>
      <c r="G3829" s="2">
        <v>2942</v>
      </c>
      <c r="H3829" s="2">
        <v>3887</v>
      </c>
      <c r="I3829" s="5">
        <f>_xlfn.FORECAST.LINEAR($I$1,$F3829:H3829,$F$1:$H$1)</f>
        <v>4603.3333333332557</v>
      </c>
      <c r="J3829" s="5">
        <f>_xlfn.FORECAST.LINEAR($J$1,$F3829:I3829,$F$1:$I$1)</f>
        <v>5376.8333333332557</v>
      </c>
      <c r="K3829" s="5">
        <f>_xlfn.FORECAST.LINEAR($K$1,$F3829:J3829,$F$1:$J$1)</f>
        <v>6150.3333333332557</v>
      </c>
      <c r="L3829" s="7">
        <f t="shared" si="717"/>
        <v>0.18428951204868937</v>
      </c>
      <c r="M3829" s="2">
        <f t="shared" si="718"/>
        <v>4833.4999999999191</v>
      </c>
      <c r="N3829" s="2">
        <f t="shared" si="708"/>
        <v>5063.6666666665815</v>
      </c>
      <c r="O3829" s="2">
        <f t="shared" si="709"/>
        <v>5293.8333333332439</v>
      </c>
      <c r="P3829" s="7">
        <f t="shared" si="710"/>
        <v>0.16803041274439101</v>
      </c>
      <c r="Q3829" s="2">
        <f t="shared" si="719"/>
        <v>5645.6749999999183</v>
      </c>
      <c r="R3829" s="11">
        <f t="shared" si="711"/>
        <v>5914.5166666665818</v>
      </c>
      <c r="S3829" s="2">
        <f t="shared" si="712"/>
        <v>6183.3583333332435</v>
      </c>
      <c r="T3829" s="7">
        <f t="shared" si="713"/>
        <v>0.14385790893028938</v>
      </c>
      <c r="U3829" s="2">
        <f t="shared" si="714"/>
        <v>6457.8499999999185</v>
      </c>
      <c r="V3829" s="2">
        <f t="shared" si="715"/>
        <v>6765.3666666665822</v>
      </c>
      <c r="W3829" s="2">
        <f t="shared" si="716"/>
        <v>7072.8833333332432</v>
      </c>
    </row>
    <row r="3830" spans="1:23" x14ac:dyDescent="0.25">
      <c r="A3830" t="s">
        <v>65</v>
      </c>
      <c r="B3830" t="s">
        <v>52</v>
      </c>
      <c r="C3830" t="s">
        <v>38</v>
      </c>
      <c r="D3830" t="s">
        <v>22</v>
      </c>
      <c r="E3830" t="s">
        <v>23</v>
      </c>
      <c r="F3830" s="2">
        <v>529.9</v>
      </c>
      <c r="G3830" s="2">
        <v>444.8</v>
      </c>
      <c r="H3830" s="2">
        <v>588.6</v>
      </c>
      <c r="I3830" s="5">
        <f>_xlfn.FORECAST.LINEAR($I$1,$F3830:H3830,$F$1:$H$1)</f>
        <v>579.79999999999563</v>
      </c>
      <c r="J3830" s="5">
        <f>_xlfn.FORECAST.LINEAR($J$1,$F3830:I3830,$F$1:$I$1)</f>
        <v>609.14999999999418</v>
      </c>
      <c r="K3830" s="5">
        <f>_xlfn.FORECAST.LINEAR($K$1,$F3830:J3830,$F$1:$J$1)</f>
        <v>638.49999999999272</v>
      </c>
      <c r="L3830" s="7">
        <f t="shared" si="717"/>
        <v>-1.4950730547068303E-2</v>
      </c>
      <c r="M3830" s="2">
        <f t="shared" si="718"/>
        <v>608.78999999999542</v>
      </c>
      <c r="N3830" s="2">
        <f t="shared" si="708"/>
        <v>637.7799999999952</v>
      </c>
      <c r="O3830" s="2">
        <f t="shared" si="709"/>
        <v>666.76999999999498</v>
      </c>
      <c r="P3830" s="7">
        <f t="shared" si="710"/>
        <v>5.0620903759915015E-2</v>
      </c>
      <c r="Q3830" s="2">
        <f t="shared" si="719"/>
        <v>639.60749999999393</v>
      </c>
      <c r="R3830" s="11">
        <f t="shared" si="711"/>
        <v>670.06499999999369</v>
      </c>
      <c r="S3830" s="2">
        <f t="shared" si="712"/>
        <v>700.52249999999322</v>
      </c>
      <c r="T3830" s="7">
        <f t="shared" si="713"/>
        <v>4.8181892801442805E-2</v>
      </c>
      <c r="U3830" s="2">
        <f t="shared" si="714"/>
        <v>670.42499999999234</v>
      </c>
      <c r="V3830" s="2">
        <f t="shared" si="715"/>
        <v>702.34999999999206</v>
      </c>
      <c r="W3830" s="2">
        <f t="shared" si="716"/>
        <v>734.27499999999156</v>
      </c>
    </row>
    <row r="3831" spans="1:23" x14ac:dyDescent="0.25">
      <c r="A3831" t="s">
        <v>65</v>
      </c>
      <c r="B3831" t="s">
        <v>52</v>
      </c>
      <c r="C3831" t="s">
        <v>38</v>
      </c>
      <c r="D3831" t="s">
        <v>22</v>
      </c>
      <c r="E3831" t="s">
        <v>24</v>
      </c>
      <c r="F3831" s="2">
        <v>613.29999999999995</v>
      </c>
      <c r="G3831" s="2">
        <v>584.79999999999995</v>
      </c>
      <c r="H3831" s="2">
        <v>751.2</v>
      </c>
      <c r="I3831" s="5">
        <f>_xlfn.FORECAST.LINEAR($I$1,$F3831:H3831,$F$1:$H$1)</f>
        <v>787.66666666665697</v>
      </c>
      <c r="J3831" s="5">
        <f>_xlfn.FORECAST.LINEAR($J$1,$F3831:I3831,$F$1:$I$1)</f>
        <v>856.6166666666395</v>
      </c>
      <c r="K3831" s="5">
        <f>_xlfn.FORECAST.LINEAR($K$1,$F3831:J3831,$F$1:$J$1)</f>
        <v>925.56666666662204</v>
      </c>
      <c r="L3831" s="7">
        <f t="shared" si="717"/>
        <v>4.854455094070409E-2</v>
      </c>
      <c r="M3831" s="2">
        <f t="shared" si="718"/>
        <v>827.04999999998984</v>
      </c>
      <c r="N3831" s="2">
        <f t="shared" si="708"/>
        <v>866.43333333332271</v>
      </c>
      <c r="O3831" s="2">
        <f t="shared" si="709"/>
        <v>905.81666666665546</v>
      </c>
      <c r="P3831" s="7">
        <f t="shared" si="710"/>
        <v>8.7537029200148275E-2</v>
      </c>
      <c r="Q3831" s="2">
        <f t="shared" si="719"/>
        <v>899.44749999997157</v>
      </c>
      <c r="R3831" s="11">
        <f t="shared" si="711"/>
        <v>942.27833333330352</v>
      </c>
      <c r="S3831" s="2">
        <f t="shared" si="712"/>
        <v>985.10916666663536</v>
      </c>
      <c r="T3831" s="7">
        <f t="shared" si="713"/>
        <v>8.0491079245852637E-2</v>
      </c>
      <c r="U3831" s="2">
        <f t="shared" si="714"/>
        <v>971.84499999995319</v>
      </c>
      <c r="V3831" s="2">
        <f t="shared" si="715"/>
        <v>1018.1233333332843</v>
      </c>
      <c r="W3831" s="2">
        <f t="shared" si="716"/>
        <v>1064.4016666666153</v>
      </c>
    </row>
    <row r="3832" spans="1:23" x14ac:dyDescent="0.25">
      <c r="A3832" t="s">
        <v>65</v>
      </c>
      <c r="B3832" t="s">
        <v>52</v>
      </c>
      <c r="C3832" t="s">
        <v>38</v>
      </c>
      <c r="D3832" t="s">
        <v>22</v>
      </c>
      <c r="E3832" t="s">
        <v>25</v>
      </c>
      <c r="F3832" s="2">
        <v>450.6</v>
      </c>
      <c r="G3832" s="2">
        <v>505.8</v>
      </c>
      <c r="H3832" s="2">
        <v>639.29999999999995</v>
      </c>
      <c r="I3832" s="5">
        <f>_xlfn.FORECAST.LINEAR($I$1,$F3832:H3832,$F$1:$H$1)</f>
        <v>720.60000000000582</v>
      </c>
      <c r="J3832" s="5">
        <f>_xlfn.FORECAST.LINEAR($J$1,$F3832:I3832,$F$1:$I$1)</f>
        <v>814.95000000001164</v>
      </c>
      <c r="K3832" s="5">
        <f>_xlfn.FORECAST.LINEAR($K$1,$F3832:J3832,$F$1:$J$1)</f>
        <v>909.30000000001746</v>
      </c>
      <c r="L3832" s="7">
        <f t="shared" si="717"/>
        <v>0.12717034256218662</v>
      </c>
      <c r="M3832" s="2">
        <f t="shared" si="718"/>
        <v>756.63000000000613</v>
      </c>
      <c r="N3832" s="2">
        <f t="shared" si="708"/>
        <v>792.66000000000645</v>
      </c>
      <c r="O3832" s="2">
        <f t="shared" si="709"/>
        <v>828.69000000000665</v>
      </c>
      <c r="P3832" s="7">
        <f t="shared" si="710"/>
        <v>0.13093255620317112</v>
      </c>
      <c r="Q3832" s="2">
        <f t="shared" si="719"/>
        <v>855.69750000001227</v>
      </c>
      <c r="R3832" s="11">
        <f t="shared" si="711"/>
        <v>896.4450000000129</v>
      </c>
      <c r="S3832" s="2">
        <f t="shared" si="712"/>
        <v>937.1925000000133</v>
      </c>
      <c r="T3832" s="7">
        <f t="shared" si="713"/>
        <v>0.11577397386343269</v>
      </c>
      <c r="U3832" s="2">
        <f t="shared" si="714"/>
        <v>954.7650000000184</v>
      </c>
      <c r="V3832" s="2">
        <f t="shared" si="715"/>
        <v>1000.2300000000193</v>
      </c>
      <c r="W3832" s="2">
        <f t="shared" si="716"/>
        <v>1045.6950000000199</v>
      </c>
    </row>
    <row r="3833" spans="1:23" x14ac:dyDescent="0.25">
      <c r="A3833" t="s">
        <v>65</v>
      </c>
      <c r="B3833" t="s">
        <v>52</v>
      </c>
      <c r="C3833" t="s">
        <v>38</v>
      </c>
      <c r="D3833" t="s">
        <v>22</v>
      </c>
      <c r="E3833" t="s">
        <v>26</v>
      </c>
      <c r="F3833" s="2">
        <v>549.4</v>
      </c>
      <c r="G3833" s="2">
        <v>431.9</v>
      </c>
      <c r="H3833" s="2">
        <v>628.79999999999995</v>
      </c>
      <c r="I3833" s="5">
        <f>_xlfn.FORECAST.LINEAR($I$1,$F3833:H3833,$F$1:$H$1)</f>
        <v>616.09999999999127</v>
      </c>
      <c r="J3833" s="5">
        <f>_xlfn.FORECAST.LINEAR($J$1,$F3833:I3833,$F$1:$I$1)</f>
        <v>655.79999999998836</v>
      </c>
      <c r="K3833" s="5">
        <f>_xlfn.FORECAST.LINEAR($K$1,$F3833:J3833,$F$1:$J$1)</f>
        <v>695.49999999998545</v>
      </c>
      <c r="L3833" s="7">
        <f t="shared" si="717"/>
        <v>-2.0197201017825517E-2</v>
      </c>
      <c r="M3833" s="2">
        <f t="shared" si="718"/>
        <v>646.90499999999088</v>
      </c>
      <c r="N3833" s="2">
        <f t="shared" si="708"/>
        <v>677.70999999999049</v>
      </c>
      <c r="O3833" s="2">
        <f t="shared" si="709"/>
        <v>708.51499999998987</v>
      </c>
      <c r="P3833" s="7">
        <f t="shared" si="710"/>
        <v>6.4437591300109842E-2</v>
      </c>
      <c r="Q3833" s="2">
        <f t="shared" si="719"/>
        <v>688.58999999998775</v>
      </c>
      <c r="R3833" s="11">
        <f t="shared" si="711"/>
        <v>721.37999999998726</v>
      </c>
      <c r="S3833" s="2">
        <f t="shared" si="712"/>
        <v>754.16999999998654</v>
      </c>
      <c r="T3833" s="7">
        <f t="shared" si="713"/>
        <v>6.0536749008840873E-2</v>
      </c>
      <c r="U3833" s="2">
        <f t="shared" si="714"/>
        <v>730.27499999998474</v>
      </c>
      <c r="V3833" s="2">
        <f t="shared" si="715"/>
        <v>765.04999999998404</v>
      </c>
      <c r="W3833" s="2">
        <f t="shared" si="716"/>
        <v>799.82499999998322</v>
      </c>
    </row>
    <row r="3834" spans="1:23" x14ac:dyDescent="0.25">
      <c r="A3834" t="s">
        <v>65</v>
      </c>
      <c r="B3834" t="s">
        <v>52</v>
      </c>
      <c r="C3834" t="s">
        <v>38</v>
      </c>
      <c r="D3834" t="s">
        <v>22</v>
      </c>
      <c r="E3834" t="s">
        <v>27</v>
      </c>
      <c r="F3834" s="2">
        <v>466.7</v>
      </c>
      <c r="G3834" s="2">
        <v>665.3</v>
      </c>
      <c r="H3834" s="2">
        <v>559.20000000000005</v>
      </c>
      <c r="I3834" s="5">
        <f>_xlfn.FORECAST.LINEAR($I$1,$F3834:H3834,$F$1:$H$1)</f>
        <v>656.23333333333721</v>
      </c>
      <c r="J3834" s="5">
        <f>_xlfn.FORECAST.LINEAR($J$1,$F3834:I3834,$F$1:$I$1)</f>
        <v>702.48333333333721</v>
      </c>
      <c r="K3834" s="5">
        <f>_xlfn.FORECAST.LINEAR($K$1,$F3834:J3834,$F$1:$J$1)</f>
        <v>748.73333333333721</v>
      </c>
      <c r="L3834" s="7">
        <f t="shared" si="717"/>
        <v>0.17352169766333536</v>
      </c>
      <c r="M3834" s="2">
        <f t="shared" si="718"/>
        <v>689.04500000000405</v>
      </c>
      <c r="N3834" s="2">
        <f t="shared" si="708"/>
        <v>721.856666666671</v>
      </c>
      <c r="O3834" s="2">
        <f t="shared" si="709"/>
        <v>754.66833333333773</v>
      </c>
      <c r="P3834" s="7">
        <f t="shared" si="710"/>
        <v>7.047798039315234E-2</v>
      </c>
      <c r="Q3834" s="2">
        <f t="shared" si="719"/>
        <v>737.60750000000405</v>
      </c>
      <c r="R3834" s="11">
        <f t="shared" si="711"/>
        <v>772.731666666671</v>
      </c>
      <c r="S3834" s="2">
        <f t="shared" si="712"/>
        <v>807.85583333333773</v>
      </c>
      <c r="T3834" s="7">
        <f t="shared" si="713"/>
        <v>6.5837860921966973E-2</v>
      </c>
      <c r="U3834" s="2">
        <f t="shared" si="714"/>
        <v>786.17000000000405</v>
      </c>
      <c r="V3834" s="2">
        <f t="shared" si="715"/>
        <v>823.606666666671</v>
      </c>
      <c r="W3834" s="2">
        <f t="shared" si="716"/>
        <v>861.04333333333773</v>
      </c>
    </row>
    <row r="3835" spans="1:23" x14ac:dyDescent="0.25">
      <c r="A3835" t="s">
        <v>65</v>
      </c>
      <c r="B3835" t="s">
        <v>52</v>
      </c>
      <c r="C3835" t="s">
        <v>38</v>
      </c>
      <c r="D3835" t="s">
        <v>22</v>
      </c>
      <c r="E3835" t="s">
        <v>28</v>
      </c>
      <c r="F3835" s="2">
        <v>739.6</v>
      </c>
      <c r="G3835" s="2">
        <v>646.6</v>
      </c>
      <c r="H3835" s="2">
        <v>853.5</v>
      </c>
      <c r="I3835" s="5">
        <f>_xlfn.FORECAST.LINEAR($I$1,$F3835:H3835,$F$1:$H$1)</f>
        <v>860.46666666665988</v>
      </c>
      <c r="J3835" s="5">
        <f>_xlfn.FORECAST.LINEAR($J$1,$F3835:I3835,$F$1:$I$1)</f>
        <v>917.41666666665697</v>
      </c>
      <c r="K3835" s="5">
        <f>_xlfn.FORECAST.LINEAR($K$1,$F3835:J3835,$F$1:$J$1)</f>
        <v>974.36666666665406</v>
      </c>
      <c r="L3835" s="7">
        <f t="shared" si="717"/>
        <v>8.1624682679084515E-3</v>
      </c>
      <c r="M3835" s="2">
        <f t="shared" si="718"/>
        <v>903.48999999999296</v>
      </c>
      <c r="N3835" s="2">
        <f t="shared" si="708"/>
        <v>946.51333333332593</v>
      </c>
      <c r="O3835" s="2">
        <f t="shared" si="709"/>
        <v>989.53666666665879</v>
      </c>
      <c r="P3835" s="7">
        <f t="shared" si="710"/>
        <v>6.6185015882851417E-2</v>
      </c>
      <c r="Q3835" s="2">
        <f t="shared" si="719"/>
        <v>963.2874999999899</v>
      </c>
      <c r="R3835" s="11">
        <f t="shared" si="711"/>
        <v>1009.1583333333227</v>
      </c>
      <c r="S3835" s="2">
        <f t="shared" si="712"/>
        <v>1055.0291666666553</v>
      </c>
      <c r="T3835" s="7">
        <f t="shared" si="713"/>
        <v>6.2076482877643002E-2</v>
      </c>
      <c r="U3835" s="2">
        <f t="shared" si="714"/>
        <v>1023.0849999999868</v>
      </c>
      <c r="V3835" s="2">
        <f t="shared" si="715"/>
        <v>1071.8033333333196</v>
      </c>
      <c r="W3835" s="2">
        <f t="shared" si="716"/>
        <v>1120.521666666652</v>
      </c>
    </row>
    <row r="3836" spans="1:23" x14ac:dyDescent="0.25">
      <c r="A3836" t="s">
        <v>65</v>
      </c>
      <c r="B3836" t="s">
        <v>52</v>
      </c>
      <c r="C3836" t="s">
        <v>38</v>
      </c>
      <c r="D3836" t="s">
        <v>29</v>
      </c>
      <c r="E3836" t="s">
        <v>30</v>
      </c>
      <c r="F3836" s="2">
        <v>601.1</v>
      </c>
      <c r="G3836" s="2">
        <v>584.20000000000005</v>
      </c>
      <c r="H3836" s="2">
        <v>679.8</v>
      </c>
      <c r="I3836" s="5">
        <f>_xlfn.FORECAST.LINEAR($I$1,$F3836:H3836,$F$1:$H$1)</f>
        <v>700.39999999999418</v>
      </c>
      <c r="J3836" s="5">
        <f>_xlfn.FORECAST.LINEAR($J$1,$F3836:I3836,$F$1:$I$1)</f>
        <v>739.75</v>
      </c>
      <c r="K3836" s="5">
        <f>_xlfn.FORECAST.LINEAR($K$1,$F3836:J3836,$F$1:$J$1)</f>
        <v>779.09999999999127</v>
      </c>
      <c r="L3836" s="7">
        <f t="shared" si="717"/>
        <v>3.0303030303021838E-2</v>
      </c>
      <c r="M3836" s="2">
        <f t="shared" si="718"/>
        <v>735.41999999999393</v>
      </c>
      <c r="N3836" s="2">
        <f t="shared" si="708"/>
        <v>770.43999999999369</v>
      </c>
      <c r="O3836" s="2">
        <f t="shared" si="709"/>
        <v>805.45999999999322</v>
      </c>
      <c r="P3836" s="7">
        <f t="shared" si="710"/>
        <v>5.6182181610517024E-2</v>
      </c>
      <c r="Q3836" s="2">
        <f t="shared" si="719"/>
        <v>776.73750000000007</v>
      </c>
      <c r="R3836" s="11">
        <f t="shared" si="711"/>
        <v>813.72500000000002</v>
      </c>
      <c r="S3836" s="2">
        <f t="shared" si="712"/>
        <v>850.71249999999998</v>
      </c>
      <c r="T3836" s="7">
        <f t="shared" si="713"/>
        <v>5.3193646502184944E-2</v>
      </c>
      <c r="U3836" s="2">
        <f t="shared" si="714"/>
        <v>818.05499999999086</v>
      </c>
      <c r="V3836" s="2">
        <f t="shared" si="715"/>
        <v>857.00999999999044</v>
      </c>
      <c r="W3836" s="2">
        <f t="shared" si="716"/>
        <v>895.96499999998991</v>
      </c>
    </row>
    <row r="3837" spans="1:23" x14ac:dyDescent="0.25">
      <c r="A3837" t="s">
        <v>65</v>
      </c>
      <c r="B3837" t="s">
        <v>52</v>
      </c>
      <c r="C3837" t="s">
        <v>38</v>
      </c>
      <c r="D3837" t="s">
        <v>29</v>
      </c>
      <c r="E3837" t="s">
        <v>31</v>
      </c>
      <c r="F3837" s="2">
        <v>473</v>
      </c>
      <c r="G3837" s="2">
        <v>628.20000000000005</v>
      </c>
      <c r="H3837" s="2">
        <v>732.5</v>
      </c>
      <c r="I3837" s="5">
        <f>_xlfn.FORECAST.LINEAR($I$1,$F3837:H3837,$F$1:$H$1)</f>
        <v>870.73333333333721</v>
      </c>
      <c r="J3837" s="5">
        <f>_xlfn.FORECAST.LINEAR($J$1,$F3837:I3837,$F$1:$I$1)</f>
        <v>1000.4833333333081</v>
      </c>
      <c r="K3837" s="5">
        <f>_xlfn.FORECAST.LINEAR($K$1,$F3837:J3837,$F$1:$J$1)</f>
        <v>1130.2333333333081</v>
      </c>
      <c r="L3837" s="7">
        <f t="shared" si="717"/>
        <v>0.18871444823663786</v>
      </c>
      <c r="M3837" s="2">
        <f t="shared" si="718"/>
        <v>914.27000000000407</v>
      </c>
      <c r="N3837" s="2">
        <f t="shared" si="708"/>
        <v>957.80666666667105</v>
      </c>
      <c r="O3837" s="2">
        <f t="shared" si="709"/>
        <v>1001.3433333333377</v>
      </c>
      <c r="P3837" s="7">
        <f t="shared" si="710"/>
        <v>0.1490123267743324</v>
      </c>
      <c r="Q3837" s="2">
        <f t="shared" si="719"/>
        <v>1050.5074999999736</v>
      </c>
      <c r="R3837" s="11">
        <f t="shared" si="711"/>
        <v>1100.531666666639</v>
      </c>
      <c r="S3837" s="2">
        <f t="shared" si="712"/>
        <v>1150.5558333333042</v>
      </c>
      <c r="T3837" s="7">
        <f t="shared" si="713"/>
        <v>0.12968731779640175</v>
      </c>
      <c r="U3837" s="2">
        <f t="shared" si="714"/>
        <v>1186.7449999999735</v>
      </c>
      <c r="V3837" s="2">
        <f t="shared" si="715"/>
        <v>1243.2566666666389</v>
      </c>
      <c r="W3837" s="2">
        <f t="shared" si="716"/>
        <v>1299.7683333333043</v>
      </c>
    </row>
    <row r="3838" spans="1:23" x14ac:dyDescent="0.25">
      <c r="A3838" t="s">
        <v>65</v>
      </c>
      <c r="B3838" t="s">
        <v>52</v>
      </c>
      <c r="C3838" t="s">
        <v>38</v>
      </c>
      <c r="D3838" t="s">
        <v>29</v>
      </c>
      <c r="E3838" t="s">
        <v>32</v>
      </c>
      <c r="F3838" s="2">
        <v>389.2</v>
      </c>
      <c r="G3838" s="2">
        <v>392.1</v>
      </c>
      <c r="H3838" s="2">
        <v>565.70000000000005</v>
      </c>
      <c r="I3838" s="5">
        <f>_xlfn.FORECAST.LINEAR($I$1,$F3838:H3838,$F$1:$H$1)</f>
        <v>625.5</v>
      </c>
      <c r="J3838" s="5">
        <f>_xlfn.FORECAST.LINEAR($J$1,$F3838:I3838,$F$1:$I$1)</f>
        <v>713.75</v>
      </c>
      <c r="K3838" s="5">
        <f>_xlfn.FORECAST.LINEAR($K$1,$F3838:J3838,$F$1:$J$1)</f>
        <v>802</v>
      </c>
      <c r="L3838" s="7">
        <f t="shared" si="717"/>
        <v>0.10570974014495316</v>
      </c>
      <c r="M3838" s="2">
        <f t="shared" si="718"/>
        <v>656.77499999999998</v>
      </c>
      <c r="N3838" s="2">
        <f t="shared" si="708"/>
        <v>688.05000000000007</v>
      </c>
      <c r="O3838" s="2">
        <f t="shared" si="709"/>
        <v>719.32499999999993</v>
      </c>
      <c r="P3838" s="7">
        <f t="shared" si="710"/>
        <v>0.14108713029576347</v>
      </c>
      <c r="Q3838" s="2">
        <f t="shared" si="719"/>
        <v>749.4375</v>
      </c>
      <c r="R3838" s="11">
        <f t="shared" si="711"/>
        <v>785.12500000000011</v>
      </c>
      <c r="S3838" s="2">
        <f t="shared" si="712"/>
        <v>820.81249999999989</v>
      </c>
      <c r="T3838" s="7">
        <f t="shared" si="713"/>
        <v>0.12364273204903675</v>
      </c>
      <c r="U3838" s="2">
        <f t="shared" si="714"/>
        <v>842.1</v>
      </c>
      <c r="V3838" s="2">
        <f t="shared" si="715"/>
        <v>882.2</v>
      </c>
      <c r="W3838" s="2">
        <f t="shared" si="716"/>
        <v>922.3</v>
      </c>
    </row>
    <row r="3839" spans="1:23" x14ac:dyDescent="0.25">
      <c r="A3839" t="s">
        <v>65</v>
      </c>
      <c r="B3839" t="s">
        <v>52</v>
      </c>
      <c r="C3839" t="s">
        <v>38</v>
      </c>
      <c r="D3839" t="s">
        <v>29</v>
      </c>
      <c r="E3839" t="s">
        <v>33</v>
      </c>
      <c r="F3839" s="2">
        <v>613.70000000000005</v>
      </c>
      <c r="G3839" s="2">
        <v>582.29999999999995</v>
      </c>
      <c r="H3839" s="2">
        <v>655.7</v>
      </c>
      <c r="I3839" s="5">
        <f>_xlfn.FORECAST.LINEAR($I$1,$F3839:H3839,$F$1:$H$1)</f>
        <v>659.23333333332994</v>
      </c>
      <c r="J3839" s="5">
        <f>_xlfn.FORECAST.LINEAR($J$1,$F3839:I3839,$F$1:$I$1)</f>
        <v>680.23333333332994</v>
      </c>
      <c r="K3839" s="5">
        <f>_xlfn.FORECAST.LINEAR($K$1,$F3839:J3839,$F$1:$J$1)</f>
        <v>701.23333333332994</v>
      </c>
      <c r="L3839" s="7">
        <f t="shared" si="717"/>
        <v>5.3886431803109591E-3</v>
      </c>
      <c r="M3839" s="2">
        <f t="shared" si="718"/>
        <v>692.19499999999641</v>
      </c>
      <c r="N3839" s="2">
        <f t="shared" si="708"/>
        <v>725.156666666663</v>
      </c>
      <c r="O3839" s="2">
        <f t="shared" si="709"/>
        <v>758.11833333332936</v>
      </c>
      <c r="P3839" s="7">
        <f t="shared" si="710"/>
        <v>3.1855185316276735E-2</v>
      </c>
      <c r="Q3839" s="2">
        <f t="shared" si="719"/>
        <v>714.24499999999648</v>
      </c>
      <c r="R3839" s="11">
        <f t="shared" si="711"/>
        <v>748.25666666666302</v>
      </c>
      <c r="S3839" s="2">
        <f t="shared" si="712"/>
        <v>782.26833333332934</v>
      </c>
      <c r="T3839" s="7">
        <f t="shared" si="713"/>
        <v>3.0871759690302536E-2</v>
      </c>
      <c r="U3839" s="2">
        <f t="shared" si="714"/>
        <v>736.29499999999643</v>
      </c>
      <c r="V3839" s="2">
        <f t="shared" si="715"/>
        <v>771.35666666666305</v>
      </c>
      <c r="W3839" s="2">
        <f t="shared" si="716"/>
        <v>806.41833333332931</v>
      </c>
    </row>
    <row r="3840" spans="1:23" x14ac:dyDescent="0.25">
      <c r="A3840" t="s">
        <v>65</v>
      </c>
      <c r="B3840" t="s">
        <v>52</v>
      </c>
      <c r="C3840" t="s">
        <v>38</v>
      </c>
      <c r="D3840" t="s">
        <v>29</v>
      </c>
      <c r="E3840" t="s">
        <v>34</v>
      </c>
      <c r="F3840" s="2">
        <v>410.3</v>
      </c>
      <c r="G3840" s="2">
        <v>669.8</v>
      </c>
      <c r="H3840" s="2">
        <v>803.2</v>
      </c>
      <c r="I3840" s="5">
        <f>_xlfn.FORECAST.LINEAR($I$1,$F3840:H3840,$F$1:$H$1)</f>
        <v>1020.6666666666861</v>
      </c>
      <c r="J3840" s="5">
        <f>_xlfn.FORECAST.LINEAR($J$1,$F3840:I3840,$F$1:$I$1)</f>
        <v>1217.1166666667559</v>
      </c>
      <c r="K3840" s="5">
        <f>_xlfn.FORECAST.LINEAR($K$1,$F3840:J3840,$F$1:$J$1)</f>
        <v>1413.5666666667094</v>
      </c>
      <c r="L3840" s="7">
        <f t="shared" si="717"/>
        <v>0.27075033200533616</v>
      </c>
      <c r="M3840" s="2">
        <f t="shared" si="718"/>
        <v>1071.7000000000205</v>
      </c>
      <c r="N3840" s="2">
        <f t="shared" si="708"/>
        <v>1122.7333333333547</v>
      </c>
      <c r="O3840" s="2">
        <f t="shared" si="709"/>
        <v>1173.7666666666889</v>
      </c>
      <c r="P3840" s="7">
        <f t="shared" si="710"/>
        <v>0.19247224036583876</v>
      </c>
      <c r="Q3840" s="2">
        <f t="shared" si="719"/>
        <v>1277.9725000000938</v>
      </c>
      <c r="R3840" s="11">
        <f t="shared" si="711"/>
        <v>1338.8283333334316</v>
      </c>
      <c r="S3840" s="2">
        <f t="shared" si="712"/>
        <v>1399.6841666667692</v>
      </c>
      <c r="T3840" s="7">
        <f t="shared" si="713"/>
        <v>0.16140605529456686</v>
      </c>
      <c r="U3840" s="2">
        <f t="shared" si="714"/>
        <v>1484.2450000000449</v>
      </c>
      <c r="V3840" s="2">
        <f t="shared" si="715"/>
        <v>1554.9233333333805</v>
      </c>
      <c r="W3840" s="2">
        <f t="shared" si="716"/>
        <v>1625.6016666667156</v>
      </c>
    </row>
    <row r="3841" spans="1:23" x14ac:dyDescent="0.25">
      <c r="A3841" t="s">
        <v>65</v>
      </c>
      <c r="B3841" t="s">
        <v>52</v>
      </c>
      <c r="C3841" t="s">
        <v>38</v>
      </c>
      <c r="D3841" t="s">
        <v>29</v>
      </c>
      <c r="E3841" t="s">
        <v>35</v>
      </c>
      <c r="F3841" s="2">
        <v>299.60000000000002</v>
      </c>
      <c r="G3841" s="2">
        <v>303.10000000000002</v>
      </c>
      <c r="H3841" s="2">
        <v>473.1</v>
      </c>
      <c r="I3841" s="5">
        <f>_xlfn.FORECAST.LINEAR($I$1,$F3841:H3841,$F$1:$H$1)</f>
        <v>532.10000000000582</v>
      </c>
      <c r="J3841" s="5">
        <f>_xlfn.FORECAST.LINEAR($J$1,$F3841:I3841,$F$1:$I$1)</f>
        <v>618.85000000000582</v>
      </c>
      <c r="K3841" s="5">
        <f>_xlfn.FORECAST.LINEAR($K$1,$F3841:J3841,$F$1:$J$1)</f>
        <v>705.60000000000582</v>
      </c>
      <c r="L3841" s="7">
        <f t="shared" si="717"/>
        <v>0.12470936377088515</v>
      </c>
      <c r="M3841" s="2">
        <f t="shared" si="718"/>
        <v>558.70500000000618</v>
      </c>
      <c r="N3841" s="2">
        <f t="shared" si="708"/>
        <v>585.31000000000643</v>
      </c>
      <c r="O3841" s="2">
        <f t="shared" si="709"/>
        <v>611.91500000000667</v>
      </c>
      <c r="P3841" s="7">
        <f t="shared" si="710"/>
        <v>0.1630332644239787</v>
      </c>
      <c r="Q3841" s="2">
        <f t="shared" si="719"/>
        <v>649.79250000000616</v>
      </c>
      <c r="R3841" s="11">
        <f t="shared" si="711"/>
        <v>680.73500000000649</v>
      </c>
      <c r="S3841" s="2">
        <f t="shared" si="712"/>
        <v>711.6775000000066</v>
      </c>
      <c r="T3841" s="7">
        <f t="shared" si="713"/>
        <v>0.1401793649511176</v>
      </c>
      <c r="U3841" s="2">
        <f t="shared" si="714"/>
        <v>740.88000000000613</v>
      </c>
      <c r="V3841" s="2">
        <f t="shared" si="715"/>
        <v>776.16000000000645</v>
      </c>
      <c r="W3841" s="2">
        <f t="shared" si="716"/>
        <v>811.44000000000665</v>
      </c>
    </row>
    <row r="3842" spans="1:23" x14ac:dyDescent="0.25">
      <c r="A3842" t="s">
        <v>65</v>
      </c>
      <c r="B3842" t="s">
        <v>52</v>
      </c>
      <c r="C3842" t="s">
        <v>39</v>
      </c>
      <c r="D3842" t="s">
        <v>8</v>
      </c>
      <c r="E3842" t="s">
        <v>9</v>
      </c>
      <c r="F3842" s="2">
        <v>526.5</v>
      </c>
      <c r="G3842" s="2">
        <v>476.9</v>
      </c>
      <c r="H3842" s="2">
        <v>757.6</v>
      </c>
      <c r="I3842" s="5">
        <f>_xlfn.FORECAST.LINEAR($I$1,$F3842:H3842,$F$1:$H$1)</f>
        <v>818.10000000000582</v>
      </c>
      <c r="J3842" s="5">
        <f>_xlfn.FORECAST.LINEAR($J$1,$F3842:I3842,$F$1:$I$1)</f>
        <v>933.65000000002328</v>
      </c>
      <c r="K3842" s="5">
        <f>_xlfn.FORECAST.LINEAR($K$1,$F3842:J3842,$F$1:$J$1)</f>
        <v>1049.2000000000407</v>
      </c>
      <c r="L3842" s="7">
        <f t="shared" si="717"/>
        <v>7.9857444561781676E-2</v>
      </c>
      <c r="M3842" s="2">
        <f t="shared" si="718"/>
        <v>859.00500000000613</v>
      </c>
      <c r="N3842" s="2">
        <f t="shared" si="708"/>
        <v>899.91000000000645</v>
      </c>
      <c r="O3842" s="2">
        <f t="shared" si="709"/>
        <v>940.81500000000665</v>
      </c>
      <c r="P3842" s="7">
        <f t="shared" si="710"/>
        <v>0.14124190196799491</v>
      </c>
      <c r="Q3842" s="2">
        <f t="shared" si="719"/>
        <v>980.33250000002454</v>
      </c>
      <c r="R3842" s="11">
        <f t="shared" si="711"/>
        <v>1027.0150000000258</v>
      </c>
      <c r="S3842" s="2">
        <f t="shared" si="712"/>
        <v>1073.6975000000266</v>
      </c>
      <c r="T3842" s="7">
        <f t="shared" si="713"/>
        <v>0.12376158089221301</v>
      </c>
      <c r="U3842" s="2">
        <f t="shared" si="714"/>
        <v>1101.6600000000428</v>
      </c>
      <c r="V3842" s="2">
        <f t="shared" si="715"/>
        <v>1154.1200000000449</v>
      </c>
      <c r="W3842" s="2">
        <f t="shared" si="716"/>
        <v>1206.5800000000468</v>
      </c>
    </row>
    <row r="3843" spans="1:23" x14ac:dyDescent="0.25">
      <c r="A3843" t="s">
        <v>65</v>
      </c>
      <c r="B3843" t="s">
        <v>52</v>
      </c>
      <c r="C3843" t="s">
        <v>39</v>
      </c>
      <c r="D3843" t="s">
        <v>8</v>
      </c>
      <c r="E3843" t="s">
        <v>10</v>
      </c>
      <c r="F3843" s="2">
        <v>371.1</v>
      </c>
      <c r="G3843" s="2">
        <v>337.4</v>
      </c>
      <c r="H3843" s="2">
        <v>592.20000000000005</v>
      </c>
      <c r="I3843" s="5">
        <f>_xlfn.FORECAST.LINEAR($I$1,$F3843:H3843,$F$1:$H$1)</f>
        <v>654.66666666668607</v>
      </c>
      <c r="J3843" s="5">
        <f>_xlfn.FORECAST.LINEAR($J$1,$F3843:I3843,$F$1:$I$1)</f>
        <v>765.21666666670353</v>
      </c>
      <c r="K3843" s="5">
        <f>_xlfn.FORECAST.LINEAR($K$1,$F3843:J3843,$F$1:$J$1)</f>
        <v>875.76666666669189</v>
      </c>
      <c r="L3843" s="7">
        <f t="shared" si="717"/>
        <v>0.10548238207815941</v>
      </c>
      <c r="M3843" s="2">
        <f t="shared" si="718"/>
        <v>687.40000000002044</v>
      </c>
      <c r="N3843" s="2">
        <f t="shared" ref="N3843:N3906" si="720">(L3843/L3843+10%)*I3843</f>
        <v>720.1333333333547</v>
      </c>
      <c r="O3843" s="2">
        <f t="shared" ref="O3843:O3906" si="721">(L3843/L3843+15%)*I3843</f>
        <v>752.86666666668896</v>
      </c>
      <c r="P3843" s="7">
        <f t="shared" ref="P3843:P3906" si="722">J3843/I3843-1</f>
        <v>0.16886456211814793</v>
      </c>
      <c r="Q3843" s="2">
        <f t="shared" si="719"/>
        <v>803.47750000003873</v>
      </c>
      <c r="R3843" s="11">
        <f t="shared" ref="R3843:R3906" si="723">(P3843/P3843+10%)*J3843</f>
        <v>841.73833333337393</v>
      </c>
      <c r="S3843" s="2">
        <f t="shared" ref="S3843:S3906" si="724">(P3843/P3843+15%)*J3843</f>
        <v>879.99916666670902</v>
      </c>
      <c r="T3843" s="7">
        <f t="shared" ref="T3843:T3906" si="725">K3843/J3843-1</f>
        <v>0.14446888680763581</v>
      </c>
      <c r="U3843" s="2">
        <f t="shared" ref="U3843:U3906" si="726">(T3843/T3843+5%)*K3843</f>
        <v>919.55500000002655</v>
      </c>
      <c r="V3843" s="2">
        <f t="shared" ref="V3843:V3906" si="727">(T3843/T3843+10%)*K3843</f>
        <v>963.3433333333611</v>
      </c>
      <c r="W3843" s="2">
        <f t="shared" ref="W3843:W3906" si="728">(T3843/T3843+15%)*K3843</f>
        <v>1007.1316666666957</v>
      </c>
    </row>
    <row r="3844" spans="1:23" x14ac:dyDescent="0.25">
      <c r="A3844" t="s">
        <v>65</v>
      </c>
      <c r="B3844" t="s">
        <v>52</v>
      </c>
      <c r="C3844" t="s">
        <v>39</v>
      </c>
      <c r="D3844" t="s">
        <v>8</v>
      </c>
      <c r="E3844" t="s">
        <v>11</v>
      </c>
      <c r="F3844" s="2">
        <v>354.8</v>
      </c>
      <c r="G3844" s="2">
        <v>294.2</v>
      </c>
      <c r="H3844" s="2">
        <v>502.8</v>
      </c>
      <c r="I3844" s="5">
        <f>_xlfn.FORECAST.LINEAR($I$1,$F3844:H3844,$F$1:$H$1)</f>
        <v>531.93333333331975</v>
      </c>
      <c r="J3844" s="5">
        <f>_xlfn.FORECAST.LINEAR($J$1,$F3844:I3844,$F$1:$I$1)</f>
        <v>605.93333333331975</v>
      </c>
      <c r="K3844" s="5">
        <f>_xlfn.FORECAST.LINEAR($K$1,$F3844:J3844,$F$1:$J$1)</f>
        <v>679.93333333331975</v>
      </c>
      <c r="L3844" s="7">
        <f t="shared" ref="L3844:L3907" si="729">I3844/H3844-1</f>
        <v>5.7942190400397164E-2</v>
      </c>
      <c r="M3844" s="2">
        <f t="shared" ref="M3844:M3907" si="730">(L3844/L3844+5%)*I3844</f>
        <v>558.52999999998576</v>
      </c>
      <c r="N3844" s="2">
        <f t="shared" si="720"/>
        <v>585.12666666665177</v>
      </c>
      <c r="O3844" s="2">
        <f t="shared" si="721"/>
        <v>611.72333333331767</v>
      </c>
      <c r="P3844" s="7">
        <f t="shared" si="722"/>
        <v>0.13911517734052237</v>
      </c>
      <c r="Q3844" s="2">
        <f t="shared" si="719"/>
        <v>636.22999999998581</v>
      </c>
      <c r="R3844" s="11">
        <f t="shared" si="723"/>
        <v>666.52666666665175</v>
      </c>
      <c r="S3844" s="2">
        <f t="shared" si="724"/>
        <v>696.82333333331769</v>
      </c>
      <c r="T3844" s="7">
        <f t="shared" si="725"/>
        <v>0.12212564638574364</v>
      </c>
      <c r="U3844" s="2">
        <f t="shared" si="726"/>
        <v>713.92999999998574</v>
      </c>
      <c r="V3844" s="2">
        <f t="shared" si="727"/>
        <v>747.92666666665184</v>
      </c>
      <c r="W3844" s="2">
        <f t="shared" si="728"/>
        <v>781.9233333333176</v>
      </c>
    </row>
    <row r="3845" spans="1:23" x14ac:dyDescent="0.25">
      <c r="A3845" t="s">
        <v>65</v>
      </c>
      <c r="B3845" t="s">
        <v>52</v>
      </c>
      <c r="C3845" t="s">
        <v>39</v>
      </c>
      <c r="D3845" t="s">
        <v>8</v>
      </c>
      <c r="E3845" t="s">
        <v>12</v>
      </c>
      <c r="F3845" s="2">
        <v>250</v>
      </c>
      <c r="G3845" s="2">
        <v>363.9</v>
      </c>
      <c r="H3845" s="2">
        <v>449.3</v>
      </c>
      <c r="I3845" s="5">
        <f>_xlfn.FORECAST.LINEAR($I$1,$F3845:H3845,$F$1:$H$1)</f>
        <v>553.69999999998254</v>
      </c>
      <c r="J3845" s="5">
        <f>_xlfn.FORECAST.LINEAR($J$1,$F3845:I3845,$F$1:$I$1)</f>
        <v>653.34999999997672</v>
      </c>
      <c r="K3845" s="5">
        <f>_xlfn.FORECAST.LINEAR($K$1,$F3845:J3845,$F$1:$J$1)</f>
        <v>752.9999999999709</v>
      </c>
      <c r="L3845" s="7">
        <f t="shared" si="729"/>
        <v>0.23236145114618867</v>
      </c>
      <c r="M3845" s="2">
        <f t="shared" si="730"/>
        <v>581.38499999998169</v>
      </c>
      <c r="N3845" s="2">
        <f t="shared" si="720"/>
        <v>609.06999999998084</v>
      </c>
      <c r="O3845" s="2">
        <f t="shared" si="721"/>
        <v>636.75499999997987</v>
      </c>
      <c r="P3845" s="7">
        <f t="shared" si="722"/>
        <v>0.17997110348563727</v>
      </c>
      <c r="Q3845" s="2">
        <f t="shared" ref="Q3845:Q3908" si="731">(P3845/P3845+5%)*J3845</f>
        <v>686.0174999999756</v>
      </c>
      <c r="R3845" s="11">
        <f t="shared" si="723"/>
        <v>718.68499999997448</v>
      </c>
      <c r="S3845" s="2">
        <f t="shared" si="724"/>
        <v>751.35249999997313</v>
      </c>
      <c r="T3845" s="7">
        <f t="shared" si="725"/>
        <v>0.15252161934644182</v>
      </c>
      <c r="U3845" s="2">
        <f t="shared" si="726"/>
        <v>790.64999999996951</v>
      </c>
      <c r="V3845" s="2">
        <f t="shared" si="727"/>
        <v>828.29999999996801</v>
      </c>
      <c r="W3845" s="2">
        <f t="shared" si="728"/>
        <v>865.94999999996651</v>
      </c>
    </row>
    <row r="3846" spans="1:23" x14ac:dyDescent="0.25">
      <c r="A3846" t="s">
        <v>65</v>
      </c>
      <c r="B3846" t="s">
        <v>52</v>
      </c>
      <c r="C3846" t="s">
        <v>39</v>
      </c>
      <c r="D3846" t="s">
        <v>8</v>
      </c>
      <c r="E3846" t="s">
        <v>13</v>
      </c>
      <c r="F3846" s="2">
        <v>484.5</v>
      </c>
      <c r="G3846" s="2">
        <v>436.2</v>
      </c>
      <c r="H3846" s="2">
        <v>978.3</v>
      </c>
      <c r="I3846" s="5">
        <f>_xlfn.FORECAST.LINEAR($I$1,$F3846:H3846,$F$1:$H$1)</f>
        <v>1126.7999999999884</v>
      </c>
      <c r="J3846" s="5">
        <f>_xlfn.FORECAST.LINEAR($J$1,$F3846:I3846,$F$1:$I$1)</f>
        <v>1373.6999999999534</v>
      </c>
      <c r="K3846" s="5">
        <f>_xlfn.FORECAST.LINEAR($K$1,$F3846:J3846,$F$1:$J$1)</f>
        <v>1620.5999999999185</v>
      </c>
      <c r="L3846" s="7">
        <f t="shared" si="729"/>
        <v>0.15179392824285842</v>
      </c>
      <c r="M3846" s="2">
        <f t="shared" si="730"/>
        <v>1183.1399999999878</v>
      </c>
      <c r="N3846" s="2">
        <f t="shared" si="720"/>
        <v>1239.4799999999873</v>
      </c>
      <c r="O3846" s="2">
        <f t="shared" si="721"/>
        <v>1295.8199999999865</v>
      </c>
      <c r="P3846" s="7">
        <f t="shared" si="722"/>
        <v>0.21911608093713841</v>
      </c>
      <c r="Q3846" s="2">
        <f t="shared" si="731"/>
        <v>1442.3849999999511</v>
      </c>
      <c r="R3846" s="11">
        <f t="shared" si="723"/>
        <v>1511.069999999949</v>
      </c>
      <c r="S3846" s="2">
        <f t="shared" si="724"/>
        <v>1579.7549999999462</v>
      </c>
      <c r="T3846" s="7">
        <f t="shared" si="725"/>
        <v>0.17973356628082793</v>
      </c>
      <c r="U3846" s="2">
        <f t="shared" si="726"/>
        <v>1701.6299999999146</v>
      </c>
      <c r="V3846" s="2">
        <f t="shared" si="727"/>
        <v>1782.6599999999105</v>
      </c>
      <c r="W3846" s="2">
        <f t="shared" si="728"/>
        <v>1863.6899999999061</v>
      </c>
    </row>
    <row r="3847" spans="1:23" x14ac:dyDescent="0.25">
      <c r="A3847" t="s">
        <v>65</v>
      </c>
      <c r="B3847" t="s">
        <v>52</v>
      </c>
      <c r="C3847" t="s">
        <v>39</v>
      </c>
      <c r="D3847" t="s">
        <v>8</v>
      </c>
      <c r="E3847" t="s">
        <v>14</v>
      </c>
      <c r="F3847" s="2">
        <v>283</v>
      </c>
      <c r="G3847" s="2">
        <v>345.9</v>
      </c>
      <c r="H3847" s="2">
        <v>501.6</v>
      </c>
      <c r="I3847" s="5">
        <f>_xlfn.FORECAST.LINEAR($I$1,$F3847:H3847,$F$1:$H$1)</f>
        <v>595.43333333334886</v>
      </c>
      <c r="J3847" s="5">
        <f>_xlfn.FORECAST.LINEAR($J$1,$F3847:I3847,$F$1:$I$1)</f>
        <v>704.73333333336632</v>
      </c>
      <c r="K3847" s="5">
        <f>_xlfn.FORECAST.LINEAR($K$1,$F3847:J3847,$F$1:$J$1)</f>
        <v>814.03333333335468</v>
      </c>
      <c r="L3847" s="7">
        <f t="shared" si="729"/>
        <v>0.18706804891018503</v>
      </c>
      <c r="M3847" s="2">
        <f t="shared" si="730"/>
        <v>625.2050000000163</v>
      </c>
      <c r="N3847" s="2">
        <f t="shared" si="720"/>
        <v>654.97666666668374</v>
      </c>
      <c r="O3847" s="2">
        <f t="shared" si="721"/>
        <v>684.74833333335118</v>
      </c>
      <c r="P3847" s="7">
        <f t="shared" si="722"/>
        <v>0.18356379107655152</v>
      </c>
      <c r="Q3847" s="2">
        <f t="shared" si="731"/>
        <v>739.9700000000347</v>
      </c>
      <c r="R3847" s="11">
        <f t="shared" si="723"/>
        <v>775.20666666670297</v>
      </c>
      <c r="S3847" s="2">
        <f t="shared" si="724"/>
        <v>810.44333333337124</v>
      </c>
      <c r="T3847" s="7">
        <f t="shared" si="725"/>
        <v>0.15509412543749401</v>
      </c>
      <c r="U3847" s="2">
        <f t="shared" si="726"/>
        <v>854.73500000002241</v>
      </c>
      <c r="V3847" s="2">
        <f t="shared" si="727"/>
        <v>895.43666666669026</v>
      </c>
      <c r="W3847" s="2">
        <f t="shared" si="728"/>
        <v>936.13833333335776</v>
      </c>
    </row>
    <row r="3848" spans="1:23" x14ac:dyDescent="0.25">
      <c r="A3848" t="s">
        <v>65</v>
      </c>
      <c r="B3848" t="s">
        <v>52</v>
      </c>
      <c r="C3848" t="s">
        <v>39</v>
      </c>
      <c r="D3848" t="s">
        <v>15</v>
      </c>
      <c r="E3848" t="s">
        <v>16</v>
      </c>
      <c r="F3848" s="2">
        <v>5283</v>
      </c>
      <c r="G3848" s="2">
        <v>1720</v>
      </c>
      <c r="H3848" s="2">
        <v>5407</v>
      </c>
      <c r="I3848" s="5">
        <f>_xlfn.FORECAST.LINEAR($I$1,$F3848:H3848,$F$1:$H$1)</f>
        <v>4260.6666666666715</v>
      </c>
      <c r="J3848" s="5">
        <f>_xlfn.FORECAST.LINEAR($J$1,$F3848:I3848,$F$1:$I$1)</f>
        <v>4322.6666666666715</v>
      </c>
      <c r="K3848" s="5">
        <f>_xlfn.FORECAST.LINEAR($K$1,$F3848:J3848,$F$1:$J$1)</f>
        <v>4384.6666666666715</v>
      </c>
      <c r="L3848" s="7">
        <f t="shared" si="729"/>
        <v>-0.21200912397509308</v>
      </c>
      <c r="M3848" s="2">
        <f t="shared" si="730"/>
        <v>4473.7000000000053</v>
      </c>
      <c r="N3848" s="2">
        <f t="shared" si="720"/>
        <v>4686.733333333339</v>
      </c>
      <c r="O3848" s="2">
        <f t="shared" si="721"/>
        <v>4899.7666666666719</v>
      </c>
      <c r="P3848" s="7">
        <f t="shared" si="722"/>
        <v>1.455171334689398E-2</v>
      </c>
      <c r="Q3848" s="2">
        <f t="shared" si="731"/>
        <v>4538.8000000000056</v>
      </c>
      <c r="R3848" s="11">
        <f t="shared" si="723"/>
        <v>4754.9333333333389</v>
      </c>
      <c r="S3848" s="2">
        <f t="shared" si="724"/>
        <v>4971.0666666666721</v>
      </c>
      <c r="T3848" s="7">
        <f t="shared" si="725"/>
        <v>1.4342998149290631E-2</v>
      </c>
      <c r="U3848" s="2">
        <f t="shared" si="726"/>
        <v>4603.9000000000051</v>
      </c>
      <c r="V3848" s="2">
        <f t="shared" si="727"/>
        <v>4823.1333333333387</v>
      </c>
      <c r="W3848" s="2">
        <f t="shared" si="728"/>
        <v>5042.3666666666722</v>
      </c>
    </row>
    <row r="3849" spans="1:23" x14ac:dyDescent="0.25">
      <c r="A3849" t="s">
        <v>65</v>
      </c>
      <c r="B3849" t="s">
        <v>52</v>
      </c>
      <c r="C3849" t="s">
        <v>39</v>
      </c>
      <c r="D3849" t="s">
        <v>15</v>
      </c>
      <c r="E3849" t="s">
        <v>17</v>
      </c>
      <c r="F3849" s="2">
        <v>2190</v>
      </c>
      <c r="G3849" s="2">
        <v>5015</v>
      </c>
      <c r="H3849" s="2">
        <v>9055</v>
      </c>
      <c r="I3849" s="5">
        <f>_xlfn.FORECAST.LINEAR($I$1,$F3849:H3849,$F$1:$H$1)</f>
        <v>12285</v>
      </c>
      <c r="J3849" s="5">
        <f>_xlfn.FORECAST.LINEAR($J$1,$F3849:I3849,$F$1:$I$1)</f>
        <v>15717.5</v>
      </c>
      <c r="K3849" s="5">
        <f>_xlfn.FORECAST.LINEAR($K$1,$F3849:J3849,$F$1:$J$1)</f>
        <v>19150</v>
      </c>
      <c r="L3849" s="7">
        <f t="shared" si="729"/>
        <v>0.35670900055218113</v>
      </c>
      <c r="M3849" s="2">
        <f t="shared" si="730"/>
        <v>12899.25</v>
      </c>
      <c r="N3849" s="2">
        <f t="shared" si="720"/>
        <v>13513.500000000002</v>
      </c>
      <c r="O3849" s="2">
        <f t="shared" si="721"/>
        <v>14127.749999999998</v>
      </c>
      <c r="P3849" s="7">
        <f t="shared" si="722"/>
        <v>0.27940577940577938</v>
      </c>
      <c r="Q3849" s="2">
        <f t="shared" si="731"/>
        <v>16503.375</v>
      </c>
      <c r="R3849" s="11">
        <f t="shared" si="723"/>
        <v>17289.25</v>
      </c>
      <c r="S3849" s="2">
        <f t="shared" si="724"/>
        <v>18075.125</v>
      </c>
      <c r="T3849" s="7">
        <f t="shared" si="725"/>
        <v>0.21838714808334658</v>
      </c>
      <c r="U3849" s="2">
        <f t="shared" si="726"/>
        <v>20107.5</v>
      </c>
      <c r="V3849" s="2">
        <f t="shared" si="727"/>
        <v>21065</v>
      </c>
      <c r="W3849" s="2">
        <f t="shared" si="728"/>
        <v>22022.5</v>
      </c>
    </row>
    <row r="3850" spans="1:23" x14ac:dyDescent="0.25">
      <c r="A3850" t="s">
        <v>65</v>
      </c>
      <c r="B3850" t="s">
        <v>52</v>
      </c>
      <c r="C3850" t="s">
        <v>39</v>
      </c>
      <c r="D3850" t="s">
        <v>15</v>
      </c>
      <c r="E3850" t="s">
        <v>18</v>
      </c>
      <c r="F3850" s="2">
        <v>883</v>
      </c>
      <c r="G3850" s="2">
        <v>2335.5</v>
      </c>
      <c r="H3850" s="2">
        <v>1198.2</v>
      </c>
      <c r="I3850" s="5">
        <f>_xlfn.FORECAST.LINEAR($I$1,$F3850:H3850,$F$1:$H$1)</f>
        <v>1787.4333333333489</v>
      </c>
      <c r="J3850" s="5">
        <f>_xlfn.FORECAST.LINEAR($J$1,$F3850:I3850,$F$1:$I$1)</f>
        <v>1945.0333333333256</v>
      </c>
      <c r="K3850" s="5">
        <f>_xlfn.FORECAST.LINEAR($K$1,$F3850:J3850,$F$1:$J$1)</f>
        <v>2102.6333333333605</v>
      </c>
      <c r="L3850" s="7">
        <f t="shared" si="729"/>
        <v>0.49176542591666572</v>
      </c>
      <c r="M3850" s="2">
        <f t="shared" si="730"/>
        <v>1876.8050000000164</v>
      </c>
      <c r="N3850" s="2">
        <f t="shared" si="720"/>
        <v>1966.1766666666838</v>
      </c>
      <c r="O3850" s="2">
        <f t="shared" si="721"/>
        <v>2055.5483333333509</v>
      </c>
      <c r="P3850" s="7">
        <f t="shared" si="722"/>
        <v>8.8171120601220787E-2</v>
      </c>
      <c r="Q3850" s="2">
        <f t="shared" si="731"/>
        <v>2042.2849999999919</v>
      </c>
      <c r="R3850" s="11">
        <f t="shared" si="723"/>
        <v>2139.5366666666582</v>
      </c>
      <c r="S3850" s="2">
        <f t="shared" si="724"/>
        <v>2236.7883333333243</v>
      </c>
      <c r="T3850" s="7">
        <f t="shared" si="725"/>
        <v>8.1026888999349955E-2</v>
      </c>
      <c r="U3850" s="2">
        <f t="shared" si="726"/>
        <v>2207.7650000000285</v>
      </c>
      <c r="V3850" s="2">
        <f t="shared" si="727"/>
        <v>2312.8966666666965</v>
      </c>
      <c r="W3850" s="2">
        <f t="shared" si="728"/>
        <v>2418.0283333333646</v>
      </c>
    </row>
    <row r="3851" spans="1:23" x14ac:dyDescent="0.25">
      <c r="A3851" t="s">
        <v>65</v>
      </c>
      <c r="B3851" t="s">
        <v>52</v>
      </c>
      <c r="C3851" t="s">
        <v>39</v>
      </c>
      <c r="D3851" t="s">
        <v>15</v>
      </c>
      <c r="E3851" t="s">
        <v>19</v>
      </c>
      <c r="F3851" s="2">
        <v>3598</v>
      </c>
      <c r="G3851" s="2">
        <v>4957.2</v>
      </c>
      <c r="H3851" s="2">
        <v>11162.6</v>
      </c>
      <c r="I3851" s="5">
        <f>_xlfn.FORECAST.LINEAR($I$1,$F3851:H3851,$F$1:$H$1)</f>
        <v>14137.199999999255</v>
      </c>
      <c r="J3851" s="5">
        <f>_xlfn.FORECAST.LINEAR($J$1,$F3851:I3851,$F$1:$I$1)</f>
        <v>17919.499999999069</v>
      </c>
      <c r="K3851" s="5">
        <f>_xlfn.FORECAST.LINEAR($K$1,$F3851:J3851,$F$1:$J$1)</f>
        <v>21701.799999998882</v>
      </c>
      <c r="L3851" s="7">
        <f t="shared" si="729"/>
        <v>0.2664791356851679</v>
      </c>
      <c r="M3851" s="2">
        <f t="shared" si="730"/>
        <v>14844.059999999219</v>
      </c>
      <c r="N3851" s="2">
        <f t="shared" si="720"/>
        <v>15550.919999999182</v>
      </c>
      <c r="O3851" s="2">
        <f t="shared" si="721"/>
        <v>16257.779999999142</v>
      </c>
      <c r="P3851" s="7">
        <f t="shared" si="722"/>
        <v>0.26754237048354779</v>
      </c>
      <c r="Q3851" s="2">
        <f t="shared" si="731"/>
        <v>18815.474999999024</v>
      </c>
      <c r="R3851" s="11">
        <f t="shared" si="723"/>
        <v>19711.449999998978</v>
      </c>
      <c r="S3851" s="2">
        <f t="shared" si="724"/>
        <v>20607.424999998926</v>
      </c>
      <c r="T3851" s="7">
        <f t="shared" si="725"/>
        <v>0.21107173749267605</v>
      </c>
      <c r="U3851" s="2">
        <f t="shared" si="726"/>
        <v>22786.889999998828</v>
      </c>
      <c r="V3851" s="2">
        <f t="shared" si="727"/>
        <v>23871.979999998774</v>
      </c>
      <c r="W3851" s="2">
        <f t="shared" si="728"/>
        <v>24957.069999998712</v>
      </c>
    </row>
    <row r="3852" spans="1:23" x14ac:dyDescent="0.25">
      <c r="A3852" t="s">
        <v>65</v>
      </c>
      <c r="B3852" t="s">
        <v>52</v>
      </c>
      <c r="C3852" t="s">
        <v>39</v>
      </c>
      <c r="D3852" t="s">
        <v>15</v>
      </c>
      <c r="E3852" t="s">
        <v>20</v>
      </c>
      <c r="F3852" s="2">
        <v>3097</v>
      </c>
      <c r="G3852" s="2">
        <v>970</v>
      </c>
      <c r="H3852" s="2">
        <v>3104.5</v>
      </c>
      <c r="I3852" s="5">
        <f>_xlfn.FORECAST.LINEAR($I$1,$F3852:H3852,$F$1:$H$1)</f>
        <v>2398</v>
      </c>
      <c r="J3852" s="5">
        <f>_xlfn.FORECAST.LINEAR($J$1,$F3852:I3852,$F$1:$I$1)</f>
        <v>2401.75</v>
      </c>
      <c r="K3852" s="5">
        <f>_xlfn.FORECAST.LINEAR($K$1,$F3852:J3852,$F$1:$J$1)</f>
        <v>2405.5</v>
      </c>
      <c r="L3852" s="7">
        <f t="shared" si="729"/>
        <v>-0.2275728780802061</v>
      </c>
      <c r="M3852" s="2">
        <f t="shared" si="730"/>
        <v>2517.9</v>
      </c>
      <c r="N3852" s="2">
        <f t="shared" si="720"/>
        <v>2637.8</v>
      </c>
      <c r="O3852" s="2">
        <f t="shared" si="721"/>
        <v>2757.7</v>
      </c>
      <c r="P3852" s="7">
        <f t="shared" si="722"/>
        <v>1.5638031693077092E-3</v>
      </c>
      <c r="Q3852" s="2">
        <f t="shared" si="731"/>
        <v>2521.8375000000001</v>
      </c>
      <c r="R3852" s="11">
        <f t="shared" si="723"/>
        <v>2641.9250000000002</v>
      </c>
      <c r="S3852" s="2">
        <f t="shared" si="724"/>
        <v>2762.0124999999998</v>
      </c>
      <c r="T3852" s="7">
        <f t="shared" si="725"/>
        <v>1.5613615072342935E-3</v>
      </c>
      <c r="U3852" s="2">
        <f t="shared" si="726"/>
        <v>2525.7750000000001</v>
      </c>
      <c r="V3852" s="2">
        <f t="shared" si="727"/>
        <v>2646.05</v>
      </c>
      <c r="W3852" s="2">
        <f t="shared" si="728"/>
        <v>2766.3249999999998</v>
      </c>
    </row>
    <row r="3853" spans="1:23" x14ac:dyDescent="0.25">
      <c r="A3853" t="s">
        <v>65</v>
      </c>
      <c r="B3853" t="s">
        <v>52</v>
      </c>
      <c r="C3853" t="s">
        <v>39</v>
      </c>
      <c r="D3853" t="s">
        <v>15</v>
      </c>
      <c r="E3853" t="s">
        <v>21</v>
      </c>
      <c r="F3853" s="2">
        <v>1907</v>
      </c>
      <c r="G3853" s="2">
        <v>6977</v>
      </c>
      <c r="H3853" s="2">
        <v>6093</v>
      </c>
      <c r="I3853" s="5">
        <f>_xlfn.FORECAST.LINEAR($I$1,$F3853:H3853,$F$1:$H$1)</f>
        <v>9178.3333333330229</v>
      </c>
      <c r="J3853" s="5">
        <f>_xlfn.FORECAST.LINEAR($J$1,$F3853:I3853,$F$1:$I$1)</f>
        <v>11271.333333333023</v>
      </c>
      <c r="K3853" s="5">
        <f>_xlfn.FORECAST.LINEAR($K$1,$F3853:J3853,$F$1:$J$1)</f>
        <v>13364.333333333023</v>
      </c>
      <c r="L3853" s="7">
        <f t="shared" si="729"/>
        <v>0.50637343399524415</v>
      </c>
      <c r="M3853" s="2">
        <f t="shared" si="730"/>
        <v>9637.2499999996744</v>
      </c>
      <c r="N3853" s="2">
        <f t="shared" si="720"/>
        <v>10096.166666666326</v>
      </c>
      <c r="O3853" s="2">
        <f t="shared" si="721"/>
        <v>10555.083333332976</v>
      </c>
      <c r="P3853" s="7">
        <f t="shared" si="722"/>
        <v>0.2280370437624919</v>
      </c>
      <c r="Q3853" s="2">
        <f t="shared" si="731"/>
        <v>11834.899999999674</v>
      </c>
      <c r="R3853" s="11">
        <f t="shared" si="723"/>
        <v>12398.466666666327</v>
      </c>
      <c r="S3853" s="2">
        <f t="shared" si="724"/>
        <v>12962.033333332975</v>
      </c>
      <c r="T3853" s="7">
        <f t="shared" si="725"/>
        <v>0.18569231679186649</v>
      </c>
      <c r="U3853" s="2">
        <f t="shared" si="726"/>
        <v>14032.549999999675</v>
      </c>
      <c r="V3853" s="2">
        <f t="shared" si="727"/>
        <v>14700.766666666326</v>
      </c>
      <c r="W3853" s="2">
        <f t="shared" si="728"/>
        <v>15368.983333332975</v>
      </c>
    </row>
    <row r="3854" spans="1:23" x14ac:dyDescent="0.25">
      <c r="A3854" t="s">
        <v>65</v>
      </c>
      <c r="B3854" t="s">
        <v>52</v>
      </c>
      <c r="C3854" t="s">
        <v>39</v>
      </c>
      <c r="D3854" t="s">
        <v>22</v>
      </c>
      <c r="E3854" t="s">
        <v>23</v>
      </c>
      <c r="F3854" s="2">
        <v>380.6</v>
      </c>
      <c r="G3854" s="2">
        <v>412.8</v>
      </c>
      <c r="H3854" s="2">
        <v>1054.5</v>
      </c>
      <c r="I3854" s="5">
        <f>_xlfn.FORECAST.LINEAR($I$1,$F3854:H3854,$F$1:$H$1)</f>
        <v>1289.8666666666977</v>
      </c>
      <c r="J3854" s="5">
        <f>_xlfn.FORECAST.LINEAR($J$1,$F3854:I3854,$F$1:$I$1)</f>
        <v>1626.8166666666511</v>
      </c>
      <c r="K3854" s="5">
        <f>_xlfn.FORECAST.LINEAR($K$1,$F3854:J3854,$F$1:$J$1)</f>
        <v>1963.766666666721</v>
      </c>
      <c r="L3854" s="7">
        <f t="shared" si="729"/>
        <v>0.22320214951796835</v>
      </c>
      <c r="M3854" s="2">
        <f t="shared" si="730"/>
        <v>1354.3600000000326</v>
      </c>
      <c r="N3854" s="2">
        <f t="shared" si="720"/>
        <v>1418.8533333333676</v>
      </c>
      <c r="O3854" s="2">
        <f t="shared" si="721"/>
        <v>1483.3466666667023</v>
      </c>
      <c r="P3854" s="7">
        <f t="shared" si="722"/>
        <v>0.26122855075455753</v>
      </c>
      <c r="Q3854" s="2">
        <f t="shared" si="731"/>
        <v>1708.1574999999839</v>
      </c>
      <c r="R3854" s="11">
        <f t="shared" si="723"/>
        <v>1789.4983333333164</v>
      </c>
      <c r="S3854" s="2">
        <f t="shared" si="724"/>
        <v>1870.8391666666487</v>
      </c>
      <c r="T3854" s="7">
        <f t="shared" si="725"/>
        <v>0.20712229405079841</v>
      </c>
      <c r="U3854" s="2">
        <f t="shared" si="726"/>
        <v>2061.9550000000572</v>
      </c>
      <c r="V3854" s="2">
        <f t="shared" si="727"/>
        <v>2160.1433333333935</v>
      </c>
      <c r="W3854" s="2">
        <f t="shared" si="728"/>
        <v>2258.3316666667288</v>
      </c>
    </row>
    <row r="3855" spans="1:23" x14ac:dyDescent="0.25">
      <c r="A3855" t="s">
        <v>65</v>
      </c>
      <c r="B3855" t="s">
        <v>52</v>
      </c>
      <c r="C3855" t="s">
        <v>39</v>
      </c>
      <c r="D3855" t="s">
        <v>22</v>
      </c>
      <c r="E3855" t="s">
        <v>24</v>
      </c>
      <c r="F3855" s="2">
        <v>380.2</v>
      </c>
      <c r="G3855" s="2">
        <v>635.29999999999995</v>
      </c>
      <c r="H3855" s="2">
        <v>983.6</v>
      </c>
      <c r="I3855" s="5">
        <f>_xlfn.FORECAST.LINEAR($I$1,$F3855:H3855,$F$1:$H$1)</f>
        <v>1269.766666666721</v>
      </c>
      <c r="J3855" s="5">
        <f>_xlfn.FORECAST.LINEAR($J$1,$F3855:I3855,$F$1:$I$1)</f>
        <v>1571.4666666666744</v>
      </c>
      <c r="K3855" s="5">
        <f>_xlfn.FORECAST.LINEAR($K$1,$F3855:J3855,$F$1:$J$1)</f>
        <v>1873.1666666666279</v>
      </c>
      <c r="L3855" s="7">
        <f t="shared" si="729"/>
        <v>0.29093805069817091</v>
      </c>
      <c r="M3855" s="2">
        <f t="shared" si="730"/>
        <v>1333.2550000000572</v>
      </c>
      <c r="N3855" s="2">
        <f t="shared" si="720"/>
        <v>1396.7433333333931</v>
      </c>
      <c r="O3855" s="2">
        <f t="shared" si="721"/>
        <v>1460.2316666667291</v>
      </c>
      <c r="P3855" s="7">
        <f t="shared" si="722"/>
        <v>0.23760270915911619</v>
      </c>
      <c r="Q3855" s="2">
        <f t="shared" si="731"/>
        <v>1650.0400000000081</v>
      </c>
      <c r="R3855" s="11">
        <f t="shared" si="723"/>
        <v>1728.6133333333421</v>
      </c>
      <c r="S3855" s="2">
        <f t="shared" si="724"/>
        <v>1807.1866666666754</v>
      </c>
      <c r="T3855" s="7">
        <f t="shared" si="725"/>
        <v>0.19198625487863907</v>
      </c>
      <c r="U3855" s="2">
        <f t="shared" si="726"/>
        <v>1966.8249999999593</v>
      </c>
      <c r="V3855" s="2">
        <f t="shared" si="727"/>
        <v>2060.4833333332908</v>
      </c>
      <c r="W3855" s="2">
        <f t="shared" si="728"/>
        <v>2154.1416666666219</v>
      </c>
    </row>
    <row r="3856" spans="1:23" x14ac:dyDescent="0.25">
      <c r="A3856" t="s">
        <v>65</v>
      </c>
      <c r="B3856" t="s">
        <v>52</v>
      </c>
      <c r="C3856" t="s">
        <v>39</v>
      </c>
      <c r="D3856" t="s">
        <v>22</v>
      </c>
      <c r="E3856" t="s">
        <v>25</v>
      </c>
      <c r="F3856" s="2">
        <v>626.4</v>
      </c>
      <c r="G3856" s="2">
        <v>577.1</v>
      </c>
      <c r="H3856" s="2">
        <v>850.7</v>
      </c>
      <c r="I3856" s="5">
        <f>_xlfn.FORECAST.LINEAR($I$1,$F3856:H3856,$F$1:$H$1)</f>
        <v>909.03333333332557</v>
      </c>
      <c r="J3856" s="5">
        <f>_xlfn.FORECAST.LINEAR($J$1,$F3856:I3856,$F$1:$I$1)</f>
        <v>1021.1833333333198</v>
      </c>
      <c r="K3856" s="5">
        <f>_xlfn.FORECAST.LINEAR($K$1,$F3856:J3856,$F$1:$J$1)</f>
        <v>1133.3333333333139</v>
      </c>
      <c r="L3856" s="7">
        <f t="shared" si="729"/>
        <v>6.8570980760932709E-2</v>
      </c>
      <c r="M3856" s="2">
        <f t="shared" si="730"/>
        <v>954.48499999999194</v>
      </c>
      <c r="N3856" s="2">
        <f t="shared" si="720"/>
        <v>999.9366666666582</v>
      </c>
      <c r="O3856" s="2">
        <f t="shared" si="721"/>
        <v>1045.3883333333242</v>
      </c>
      <c r="P3856" s="7">
        <f t="shared" si="722"/>
        <v>0.1233728136115233</v>
      </c>
      <c r="Q3856" s="2">
        <f t="shared" si="731"/>
        <v>1072.2424999999857</v>
      </c>
      <c r="R3856" s="11">
        <f t="shared" si="723"/>
        <v>1123.3016666666517</v>
      </c>
      <c r="S3856" s="2">
        <f t="shared" si="724"/>
        <v>1174.3608333333177</v>
      </c>
      <c r="T3856" s="7">
        <f t="shared" si="725"/>
        <v>0.10982357069412507</v>
      </c>
      <c r="U3856" s="2">
        <f t="shared" si="726"/>
        <v>1189.9999999999798</v>
      </c>
      <c r="V3856" s="2">
        <f t="shared" si="727"/>
        <v>1246.6666666666454</v>
      </c>
      <c r="W3856" s="2">
        <f t="shared" si="728"/>
        <v>1303.333333333311</v>
      </c>
    </row>
    <row r="3857" spans="1:23" x14ac:dyDescent="0.25">
      <c r="A3857" t="s">
        <v>65</v>
      </c>
      <c r="B3857" t="s">
        <v>52</v>
      </c>
      <c r="C3857" t="s">
        <v>39</v>
      </c>
      <c r="D3857" t="s">
        <v>22</v>
      </c>
      <c r="E3857" t="s">
        <v>26</v>
      </c>
      <c r="F3857" s="2">
        <v>657.5</v>
      </c>
      <c r="G3857" s="2">
        <v>645.79999999999995</v>
      </c>
      <c r="H3857" s="2">
        <v>1029.2</v>
      </c>
      <c r="I3857" s="5">
        <f>_xlfn.FORECAST.LINEAR($I$1,$F3857:H3857,$F$1:$H$1)</f>
        <v>1149.2000000000116</v>
      </c>
      <c r="J3857" s="5">
        <f>_xlfn.FORECAST.LINEAR($J$1,$F3857:I3857,$F$1:$I$1)</f>
        <v>1335.0500000000466</v>
      </c>
      <c r="K3857" s="5">
        <f>_xlfn.FORECAST.LINEAR($K$1,$F3857:J3857,$F$1:$J$1)</f>
        <v>1520.9000000000815</v>
      </c>
      <c r="L3857" s="7">
        <f t="shared" si="729"/>
        <v>0.11659541391373063</v>
      </c>
      <c r="M3857" s="2">
        <f t="shared" si="730"/>
        <v>1206.6600000000124</v>
      </c>
      <c r="N3857" s="2">
        <f t="shared" si="720"/>
        <v>1264.1200000000129</v>
      </c>
      <c r="O3857" s="2">
        <f t="shared" si="721"/>
        <v>1321.5800000000133</v>
      </c>
      <c r="P3857" s="7">
        <f t="shared" si="722"/>
        <v>0.16172119735471036</v>
      </c>
      <c r="Q3857" s="2">
        <f t="shared" si="731"/>
        <v>1401.8025000000489</v>
      </c>
      <c r="R3857" s="11">
        <f t="shared" si="723"/>
        <v>1468.5550000000515</v>
      </c>
      <c r="S3857" s="2">
        <f t="shared" si="724"/>
        <v>1535.3075000000533</v>
      </c>
      <c r="T3857" s="7">
        <f t="shared" si="725"/>
        <v>0.13920826935322905</v>
      </c>
      <c r="U3857" s="2">
        <f t="shared" si="726"/>
        <v>1596.9450000000857</v>
      </c>
      <c r="V3857" s="2">
        <f t="shared" si="727"/>
        <v>1672.9900000000898</v>
      </c>
      <c r="W3857" s="2">
        <f t="shared" si="728"/>
        <v>1749.0350000000935</v>
      </c>
    </row>
    <row r="3858" spans="1:23" x14ac:dyDescent="0.25">
      <c r="A3858" t="s">
        <v>65</v>
      </c>
      <c r="B3858" t="s">
        <v>52</v>
      </c>
      <c r="C3858" t="s">
        <v>39</v>
      </c>
      <c r="D3858" t="s">
        <v>22</v>
      </c>
      <c r="E3858" t="s">
        <v>27</v>
      </c>
      <c r="F3858" s="2">
        <v>563.20000000000005</v>
      </c>
      <c r="G3858" s="2">
        <v>785.6</v>
      </c>
      <c r="H3858" s="2">
        <v>993.5</v>
      </c>
      <c r="I3858" s="5">
        <f>_xlfn.FORECAST.LINEAR($I$1,$F3858:H3858,$F$1:$H$1)</f>
        <v>1211.0666666666511</v>
      </c>
      <c r="J3858" s="5">
        <f>_xlfn.FORECAST.LINEAR($J$1,$F3858:I3858,$F$1:$I$1)</f>
        <v>1426.2166666666744</v>
      </c>
      <c r="K3858" s="5">
        <f>_xlfn.FORECAST.LINEAR($K$1,$F3858:J3858,$F$1:$J$1)</f>
        <v>1641.3666666666395</v>
      </c>
      <c r="L3858" s="7">
        <f t="shared" si="729"/>
        <v>0.21899010233180793</v>
      </c>
      <c r="M3858" s="2">
        <f t="shared" si="730"/>
        <v>1271.6199999999837</v>
      </c>
      <c r="N3858" s="2">
        <f t="shared" si="720"/>
        <v>1332.1733333333164</v>
      </c>
      <c r="O3858" s="2">
        <f t="shared" si="721"/>
        <v>1392.7266666666487</v>
      </c>
      <c r="P3858" s="7">
        <f t="shared" si="722"/>
        <v>0.1776533083783105</v>
      </c>
      <c r="Q3858" s="2">
        <f t="shared" si="731"/>
        <v>1497.5275000000081</v>
      </c>
      <c r="R3858" s="11">
        <f t="shared" si="723"/>
        <v>1568.838333333342</v>
      </c>
      <c r="S3858" s="2">
        <f t="shared" si="724"/>
        <v>1640.1491666666755</v>
      </c>
      <c r="T3858" s="7">
        <f t="shared" si="725"/>
        <v>0.15085365711144672</v>
      </c>
      <c r="U3858" s="2">
        <f t="shared" si="726"/>
        <v>1723.4349999999715</v>
      </c>
      <c r="V3858" s="2">
        <f t="shared" si="727"/>
        <v>1805.5033333333035</v>
      </c>
      <c r="W3858" s="2">
        <f t="shared" si="728"/>
        <v>1887.5716666666353</v>
      </c>
    </row>
    <row r="3859" spans="1:23" x14ac:dyDescent="0.25">
      <c r="A3859" t="s">
        <v>65</v>
      </c>
      <c r="B3859" t="s">
        <v>52</v>
      </c>
      <c r="C3859" t="s">
        <v>39</v>
      </c>
      <c r="D3859" t="s">
        <v>22</v>
      </c>
      <c r="E3859" t="s">
        <v>28</v>
      </c>
      <c r="F3859" s="2">
        <v>617.29999999999995</v>
      </c>
      <c r="G3859" s="2">
        <v>924.8</v>
      </c>
      <c r="H3859" s="2">
        <v>944.8</v>
      </c>
      <c r="I3859" s="5">
        <f>_xlfn.FORECAST.LINEAR($I$1,$F3859:H3859,$F$1:$H$1)</f>
        <v>1156.4666666666744</v>
      </c>
      <c r="J3859" s="5">
        <f>_xlfn.FORECAST.LINEAR($J$1,$F3859:I3859,$F$1:$I$1)</f>
        <v>1320.2166666666744</v>
      </c>
      <c r="K3859" s="5">
        <f>_xlfn.FORECAST.LINEAR($K$1,$F3859:J3859,$F$1:$J$1)</f>
        <v>1483.9666666666744</v>
      </c>
      <c r="L3859" s="7">
        <f t="shared" si="729"/>
        <v>0.22403330510867314</v>
      </c>
      <c r="M3859" s="2">
        <f t="shared" si="730"/>
        <v>1214.2900000000081</v>
      </c>
      <c r="N3859" s="2">
        <f t="shared" si="720"/>
        <v>1272.1133333333419</v>
      </c>
      <c r="O3859" s="2">
        <f t="shared" si="721"/>
        <v>1329.9366666666756</v>
      </c>
      <c r="P3859" s="7">
        <f t="shared" si="722"/>
        <v>0.14159508848792202</v>
      </c>
      <c r="Q3859" s="2">
        <f t="shared" si="731"/>
        <v>1386.2275000000081</v>
      </c>
      <c r="R3859" s="11">
        <f t="shared" si="723"/>
        <v>1452.2383333333421</v>
      </c>
      <c r="S3859" s="2">
        <f t="shared" si="724"/>
        <v>1518.2491666666754</v>
      </c>
      <c r="T3859" s="7">
        <f t="shared" si="725"/>
        <v>0.12403267140494534</v>
      </c>
      <c r="U3859" s="2">
        <f t="shared" si="726"/>
        <v>1558.1650000000081</v>
      </c>
      <c r="V3859" s="2">
        <f t="shared" si="727"/>
        <v>1632.3633333333421</v>
      </c>
      <c r="W3859" s="2">
        <f t="shared" si="728"/>
        <v>1706.5616666666754</v>
      </c>
    </row>
    <row r="3860" spans="1:23" x14ac:dyDescent="0.25">
      <c r="A3860" t="s">
        <v>65</v>
      </c>
      <c r="B3860" t="s">
        <v>52</v>
      </c>
      <c r="C3860" t="s">
        <v>39</v>
      </c>
      <c r="D3860" t="s">
        <v>29</v>
      </c>
      <c r="E3860" t="s">
        <v>30</v>
      </c>
      <c r="F3860" s="2">
        <v>469.5</v>
      </c>
      <c r="G3860" s="2">
        <v>631.5</v>
      </c>
      <c r="H3860" s="2">
        <v>1083.9000000000001</v>
      </c>
      <c r="I3860" s="5">
        <f>_xlfn.FORECAST.LINEAR($I$1,$F3860:H3860,$F$1:$H$1)</f>
        <v>1342.7000000000698</v>
      </c>
      <c r="J3860" s="5">
        <f>_xlfn.FORECAST.LINEAR($J$1,$F3860:I3860,$F$1:$I$1)</f>
        <v>1649.9000000000233</v>
      </c>
      <c r="K3860" s="5">
        <f>_xlfn.FORECAST.LINEAR($K$1,$F3860:J3860,$F$1:$J$1)</f>
        <v>1957.0999999999767</v>
      </c>
      <c r="L3860" s="7">
        <f t="shared" si="729"/>
        <v>0.23876741396814261</v>
      </c>
      <c r="M3860" s="2">
        <f t="shared" si="730"/>
        <v>1409.8350000000735</v>
      </c>
      <c r="N3860" s="2">
        <f t="shared" si="720"/>
        <v>1476.9700000000769</v>
      </c>
      <c r="O3860" s="2">
        <f t="shared" si="721"/>
        <v>1544.1050000000803</v>
      </c>
      <c r="P3860" s="7">
        <f t="shared" si="722"/>
        <v>0.22879273106422682</v>
      </c>
      <c r="Q3860" s="2">
        <f t="shared" si="731"/>
        <v>1732.3950000000245</v>
      </c>
      <c r="R3860" s="11">
        <f t="shared" si="723"/>
        <v>1814.8900000000258</v>
      </c>
      <c r="S3860" s="2">
        <f t="shared" si="724"/>
        <v>1897.3850000000266</v>
      </c>
      <c r="T3860" s="7">
        <f t="shared" si="725"/>
        <v>0.18619310261224875</v>
      </c>
      <c r="U3860" s="2">
        <f t="shared" si="726"/>
        <v>2054.9549999999758</v>
      </c>
      <c r="V3860" s="2">
        <f t="shared" si="727"/>
        <v>2152.8099999999745</v>
      </c>
      <c r="W3860" s="2">
        <f t="shared" si="728"/>
        <v>2250.6649999999731</v>
      </c>
    </row>
    <row r="3861" spans="1:23" x14ac:dyDescent="0.25">
      <c r="A3861" t="s">
        <v>65</v>
      </c>
      <c r="B3861" t="s">
        <v>52</v>
      </c>
      <c r="C3861" t="s">
        <v>39</v>
      </c>
      <c r="D3861" t="s">
        <v>29</v>
      </c>
      <c r="E3861" t="s">
        <v>31</v>
      </c>
      <c r="F3861" s="2">
        <v>617.4</v>
      </c>
      <c r="G3861" s="2">
        <v>700.9</v>
      </c>
      <c r="H3861" s="2">
        <v>1030.3</v>
      </c>
      <c r="I3861" s="5">
        <f>_xlfn.FORECAST.LINEAR($I$1,$F3861:H3861,$F$1:$H$1)</f>
        <v>1195.7666666666628</v>
      </c>
      <c r="J3861" s="5">
        <f>_xlfn.FORECAST.LINEAR($J$1,$F3861:I3861,$F$1:$I$1)</f>
        <v>1402.2166666666744</v>
      </c>
      <c r="K3861" s="5">
        <f>_xlfn.FORECAST.LINEAR($K$1,$F3861:J3861,$F$1:$J$1)</f>
        <v>1608.6666666666861</v>
      </c>
      <c r="L3861" s="7">
        <f t="shared" si="729"/>
        <v>0.16060047235432684</v>
      </c>
      <c r="M3861" s="2">
        <f t="shared" si="730"/>
        <v>1255.554999999996</v>
      </c>
      <c r="N3861" s="2">
        <f t="shared" si="720"/>
        <v>1315.3433333333292</v>
      </c>
      <c r="O3861" s="2">
        <f t="shared" si="721"/>
        <v>1375.1316666666621</v>
      </c>
      <c r="P3861" s="7">
        <f t="shared" si="722"/>
        <v>0.17265074011095716</v>
      </c>
      <c r="Q3861" s="2">
        <f t="shared" si="731"/>
        <v>1472.3275000000083</v>
      </c>
      <c r="R3861" s="11">
        <f t="shared" si="723"/>
        <v>1542.4383333333419</v>
      </c>
      <c r="S3861" s="2">
        <f t="shared" si="724"/>
        <v>1612.5491666666755</v>
      </c>
      <c r="T3861" s="7">
        <f t="shared" si="725"/>
        <v>0.14723116969560857</v>
      </c>
      <c r="U3861" s="2">
        <f t="shared" si="726"/>
        <v>1689.1000000000204</v>
      </c>
      <c r="V3861" s="2">
        <f t="shared" si="727"/>
        <v>1769.5333333333549</v>
      </c>
      <c r="W3861" s="2">
        <f t="shared" si="728"/>
        <v>1849.9666666666888</v>
      </c>
    </row>
    <row r="3862" spans="1:23" x14ac:dyDescent="0.25">
      <c r="A3862" t="s">
        <v>65</v>
      </c>
      <c r="B3862" t="s">
        <v>52</v>
      </c>
      <c r="C3862" t="s">
        <v>39</v>
      </c>
      <c r="D3862" t="s">
        <v>29</v>
      </c>
      <c r="E3862" t="s">
        <v>32</v>
      </c>
      <c r="F3862" s="2">
        <v>450.8</v>
      </c>
      <c r="G3862" s="2">
        <v>724.8</v>
      </c>
      <c r="H3862" s="2">
        <v>835.6</v>
      </c>
      <c r="I3862" s="5">
        <f>_xlfn.FORECAST.LINEAR($I$1,$F3862:H3862,$F$1:$H$1)</f>
        <v>1055.2000000000116</v>
      </c>
      <c r="J3862" s="5">
        <f>_xlfn.FORECAST.LINEAR($J$1,$F3862:I3862,$F$1:$I$1)</f>
        <v>1247.5999999999767</v>
      </c>
      <c r="K3862" s="5">
        <f>_xlfn.FORECAST.LINEAR($K$1,$F3862:J3862,$F$1:$J$1)</f>
        <v>1440</v>
      </c>
      <c r="L3862" s="7">
        <f t="shared" si="729"/>
        <v>0.26280516993778313</v>
      </c>
      <c r="M3862" s="2">
        <f t="shared" si="730"/>
        <v>1107.9600000000123</v>
      </c>
      <c r="N3862" s="2">
        <f t="shared" si="720"/>
        <v>1160.720000000013</v>
      </c>
      <c r="O3862" s="2">
        <f t="shared" si="721"/>
        <v>1213.4800000000132</v>
      </c>
      <c r="P3862" s="7">
        <f t="shared" si="722"/>
        <v>0.1823351023502302</v>
      </c>
      <c r="Q3862" s="2">
        <f t="shared" si="731"/>
        <v>1309.9799999999757</v>
      </c>
      <c r="R3862" s="11">
        <f t="shared" si="723"/>
        <v>1372.3599999999744</v>
      </c>
      <c r="S3862" s="2">
        <f t="shared" si="724"/>
        <v>1434.7399999999732</v>
      </c>
      <c r="T3862" s="7">
        <f t="shared" si="725"/>
        <v>0.15421609490223376</v>
      </c>
      <c r="U3862" s="2">
        <f t="shared" si="726"/>
        <v>1512</v>
      </c>
      <c r="V3862" s="2">
        <f t="shared" si="727"/>
        <v>1584.0000000000002</v>
      </c>
      <c r="W3862" s="2">
        <f t="shared" si="728"/>
        <v>1655.9999999999998</v>
      </c>
    </row>
    <row r="3863" spans="1:23" x14ac:dyDescent="0.25">
      <c r="A3863" t="s">
        <v>65</v>
      </c>
      <c r="B3863" t="s">
        <v>52</v>
      </c>
      <c r="C3863" t="s">
        <v>39</v>
      </c>
      <c r="D3863" t="s">
        <v>29</v>
      </c>
      <c r="E3863" t="s">
        <v>33</v>
      </c>
      <c r="F3863" s="2">
        <v>402.6</v>
      </c>
      <c r="G3863" s="2">
        <v>776.9</v>
      </c>
      <c r="H3863" s="2">
        <v>1010.9</v>
      </c>
      <c r="I3863" s="5">
        <f>_xlfn.FORECAST.LINEAR($I$1,$F3863:H3863,$F$1:$H$1)</f>
        <v>1338.4333333333489</v>
      </c>
      <c r="J3863" s="5">
        <f>_xlfn.FORECAST.LINEAR($J$1,$F3863:I3863,$F$1:$I$1)</f>
        <v>1642.5833333333721</v>
      </c>
      <c r="K3863" s="5">
        <f>_xlfn.FORECAST.LINEAR($K$1,$F3863:J3863,$F$1:$J$1)</f>
        <v>1946.7333333333954</v>
      </c>
      <c r="L3863" s="7">
        <f t="shared" si="729"/>
        <v>0.32400171464373217</v>
      </c>
      <c r="M3863" s="2">
        <f t="shared" si="730"/>
        <v>1405.3550000000164</v>
      </c>
      <c r="N3863" s="2">
        <f t="shared" si="720"/>
        <v>1472.2766666666839</v>
      </c>
      <c r="O3863" s="2">
        <f t="shared" si="721"/>
        <v>1539.198333333351</v>
      </c>
      <c r="P3863" s="7">
        <f t="shared" si="722"/>
        <v>0.22724329439893887</v>
      </c>
      <c r="Q3863" s="2">
        <f t="shared" si="731"/>
        <v>1724.7125000000408</v>
      </c>
      <c r="R3863" s="11">
        <f t="shared" si="723"/>
        <v>1806.8416666667094</v>
      </c>
      <c r="S3863" s="2">
        <f t="shared" si="724"/>
        <v>1888.9708333333779</v>
      </c>
      <c r="T3863" s="7">
        <f t="shared" si="725"/>
        <v>0.18516564354929699</v>
      </c>
      <c r="U3863" s="2">
        <f t="shared" si="726"/>
        <v>2044.0700000000652</v>
      </c>
      <c r="V3863" s="2">
        <f t="shared" si="727"/>
        <v>2141.406666666735</v>
      </c>
      <c r="W3863" s="2">
        <f t="shared" si="728"/>
        <v>2238.7433333334047</v>
      </c>
    </row>
    <row r="3864" spans="1:23" x14ac:dyDescent="0.25">
      <c r="A3864" t="s">
        <v>65</v>
      </c>
      <c r="B3864" t="s">
        <v>52</v>
      </c>
      <c r="C3864" t="s">
        <v>39</v>
      </c>
      <c r="D3864" t="s">
        <v>29</v>
      </c>
      <c r="E3864" t="s">
        <v>34</v>
      </c>
      <c r="F3864" s="2">
        <v>546.5</v>
      </c>
      <c r="G3864" s="2">
        <v>783.2</v>
      </c>
      <c r="H3864" s="2">
        <v>1051.7</v>
      </c>
      <c r="I3864" s="5">
        <f>_xlfn.FORECAST.LINEAR($I$1,$F3864:H3864,$F$1:$H$1)</f>
        <v>1299</v>
      </c>
      <c r="J3864" s="5">
        <f>_xlfn.FORECAST.LINEAR($J$1,$F3864:I3864,$F$1:$I$1)</f>
        <v>1551.5999999999767</v>
      </c>
      <c r="K3864" s="5">
        <f>_xlfn.FORECAST.LINEAR($K$1,$F3864:J3864,$F$1:$J$1)</f>
        <v>1804.2000000000116</v>
      </c>
      <c r="L3864" s="7">
        <f t="shared" si="729"/>
        <v>0.23514310164495567</v>
      </c>
      <c r="M3864" s="2">
        <f t="shared" si="730"/>
        <v>1363.95</v>
      </c>
      <c r="N3864" s="2">
        <f t="shared" si="720"/>
        <v>1428.9</v>
      </c>
      <c r="O3864" s="2">
        <f t="shared" si="721"/>
        <v>1493.85</v>
      </c>
      <c r="P3864" s="7">
        <f t="shared" si="722"/>
        <v>0.19445727482677189</v>
      </c>
      <c r="Q3864" s="2">
        <f t="shared" si="731"/>
        <v>1629.1799999999757</v>
      </c>
      <c r="R3864" s="11">
        <f t="shared" si="723"/>
        <v>1706.7599999999745</v>
      </c>
      <c r="S3864" s="2">
        <f t="shared" si="724"/>
        <v>1784.3399999999731</v>
      </c>
      <c r="T3864" s="7">
        <f t="shared" si="725"/>
        <v>0.16279969064194288</v>
      </c>
      <c r="U3864" s="2">
        <f t="shared" si="726"/>
        <v>1894.4100000000124</v>
      </c>
      <c r="V3864" s="2">
        <f t="shared" si="727"/>
        <v>1984.6200000000131</v>
      </c>
      <c r="W3864" s="2">
        <f t="shared" si="728"/>
        <v>2074.8300000000131</v>
      </c>
    </row>
    <row r="3865" spans="1:23" x14ac:dyDescent="0.25">
      <c r="A3865" t="s">
        <v>65</v>
      </c>
      <c r="B3865" t="s">
        <v>52</v>
      </c>
      <c r="C3865" t="s">
        <v>39</v>
      </c>
      <c r="D3865" t="s">
        <v>29</v>
      </c>
      <c r="E3865" t="s">
        <v>35</v>
      </c>
      <c r="F3865" s="2">
        <v>326</v>
      </c>
      <c r="G3865" s="2">
        <v>495.3</v>
      </c>
      <c r="H3865" s="2">
        <v>885.3</v>
      </c>
      <c r="I3865" s="5">
        <f>_xlfn.FORECAST.LINEAR($I$1,$F3865:H3865,$F$1:$H$1)</f>
        <v>1128.1666666667443</v>
      </c>
      <c r="J3865" s="5">
        <f>_xlfn.FORECAST.LINEAR($J$1,$F3865:I3865,$F$1:$I$1)</f>
        <v>1407.8166666667676</v>
      </c>
      <c r="K3865" s="5">
        <f>_xlfn.FORECAST.LINEAR($K$1,$F3865:J3865,$F$1:$J$1)</f>
        <v>1687.4666666667908</v>
      </c>
      <c r="L3865" s="7">
        <f t="shared" si="729"/>
        <v>0.27433261794504049</v>
      </c>
      <c r="M3865" s="2">
        <f t="shared" si="730"/>
        <v>1184.5750000000814</v>
      </c>
      <c r="N3865" s="2">
        <f t="shared" si="720"/>
        <v>1240.9833333334188</v>
      </c>
      <c r="O3865" s="2">
        <f t="shared" si="721"/>
        <v>1297.3916666667558</v>
      </c>
      <c r="P3865" s="7">
        <f t="shared" si="722"/>
        <v>0.24788004136505015</v>
      </c>
      <c r="Q3865" s="2">
        <f t="shared" si="731"/>
        <v>1478.2075000001059</v>
      </c>
      <c r="R3865" s="11">
        <f t="shared" si="723"/>
        <v>1548.5983333334445</v>
      </c>
      <c r="S3865" s="2">
        <f t="shared" si="724"/>
        <v>1618.9891666667825</v>
      </c>
      <c r="T3865" s="7">
        <f t="shared" si="725"/>
        <v>0.19864092152150725</v>
      </c>
      <c r="U3865" s="2">
        <f t="shared" si="726"/>
        <v>1771.8400000001304</v>
      </c>
      <c r="V3865" s="2">
        <f t="shared" si="727"/>
        <v>1856.21333333347</v>
      </c>
      <c r="W3865" s="2">
        <f t="shared" si="728"/>
        <v>1940.5866666668094</v>
      </c>
    </row>
    <row r="3866" spans="1:23" x14ac:dyDescent="0.25">
      <c r="A3866" t="s">
        <v>65</v>
      </c>
      <c r="B3866" t="s">
        <v>52</v>
      </c>
      <c r="C3866" t="s">
        <v>40</v>
      </c>
      <c r="D3866" t="s">
        <v>8</v>
      </c>
      <c r="E3866" t="s">
        <v>9</v>
      </c>
      <c r="F3866" s="2">
        <v>242</v>
      </c>
      <c r="G3866" s="2">
        <v>522</v>
      </c>
      <c r="H3866" s="2">
        <v>626</v>
      </c>
      <c r="I3866" s="5">
        <f>_xlfn.FORECAST.LINEAR($I$1,$F3866:H3866,$F$1:$H$1)</f>
        <v>847.33333333331393</v>
      </c>
      <c r="J3866" s="5">
        <f>_xlfn.FORECAST.LINEAR($J$1,$F3866:I3866,$F$1:$I$1)</f>
        <v>1039.3333333333139</v>
      </c>
      <c r="K3866" s="5">
        <f>_xlfn.FORECAST.LINEAR($K$1,$F3866:J3866,$F$1:$J$1)</f>
        <v>1231.3333333333139</v>
      </c>
      <c r="L3866" s="7">
        <f t="shared" si="729"/>
        <v>0.35356762513308926</v>
      </c>
      <c r="M3866" s="2">
        <f t="shared" si="730"/>
        <v>889.6999999999797</v>
      </c>
      <c r="N3866" s="2">
        <f t="shared" si="720"/>
        <v>932.06666666664535</v>
      </c>
      <c r="O3866" s="2">
        <f t="shared" si="721"/>
        <v>974.433333333311</v>
      </c>
      <c r="P3866" s="7">
        <f t="shared" si="722"/>
        <v>0.22659323367427731</v>
      </c>
      <c r="Q3866" s="2">
        <f t="shared" si="731"/>
        <v>1091.2999999999797</v>
      </c>
      <c r="R3866" s="11">
        <f t="shared" si="723"/>
        <v>1143.2666666666455</v>
      </c>
      <c r="S3866" s="2">
        <f t="shared" si="724"/>
        <v>1195.2333333333108</v>
      </c>
      <c r="T3866" s="7">
        <f t="shared" si="725"/>
        <v>0.18473380372033699</v>
      </c>
      <c r="U3866" s="2">
        <f t="shared" si="726"/>
        <v>1292.8999999999796</v>
      </c>
      <c r="V3866" s="2">
        <f t="shared" si="727"/>
        <v>1354.4666666666453</v>
      </c>
      <c r="W3866" s="2">
        <f t="shared" si="728"/>
        <v>1416.033333333311</v>
      </c>
    </row>
    <row r="3867" spans="1:23" x14ac:dyDescent="0.25">
      <c r="A3867" t="s">
        <v>65</v>
      </c>
      <c r="B3867" t="s">
        <v>52</v>
      </c>
      <c r="C3867" t="s">
        <v>40</v>
      </c>
      <c r="D3867" t="s">
        <v>8</v>
      </c>
      <c r="E3867" t="s">
        <v>10</v>
      </c>
      <c r="F3867" s="2">
        <v>415</v>
      </c>
      <c r="G3867" s="2">
        <v>322</v>
      </c>
      <c r="H3867" s="2">
        <v>483</v>
      </c>
      <c r="I3867" s="5">
        <f>_xlfn.FORECAST.LINEAR($I$1,$F3867:H3867,$F$1:$H$1)</f>
        <v>474.66666666667152</v>
      </c>
      <c r="J3867" s="5">
        <f>_xlfn.FORECAST.LINEAR($J$1,$F3867:I3867,$F$1:$I$1)</f>
        <v>508.66666666667152</v>
      </c>
      <c r="K3867" s="5">
        <f>_xlfn.FORECAST.LINEAR($K$1,$F3867:J3867,$F$1:$J$1)</f>
        <v>542.66666666667152</v>
      </c>
      <c r="L3867" s="7">
        <f t="shared" si="729"/>
        <v>-1.7253278122833282E-2</v>
      </c>
      <c r="M3867" s="2">
        <f t="shared" si="730"/>
        <v>498.40000000000509</v>
      </c>
      <c r="N3867" s="2">
        <f t="shared" si="720"/>
        <v>522.13333333333867</v>
      </c>
      <c r="O3867" s="2">
        <f t="shared" si="721"/>
        <v>545.86666666667224</v>
      </c>
      <c r="P3867" s="7">
        <f t="shared" si="722"/>
        <v>7.1629213483145326E-2</v>
      </c>
      <c r="Q3867" s="2">
        <f t="shared" si="731"/>
        <v>534.10000000000514</v>
      </c>
      <c r="R3867" s="11">
        <f t="shared" si="723"/>
        <v>559.53333333333876</v>
      </c>
      <c r="S3867" s="2">
        <f t="shared" si="724"/>
        <v>584.96666666667215</v>
      </c>
      <c r="T3867" s="7">
        <f t="shared" si="725"/>
        <v>6.6841415465268117E-2</v>
      </c>
      <c r="U3867" s="2">
        <f t="shared" si="726"/>
        <v>569.80000000000507</v>
      </c>
      <c r="V3867" s="2">
        <f t="shared" si="727"/>
        <v>596.93333333333874</v>
      </c>
      <c r="W3867" s="2">
        <f t="shared" si="728"/>
        <v>624.06666666667218</v>
      </c>
    </row>
    <row r="3868" spans="1:23" x14ac:dyDescent="0.25">
      <c r="A3868" t="s">
        <v>65</v>
      </c>
      <c r="B3868" t="s">
        <v>52</v>
      </c>
      <c r="C3868" t="s">
        <v>40</v>
      </c>
      <c r="D3868" t="s">
        <v>8</v>
      </c>
      <c r="E3868" t="s">
        <v>11</v>
      </c>
      <c r="F3868" s="2">
        <v>216</v>
      </c>
      <c r="G3868" s="2">
        <v>261</v>
      </c>
      <c r="H3868" s="2">
        <v>296</v>
      </c>
      <c r="I3868" s="5">
        <f>_xlfn.FORECAST.LINEAR($I$1,$F3868:H3868,$F$1:$H$1)</f>
        <v>337.66666666667152</v>
      </c>
      <c r="J3868" s="5">
        <f>_xlfn.FORECAST.LINEAR($J$1,$F3868:I3868,$F$1:$I$1)</f>
        <v>377.66666666667152</v>
      </c>
      <c r="K3868" s="5">
        <f>_xlfn.FORECAST.LINEAR($K$1,$F3868:J3868,$F$1:$J$1)</f>
        <v>417.66666666667152</v>
      </c>
      <c r="L3868" s="7">
        <f t="shared" si="729"/>
        <v>0.14076576576578215</v>
      </c>
      <c r="M3868" s="2">
        <f t="shared" si="730"/>
        <v>354.55000000000513</v>
      </c>
      <c r="N3868" s="2">
        <f t="shared" si="720"/>
        <v>371.43333333333868</v>
      </c>
      <c r="O3868" s="2">
        <f t="shared" si="721"/>
        <v>388.31666666667223</v>
      </c>
      <c r="P3868" s="7">
        <f t="shared" si="722"/>
        <v>0.11846001974333498</v>
      </c>
      <c r="Q3868" s="2">
        <f t="shared" si="731"/>
        <v>396.55000000000513</v>
      </c>
      <c r="R3868" s="11">
        <f t="shared" si="723"/>
        <v>415.43333333333868</v>
      </c>
      <c r="S3868" s="2">
        <f t="shared" si="724"/>
        <v>434.31666666667223</v>
      </c>
      <c r="T3868" s="7">
        <f t="shared" si="725"/>
        <v>0.10591350397175514</v>
      </c>
      <c r="U3868" s="2">
        <f t="shared" si="726"/>
        <v>438.55000000000513</v>
      </c>
      <c r="V3868" s="2">
        <f t="shared" si="727"/>
        <v>459.43333333333868</v>
      </c>
      <c r="W3868" s="2">
        <f t="shared" si="728"/>
        <v>480.31666666667223</v>
      </c>
    </row>
    <row r="3869" spans="1:23" x14ac:dyDescent="0.25">
      <c r="A3869" t="s">
        <v>65</v>
      </c>
      <c r="B3869" t="s">
        <v>52</v>
      </c>
      <c r="C3869" t="s">
        <v>40</v>
      </c>
      <c r="D3869" t="s">
        <v>8</v>
      </c>
      <c r="E3869" t="s">
        <v>12</v>
      </c>
      <c r="F3869" s="2">
        <v>280</v>
      </c>
      <c r="G3869" s="2">
        <v>389</v>
      </c>
      <c r="H3869" s="2">
        <v>308</v>
      </c>
      <c r="I3869" s="5">
        <f>_xlfn.FORECAST.LINEAR($I$1,$F3869:H3869,$F$1:$H$1)</f>
        <v>353.66666666666788</v>
      </c>
      <c r="J3869" s="5">
        <f>_xlfn.FORECAST.LINEAR($J$1,$F3869:I3869,$F$1:$I$1)</f>
        <v>367.66666666666788</v>
      </c>
      <c r="K3869" s="5">
        <f>_xlfn.FORECAST.LINEAR($K$1,$F3869:J3869,$F$1:$J$1)</f>
        <v>381.66666666666788</v>
      </c>
      <c r="L3869" s="7">
        <f t="shared" si="729"/>
        <v>0.1482683982684021</v>
      </c>
      <c r="M3869" s="2">
        <f t="shared" si="730"/>
        <v>371.35000000000127</v>
      </c>
      <c r="N3869" s="2">
        <f t="shared" si="720"/>
        <v>389.03333333333472</v>
      </c>
      <c r="O3869" s="2">
        <f t="shared" si="721"/>
        <v>406.716666666668</v>
      </c>
      <c r="P3869" s="7">
        <f t="shared" si="722"/>
        <v>3.9585296889726562E-2</v>
      </c>
      <c r="Q3869" s="2">
        <f t="shared" si="731"/>
        <v>386.05000000000126</v>
      </c>
      <c r="R3869" s="11">
        <f t="shared" si="723"/>
        <v>404.4333333333347</v>
      </c>
      <c r="S3869" s="2">
        <f t="shared" si="724"/>
        <v>422.81666666666803</v>
      </c>
      <c r="T3869" s="7">
        <f t="shared" si="725"/>
        <v>3.80779691749773E-2</v>
      </c>
      <c r="U3869" s="2">
        <f t="shared" si="726"/>
        <v>400.75000000000131</v>
      </c>
      <c r="V3869" s="2">
        <f t="shared" si="727"/>
        <v>419.83333333333468</v>
      </c>
      <c r="W3869" s="2">
        <f t="shared" si="728"/>
        <v>438.91666666666805</v>
      </c>
    </row>
    <row r="3870" spans="1:23" x14ac:dyDescent="0.25">
      <c r="A3870" t="s">
        <v>65</v>
      </c>
      <c r="B3870" t="s">
        <v>52</v>
      </c>
      <c r="C3870" t="s">
        <v>40</v>
      </c>
      <c r="D3870" t="s">
        <v>8</v>
      </c>
      <c r="E3870" t="s">
        <v>13</v>
      </c>
      <c r="F3870" s="2">
        <v>1035</v>
      </c>
      <c r="G3870" s="2">
        <v>882</v>
      </c>
      <c r="H3870" s="2">
        <v>897</v>
      </c>
      <c r="I3870" s="5">
        <f>_xlfn.FORECAST.LINEAR($I$1,$F3870:H3870,$F$1:$H$1)</f>
        <v>800</v>
      </c>
      <c r="J3870" s="5">
        <f>_xlfn.FORECAST.LINEAR($J$1,$F3870:I3870,$F$1:$I$1)</f>
        <v>731</v>
      </c>
      <c r="K3870" s="5">
        <f>_xlfn.FORECAST.LINEAR($K$1,$F3870:J3870,$F$1:$J$1)</f>
        <v>662</v>
      </c>
      <c r="L3870" s="7">
        <f t="shared" si="729"/>
        <v>-0.10813823857302118</v>
      </c>
      <c r="M3870" s="2">
        <f t="shared" si="730"/>
        <v>840</v>
      </c>
      <c r="N3870" s="2">
        <f t="shared" si="720"/>
        <v>880.00000000000011</v>
      </c>
      <c r="O3870" s="2">
        <f t="shared" si="721"/>
        <v>919.99999999999989</v>
      </c>
      <c r="P3870" s="7">
        <f t="shared" si="722"/>
        <v>-8.6250000000000049E-2</v>
      </c>
      <c r="Q3870" s="2">
        <f t="shared" si="731"/>
        <v>767.55000000000007</v>
      </c>
      <c r="R3870" s="11">
        <f t="shared" si="723"/>
        <v>804.1</v>
      </c>
      <c r="S3870" s="2">
        <f t="shared" si="724"/>
        <v>840.65</v>
      </c>
      <c r="T3870" s="7">
        <f t="shared" si="725"/>
        <v>-9.4391244870041024E-2</v>
      </c>
      <c r="U3870" s="2">
        <f t="shared" si="726"/>
        <v>695.1</v>
      </c>
      <c r="V3870" s="2">
        <f t="shared" si="727"/>
        <v>728.2</v>
      </c>
      <c r="W3870" s="2">
        <f t="shared" si="728"/>
        <v>761.3</v>
      </c>
    </row>
    <row r="3871" spans="1:23" x14ac:dyDescent="0.25">
      <c r="A3871" t="s">
        <v>65</v>
      </c>
      <c r="B3871" t="s">
        <v>52</v>
      </c>
      <c r="C3871" t="s">
        <v>40</v>
      </c>
      <c r="D3871" t="s">
        <v>8</v>
      </c>
      <c r="E3871" t="s">
        <v>14</v>
      </c>
      <c r="F3871" s="2">
        <v>216</v>
      </c>
      <c r="G3871" s="2">
        <v>316</v>
      </c>
      <c r="H3871" s="2">
        <v>341</v>
      </c>
      <c r="I3871" s="5">
        <f>_xlfn.FORECAST.LINEAR($I$1,$F3871:H3871,$F$1:$H$1)</f>
        <v>416</v>
      </c>
      <c r="J3871" s="5">
        <f>_xlfn.FORECAST.LINEAR($J$1,$F3871:I3871,$F$1:$I$1)</f>
        <v>478.5</v>
      </c>
      <c r="K3871" s="5">
        <f>_xlfn.FORECAST.LINEAR($K$1,$F3871:J3871,$F$1:$J$1)</f>
        <v>541</v>
      </c>
      <c r="L3871" s="7">
        <f t="shared" si="729"/>
        <v>0.21994134897360706</v>
      </c>
      <c r="M3871" s="2">
        <f t="shared" si="730"/>
        <v>436.8</v>
      </c>
      <c r="N3871" s="2">
        <f t="shared" si="720"/>
        <v>457.6</v>
      </c>
      <c r="O3871" s="2">
        <f t="shared" si="721"/>
        <v>478.4</v>
      </c>
      <c r="P3871" s="7">
        <f t="shared" si="722"/>
        <v>0.15024038461538458</v>
      </c>
      <c r="Q3871" s="2">
        <f t="shared" si="731"/>
        <v>502.42500000000001</v>
      </c>
      <c r="R3871" s="11">
        <f t="shared" si="723"/>
        <v>526.35</v>
      </c>
      <c r="S3871" s="2">
        <f t="shared" si="724"/>
        <v>550.27499999999998</v>
      </c>
      <c r="T3871" s="7">
        <f t="shared" si="725"/>
        <v>0.13061650992685481</v>
      </c>
      <c r="U3871" s="2">
        <f t="shared" si="726"/>
        <v>568.05000000000007</v>
      </c>
      <c r="V3871" s="2">
        <f t="shared" si="727"/>
        <v>595.1</v>
      </c>
      <c r="W3871" s="2">
        <f t="shared" si="728"/>
        <v>622.15</v>
      </c>
    </row>
    <row r="3872" spans="1:23" x14ac:dyDescent="0.25">
      <c r="A3872" t="s">
        <v>65</v>
      </c>
      <c r="B3872" t="s">
        <v>52</v>
      </c>
      <c r="C3872" t="s">
        <v>40</v>
      </c>
      <c r="D3872" t="s">
        <v>15</v>
      </c>
      <c r="E3872" t="s">
        <v>16</v>
      </c>
      <c r="F3872" s="2">
        <v>4090</v>
      </c>
      <c r="G3872" s="2">
        <v>4010</v>
      </c>
      <c r="H3872" s="2">
        <v>2530</v>
      </c>
      <c r="I3872" s="5">
        <f>_xlfn.FORECAST.LINEAR($I$1,$F3872:H3872,$F$1:$H$1)</f>
        <v>1983.3333333332557</v>
      </c>
      <c r="J3872" s="5">
        <f>_xlfn.FORECAST.LINEAR($J$1,$F3872:I3872,$F$1:$I$1)</f>
        <v>1203.3333333332557</v>
      </c>
      <c r="K3872" s="5">
        <f>_xlfn.FORECAST.LINEAR($K$1,$F3872:J3872,$F$1:$J$1)</f>
        <v>423.33333333325572</v>
      </c>
      <c r="L3872" s="7">
        <f t="shared" si="729"/>
        <v>-0.21607378129120325</v>
      </c>
      <c r="M3872" s="2">
        <f t="shared" si="730"/>
        <v>2082.4999999999186</v>
      </c>
      <c r="N3872" s="2">
        <f t="shared" si="720"/>
        <v>2181.6666666665815</v>
      </c>
      <c r="O3872" s="2">
        <f t="shared" si="721"/>
        <v>2280.8333333332439</v>
      </c>
      <c r="P3872" s="7">
        <f t="shared" si="722"/>
        <v>-0.39327731092438512</v>
      </c>
      <c r="Q3872" s="2">
        <f t="shared" si="731"/>
        <v>1263.4999999999186</v>
      </c>
      <c r="R3872" s="11">
        <f t="shared" si="723"/>
        <v>1323.6666666665815</v>
      </c>
      <c r="S3872" s="2">
        <f t="shared" si="724"/>
        <v>1383.8333333332439</v>
      </c>
      <c r="T3872" s="7">
        <f t="shared" si="725"/>
        <v>-0.64819944598342127</v>
      </c>
      <c r="U3872" s="2">
        <f t="shared" si="726"/>
        <v>444.49999999991854</v>
      </c>
      <c r="V3872" s="2">
        <f t="shared" si="727"/>
        <v>465.66666666658131</v>
      </c>
      <c r="W3872" s="2">
        <f t="shared" si="728"/>
        <v>486.83333333324407</v>
      </c>
    </row>
    <row r="3873" spans="1:23" x14ac:dyDescent="0.25">
      <c r="A3873" t="s">
        <v>65</v>
      </c>
      <c r="B3873" t="s">
        <v>52</v>
      </c>
      <c r="C3873" t="s">
        <v>40</v>
      </c>
      <c r="D3873" t="s">
        <v>15</v>
      </c>
      <c r="E3873" t="s">
        <v>17</v>
      </c>
      <c r="F3873" s="2">
        <v>3440</v>
      </c>
      <c r="G3873" s="2">
        <v>7090</v>
      </c>
      <c r="H3873" s="2">
        <v>4600</v>
      </c>
      <c r="I3873" s="5">
        <f>_xlfn.FORECAST.LINEAR($I$1,$F3873:H3873,$F$1:$H$1)</f>
        <v>6203.3333333332557</v>
      </c>
      <c r="J3873" s="5">
        <f>_xlfn.FORECAST.LINEAR($J$1,$F3873:I3873,$F$1:$I$1)</f>
        <v>6783.3333333332557</v>
      </c>
      <c r="K3873" s="5">
        <f>_xlfn.FORECAST.LINEAR($K$1,$F3873:J3873,$F$1:$J$1)</f>
        <v>7363.3333333332557</v>
      </c>
      <c r="L3873" s="7">
        <f t="shared" si="729"/>
        <v>0.34855072463766423</v>
      </c>
      <c r="M3873" s="2">
        <f t="shared" si="730"/>
        <v>6513.4999999999191</v>
      </c>
      <c r="N3873" s="2">
        <f t="shared" si="720"/>
        <v>6823.6666666665815</v>
      </c>
      <c r="O3873" s="2">
        <f t="shared" si="721"/>
        <v>7133.8333333332439</v>
      </c>
      <c r="P3873" s="7">
        <f t="shared" si="722"/>
        <v>9.3498119290705173E-2</v>
      </c>
      <c r="Q3873" s="2">
        <f t="shared" si="731"/>
        <v>7122.4999999999191</v>
      </c>
      <c r="R3873" s="11">
        <f t="shared" si="723"/>
        <v>7461.6666666665815</v>
      </c>
      <c r="S3873" s="2">
        <f t="shared" si="724"/>
        <v>7800.8333333332439</v>
      </c>
      <c r="T3873" s="7">
        <f t="shared" si="725"/>
        <v>8.5503685503686588E-2</v>
      </c>
      <c r="U3873" s="2">
        <f t="shared" si="726"/>
        <v>7731.4999999999191</v>
      </c>
      <c r="V3873" s="2">
        <f t="shared" si="727"/>
        <v>8099.6666666665824</v>
      </c>
      <c r="W3873" s="2">
        <f t="shared" si="728"/>
        <v>8467.833333333243</v>
      </c>
    </row>
    <row r="3874" spans="1:23" x14ac:dyDescent="0.25">
      <c r="A3874" t="s">
        <v>65</v>
      </c>
      <c r="B3874" t="s">
        <v>52</v>
      </c>
      <c r="C3874" t="s">
        <v>40</v>
      </c>
      <c r="D3874" t="s">
        <v>15</v>
      </c>
      <c r="E3874" t="s">
        <v>18</v>
      </c>
      <c r="F3874" s="2">
        <v>1155</v>
      </c>
      <c r="G3874" s="2">
        <v>2298</v>
      </c>
      <c r="H3874" s="2">
        <v>2144</v>
      </c>
      <c r="I3874" s="5">
        <f>_xlfn.FORECAST.LINEAR($I$1,$F3874:H3874,$F$1:$H$1)</f>
        <v>2854.6666666666279</v>
      </c>
      <c r="J3874" s="5">
        <f>_xlfn.FORECAST.LINEAR($J$1,$F3874:I3874,$F$1:$I$1)</f>
        <v>3349.1666666666279</v>
      </c>
      <c r="K3874" s="5">
        <f>_xlfn.FORECAST.LINEAR($K$1,$F3874:J3874,$F$1:$J$1)</f>
        <v>3843.6666666666279</v>
      </c>
      <c r="L3874" s="7">
        <f t="shared" si="729"/>
        <v>0.3314676616915242</v>
      </c>
      <c r="M3874" s="2">
        <f t="shared" si="730"/>
        <v>2997.3999999999592</v>
      </c>
      <c r="N3874" s="2">
        <f t="shared" si="720"/>
        <v>3140.1333333332909</v>
      </c>
      <c r="O3874" s="2">
        <f t="shared" si="721"/>
        <v>3282.8666666666218</v>
      </c>
      <c r="P3874" s="7">
        <f t="shared" si="722"/>
        <v>0.17322512844465443</v>
      </c>
      <c r="Q3874" s="2">
        <f t="shared" si="731"/>
        <v>3516.6249999999595</v>
      </c>
      <c r="R3874" s="11">
        <f t="shared" si="723"/>
        <v>3684.0833333332907</v>
      </c>
      <c r="S3874" s="2">
        <f t="shared" si="724"/>
        <v>3851.5416666666219</v>
      </c>
      <c r="T3874" s="7">
        <f t="shared" si="725"/>
        <v>0.14764866882309202</v>
      </c>
      <c r="U3874" s="2">
        <f t="shared" si="726"/>
        <v>4035.8499999999594</v>
      </c>
      <c r="V3874" s="2">
        <f t="shared" si="727"/>
        <v>4228.033333333291</v>
      </c>
      <c r="W3874" s="2">
        <f t="shared" si="728"/>
        <v>4420.2166666666217</v>
      </c>
    </row>
    <row r="3875" spans="1:23" x14ac:dyDescent="0.25">
      <c r="A3875" t="s">
        <v>65</v>
      </c>
      <c r="B3875" t="s">
        <v>52</v>
      </c>
      <c r="C3875" t="s">
        <v>40</v>
      </c>
      <c r="D3875" t="s">
        <v>15</v>
      </c>
      <c r="E3875" t="s">
        <v>19</v>
      </c>
      <c r="F3875" s="2">
        <v>5034</v>
      </c>
      <c r="G3875" s="2">
        <v>6392</v>
      </c>
      <c r="H3875" s="2">
        <v>4370</v>
      </c>
      <c r="I3875" s="5">
        <f>_xlfn.FORECAST.LINEAR($I$1,$F3875:H3875,$F$1:$H$1)</f>
        <v>4601.3333333333721</v>
      </c>
      <c r="J3875" s="5">
        <f>_xlfn.FORECAST.LINEAR($J$1,$F3875:I3875,$F$1:$I$1)</f>
        <v>4269.3333333333721</v>
      </c>
      <c r="K3875" s="5">
        <f>_xlfn.FORECAST.LINEAR($K$1,$F3875:J3875,$F$1:$J$1)</f>
        <v>3937.3333333333721</v>
      </c>
      <c r="L3875" s="7">
        <f t="shared" si="729"/>
        <v>5.2936689549970772E-2</v>
      </c>
      <c r="M3875" s="2">
        <f t="shared" si="730"/>
        <v>4831.4000000000406</v>
      </c>
      <c r="N3875" s="2">
        <f t="shared" si="720"/>
        <v>5061.4666666667099</v>
      </c>
      <c r="O3875" s="2">
        <f t="shared" si="721"/>
        <v>5291.5333333333774</v>
      </c>
      <c r="P3875" s="7">
        <f t="shared" si="722"/>
        <v>-7.215299913068618E-2</v>
      </c>
      <c r="Q3875" s="2">
        <f t="shared" si="731"/>
        <v>4482.8000000000411</v>
      </c>
      <c r="R3875" s="11">
        <f t="shared" si="723"/>
        <v>4696.2666666667101</v>
      </c>
      <c r="S3875" s="2">
        <f t="shared" si="724"/>
        <v>4909.7333333333772</v>
      </c>
      <c r="T3875" s="7">
        <f t="shared" si="725"/>
        <v>-7.77638975640218E-2</v>
      </c>
      <c r="U3875" s="2">
        <f t="shared" si="726"/>
        <v>4134.2000000000407</v>
      </c>
      <c r="V3875" s="2">
        <f t="shared" si="727"/>
        <v>4331.0666666667094</v>
      </c>
      <c r="W3875" s="2">
        <f t="shared" si="728"/>
        <v>4527.933333333378</v>
      </c>
    </row>
    <row r="3876" spans="1:23" x14ac:dyDescent="0.25">
      <c r="A3876" t="s">
        <v>65</v>
      </c>
      <c r="B3876" t="s">
        <v>52</v>
      </c>
      <c r="C3876" t="s">
        <v>40</v>
      </c>
      <c r="D3876" t="s">
        <v>15</v>
      </c>
      <c r="E3876" t="s">
        <v>20</v>
      </c>
      <c r="F3876" s="2">
        <v>2225</v>
      </c>
      <c r="G3876" s="2">
        <v>2785</v>
      </c>
      <c r="H3876" s="2">
        <v>5610</v>
      </c>
      <c r="I3876" s="5">
        <f>_xlfn.FORECAST.LINEAR($I$1,$F3876:H3876,$F$1:$H$1)</f>
        <v>6925</v>
      </c>
      <c r="J3876" s="5">
        <f>_xlfn.FORECAST.LINEAR($J$1,$F3876:I3876,$F$1:$I$1)</f>
        <v>8617.5</v>
      </c>
      <c r="K3876" s="5">
        <f>_xlfn.FORECAST.LINEAR($K$1,$F3876:J3876,$F$1:$J$1)</f>
        <v>10310</v>
      </c>
      <c r="L3876" s="7">
        <f t="shared" si="729"/>
        <v>0.23440285204991085</v>
      </c>
      <c r="M3876" s="2">
        <f t="shared" si="730"/>
        <v>7271.25</v>
      </c>
      <c r="N3876" s="2">
        <f t="shared" si="720"/>
        <v>7617.5000000000009</v>
      </c>
      <c r="O3876" s="2">
        <f t="shared" si="721"/>
        <v>7963.7499999999991</v>
      </c>
      <c r="P3876" s="7">
        <f t="shared" si="722"/>
        <v>0.24440433212996382</v>
      </c>
      <c r="Q3876" s="2">
        <f t="shared" si="731"/>
        <v>9048.375</v>
      </c>
      <c r="R3876" s="11">
        <f t="shared" si="723"/>
        <v>9479.25</v>
      </c>
      <c r="S3876" s="2">
        <f t="shared" si="724"/>
        <v>9910.125</v>
      </c>
      <c r="T3876" s="7">
        <f t="shared" si="725"/>
        <v>0.19640266898752534</v>
      </c>
      <c r="U3876" s="2">
        <f t="shared" si="726"/>
        <v>10825.5</v>
      </c>
      <c r="V3876" s="2">
        <f t="shared" si="727"/>
        <v>11341.000000000002</v>
      </c>
      <c r="W3876" s="2">
        <f t="shared" si="728"/>
        <v>11856.499999999998</v>
      </c>
    </row>
    <row r="3877" spans="1:23" x14ac:dyDescent="0.25">
      <c r="A3877" t="s">
        <v>65</v>
      </c>
      <c r="B3877" t="s">
        <v>52</v>
      </c>
      <c r="C3877" t="s">
        <v>40</v>
      </c>
      <c r="D3877" t="s">
        <v>15</v>
      </c>
      <c r="E3877" t="s">
        <v>21</v>
      </c>
      <c r="F3877" s="2">
        <v>1630</v>
      </c>
      <c r="G3877" s="2">
        <v>4960</v>
      </c>
      <c r="H3877" s="2">
        <v>4860</v>
      </c>
      <c r="I3877" s="5">
        <f>_xlfn.FORECAST.LINEAR($I$1,$F3877:H3877,$F$1:$H$1)</f>
        <v>7046.6666666665114</v>
      </c>
      <c r="J3877" s="5">
        <f>_xlfn.FORECAST.LINEAR($J$1,$F3877:I3877,$F$1:$I$1)</f>
        <v>8661.6666666665114</v>
      </c>
      <c r="K3877" s="5">
        <f>_xlfn.FORECAST.LINEAR($K$1,$F3877:J3877,$F$1:$J$1)</f>
        <v>10276.666666666511</v>
      </c>
      <c r="L3877" s="7">
        <f t="shared" si="729"/>
        <v>0.44993141289434391</v>
      </c>
      <c r="M3877" s="2">
        <f t="shared" si="730"/>
        <v>7398.9999999998372</v>
      </c>
      <c r="N3877" s="2">
        <f t="shared" si="720"/>
        <v>7751.333333333163</v>
      </c>
      <c r="O3877" s="2">
        <f t="shared" si="721"/>
        <v>8103.6666666664878</v>
      </c>
      <c r="P3877" s="7">
        <f t="shared" si="722"/>
        <v>0.22918637653737495</v>
      </c>
      <c r="Q3877" s="2">
        <f t="shared" si="731"/>
        <v>9094.7499999998381</v>
      </c>
      <c r="R3877" s="11">
        <f t="shared" si="723"/>
        <v>9527.833333333163</v>
      </c>
      <c r="S3877" s="2">
        <f t="shared" si="724"/>
        <v>9960.9166666664878</v>
      </c>
      <c r="T3877" s="7">
        <f t="shared" si="725"/>
        <v>0.18645372330190835</v>
      </c>
      <c r="U3877" s="2">
        <f t="shared" si="726"/>
        <v>10790.499999999838</v>
      </c>
      <c r="V3877" s="2">
        <f t="shared" si="727"/>
        <v>11304.333333333163</v>
      </c>
      <c r="W3877" s="2">
        <f t="shared" si="728"/>
        <v>11818.166666666488</v>
      </c>
    </row>
    <row r="3878" spans="1:23" x14ac:dyDescent="0.25">
      <c r="A3878" t="s">
        <v>65</v>
      </c>
      <c r="B3878" t="s">
        <v>52</v>
      </c>
      <c r="C3878" t="s">
        <v>40</v>
      </c>
      <c r="D3878" t="s">
        <v>22</v>
      </c>
      <c r="E3878" t="s">
        <v>23</v>
      </c>
      <c r="F3878" s="2">
        <v>410</v>
      </c>
      <c r="G3878" s="2">
        <v>884</v>
      </c>
      <c r="H3878" s="2">
        <v>818</v>
      </c>
      <c r="I3878" s="5">
        <f>_xlfn.FORECAST.LINEAR($I$1,$F3878:H3878,$F$1:$H$1)</f>
        <v>1112</v>
      </c>
      <c r="J3878" s="5">
        <f>_xlfn.FORECAST.LINEAR($J$1,$F3878:I3878,$F$1:$I$1)</f>
        <v>1316</v>
      </c>
      <c r="K3878" s="5">
        <f>_xlfn.FORECAST.LINEAR($K$1,$F3878:J3878,$F$1:$J$1)</f>
        <v>1520</v>
      </c>
      <c r="L3878" s="7">
        <f t="shared" si="729"/>
        <v>0.35941320293398538</v>
      </c>
      <c r="M3878" s="2">
        <f t="shared" si="730"/>
        <v>1167.6000000000001</v>
      </c>
      <c r="N3878" s="2">
        <f t="shared" si="720"/>
        <v>1223.2</v>
      </c>
      <c r="O3878" s="2">
        <f t="shared" si="721"/>
        <v>1278.8</v>
      </c>
      <c r="P3878" s="7">
        <f t="shared" si="722"/>
        <v>0.18345323741007191</v>
      </c>
      <c r="Q3878" s="2">
        <f t="shared" si="731"/>
        <v>1381.8</v>
      </c>
      <c r="R3878" s="11">
        <f t="shared" si="723"/>
        <v>1447.6000000000001</v>
      </c>
      <c r="S3878" s="2">
        <f t="shared" si="724"/>
        <v>1513.3999999999999</v>
      </c>
      <c r="T3878" s="7">
        <f t="shared" si="725"/>
        <v>0.15501519756838911</v>
      </c>
      <c r="U3878" s="2">
        <f t="shared" si="726"/>
        <v>1596</v>
      </c>
      <c r="V3878" s="2">
        <f t="shared" si="727"/>
        <v>1672.0000000000002</v>
      </c>
      <c r="W3878" s="2">
        <f t="shared" si="728"/>
        <v>1747.9999999999998</v>
      </c>
    </row>
    <row r="3879" spans="1:23" x14ac:dyDescent="0.25">
      <c r="A3879" t="s">
        <v>65</v>
      </c>
      <c r="B3879" t="s">
        <v>52</v>
      </c>
      <c r="C3879" t="s">
        <v>40</v>
      </c>
      <c r="D3879" t="s">
        <v>22</v>
      </c>
      <c r="E3879" t="s">
        <v>24</v>
      </c>
      <c r="F3879" s="2">
        <v>632</v>
      </c>
      <c r="G3879" s="2">
        <v>858</v>
      </c>
      <c r="H3879" s="2">
        <v>506</v>
      </c>
      <c r="I3879" s="5">
        <f>_xlfn.FORECAST.LINEAR($I$1,$F3879:H3879,$F$1:$H$1)</f>
        <v>539.33333333332848</v>
      </c>
      <c r="J3879" s="5">
        <f>_xlfn.FORECAST.LINEAR($J$1,$F3879:I3879,$F$1:$I$1)</f>
        <v>476.33333333332848</v>
      </c>
      <c r="K3879" s="5">
        <f>_xlfn.FORECAST.LINEAR($K$1,$F3879:J3879,$F$1:$J$1)</f>
        <v>413.33333333332848</v>
      </c>
      <c r="L3879" s="7">
        <f t="shared" si="729"/>
        <v>6.5876152832665014E-2</v>
      </c>
      <c r="M3879" s="2">
        <f t="shared" si="730"/>
        <v>566.29999999999495</v>
      </c>
      <c r="N3879" s="2">
        <f t="shared" si="720"/>
        <v>593.26666666666142</v>
      </c>
      <c r="O3879" s="2">
        <f t="shared" si="721"/>
        <v>620.23333333332766</v>
      </c>
      <c r="P3879" s="7">
        <f t="shared" si="722"/>
        <v>-0.11681087762670073</v>
      </c>
      <c r="Q3879" s="2">
        <f t="shared" si="731"/>
        <v>500.14999999999492</v>
      </c>
      <c r="R3879" s="11">
        <f t="shared" si="723"/>
        <v>523.96666666666135</v>
      </c>
      <c r="S3879" s="2">
        <f t="shared" si="724"/>
        <v>547.78333333332773</v>
      </c>
      <c r="T3879" s="7">
        <f t="shared" si="725"/>
        <v>-0.13226032190343029</v>
      </c>
      <c r="U3879" s="2">
        <f t="shared" si="726"/>
        <v>433.99999999999494</v>
      </c>
      <c r="V3879" s="2">
        <f t="shared" si="727"/>
        <v>454.66666666666134</v>
      </c>
      <c r="W3879" s="2">
        <f t="shared" si="728"/>
        <v>475.33333333332774</v>
      </c>
    </row>
    <row r="3880" spans="1:23" x14ac:dyDescent="0.25">
      <c r="A3880" t="s">
        <v>65</v>
      </c>
      <c r="B3880" t="s">
        <v>52</v>
      </c>
      <c r="C3880" t="s">
        <v>40</v>
      </c>
      <c r="D3880" t="s">
        <v>22</v>
      </c>
      <c r="E3880" t="s">
        <v>25</v>
      </c>
      <c r="F3880" s="2">
        <v>587</v>
      </c>
      <c r="G3880" s="2">
        <v>922</v>
      </c>
      <c r="H3880" s="2">
        <v>806</v>
      </c>
      <c r="I3880" s="5">
        <f>_xlfn.FORECAST.LINEAR($I$1,$F3880:H3880,$F$1:$H$1)</f>
        <v>990.66666666665697</v>
      </c>
      <c r="J3880" s="5">
        <f>_xlfn.FORECAST.LINEAR($J$1,$F3880:I3880,$F$1:$I$1)</f>
        <v>1100.166666666657</v>
      </c>
      <c r="K3880" s="5">
        <f>_xlfn.FORECAST.LINEAR($K$1,$F3880:J3880,$F$1:$J$1)</f>
        <v>1209.666666666657</v>
      </c>
      <c r="L3880" s="7">
        <f t="shared" si="729"/>
        <v>0.22911497105044298</v>
      </c>
      <c r="M3880" s="2">
        <f t="shared" si="730"/>
        <v>1040.1999999999898</v>
      </c>
      <c r="N3880" s="2">
        <f t="shared" si="720"/>
        <v>1089.7333333333227</v>
      </c>
      <c r="O3880" s="2">
        <f t="shared" si="721"/>
        <v>1139.2666666666555</v>
      </c>
      <c r="P3880" s="7">
        <f t="shared" si="722"/>
        <v>0.1105316285329756</v>
      </c>
      <c r="Q3880" s="2">
        <f t="shared" si="731"/>
        <v>1155.17499999999</v>
      </c>
      <c r="R3880" s="11">
        <f t="shared" si="723"/>
        <v>1210.1833333333227</v>
      </c>
      <c r="S3880" s="2">
        <f t="shared" si="724"/>
        <v>1265.1916666666555</v>
      </c>
      <c r="T3880" s="7">
        <f t="shared" si="725"/>
        <v>9.9530374185730297E-2</v>
      </c>
      <c r="U3880" s="2">
        <f t="shared" si="726"/>
        <v>1270.1499999999899</v>
      </c>
      <c r="V3880" s="2">
        <f t="shared" si="727"/>
        <v>1330.6333333333228</v>
      </c>
      <c r="W3880" s="2">
        <f t="shared" si="728"/>
        <v>1391.1166666666554</v>
      </c>
    </row>
    <row r="3881" spans="1:23" x14ac:dyDescent="0.25">
      <c r="A3881" t="s">
        <v>65</v>
      </c>
      <c r="B3881" t="s">
        <v>52</v>
      </c>
      <c r="C3881" t="s">
        <v>40</v>
      </c>
      <c r="D3881" t="s">
        <v>22</v>
      </c>
      <c r="E3881" t="s">
        <v>26</v>
      </c>
      <c r="F3881" s="2">
        <v>365</v>
      </c>
      <c r="G3881" s="2">
        <v>748</v>
      </c>
      <c r="H3881" s="2">
        <v>760</v>
      </c>
      <c r="I3881" s="5">
        <f>_xlfn.FORECAST.LINEAR($I$1,$F3881:H3881,$F$1:$H$1)</f>
        <v>1019.3333333333139</v>
      </c>
      <c r="J3881" s="5">
        <f>_xlfn.FORECAST.LINEAR($J$1,$F3881:I3881,$F$1:$I$1)</f>
        <v>1216.8333333333139</v>
      </c>
      <c r="K3881" s="5">
        <f>_xlfn.FORECAST.LINEAR($K$1,$F3881:J3881,$F$1:$J$1)</f>
        <v>1414.3333333333139</v>
      </c>
      <c r="L3881" s="7">
        <f t="shared" si="729"/>
        <v>0.34122807017541312</v>
      </c>
      <c r="M3881" s="2">
        <f t="shared" si="730"/>
        <v>1070.2999999999797</v>
      </c>
      <c r="N3881" s="2">
        <f t="shared" si="720"/>
        <v>1121.2666666666455</v>
      </c>
      <c r="O3881" s="2">
        <f t="shared" si="721"/>
        <v>1172.2333333333108</v>
      </c>
      <c r="P3881" s="7">
        <f t="shared" si="722"/>
        <v>0.19375408763898339</v>
      </c>
      <c r="Q3881" s="2">
        <f t="shared" si="731"/>
        <v>1277.6749999999797</v>
      </c>
      <c r="R3881" s="11">
        <f t="shared" si="723"/>
        <v>1338.5166666666455</v>
      </c>
      <c r="S3881" s="2">
        <f t="shared" si="724"/>
        <v>1399.3583333333108</v>
      </c>
      <c r="T3881" s="7">
        <f t="shared" si="725"/>
        <v>0.16230653335159828</v>
      </c>
      <c r="U3881" s="2">
        <f t="shared" si="726"/>
        <v>1485.0499999999797</v>
      </c>
      <c r="V3881" s="2">
        <f t="shared" si="727"/>
        <v>1555.7666666666455</v>
      </c>
      <c r="W3881" s="2">
        <f t="shared" si="728"/>
        <v>1626.4833333333108</v>
      </c>
    </row>
    <row r="3882" spans="1:23" x14ac:dyDescent="0.25">
      <c r="A3882" t="s">
        <v>65</v>
      </c>
      <c r="B3882" t="s">
        <v>52</v>
      </c>
      <c r="C3882" t="s">
        <v>40</v>
      </c>
      <c r="D3882" t="s">
        <v>22</v>
      </c>
      <c r="E3882" t="s">
        <v>27</v>
      </c>
      <c r="F3882" s="2">
        <v>465</v>
      </c>
      <c r="G3882" s="2">
        <v>910</v>
      </c>
      <c r="H3882" s="2">
        <v>740</v>
      </c>
      <c r="I3882" s="5">
        <f>_xlfn.FORECAST.LINEAR($I$1,$F3882:H3882,$F$1:$H$1)</f>
        <v>980</v>
      </c>
      <c r="J3882" s="5">
        <f>_xlfn.FORECAST.LINEAR($J$1,$F3882:I3882,$F$1:$I$1)</f>
        <v>1117.5</v>
      </c>
      <c r="K3882" s="5">
        <f>_xlfn.FORECAST.LINEAR($K$1,$F3882:J3882,$F$1:$J$1)</f>
        <v>1255</v>
      </c>
      <c r="L3882" s="7">
        <f t="shared" si="729"/>
        <v>0.32432432432432434</v>
      </c>
      <c r="M3882" s="2">
        <f t="shared" si="730"/>
        <v>1029</v>
      </c>
      <c r="N3882" s="2">
        <f t="shared" si="720"/>
        <v>1078</v>
      </c>
      <c r="O3882" s="2">
        <f t="shared" si="721"/>
        <v>1127</v>
      </c>
      <c r="P3882" s="7">
        <f t="shared" si="722"/>
        <v>0.14030612244897966</v>
      </c>
      <c r="Q3882" s="2">
        <f t="shared" si="731"/>
        <v>1173.375</v>
      </c>
      <c r="R3882" s="11">
        <f t="shared" si="723"/>
        <v>1229.25</v>
      </c>
      <c r="S3882" s="2">
        <f t="shared" si="724"/>
        <v>1285.125</v>
      </c>
      <c r="T3882" s="7">
        <f t="shared" si="725"/>
        <v>0.12304250559284124</v>
      </c>
      <c r="U3882" s="2">
        <f t="shared" si="726"/>
        <v>1317.75</v>
      </c>
      <c r="V3882" s="2">
        <f t="shared" si="727"/>
        <v>1380.5</v>
      </c>
      <c r="W3882" s="2">
        <f t="shared" si="728"/>
        <v>1443.25</v>
      </c>
    </row>
    <row r="3883" spans="1:23" x14ac:dyDescent="0.25">
      <c r="A3883" t="s">
        <v>65</v>
      </c>
      <c r="B3883" t="s">
        <v>52</v>
      </c>
      <c r="C3883" t="s">
        <v>40</v>
      </c>
      <c r="D3883" t="s">
        <v>22</v>
      </c>
      <c r="E3883" t="s">
        <v>28</v>
      </c>
      <c r="F3883" s="2">
        <v>507</v>
      </c>
      <c r="G3883" s="2">
        <v>869</v>
      </c>
      <c r="H3883" s="2">
        <v>1025</v>
      </c>
      <c r="I3883" s="5">
        <f>_xlfn.FORECAST.LINEAR($I$1,$F3883:H3883,$F$1:$H$1)</f>
        <v>1318.3333333333139</v>
      </c>
      <c r="J3883" s="5">
        <f>_xlfn.FORECAST.LINEAR($J$1,$F3883:I3883,$F$1:$I$1)</f>
        <v>1577.3333333333139</v>
      </c>
      <c r="K3883" s="5">
        <f>_xlfn.FORECAST.LINEAR($K$1,$F3883:J3883,$F$1:$J$1)</f>
        <v>1836.3333333333139</v>
      </c>
      <c r="L3883" s="7">
        <f t="shared" si="729"/>
        <v>0.28617886178859897</v>
      </c>
      <c r="M3883" s="2">
        <f t="shared" si="730"/>
        <v>1384.2499999999798</v>
      </c>
      <c r="N3883" s="2">
        <f t="shared" si="720"/>
        <v>1450.1666666666454</v>
      </c>
      <c r="O3883" s="2">
        <f t="shared" si="721"/>
        <v>1516.083333333311</v>
      </c>
      <c r="P3883" s="7">
        <f t="shared" si="722"/>
        <v>0.19646017699115337</v>
      </c>
      <c r="Q3883" s="2">
        <f t="shared" si="731"/>
        <v>1656.1999999999798</v>
      </c>
      <c r="R3883" s="11">
        <f t="shared" si="723"/>
        <v>1735.0666666666455</v>
      </c>
      <c r="S3883" s="2">
        <f t="shared" si="724"/>
        <v>1813.9333333333109</v>
      </c>
      <c r="T3883" s="7">
        <f t="shared" si="725"/>
        <v>0.16420118343195478</v>
      </c>
      <c r="U3883" s="2">
        <f t="shared" si="726"/>
        <v>1928.1499999999796</v>
      </c>
      <c r="V3883" s="2">
        <f t="shared" si="727"/>
        <v>2019.9666666666456</v>
      </c>
      <c r="W3883" s="2">
        <f t="shared" si="728"/>
        <v>2111.783333333311</v>
      </c>
    </row>
    <row r="3884" spans="1:23" x14ac:dyDescent="0.25">
      <c r="A3884" t="s">
        <v>65</v>
      </c>
      <c r="B3884" t="s">
        <v>52</v>
      </c>
      <c r="C3884" t="s">
        <v>40</v>
      </c>
      <c r="D3884" t="s">
        <v>29</v>
      </c>
      <c r="E3884" t="s">
        <v>30</v>
      </c>
      <c r="F3884" s="2">
        <v>474</v>
      </c>
      <c r="G3884" s="2">
        <v>740</v>
      </c>
      <c r="H3884" s="2">
        <v>759</v>
      </c>
      <c r="I3884" s="5">
        <f>_xlfn.FORECAST.LINEAR($I$1,$F3884:H3884,$F$1:$H$1)</f>
        <v>942.66666666668607</v>
      </c>
      <c r="J3884" s="5">
        <f>_xlfn.FORECAST.LINEAR($J$1,$F3884:I3884,$F$1:$I$1)</f>
        <v>1085.1666666666861</v>
      </c>
      <c r="K3884" s="5">
        <f>_xlfn.FORECAST.LINEAR($K$1,$F3884:J3884,$F$1:$J$1)</f>
        <v>1227.6666666666861</v>
      </c>
      <c r="L3884" s="7">
        <f t="shared" si="729"/>
        <v>0.24198506807205011</v>
      </c>
      <c r="M3884" s="2">
        <f t="shared" si="730"/>
        <v>989.80000000002042</v>
      </c>
      <c r="N3884" s="2">
        <f t="shared" si="720"/>
        <v>1036.9333333333548</v>
      </c>
      <c r="O3884" s="2">
        <f t="shared" si="721"/>
        <v>1084.0666666666889</v>
      </c>
      <c r="P3884" s="7">
        <f t="shared" si="722"/>
        <v>0.15116690240452302</v>
      </c>
      <c r="Q3884" s="2">
        <f t="shared" si="731"/>
        <v>1139.4250000000204</v>
      </c>
      <c r="R3884" s="11">
        <f t="shared" si="723"/>
        <v>1193.6833333333548</v>
      </c>
      <c r="S3884" s="2">
        <f t="shared" si="724"/>
        <v>1247.9416666666889</v>
      </c>
      <c r="T3884" s="7">
        <f t="shared" si="725"/>
        <v>0.13131623406542547</v>
      </c>
      <c r="U3884" s="2">
        <f t="shared" si="726"/>
        <v>1289.0500000000204</v>
      </c>
      <c r="V3884" s="2">
        <f t="shared" si="727"/>
        <v>1350.4333333333548</v>
      </c>
      <c r="W3884" s="2">
        <f t="shared" si="728"/>
        <v>1411.8166666666889</v>
      </c>
    </row>
    <row r="3885" spans="1:23" x14ac:dyDescent="0.25">
      <c r="A3885" t="s">
        <v>65</v>
      </c>
      <c r="B3885" t="s">
        <v>52</v>
      </c>
      <c r="C3885" t="s">
        <v>40</v>
      </c>
      <c r="D3885" t="s">
        <v>29</v>
      </c>
      <c r="E3885" t="s">
        <v>31</v>
      </c>
      <c r="F3885" s="2">
        <v>687</v>
      </c>
      <c r="G3885" s="2">
        <v>680</v>
      </c>
      <c r="H3885" s="2">
        <v>811</v>
      </c>
      <c r="I3885" s="5">
        <f>_xlfn.FORECAST.LINEAR($I$1,$F3885:H3885,$F$1:$H$1)</f>
        <v>850</v>
      </c>
      <c r="J3885" s="5">
        <f>_xlfn.FORECAST.LINEAR($J$1,$F3885:I3885,$F$1:$I$1)</f>
        <v>912</v>
      </c>
      <c r="K3885" s="5">
        <f>_xlfn.FORECAST.LINEAR($K$1,$F3885:J3885,$F$1:$J$1)</f>
        <v>974</v>
      </c>
      <c r="L3885" s="7">
        <f t="shared" si="729"/>
        <v>4.8088779284833461E-2</v>
      </c>
      <c r="M3885" s="2">
        <f t="shared" si="730"/>
        <v>892.5</v>
      </c>
      <c r="N3885" s="2">
        <f t="shared" si="720"/>
        <v>935.00000000000011</v>
      </c>
      <c r="O3885" s="2">
        <f t="shared" si="721"/>
        <v>977.49999999999989</v>
      </c>
      <c r="P3885" s="7">
        <f t="shared" si="722"/>
        <v>7.2941176470588287E-2</v>
      </c>
      <c r="Q3885" s="2">
        <f t="shared" si="731"/>
        <v>957.6</v>
      </c>
      <c r="R3885" s="11">
        <f t="shared" si="723"/>
        <v>1003.2</v>
      </c>
      <c r="S3885" s="2">
        <f t="shared" si="724"/>
        <v>1048.8</v>
      </c>
      <c r="T3885" s="7">
        <f t="shared" si="725"/>
        <v>6.7982456140350811E-2</v>
      </c>
      <c r="U3885" s="2">
        <f t="shared" si="726"/>
        <v>1022.7</v>
      </c>
      <c r="V3885" s="2">
        <f t="shared" si="727"/>
        <v>1071.4000000000001</v>
      </c>
      <c r="W3885" s="2">
        <f t="shared" si="728"/>
        <v>1120.0999999999999</v>
      </c>
    </row>
    <row r="3886" spans="1:23" x14ac:dyDescent="0.25">
      <c r="A3886" t="s">
        <v>65</v>
      </c>
      <c r="B3886" t="s">
        <v>52</v>
      </c>
      <c r="C3886" t="s">
        <v>40</v>
      </c>
      <c r="D3886" t="s">
        <v>29</v>
      </c>
      <c r="E3886" t="s">
        <v>32</v>
      </c>
      <c r="F3886" s="2">
        <v>618</v>
      </c>
      <c r="G3886" s="2">
        <v>957</v>
      </c>
      <c r="H3886" s="2">
        <v>524</v>
      </c>
      <c r="I3886" s="5">
        <f>_xlfn.FORECAST.LINEAR($I$1,$F3886:H3886,$F$1:$H$1)</f>
        <v>605.66666666667152</v>
      </c>
      <c r="J3886" s="5">
        <f>_xlfn.FORECAST.LINEAR($J$1,$F3886:I3886,$F$1:$I$1)</f>
        <v>558.66666666667152</v>
      </c>
      <c r="K3886" s="5">
        <f>_xlfn.FORECAST.LINEAR($K$1,$F3886:J3886,$F$1:$J$1)</f>
        <v>511.66666666667152</v>
      </c>
      <c r="L3886" s="7">
        <f t="shared" si="729"/>
        <v>0.15585241730280819</v>
      </c>
      <c r="M3886" s="2">
        <f t="shared" si="730"/>
        <v>635.95000000000516</v>
      </c>
      <c r="N3886" s="2">
        <f t="shared" si="720"/>
        <v>666.23333333333869</v>
      </c>
      <c r="O3886" s="2">
        <f t="shared" si="721"/>
        <v>696.51666666667222</v>
      </c>
      <c r="P3886" s="7">
        <f t="shared" si="722"/>
        <v>-7.7600440286185401E-2</v>
      </c>
      <c r="Q3886" s="2">
        <f t="shared" si="731"/>
        <v>586.60000000000514</v>
      </c>
      <c r="R3886" s="11">
        <f t="shared" si="723"/>
        <v>614.53333333333876</v>
      </c>
      <c r="S3886" s="2">
        <f t="shared" si="724"/>
        <v>642.46666666667215</v>
      </c>
      <c r="T3886" s="7">
        <f t="shared" si="725"/>
        <v>-8.4128878281622188E-2</v>
      </c>
      <c r="U3886" s="2">
        <f t="shared" si="726"/>
        <v>537.25000000000512</v>
      </c>
      <c r="V3886" s="2">
        <f t="shared" si="727"/>
        <v>562.83333333333871</v>
      </c>
      <c r="W3886" s="2">
        <f t="shared" si="728"/>
        <v>588.4166666666722</v>
      </c>
    </row>
    <row r="3887" spans="1:23" x14ac:dyDescent="0.25">
      <c r="A3887" t="s">
        <v>65</v>
      </c>
      <c r="B3887" t="s">
        <v>52</v>
      </c>
      <c r="C3887" t="s">
        <v>40</v>
      </c>
      <c r="D3887" t="s">
        <v>29</v>
      </c>
      <c r="E3887" t="s">
        <v>33</v>
      </c>
      <c r="F3887" s="2">
        <v>550</v>
      </c>
      <c r="G3887" s="2">
        <v>716</v>
      </c>
      <c r="H3887" s="2">
        <v>998</v>
      </c>
      <c r="I3887" s="5">
        <f>_xlfn.FORECAST.LINEAR($I$1,$F3887:H3887,$F$1:$H$1)</f>
        <v>1202.6666666666861</v>
      </c>
      <c r="J3887" s="5">
        <f>_xlfn.FORECAST.LINEAR($J$1,$F3887:I3887,$F$1:$I$1)</f>
        <v>1426.6666666666861</v>
      </c>
      <c r="K3887" s="5">
        <f>_xlfn.FORECAST.LINEAR($K$1,$F3887:J3887,$F$1:$J$1)</f>
        <v>1650.6666666666861</v>
      </c>
      <c r="L3887" s="7">
        <f t="shared" si="729"/>
        <v>0.20507682030730057</v>
      </c>
      <c r="M3887" s="2">
        <f t="shared" si="730"/>
        <v>1262.8000000000204</v>
      </c>
      <c r="N3887" s="2">
        <f t="shared" si="720"/>
        <v>1322.9333333333548</v>
      </c>
      <c r="O3887" s="2">
        <f t="shared" si="721"/>
        <v>1383.0666666666889</v>
      </c>
      <c r="P3887" s="7">
        <f t="shared" si="722"/>
        <v>0.18625277161862219</v>
      </c>
      <c r="Q3887" s="2">
        <f t="shared" si="731"/>
        <v>1498.0000000000205</v>
      </c>
      <c r="R3887" s="11">
        <f t="shared" si="723"/>
        <v>1569.3333333333549</v>
      </c>
      <c r="S3887" s="2">
        <f t="shared" si="724"/>
        <v>1640.6666666666888</v>
      </c>
      <c r="T3887" s="7">
        <f t="shared" si="725"/>
        <v>0.15700934579439041</v>
      </c>
      <c r="U3887" s="2">
        <f t="shared" si="726"/>
        <v>1733.2000000000205</v>
      </c>
      <c r="V3887" s="2">
        <f t="shared" si="727"/>
        <v>1815.7333333333547</v>
      </c>
      <c r="W3887" s="2">
        <f t="shared" si="728"/>
        <v>1898.2666666666889</v>
      </c>
    </row>
    <row r="3888" spans="1:23" x14ac:dyDescent="0.25">
      <c r="A3888" t="s">
        <v>65</v>
      </c>
      <c r="B3888" t="s">
        <v>52</v>
      </c>
      <c r="C3888" t="s">
        <v>40</v>
      </c>
      <c r="D3888" t="s">
        <v>29</v>
      </c>
      <c r="E3888" t="s">
        <v>34</v>
      </c>
      <c r="F3888" s="2">
        <v>596</v>
      </c>
      <c r="G3888" s="2">
        <v>802</v>
      </c>
      <c r="H3888" s="2">
        <v>755</v>
      </c>
      <c r="I3888" s="5">
        <f>_xlfn.FORECAST.LINEAR($I$1,$F3888:H3888,$F$1:$H$1)</f>
        <v>876.66666666665697</v>
      </c>
      <c r="J3888" s="5">
        <f>_xlfn.FORECAST.LINEAR($J$1,$F3888:I3888,$F$1:$I$1)</f>
        <v>956.16666666665697</v>
      </c>
      <c r="K3888" s="5">
        <f>_xlfn.FORECAST.LINEAR($K$1,$F3888:J3888,$F$1:$J$1)</f>
        <v>1035.666666666657</v>
      </c>
      <c r="L3888" s="7">
        <f t="shared" si="729"/>
        <v>0.16114790286974423</v>
      </c>
      <c r="M3888" s="2">
        <f t="shared" si="730"/>
        <v>920.49999999998988</v>
      </c>
      <c r="N3888" s="2">
        <f t="shared" si="720"/>
        <v>964.33333333332268</v>
      </c>
      <c r="O3888" s="2">
        <f t="shared" si="721"/>
        <v>1008.1666666666555</v>
      </c>
      <c r="P3888" s="7">
        <f t="shared" si="722"/>
        <v>9.068441064638888E-2</v>
      </c>
      <c r="Q3888" s="2">
        <f t="shared" si="731"/>
        <v>1003.9749999999899</v>
      </c>
      <c r="R3888" s="11">
        <f t="shared" si="723"/>
        <v>1051.7833333333228</v>
      </c>
      <c r="S3888" s="2">
        <f t="shared" si="724"/>
        <v>1099.5916666666553</v>
      </c>
      <c r="T3888" s="7">
        <f t="shared" si="725"/>
        <v>8.3144500610075722E-2</v>
      </c>
      <c r="U3888" s="2">
        <f t="shared" si="726"/>
        <v>1087.4499999999898</v>
      </c>
      <c r="V3888" s="2">
        <f t="shared" si="727"/>
        <v>1139.2333333333227</v>
      </c>
      <c r="W3888" s="2">
        <f t="shared" si="728"/>
        <v>1191.0166666666555</v>
      </c>
    </row>
    <row r="3889" spans="1:23" x14ac:dyDescent="0.25">
      <c r="A3889" t="s">
        <v>65</v>
      </c>
      <c r="B3889" t="s">
        <v>52</v>
      </c>
      <c r="C3889" t="s">
        <v>40</v>
      </c>
      <c r="D3889" t="s">
        <v>29</v>
      </c>
      <c r="E3889" t="s">
        <v>35</v>
      </c>
      <c r="F3889" s="2">
        <v>335</v>
      </c>
      <c r="G3889" s="2">
        <v>505</v>
      </c>
      <c r="H3889" s="2">
        <v>572</v>
      </c>
      <c r="I3889" s="5">
        <f>_xlfn.FORECAST.LINEAR($I$1,$F3889:H3889,$F$1:$H$1)</f>
        <v>707.66666666665697</v>
      </c>
      <c r="J3889" s="5">
        <f>_xlfn.FORECAST.LINEAR($J$1,$F3889:I3889,$F$1:$I$1)</f>
        <v>826.16666666665697</v>
      </c>
      <c r="K3889" s="5">
        <f>_xlfn.FORECAST.LINEAR($K$1,$F3889:J3889,$F$1:$J$1)</f>
        <v>944.66666666665697</v>
      </c>
      <c r="L3889" s="7">
        <f t="shared" si="729"/>
        <v>0.23717948717947013</v>
      </c>
      <c r="M3889" s="2">
        <f t="shared" si="730"/>
        <v>743.04999999998984</v>
      </c>
      <c r="N3889" s="2">
        <f t="shared" si="720"/>
        <v>778.43333333332271</v>
      </c>
      <c r="O3889" s="2">
        <f t="shared" si="721"/>
        <v>813.81666666665546</v>
      </c>
      <c r="P3889" s="7">
        <f t="shared" si="722"/>
        <v>0.16745171926519298</v>
      </c>
      <c r="Q3889" s="2">
        <f t="shared" si="731"/>
        <v>867.4749999999899</v>
      </c>
      <c r="R3889" s="11">
        <f t="shared" si="723"/>
        <v>908.78333333332273</v>
      </c>
      <c r="S3889" s="2">
        <f t="shared" si="724"/>
        <v>950.09166666665544</v>
      </c>
      <c r="T3889" s="7">
        <f t="shared" si="725"/>
        <v>0.143433528343758</v>
      </c>
      <c r="U3889" s="2">
        <f t="shared" si="726"/>
        <v>991.89999999998986</v>
      </c>
      <c r="V3889" s="2">
        <f t="shared" si="727"/>
        <v>1039.1333333333228</v>
      </c>
      <c r="W3889" s="2">
        <f t="shared" si="728"/>
        <v>1086.3666666666554</v>
      </c>
    </row>
    <row r="3890" spans="1:23" x14ac:dyDescent="0.25">
      <c r="A3890" t="s">
        <v>65</v>
      </c>
      <c r="B3890" t="s">
        <v>52</v>
      </c>
      <c r="C3890" t="s">
        <v>41</v>
      </c>
      <c r="D3890" t="s">
        <v>8</v>
      </c>
      <c r="E3890" t="s">
        <v>9</v>
      </c>
      <c r="F3890" s="2">
        <v>319.8</v>
      </c>
      <c r="G3890" s="2">
        <v>449.4</v>
      </c>
      <c r="H3890" s="2">
        <v>724.2</v>
      </c>
      <c r="I3890" s="5">
        <f>_xlfn.FORECAST.LINEAR($I$1,$F3890:H3890,$F$1:$H$1)</f>
        <v>902.20000000001164</v>
      </c>
      <c r="J3890" s="5">
        <f>_xlfn.FORECAST.LINEAR($J$1,$F3890:I3890,$F$1:$I$1)</f>
        <v>1104.4000000000233</v>
      </c>
      <c r="K3890" s="5">
        <f>_xlfn.FORECAST.LINEAR($K$1,$F3890:J3890,$F$1:$J$1)</f>
        <v>1306.6000000000349</v>
      </c>
      <c r="L3890" s="7">
        <f t="shared" si="729"/>
        <v>0.24578845622757739</v>
      </c>
      <c r="M3890" s="2">
        <f t="shared" si="730"/>
        <v>947.31000000001222</v>
      </c>
      <c r="N3890" s="2">
        <f t="shared" si="720"/>
        <v>992.42000000001292</v>
      </c>
      <c r="O3890" s="2">
        <f t="shared" si="721"/>
        <v>1037.5300000000134</v>
      </c>
      <c r="P3890" s="7">
        <f t="shared" si="722"/>
        <v>0.2241188206606175</v>
      </c>
      <c r="Q3890" s="2">
        <f t="shared" si="731"/>
        <v>1159.6200000000244</v>
      </c>
      <c r="R3890" s="11">
        <f t="shared" si="723"/>
        <v>1214.8400000000256</v>
      </c>
      <c r="S3890" s="2">
        <f t="shared" si="724"/>
        <v>1270.0600000000268</v>
      </c>
      <c r="T3890" s="7">
        <f t="shared" si="725"/>
        <v>0.18308583846433124</v>
      </c>
      <c r="U3890" s="2">
        <f t="shared" si="726"/>
        <v>1371.9300000000367</v>
      </c>
      <c r="V3890" s="2">
        <f t="shared" si="727"/>
        <v>1437.2600000000386</v>
      </c>
      <c r="W3890" s="2">
        <f t="shared" si="728"/>
        <v>1502.5900000000399</v>
      </c>
    </row>
    <row r="3891" spans="1:23" x14ac:dyDescent="0.25">
      <c r="A3891" t="s">
        <v>65</v>
      </c>
      <c r="B3891" t="s">
        <v>52</v>
      </c>
      <c r="C3891" t="s">
        <v>41</v>
      </c>
      <c r="D3891" t="s">
        <v>8</v>
      </c>
      <c r="E3891" t="s">
        <v>10</v>
      </c>
      <c r="F3891" s="2">
        <v>239.8</v>
      </c>
      <c r="G3891" s="2">
        <v>383.8</v>
      </c>
      <c r="H3891" s="2">
        <v>579</v>
      </c>
      <c r="I3891" s="5">
        <f>_xlfn.FORECAST.LINEAR($I$1,$F3891:H3891,$F$1:$H$1)</f>
        <v>740.06666666665114</v>
      </c>
      <c r="J3891" s="5">
        <f>_xlfn.FORECAST.LINEAR($J$1,$F3891:I3891,$F$1:$I$1)</f>
        <v>909.66666666662786</v>
      </c>
      <c r="K3891" s="5">
        <f>_xlfn.FORECAST.LINEAR($K$1,$F3891:J3891,$F$1:$J$1)</f>
        <v>1079.2666666666628</v>
      </c>
      <c r="L3891" s="7">
        <f t="shared" si="729"/>
        <v>0.27818077144499331</v>
      </c>
      <c r="M3891" s="2">
        <f t="shared" si="730"/>
        <v>777.06999999998368</v>
      </c>
      <c r="N3891" s="2">
        <f t="shared" si="720"/>
        <v>814.07333333331633</v>
      </c>
      <c r="O3891" s="2">
        <f t="shared" si="721"/>
        <v>851.07666666664875</v>
      </c>
      <c r="P3891" s="7">
        <f t="shared" si="722"/>
        <v>0.22916854337444414</v>
      </c>
      <c r="Q3891" s="2">
        <f t="shared" si="731"/>
        <v>955.14999999995928</v>
      </c>
      <c r="R3891" s="11">
        <f t="shared" si="723"/>
        <v>1000.6333333332907</v>
      </c>
      <c r="S3891" s="2">
        <f t="shared" si="724"/>
        <v>1046.116666666622</v>
      </c>
      <c r="T3891" s="7">
        <f t="shared" si="725"/>
        <v>0.18644192011730532</v>
      </c>
      <c r="U3891" s="2">
        <f t="shared" si="726"/>
        <v>1133.2299999999959</v>
      </c>
      <c r="V3891" s="2">
        <f t="shared" si="727"/>
        <v>1187.1933333333291</v>
      </c>
      <c r="W3891" s="2">
        <f t="shared" si="728"/>
        <v>1241.1566666666622</v>
      </c>
    </row>
    <row r="3892" spans="1:23" x14ac:dyDescent="0.25">
      <c r="A3892" t="s">
        <v>65</v>
      </c>
      <c r="B3892" t="s">
        <v>52</v>
      </c>
      <c r="C3892" t="s">
        <v>41</v>
      </c>
      <c r="D3892" t="s">
        <v>8</v>
      </c>
      <c r="E3892" t="s">
        <v>11</v>
      </c>
      <c r="F3892" s="2">
        <v>176.2</v>
      </c>
      <c r="G3892" s="2">
        <v>353.2</v>
      </c>
      <c r="H3892" s="2">
        <v>336.8</v>
      </c>
      <c r="I3892" s="5">
        <f>_xlfn.FORECAST.LINEAR($I$1,$F3892:H3892,$F$1:$H$1)</f>
        <v>449.33333333334303</v>
      </c>
      <c r="J3892" s="5">
        <f>_xlfn.FORECAST.LINEAR($J$1,$F3892:I3892,$F$1:$I$1)</f>
        <v>529.63333333333139</v>
      </c>
      <c r="K3892" s="5">
        <f>_xlfn.FORECAST.LINEAR($K$1,$F3892:J3892,$F$1:$J$1)</f>
        <v>609.93333333331975</v>
      </c>
      <c r="L3892" s="7">
        <f t="shared" si="729"/>
        <v>0.33412509897073339</v>
      </c>
      <c r="M3892" s="2">
        <f t="shared" si="730"/>
        <v>471.80000000001019</v>
      </c>
      <c r="N3892" s="2">
        <f t="shared" si="720"/>
        <v>494.26666666667739</v>
      </c>
      <c r="O3892" s="2">
        <f t="shared" si="721"/>
        <v>516.73333333334449</v>
      </c>
      <c r="P3892" s="7">
        <f t="shared" si="722"/>
        <v>0.17870919881302672</v>
      </c>
      <c r="Q3892" s="2">
        <f t="shared" si="731"/>
        <v>556.11499999999796</v>
      </c>
      <c r="R3892" s="11">
        <f t="shared" si="723"/>
        <v>582.59666666666453</v>
      </c>
      <c r="S3892" s="2">
        <f t="shared" si="724"/>
        <v>609.0783333333311</v>
      </c>
      <c r="T3892" s="7">
        <f t="shared" si="725"/>
        <v>0.15161432437533251</v>
      </c>
      <c r="U3892" s="2">
        <f t="shared" si="726"/>
        <v>640.42999999998574</v>
      </c>
      <c r="V3892" s="2">
        <f t="shared" si="727"/>
        <v>670.92666666665173</v>
      </c>
      <c r="W3892" s="2">
        <f t="shared" si="728"/>
        <v>701.42333333331771</v>
      </c>
    </row>
    <row r="3893" spans="1:23" x14ac:dyDescent="0.25">
      <c r="A3893" t="s">
        <v>65</v>
      </c>
      <c r="B3893" t="s">
        <v>52</v>
      </c>
      <c r="C3893" t="s">
        <v>41</v>
      </c>
      <c r="D3893" t="s">
        <v>8</v>
      </c>
      <c r="E3893" t="s">
        <v>12</v>
      </c>
      <c r="F3893" s="2">
        <v>169.4</v>
      </c>
      <c r="G3893" s="2">
        <v>348</v>
      </c>
      <c r="H3893" s="2">
        <v>363.8</v>
      </c>
      <c r="I3893" s="5">
        <f>_xlfn.FORECAST.LINEAR($I$1,$F3893:H3893,$F$1:$H$1)</f>
        <v>488.13333333333139</v>
      </c>
      <c r="J3893" s="5">
        <f>_xlfn.FORECAST.LINEAR($J$1,$F3893:I3893,$F$1:$I$1)</f>
        <v>585.33333333334303</v>
      </c>
      <c r="K3893" s="5">
        <f>_xlfn.FORECAST.LINEAR($K$1,$F3893:J3893,$F$1:$J$1)</f>
        <v>682.53333333335468</v>
      </c>
      <c r="L3893" s="7">
        <f t="shared" si="729"/>
        <v>0.34176287337364308</v>
      </c>
      <c r="M3893" s="2">
        <f t="shared" si="730"/>
        <v>512.53999999999803</v>
      </c>
      <c r="N3893" s="2">
        <f t="shared" si="720"/>
        <v>536.94666666666456</v>
      </c>
      <c r="O3893" s="2">
        <f t="shared" si="721"/>
        <v>561.35333333333108</v>
      </c>
      <c r="P3893" s="7">
        <f t="shared" si="722"/>
        <v>0.19912592187929268</v>
      </c>
      <c r="Q3893" s="2">
        <f t="shared" si="731"/>
        <v>614.60000000001025</v>
      </c>
      <c r="R3893" s="11">
        <f t="shared" si="723"/>
        <v>643.86666666667736</v>
      </c>
      <c r="S3893" s="2">
        <f t="shared" si="724"/>
        <v>673.13333333334447</v>
      </c>
      <c r="T3893" s="7">
        <f t="shared" si="725"/>
        <v>0.16605922551254571</v>
      </c>
      <c r="U3893" s="2">
        <f t="shared" si="726"/>
        <v>716.66000000002248</v>
      </c>
      <c r="V3893" s="2">
        <f t="shared" si="727"/>
        <v>750.78666666669017</v>
      </c>
      <c r="W3893" s="2">
        <f t="shared" si="728"/>
        <v>784.91333333335785</v>
      </c>
    </row>
    <row r="3894" spans="1:23" x14ac:dyDescent="0.25">
      <c r="A3894" t="s">
        <v>65</v>
      </c>
      <c r="B3894" t="s">
        <v>52</v>
      </c>
      <c r="C3894" t="s">
        <v>41</v>
      </c>
      <c r="D3894" t="s">
        <v>8</v>
      </c>
      <c r="E3894" t="s">
        <v>13</v>
      </c>
      <c r="F3894" s="2">
        <v>513</v>
      </c>
      <c r="G3894" s="2">
        <v>714</v>
      </c>
      <c r="H3894" s="2">
        <v>1087.5999999999999</v>
      </c>
      <c r="I3894" s="5">
        <f>_xlfn.FORECAST.LINEAR($I$1,$F3894:H3894,$F$1:$H$1)</f>
        <v>1346.1333333333023</v>
      </c>
      <c r="J3894" s="5">
        <f>_xlfn.FORECAST.LINEAR($J$1,$F3894:I3894,$F$1:$I$1)</f>
        <v>1633.4333333333489</v>
      </c>
      <c r="K3894" s="5">
        <f>_xlfn.FORECAST.LINEAR($K$1,$F3894:J3894,$F$1:$J$1)</f>
        <v>1920.733333333279</v>
      </c>
      <c r="L3894" s="7">
        <f t="shared" si="729"/>
        <v>0.23770994238074872</v>
      </c>
      <c r="M3894" s="2">
        <f t="shared" si="730"/>
        <v>1413.4399999999675</v>
      </c>
      <c r="N3894" s="2">
        <f t="shared" si="720"/>
        <v>1480.7466666666326</v>
      </c>
      <c r="O3894" s="2">
        <f t="shared" si="721"/>
        <v>1548.0533333332976</v>
      </c>
      <c r="P3894" s="7">
        <f t="shared" si="722"/>
        <v>0.21342610935027717</v>
      </c>
      <c r="Q3894" s="2">
        <f t="shared" si="731"/>
        <v>1715.1050000000164</v>
      </c>
      <c r="R3894" s="11">
        <f t="shared" si="723"/>
        <v>1796.7766666666839</v>
      </c>
      <c r="S3894" s="2">
        <f t="shared" si="724"/>
        <v>1878.448333333351</v>
      </c>
      <c r="T3894" s="7">
        <f t="shared" si="725"/>
        <v>0.17588719058012403</v>
      </c>
      <c r="U3894" s="2">
        <f t="shared" si="726"/>
        <v>2016.7699999999431</v>
      </c>
      <c r="V3894" s="2">
        <f t="shared" si="727"/>
        <v>2112.8066666666073</v>
      </c>
      <c r="W3894" s="2">
        <f t="shared" si="728"/>
        <v>2208.8433333332705</v>
      </c>
    </row>
    <row r="3895" spans="1:23" x14ac:dyDescent="0.25">
      <c r="A3895" t="s">
        <v>65</v>
      </c>
      <c r="B3895" t="s">
        <v>52</v>
      </c>
      <c r="C3895" t="s">
        <v>41</v>
      </c>
      <c r="D3895" t="s">
        <v>8</v>
      </c>
      <c r="E3895" t="s">
        <v>14</v>
      </c>
      <c r="F3895" s="2">
        <v>248.8</v>
      </c>
      <c r="G3895" s="2">
        <v>279</v>
      </c>
      <c r="H3895" s="2">
        <v>475.8</v>
      </c>
      <c r="I3895" s="5">
        <f>_xlfn.FORECAST.LINEAR($I$1,$F3895:H3895,$F$1:$H$1)</f>
        <v>561.53333333332557</v>
      </c>
      <c r="J3895" s="5">
        <f>_xlfn.FORECAST.LINEAR($J$1,$F3895:I3895,$F$1:$I$1)</f>
        <v>675.03333333332557</v>
      </c>
      <c r="K3895" s="5">
        <f>_xlfn.FORECAST.LINEAR($K$1,$F3895:J3895,$F$1:$J$1)</f>
        <v>788.53333333332557</v>
      </c>
      <c r="L3895" s="7">
        <f t="shared" si="729"/>
        <v>0.1801877539582295</v>
      </c>
      <c r="M3895" s="2">
        <f t="shared" si="730"/>
        <v>589.60999999999183</v>
      </c>
      <c r="N3895" s="2">
        <f t="shared" si="720"/>
        <v>617.6866666666582</v>
      </c>
      <c r="O3895" s="2">
        <f t="shared" si="721"/>
        <v>645.76333333332434</v>
      </c>
      <c r="P3895" s="7">
        <f t="shared" si="722"/>
        <v>0.20212513356286643</v>
      </c>
      <c r="Q3895" s="2">
        <f t="shared" si="731"/>
        <v>708.7849999999919</v>
      </c>
      <c r="R3895" s="11">
        <f t="shared" si="723"/>
        <v>742.53666666665822</v>
      </c>
      <c r="S3895" s="2">
        <f t="shared" si="724"/>
        <v>776.28833333332432</v>
      </c>
      <c r="T3895" s="7">
        <f t="shared" si="725"/>
        <v>0.16813984494593059</v>
      </c>
      <c r="U3895" s="2">
        <f t="shared" si="726"/>
        <v>827.95999999999185</v>
      </c>
      <c r="V3895" s="2">
        <f t="shared" si="727"/>
        <v>867.38666666665824</v>
      </c>
      <c r="W3895" s="2">
        <f t="shared" si="728"/>
        <v>906.81333333332429</v>
      </c>
    </row>
    <row r="3896" spans="1:23" x14ac:dyDescent="0.25">
      <c r="A3896" t="s">
        <v>65</v>
      </c>
      <c r="B3896" t="s">
        <v>52</v>
      </c>
      <c r="C3896" t="s">
        <v>41</v>
      </c>
      <c r="D3896" t="s">
        <v>15</v>
      </c>
      <c r="E3896" t="s">
        <v>16</v>
      </c>
      <c r="F3896" s="2">
        <v>1750</v>
      </c>
      <c r="G3896" s="2">
        <v>2078</v>
      </c>
      <c r="H3896" s="2">
        <v>1500</v>
      </c>
      <c r="I3896" s="5">
        <f>_xlfn.FORECAST.LINEAR($I$1,$F3896:H3896,$F$1:$H$1)</f>
        <v>1526</v>
      </c>
      <c r="J3896" s="5">
        <f>_xlfn.FORECAST.LINEAR($J$1,$F3896:I3896,$F$1:$I$1)</f>
        <v>1401</v>
      </c>
      <c r="K3896" s="5">
        <f>_xlfn.FORECAST.LINEAR($K$1,$F3896:J3896,$F$1:$J$1)</f>
        <v>1276</v>
      </c>
      <c r="L3896" s="7">
        <f t="shared" si="729"/>
        <v>1.7333333333333423E-2</v>
      </c>
      <c r="M3896" s="2">
        <f t="shared" si="730"/>
        <v>1602.3</v>
      </c>
      <c r="N3896" s="2">
        <f t="shared" si="720"/>
        <v>1678.6000000000001</v>
      </c>
      <c r="O3896" s="2">
        <f t="shared" si="721"/>
        <v>1754.8999999999999</v>
      </c>
      <c r="P3896" s="7">
        <f t="shared" si="722"/>
        <v>-8.1913499344692053E-2</v>
      </c>
      <c r="Q3896" s="2">
        <f t="shared" si="731"/>
        <v>1471.05</v>
      </c>
      <c r="R3896" s="11">
        <f t="shared" si="723"/>
        <v>1541.1000000000001</v>
      </c>
      <c r="S3896" s="2">
        <f t="shared" si="724"/>
        <v>1611.1499999999999</v>
      </c>
      <c r="T3896" s="7">
        <f t="shared" si="725"/>
        <v>-8.9221984296930734E-2</v>
      </c>
      <c r="U3896" s="2">
        <f t="shared" si="726"/>
        <v>1339.8</v>
      </c>
      <c r="V3896" s="2">
        <f t="shared" si="727"/>
        <v>1403.6000000000001</v>
      </c>
      <c r="W3896" s="2">
        <f t="shared" si="728"/>
        <v>1467.3999999999999</v>
      </c>
    </row>
    <row r="3897" spans="1:23" x14ac:dyDescent="0.25">
      <c r="A3897" t="s">
        <v>65</v>
      </c>
      <c r="B3897" t="s">
        <v>52</v>
      </c>
      <c r="C3897" t="s">
        <v>41</v>
      </c>
      <c r="D3897" t="s">
        <v>15</v>
      </c>
      <c r="E3897" t="s">
        <v>17</v>
      </c>
      <c r="F3897" s="2">
        <v>3074</v>
      </c>
      <c r="G3897" s="2">
        <v>5064</v>
      </c>
      <c r="H3897" s="2">
        <v>7004</v>
      </c>
      <c r="I3897" s="5">
        <f>_xlfn.FORECAST.LINEAR($I$1,$F3897:H3897,$F$1:$H$1)</f>
        <v>8977.3333333334886</v>
      </c>
      <c r="J3897" s="5">
        <f>_xlfn.FORECAST.LINEAR($J$1,$F3897:I3897,$F$1:$I$1)</f>
        <v>10942.333333333489</v>
      </c>
      <c r="K3897" s="5">
        <f>_xlfn.FORECAST.LINEAR($K$1,$F3897:J3897,$F$1:$J$1)</f>
        <v>12907.333333333489</v>
      </c>
      <c r="L3897" s="7">
        <f t="shared" si="729"/>
        <v>0.28174376546737423</v>
      </c>
      <c r="M3897" s="2">
        <f t="shared" si="730"/>
        <v>9426.2000000001626</v>
      </c>
      <c r="N3897" s="2">
        <f t="shared" si="720"/>
        <v>9875.0666666668385</v>
      </c>
      <c r="O3897" s="2">
        <f t="shared" si="721"/>
        <v>10323.933333333511</v>
      </c>
      <c r="P3897" s="7">
        <f t="shared" si="722"/>
        <v>0.21888459824743411</v>
      </c>
      <c r="Q3897" s="2">
        <f t="shared" si="731"/>
        <v>11489.450000000163</v>
      </c>
      <c r="R3897" s="11">
        <f t="shared" si="723"/>
        <v>12036.566666666839</v>
      </c>
      <c r="S3897" s="2">
        <f t="shared" si="724"/>
        <v>12583.683333333511</v>
      </c>
      <c r="T3897" s="7">
        <f t="shared" si="725"/>
        <v>0.17957778657811918</v>
      </c>
      <c r="U3897" s="2">
        <f t="shared" si="726"/>
        <v>13552.700000000164</v>
      </c>
      <c r="V3897" s="2">
        <f t="shared" si="727"/>
        <v>14198.066666666839</v>
      </c>
      <c r="W3897" s="2">
        <f t="shared" si="728"/>
        <v>14843.433333333511</v>
      </c>
    </row>
    <row r="3898" spans="1:23" x14ac:dyDescent="0.25">
      <c r="A3898" t="s">
        <v>65</v>
      </c>
      <c r="B3898" t="s">
        <v>52</v>
      </c>
      <c r="C3898" t="s">
        <v>41</v>
      </c>
      <c r="D3898" t="s">
        <v>15</v>
      </c>
      <c r="E3898" t="s">
        <v>18</v>
      </c>
      <c r="F3898" s="2">
        <v>826</v>
      </c>
      <c r="G3898" s="2">
        <v>1780</v>
      </c>
      <c r="H3898" s="2">
        <v>2602</v>
      </c>
      <c r="I3898" s="5">
        <f>_xlfn.FORECAST.LINEAR($I$1,$F3898:H3898,$F$1:$H$1)</f>
        <v>3512</v>
      </c>
      <c r="J3898" s="5">
        <f>_xlfn.FORECAST.LINEAR($J$1,$F3898:I3898,$F$1:$I$1)</f>
        <v>4400</v>
      </c>
      <c r="K3898" s="5">
        <f>_xlfn.FORECAST.LINEAR($K$1,$F3898:J3898,$F$1:$J$1)</f>
        <v>5288</v>
      </c>
      <c r="L3898" s="7">
        <f t="shared" si="729"/>
        <v>0.34973097617217519</v>
      </c>
      <c r="M3898" s="2">
        <f t="shared" si="730"/>
        <v>3687.6000000000004</v>
      </c>
      <c r="N3898" s="2">
        <f t="shared" si="720"/>
        <v>3863.2000000000003</v>
      </c>
      <c r="O3898" s="2">
        <f t="shared" si="721"/>
        <v>4038.7999999999997</v>
      </c>
      <c r="P3898" s="7">
        <f t="shared" si="722"/>
        <v>0.25284738041002286</v>
      </c>
      <c r="Q3898" s="2">
        <f t="shared" si="731"/>
        <v>4620</v>
      </c>
      <c r="R3898" s="11">
        <f t="shared" si="723"/>
        <v>4840</v>
      </c>
      <c r="S3898" s="2">
        <f t="shared" si="724"/>
        <v>5060</v>
      </c>
      <c r="T3898" s="7">
        <f t="shared" si="725"/>
        <v>0.2018181818181819</v>
      </c>
      <c r="U3898" s="2">
        <f t="shared" si="726"/>
        <v>5552.4000000000005</v>
      </c>
      <c r="V3898" s="2">
        <f t="shared" si="727"/>
        <v>5816.8</v>
      </c>
      <c r="W3898" s="2">
        <f t="shared" si="728"/>
        <v>6081.2</v>
      </c>
    </row>
    <row r="3899" spans="1:23" x14ac:dyDescent="0.25">
      <c r="A3899" t="s">
        <v>65</v>
      </c>
      <c r="B3899" t="s">
        <v>52</v>
      </c>
      <c r="C3899" t="s">
        <v>41</v>
      </c>
      <c r="D3899" t="s">
        <v>15</v>
      </c>
      <c r="E3899" t="s">
        <v>19</v>
      </c>
      <c r="F3899" s="2">
        <v>3082</v>
      </c>
      <c r="G3899" s="2">
        <v>4147.6000000000004</v>
      </c>
      <c r="H3899" s="2">
        <v>2093.1999999999998</v>
      </c>
      <c r="I3899" s="5">
        <f>_xlfn.FORECAST.LINEAR($I$1,$F3899:H3899,$F$1:$H$1)</f>
        <v>2118.7999999999302</v>
      </c>
      <c r="J3899" s="5">
        <f>_xlfn.FORECAST.LINEAR($J$1,$F3899:I3899,$F$1:$I$1)</f>
        <v>1624.3999999999069</v>
      </c>
      <c r="K3899" s="5">
        <f>_xlfn.FORECAST.LINEAR($K$1,$F3899:J3899,$F$1:$J$1)</f>
        <v>1129.9999999998836</v>
      </c>
      <c r="L3899" s="7">
        <f t="shared" si="729"/>
        <v>1.2230078348906215E-2</v>
      </c>
      <c r="M3899" s="2">
        <f t="shared" si="730"/>
        <v>2224.7399999999266</v>
      </c>
      <c r="N3899" s="2">
        <f t="shared" si="720"/>
        <v>2330.6799999999234</v>
      </c>
      <c r="O3899" s="2">
        <f t="shared" si="721"/>
        <v>2436.6199999999194</v>
      </c>
      <c r="P3899" s="7">
        <f t="shared" si="722"/>
        <v>-0.2333396262035301</v>
      </c>
      <c r="Q3899" s="2">
        <f t="shared" si="731"/>
        <v>1705.6199999999023</v>
      </c>
      <c r="R3899" s="11">
        <f t="shared" si="723"/>
        <v>1786.8399999998976</v>
      </c>
      <c r="S3899" s="2">
        <f t="shared" si="724"/>
        <v>1868.0599999998929</v>
      </c>
      <c r="T3899" s="7">
        <f t="shared" si="725"/>
        <v>-0.30435853238121868</v>
      </c>
      <c r="U3899" s="2">
        <f t="shared" si="726"/>
        <v>1186.4999999998779</v>
      </c>
      <c r="V3899" s="2">
        <f t="shared" si="727"/>
        <v>1242.999999999872</v>
      </c>
      <c r="W3899" s="2">
        <f t="shared" si="728"/>
        <v>1299.4999999998661</v>
      </c>
    </row>
    <row r="3900" spans="1:23" x14ac:dyDescent="0.25">
      <c r="A3900" t="s">
        <v>65</v>
      </c>
      <c r="B3900" t="s">
        <v>52</v>
      </c>
      <c r="C3900" t="s">
        <v>41</v>
      </c>
      <c r="D3900" t="s">
        <v>15</v>
      </c>
      <c r="E3900" t="s">
        <v>20</v>
      </c>
      <c r="F3900" s="2">
        <v>3674.2</v>
      </c>
      <c r="G3900" s="2">
        <v>2671</v>
      </c>
      <c r="H3900" s="2">
        <v>2947</v>
      </c>
      <c r="I3900" s="5">
        <f>_xlfn.FORECAST.LINEAR($I$1,$F3900:H3900,$F$1:$H$1)</f>
        <v>2370.2000000000698</v>
      </c>
      <c r="J3900" s="5">
        <f>_xlfn.FORECAST.LINEAR($J$1,$F3900:I3900,$F$1:$I$1)</f>
        <v>2006.6000000000931</v>
      </c>
      <c r="K3900" s="5">
        <f>_xlfn.FORECAST.LINEAR($K$1,$F3900:J3900,$F$1:$J$1)</f>
        <v>1643.0000000001164</v>
      </c>
      <c r="L3900" s="7">
        <f t="shared" si="729"/>
        <v>-0.19572446555817102</v>
      </c>
      <c r="M3900" s="2">
        <f t="shared" si="730"/>
        <v>2488.7100000000733</v>
      </c>
      <c r="N3900" s="2">
        <f t="shared" si="720"/>
        <v>2607.2200000000771</v>
      </c>
      <c r="O3900" s="2">
        <f t="shared" si="721"/>
        <v>2725.7300000000801</v>
      </c>
      <c r="P3900" s="7">
        <f t="shared" si="722"/>
        <v>-0.15340477596825841</v>
      </c>
      <c r="Q3900" s="2">
        <f t="shared" si="731"/>
        <v>2106.9300000000981</v>
      </c>
      <c r="R3900" s="11">
        <f t="shared" si="723"/>
        <v>2207.2600000001025</v>
      </c>
      <c r="S3900" s="2">
        <f t="shared" si="724"/>
        <v>2307.590000000107</v>
      </c>
      <c r="T3900" s="7">
        <f t="shared" si="725"/>
        <v>-0.18120203329012252</v>
      </c>
      <c r="U3900" s="2">
        <f t="shared" si="726"/>
        <v>1725.1500000001224</v>
      </c>
      <c r="V3900" s="2">
        <f t="shared" si="727"/>
        <v>1807.3000000001282</v>
      </c>
      <c r="W3900" s="2">
        <f t="shared" si="728"/>
        <v>1889.4500000001337</v>
      </c>
    </row>
    <row r="3901" spans="1:23" x14ac:dyDescent="0.25">
      <c r="A3901" t="s">
        <v>65</v>
      </c>
      <c r="B3901" t="s">
        <v>52</v>
      </c>
      <c r="C3901" t="s">
        <v>41</v>
      </c>
      <c r="D3901" t="s">
        <v>15</v>
      </c>
      <c r="E3901" t="s">
        <v>21</v>
      </c>
      <c r="F3901" s="2">
        <v>2510</v>
      </c>
      <c r="G3901" s="2">
        <v>6586</v>
      </c>
      <c r="H3901" s="2">
        <v>6140</v>
      </c>
      <c r="I3901" s="5">
        <f>_xlfn.FORECAST.LINEAR($I$1,$F3901:H3901,$F$1:$H$1)</f>
        <v>8708.6666666665114</v>
      </c>
      <c r="J3901" s="5">
        <f>_xlfn.FORECAST.LINEAR($J$1,$F3901:I3901,$F$1:$I$1)</f>
        <v>10523.666666666511</v>
      </c>
      <c r="K3901" s="5">
        <f>_xlfn.FORECAST.LINEAR($K$1,$F3901:J3901,$F$1:$J$1)</f>
        <v>12338.666666666511</v>
      </c>
      <c r="L3901" s="7">
        <f t="shared" si="729"/>
        <v>0.41834961997825926</v>
      </c>
      <c r="M3901" s="2">
        <f t="shared" si="730"/>
        <v>9144.0999999998367</v>
      </c>
      <c r="N3901" s="2">
        <f t="shared" si="720"/>
        <v>9579.5333333331637</v>
      </c>
      <c r="O3901" s="2">
        <f t="shared" si="721"/>
        <v>10014.966666666487</v>
      </c>
      <c r="P3901" s="7">
        <f t="shared" si="722"/>
        <v>0.20841307509760765</v>
      </c>
      <c r="Q3901" s="2">
        <f t="shared" si="731"/>
        <v>11049.849999999837</v>
      </c>
      <c r="R3901" s="11">
        <f t="shared" si="723"/>
        <v>11576.033333333164</v>
      </c>
      <c r="S3901" s="2">
        <f t="shared" si="724"/>
        <v>12102.216666666487</v>
      </c>
      <c r="T3901" s="7">
        <f t="shared" si="725"/>
        <v>0.17246840454848056</v>
      </c>
      <c r="U3901" s="2">
        <f t="shared" si="726"/>
        <v>12955.599999999838</v>
      </c>
      <c r="V3901" s="2">
        <f t="shared" si="727"/>
        <v>13572.533333333164</v>
      </c>
      <c r="W3901" s="2">
        <f t="shared" si="728"/>
        <v>14189.466666666487</v>
      </c>
    </row>
    <row r="3902" spans="1:23" x14ac:dyDescent="0.25">
      <c r="A3902" t="s">
        <v>65</v>
      </c>
      <c r="B3902" t="s">
        <v>52</v>
      </c>
      <c r="C3902" t="s">
        <v>41</v>
      </c>
      <c r="D3902" t="s">
        <v>22</v>
      </c>
      <c r="E3902" t="s">
        <v>23</v>
      </c>
      <c r="F3902" s="2">
        <v>254.6</v>
      </c>
      <c r="G3902" s="2">
        <v>826.6</v>
      </c>
      <c r="H3902" s="2">
        <v>859.8</v>
      </c>
      <c r="I3902" s="5">
        <f>_xlfn.FORECAST.LINEAR($I$1,$F3902:H3902,$F$1:$H$1)</f>
        <v>1252.1999999999534</v>
      </c>
      <c r="J3902" s="5">
        <f>_xlfn.FORECAST.LINEAR($J$1,$F3902:I3902,$F$1:$I$1)</f>
        <v>1554.8000000000466</v>
      </c>
      <c r="K3902" s="5">
        <f>_xlfn.FORECAST.LINEAR($K$1,$F3902:J3902,$F$1:$J$1)</f>
        <v>1857.4000000000233</v>
      </c>
      <c r="L3902" s="7">
        <f t="shared" si="729"/>
        <v>0.45638520586177433</v>
      </c>
      <c r="M3902" s="2">
        <f t="shared" si="730"/>
        <v>1314.8099999999511</v>
      </c>
      <c r="N3902" s="2">
        <f t="shared" si="720"/>
        <v>1377.4199999999489</v>
      </c>
      <c r="O3902" s="2">
        <f t="shared" si="721"/>
        <v>1440.0299999999463</v>
      </c>
      <c r="P3902" s="7">
        <f t="shared" si="722"/>
        <v>0.24165468774964416</v>
      </c>
      <c r="Q3902" s="2">
        <f t="shared" si="731"/>
        <v>1632.5400000000491</v>
      </c>
      <c r="R3902" s="11">
        <f t="shared" si="723"/>
        <v>1710.2800000000514</v>
      </c>
      <c r="S3902" s="2">
        <f t="shared" si="724"/>
        <v>1788.0200000000534</v>
      </c>
      <c r="T3902" s="7">
        <f t="shared" si="725"/>
        <v>0.19462310264983773</v>
      </c>
      <c r="U3902" s="2">
        <f t="shared" si="726"/>
        <v>1950.2700000000245</v>
      </c>
      <c r="V3902" s="2">
        <f t="shared" si="727"/>
        <v>2043.1400000000258</v>
      </c>
      <c r="W3902" s="2">
        <f t="shared" si="728"/>
        <v>2136.0100000000266</v>
      </c>
    </row>
    <row r="3903" spans="1:23" x14ac:dyDescent="0.25">
      <c r="A3903" t="s">
        <v>65</v>
      </c>
      <c r="B3903" t="s">
        <v>52</v>
      </c>
      <c r="C3903" t="s">
        <v>41</v>
      </c>
      <c r="D3903" t="s">
        <v>22</v>
      </c>
      <c r="E3903" t="s">
        <v>24</v>
      </c>
      <c r="F3903" s="2">
        <v>478.8</v>
      </c>
      <c r="G3903" s="2">
        <v>669.8</v>
      </c>
      <c r="H3903" s="2">
        <v>898.8</v>
      </c>
      <c r="I3903" s="5">
        <f>_xlfn.FORECAST.LINEAR($I$1,$F3903:H3903,$F$1:$H$1)</f>
        <v>1102.4666666666744</v>
      </c>
      <c r="J3903" s="5">
        <f>_xlfn.FORECAST.LINEAR($J$1,$F3903:I3903,$F$1:$I$1)</f>
        <v>1312.4666666666744</v>
      </c>
      <c r="K3903" s="5">
        <f>_xlfn.FORECAST.LINEAR($K$1,$F3903:J3903,$F$1:$J$1)</f>
        <v>1522.4666666666744</v>
      </c>
      <c r="L3903" s="7">
        <f t="shared" si="729"/>
        <v>0.22659842753301573</v>
      </c>
      <c r="M3903" s="2">
        <f t="shared" si="730"/>
        <v>1157.5900000000081</v>
      </c>
      <c r="N3903" s="2">
        <f t="shared" si="720"/>
        <v>1212.713333333342</v>
      </c>
      <c r="O3903" s="2">
        <f t="shared" si="721"/>
        <v>1267.8366666666755</v>
      </c>
      <c r="P3903" s="7">
        <f t="shared" si="722"/>
        <v>0.19048194956763487</v>
      </c>
      <c r="Q3903" s="2">
        <f t="shared" si="731"/>
        <v>1378.0900000000081</v>
      </c>
      <c r="R3903" s="11">
        <f t="shared" si="723"/>
        <v>1443.713333333342</v>
      </c>
      <c r="S3903" s="2">
        <f t="shared" si="724"/>
        <v>1509.3366666666755</v>
      </c>
      <c r="T3903" s="7">
        <f t="shared" si="725"/>
        <v>0.16000406359526487</v>
      </c>
      <c r="U3903" s="2">
        <f t="shared" si="726"/>
        <v>1598.5900000000081</v>
      </c>
      <c r="V3903" s="2">
        <f t="shared" si="727"/>
        <v>1674.713333333342</v>
      </c>
      <c r="W3903" s="2">
        <f t="shared" si="728"/>
        <v>1750.8366666666755</v>
      </c>
    </row>
    <row r="3904" spans="1:23" x14ac:dyDescent="0.25">
      <c r="A3904" t="s">
        <v>65</v>
      </c>
      <c r="B3904" t="s">
        <v>52</v>
      </c>
      <c r="C3904" t="s">
        <v>41</v>
      </c>
      <c r="D3904" t="s">
        <v>22</v>
      </c>
      <c r="E3904" t="s">
        <v>25</v>
      </c>
      <c r="F3904" s="2">
        <v>526.79999999999995</v>
      </c>
      <c r="G3904" s="2">
        <v>753.6</v>
      </c>
      <c r="H3904" s="2">
        <v>871.8</v>
      </c>
      <c r="I3904" s="5">
        <f>_xlfn.FORECAST.LINEAR($I$1,$F3904:H3904,$F$1:$H$1)</f>
        <v>1062.4000000000233</v>
      </c>
      <c r="J3904" s="5">
        <f>_xlfn.FORECAST.LINEAR($J$1,$F3904:I3904,$F$1:$I$1)</f>
        <v>1234.9000000000815</v>
      </c>
      <c r="K3904" s="5">
        <f>_xlfn.FORECAST.LINEAR($K$1,$F3904:J3904,$F$1:$J$1)</f>
        <v>1407.4000000000815</v>
      </c>
      <c r="L3904" s="7">
        <f t="shared" si="729"/>
        <v>0.21862812571693424</v>
      </c>
      <c r="M3904" s="2">
        <f t="shared" si="730"/>
        <v>1115.5200000000245</v>
      </c>
      <c r="N3904" s="2">
        <f t="shared" si="720"/>
        <v>1168.6400000000258</v>
      </c>
      <c r="O3904" s="2">
        <f t="shared" si="721"/>
        <v>1221.7600000000266</v>
      </c>
      <c r="P3904" s="7">
        <f t="shared" si="722"/>
        <v>0.16236822289161745</v>
      </c>
      <c r="Q3904" s="2">
        <f t="shared" si="731"/>
        <v>1296.6450000000857</v>
      </c>
      <c r="R3904" s="11">
        <f t="shared" si="723"/>
        <v>1358.3900000000897</v>
      </c>
      <c r="S3904" s="2">
        <f t="shared" si="724"/>
        <v>1420.1350000000937</v>
      </c>
      <c r="T3904" s="7">
        <f t="shared" si="725"/>
        <v>0.13968742408291246</v>
      </c>
      <c r="U3904" s="2">
        <f t="shared" si="726"/>
        <v>1477.7700000000857</v>
      </c>
      <c r="V3904" s="2">
        <f t="shared" si="727"/>
        <v>1548.1400000000897</v>
      </c>
      <c r="W3904" s="2">
        <f t="shared" si="728"/>
        <v>1618.5100000000937</v>
      </c>
    </row>
    <row r="3905" spans="1:23" x14ac:dyDescent="0.25">
      <c r="A3905" t="s">
        <v>65</v>
      </c>
      <c r="B3905" t="s">
        <v>52</v>
      </c>
      <c r="C3905" t="s">
        <v>41</v>
      </c>
      <c r="D3905" t="s">
        <v>22</v>
      </c>
      <c r="E3905" t="s">
        <v>26</v>
      </c>
      <c r="F3905" s="2">
        <v>346.4</v>
      </c>
      <c r="G3905" s="2">
        <v>790</v>
      </c>
      <c r="H3905" s="2">
        <v>674.6</v>
      </c>
      <c r="I3905" s="5">
        <f>_xlfn.FORECAST.LINEAR($I$1,$F3905:H3905,$F$1:$H$1)</f>
        <v>931.86666666669771</v>
      </c>
      <c r="J3905" s="5">
        <f>_xlfn.FORECAST.LINEAR($J$1,$F3905:I3905,$F$1:$I$1)</f>
        <v>1095.9666666667326</v>
      </c>
      <c r="K3905" s="5">
        <f>_xlfn.FORECAST.LINEAR($K$1,$F3905:J3905,$F$1:$J$1)</f>
        <v>1260.0666666667094</v>
      </c>
      <c r="L3905" s="7">
        <f t="shared" si="729"/>
        <v>0.3813617946437855</v>
      </c>
      <c r="M3905" s="2">
        <f t="shared" si="730"/>
        <v>978.46000000003266</v>
      </c>
      <c r="N3905" s="2">
        <f t="shared" si="720"/>
        <v>1025.0533333333676</v>
      </c>
      <c r="O3905" s="2">
        <f t="shared" si="721"/>
        <v>1071.6466666667022</v>
      </c>
      <c r="P3905" s="7">
        <f t="shared" si="722"/>
        <v>0.17609815424241249</v>
      </c>
      <c r="Q3905" s="2">
        <f t="shared" si="731"/>
        <v>1150.7650000000692</v>
      </c>
      <c r="R3905" s="11">
        <f t="shared" si="723"/>
        <v>1205.563333333406</v>
      </c>
      <c r="S3905" s="2">
        <f t="shared" si="724"/>
        <v>1260.3616666667424</v>
      </c>
      <c r="T3905" s="7">
        <f t="shared" si="725"/>
        <v>0.14973083122962993</v>
      </c>
      <c r="U3905" s="2">
        <f t="shared" si="726"/>
        <v>1323.070000000045</v>
      </c>
      <c r="V3905" s="2">
        <f t="shared" si="727"/>
        <v>1386.0733333333803</v>
      </c>
      <c r="W3905" s="2">
        <f t="shared" si="728"/>
        <v>1449.0766666667157</v>
      </c>
    </row>
    <row r="3906" spans="1:23" x14ac:dyDescent="0.25">
      <c r="A3906" t="s">
        <v>65</v>
      </c>
      <c r="B3906" t="s">
        <v>52</v>
      </c>
      <c r="C3906" t="s">
        <v>41</v>
      </c>
      <c r="D3906" t="s">
        <v>22</v>
      </c>
      <c r="E3906" t="s">
        <v>27</v>
      </c>
      <c r="F3906" s="2">
        <v>418</v>
      </c>
      <c r="G3906" s="2">
        <v>593.6</v>
      </c>
      <c r="H3906" s="2">
        <v>724.8</v>
      </c>
      <c r="I3906" s="5">
        <f>_xlfn.FORECAST.LINEAR($I$1,$F3906:H3906,$F$1:$H$1)</f>
        <v>885.59999999997672</v>
      </c>
      <c r="J3906" s="5">
        <f>_xlfn.FORECAST.LINEAR($J$1,$F3906:I3906,$F$1:$I$1)</f>
        <v>1039</v>
      </c>
      <c r="K3906" s="5">
        <f>_xlfn.FORECAST.LINEAR($K$1,$F3906:J3906,$F$1:$J$1)</f>
        <v>1192.3999999999651</v>
      </c>
      <c r="L3906" s="7">
        <f t="shared" si="729"/>
        <v>0.22185430463572953</v>
      </c>
      <c r="M3906" s="2">
        <f t="shared" si="730"/>
        <v>929.87999999997555</v>
      </c>
      <c r="N3906" s="2">
        <f t="shared" si="720"/>
        <v>974.1599999999745</v>
      </c>
      <c r="O3906" s="2">
        <f t="shared" si="721"/>
        <v>1018.4399999999731</v>
      </c>
      <c r="P3906" s="7">
        <f t="shared" si="722"/>
        <v>0.17321589882568578</v>
      </c>
      <c r="Q3906" s="2">
        <f t="shared" si="731"/>
        <v>1090.95</v>
      </c>
      <c r="R3906" s="11">
        <f t="shared" si="723"/>
        <v>1142.9000000000001</v>
      </c>
      <c r="S3906" s="2">
        <f t="shared" si="724"/>
        <v>1194.8499999999999</v>
      </c>
      <c r="T3906" s="7">
        <f t="shared" si="725"/>
        <v>0.14764196342633795</v>
      </c>
      <c r="U3906" s="2">
        <f t="shared" si="726"/>
        <v>1252.0199999999634</v>
      </c>
      <c r="V3906" s="2">
        <f t="shared" si="727"/>
        <v>1311.6399999999617</v>
      </c>
      <c r="W3906" s="2">
        <f t="shared" si="728"/>
        <v>1371.2599999999597</v>
      </c>
    </row>
    <row r="3907" spans="1:23" x14ac:dyDescent="0.25">
      <c r="A3907" t="s">
        <v>65</v>
      </c>
      <c r="B3907" t="s">
        <v>52</v>
      </c>
      <c r="C3907" t="s">
        <v>41</v>
      </c>
      <c r="D3907" t="s">
        <v>22</v>
      </c>
      <c r="E3907" t="s">
        <v>28</v>
      </c>
      <c r="F3907" s="2">
        <v>459.2</v>
      </c>
      <c r="G3907" s="2">
        <v>1041</v>
      </c>
      <c r="H3907" s="2">
        <v>928.4</v>
      </c>
      <c r="I3907" s="5">
        <f>_xlfn.FORECAST.LINEAR($I$1,$F3907:H3907,$F$1:$H$1)</f>
        <v>1278.7333333333372</v>
      </c>
      <c r="J3907" s="5">
        <f>_xlfn.FORECAST.LINEAR($J$1,$F3907:I3907,$F$1:$I$1)</f>
        <v>1513.3333333333139</v>
      </c>
      <c r="K3907" s="5">
        <f>_xlfn.FORECAST.LINEAR($K$1,$F3907:J3907,$F$1:$J$1)</f>
        <v>1747.9333333332906</v>
      </c>
      <c r="L3907" s="7">
        <f t="shared" si="729"/>
        <v>0.37735171621427965</v>
      </c>
      <c r="M3907" s="2">
        <f t="shared" si="730"/>
        <v>1342.6700000000042</v>
      </c>
      <c r="N3907" s="2">
        <f t="shared" ref="N3907:N3970" si="732">(L3907/L3907+10%)*I3907</f>
        <v>1406.6066666666711</v>
      </c>
      <c r="O3907" s="2">
        <f t="shared" ref="O3907:O3970" si="733">(L3907/L3907+15%)*I3907</f>
        <v>1470.5433333333376</v>
      </c>
      <c r="P3907" s="7">
        <f t="shared" ref="P3907:P3970" si="734">J3907/I3907-1</f>
        <v>0.18346280173086082</v>
      </c>
      <c r="Q3907" s="2">
        <f t="shared" si="731"/>
        <v>1588.9999999999798</v>
      </c>
      <c r="R3907" s="11">
        <f t="shared" ref="R3907:R3970" si="735">(P3907/P3907+10%)*J3907</f>
        <v>1664.6666666666454</v>
      </c>
      <c r="S3907" s="2">
        <f t="shared" ref="S3907:S3970" si="736">(P3907/P3907+15%)*J3907</f>
        <v>1740.333333333311</v>
      </c>
      <c r="T3907" s="7">
        <f t="shared" ref="T3907:T3970" si="737">K3907/J3907-1</f>
        <v>0.1550220264317046</v>
      </c>
      <c r="U3907" s="2">
        <f t="shared" ref="U3907:U3970" si="738">(T3907/T3907+5%)*K3907</f>
        <v>1835.3299999999554</v>
      </c>
      <c r="V3907" s="2">
        <f t="shared" ref="V3907:V3970" si="739">(T3907/T3907+10%)*K3907</f>
        <v>1922.7266666666198</v>
      </c>
      <c r="W3907" s="2">
        <f t="shared" ref="W3907:W3970" si="740">(T3907/T3907+15%)*K3907</f>
        <v>2010.1233333332841</v>
      </c>
    </row>
    <row r="3908" spans="1:23" x14ac:dyDescent="0.25">
      <c r="A3908" t="s">
        <v>65</v>
      </c>
      <c r="B3908" t="s">
        <v>52</v>
      </c>
      <c r="C3908" t="s">
        <v>41</v>
      </c>
      <c r="D3908" t="s">
        <v>29</v>
      </c>
      <c r="E3908" t="s">
        <v>30</v>
      </c>
      <c r="F3908" s="2">
        <v>607.4</v>
      </c>
      <c r="G3908" s="2">
        <v>655.8</v>
      </c>
      <c r="H3908" s="2">
        <v>695</v>
      </c>
      <c r="I3908" s="5">
        <f>_xlfn.FORECAST.LINEAR($I$1,$F3908:H3908,$F$1:$H$1)</f>
        <v>740.33333333334303</v>
      </c>
      <c r="J3908" s="5">
        <f>_xlfn.FORECAST.LINEAR($J$1,$F3908:I3908,$F$1:$I$1)</f>
        <v>784.13333333334594</v>
      </c>
      <c r="K3908" s="5">
        <f>_xlfn.FORECAST.LINEAR($K$1,$F3908:J3908,$F$1:$J$1)</f>
        <v>827.93333333334886</v>
      </c>
      <c r="L3908" s="7">
        <f t="shared" ref="L3908:L3971" si="741">I3908/H3908-1</f>
        <v>6.5227817745817207E-2</v>
      </c>
      <c r="M3908" s="2">
        <f t="shared" ref="M3908:M3971" si="742">(L3908/L3908+5%)*I3908</f>
        <v>777.35000000001025</v>
      </c>
      <c r="N3908" s="2">
        <f t="shared" si="732"/>
        <v>814.36666666667736</v>
      </c>
      <c r="O3908" s="2">
        <f t="shared" si="733"/>
        <v>851.38333333334447</v>
      </c>
      <c r="P3908" s="7">
        <f t="shared" si="734"/>
        <v>5.9162539396671265E-2</v>
      </c>
      <c r="Q3908" s="2">
        <f t="shared" si="731"/>
        <v>823.34000000001333</v>
      </c>
      <c r="R3908" s="11">
        <f t="shared" si="735"/>
        <v>862.54666666668061</v>
      </c>
      <c r="S3908" s="2">
        <f t="shared" si="736"/>
        <v>901.75333333334777</v>
      </c>
      <c r="T3908" s="7">
        <f t="shared" si="737"/>
        <v>5.5857847304882968E-2</v>
      </c>
      <c r="U3908" s="2">
        <f t="shared" si="738"/>
        <v>869.3300000000163</v>
      </c>
      <c r="V3908" s="2">
        <f t="shared" si="739"/>
        <v>910.72666666668385</v>
      </c>
      <c r="W3908" s="2">
        <f t="shared" si="740"/>
        <v>952.12333333335107</v>
      </c>
    </row>
    <row r="3909" spans="1:23" x14ac:dyDescent="0.25">
      <c r="A3909" t="s">
        <v>65</v>
      </c>
      <c r="B3909" t="s">
        <v>52</v>
      </c>
      <c r="C3909" t="s">
        <v>41</v>
      </c>
      <c r="D3909" t="s">
        <v>29</v>
      </c>
      <c r="E3909" t="s">
        <v>31</v>
      </c>
      <c r="F3909" s="2">
        <v>468.6</v>
      </c>
      <c r="G3909" s="2">
        <v>759</v>
      </c>
      <c r="H3909" s="2">
        <v>861.2</v>
      </c>
      <c r="I3909" s="5">
        <f>_xlfn.FORECAST.LINEAR($I$1,$F3909:H3909,$F$1:$H$1)</f>
        <v>1088.8666666666395</v>
      </c>
      <c r="J3909" s="5">
        <f>_xlfn.FORECAST.LINEAR($J$1,$F3909:I3909,$F$1:$I$1)</f>
        <v>1285.1666666666279</v>
      </c>
      <c r="K3909" s="5">
        <f>_xlfn.FORECAST.LINEAR($K$1,$F3909:J3909,$F$1:$J$1)</f>
        <v>1481.4666666666162</v>
      </c>
      <c r="L3909" s="7">
        <f t="shared" si="741"/>
        <v>0.26435980801978576</v>
      </c>
      <c r="M3909" s="2">
        <f t="shared" si="742"/>
        <v>1143.3099999999715</v>
      </c>
      <c r="N3909" s="2">
        <f t="shared" si="732"/>
        <v>1197.7533333333035</v>
      </c>
      <c r="O3909" s="2">
        <f t="shared" si="733"/>
        <v>1252.1966666666353</v>
      </c>
      <c r="P3909" s="7">
        <f t="shared" si="734"/>
        <v>0.18027918937120546</v>
      </c>
      <c r="Q3909" s="2">
        <f t="shared" ref="Q3909:Q3972" si="743">(P3909/P3909+5%)*J3909</f>
        <v>1349.4249999999593</v>
      </c>
      <c r="R3909" s="11">
        <f t="shared" si="735"/>
        <v>1413.6833333332909</v>
      </c>
      <c r="S3909" s="2">
        <f t="shared" si="736"/>
        <v>1477.9416666666218</v>
      </c>
      <c r="T3909" s="7">
        <f t="shared" si="737"/>
        <v>0.15274283491116147</v>
      </c>
      <c r="U3909" s="2">
        <f t="shared" si="738"/>
        <v>1555.539999999947</v>
      </c>
      <c r="V3909" s="2">
        <f t="shared" si="739"/>
        <v>1629.613333333278</v>
      </c>
      <c r="W3909" s="2">
        <f t="shared" si="740"/>
        <v>1703.6866666666085</v>
      </c>
    </row>
    <row r="3910" spans="1:23" x14ac:dyDescent="0.25">
      <c r="A3910" t="s">
        <v>65</v>
      </c>
      <c r="B3910" t="s">
        <v>52</v>
      </c>
      <c r="C3910" t="s">
        <v>41</v>
      </c>
      <c r="D3910" t="s">
        <v>29</v>
      </c>
      <c r="E3910" t="s">
        <v>32</v>
      </c>
      <c r="F3910" s="2">
        <v>565.79999999999995</v>
      </c>
      <c r="G3910" s="2">
        <v>402.4</v>
      </c>
      <c r="H3910" s="2">
        <v>531.4</v>
      </c>
      <c r="I3910" s="5">
        <f>_xlfn.FORECAST.LINEAR($I$1,$F3910:H3910,$F$1:$H$1)</f>
        <v>465.46666666666715</v>
      </c>
      <c r="J3910" s="5">
        <f>_xlfn.FORECAST.LINEAR($J$1,$F3910:I3910,$F$1:$I$1)</f>
        <v>448.26666666667006</v>
      </c>
      <c r="K3910" s="5">
        <f>_xlfn.FORECAST.LINEAR($K$1,$F3910:J3910,$F$1:$J$1)</f>
        <v>431.0666666666657</v>
      </c>
      <c r="L3910" s="7">
        <f t="shared" si="741"/>
        <v>-0.12407477104503728</v>
      </c>
      <c r="M3910" s="2">
        <f t="shared" si="742"/>
        <v>488.74000000000052</v>
      </c>
      <c r="N3910" s="2">
        <f t="shared" si="732"/>
        <v>512.01333333333389</v>
      </c>
      <c r="O3910" s="2">
        <f t="shared" si="733"/>
        <v>535.2866666666672</v>
      </c>
      <c r="P3910" s="7">
        <f t="shared" si="734"/>
        <v>-3.6952162704089964E-2</v>
      </c>
      <c r="Q3910" s="2">
        <f t="shared" si="743"/>
        <v>470.68000000000359</v>
      </c>
      <c r="R3910" s="11">
        <f t="shared" si="735"/>
        <v>493.09333333333711</v>
      </c>
      <c r="S3910" s="2">
        <f t="shared" si="736"/>
        <v>515.50666666667053</v>
      </c>
      <c r="T3910" s="7">
        <f t="shared" si="737"/>
        <v>-3.8370017846529381E-2</v>
      </c>
      <c r="U3910" s="2">
        <f t="shared" si="738"/>
        <v>452.61999999999898</v>
      </c>
      <c r="V3910" s="2">
        <f t="shared" si="739"/>
        <v>474.17333333333232</v>
      </c>
      <c r="W3910" s="2">
        <f t="shared" si="740"/>
        <v>495.72666666666549</v>
      </c>
    </row>
    <row r="3911" spans="1:23" x14ac:dyDescent="0.25">
      <c r="A3911" t="s">
        <v>65</v>
      </c>
      <c r="B3911" t="s">
        <v>52</v>
      </c>
      <c r="C3911" t="s">
        <v>41</v>
      </c>
      <c r="D3911" t="s">
        <v>29</v>
      </c>
      <c r="E3911" t="s">
        <v>33</v>
      </c>
      <c r="F3911" s="2">
        <v>471.2</v>
      </c>
      <c r="G3911" s="2">
        <v>644.6</v>
      </c>
      <c r="H3911" s="2">
        <v>744.6</v>
      </c>
      <c r="I3911" s="5">
        <f>_xlfn.FORECAST.LINEAR($I$1,$F3911:H3911,$F$1:$H$1)</f>
        <v>893.53333333338378</v>
      </c>
      <c r="J3911" s="5">
        <f>_xlfn.FORECAST.LINEAR($J$1,$F3911:I3911,$F$1:$I$1)</f>
        <v>1030.2333333333372</v>
      </c>
      <c r="K3911" s="5">
        <f>_xlfn.FORECAST.LINEAR($K$1,$F3911:J3911,$F$1:$J$1)</f>
        <v>1166.9333333334071</v>
      </c>
      <c r="L3911" s="7">
        <f t="shared" si="741"/>
        <v>0.20001790670612918</v>
      </c>
      <c r="M3911" s="2">
        <f t="shared" si="742"/>
        <v>938.21000000005301</v>
      </c>
      <c r="N3911" s="2">
        <f t="shared" si="732"/>
        <v>982.88666666672225</v>
      </c>
      <c r="O3911" s="2">
        <f t="shared" si="733"/>
        <v>1027.5633333333913</v>
      </c>
      <c r="P3911" s="7">
        <f t="shared" si="734"/>
        <v>0.15298813698419655</v>
      </c>
      <c r="Q3911" s="2">
        <f t="shared" si="743"/>
        <v>1081.7450000000042</v>
      </c>
      <c r="R3911" s="11">
        <f t="shared" si="735"/>
        <v>1133.256666666671</v>
      </c>
      <c r="S3911" s="2">
        <f t="shared" si="736"/>
        <v>1184.7683333333378</v>
      </c>
      <c r="T3911" s="7">
        <f t="shared" si="737"/>
        <v>0.13268838774394398</v>
      </c>
      <c r="U3911" s="2">
        <f t="shared" si="738"/>
        <v>1225.2800000000775</v>
      </c>
      <c r="V3911" s="2">
        <f t="shared" si="739"/>
        <v>1283.626666666748</v>
      </c>
      <c r="W3911" s="2">
        <f t="shared" si="740"/>
        <v>1341.9733333334179</v>
      </c>
    </row>
    <row r="3912" spans="1:23" x14ac:dyDescent="0.25">
      <c r="A3912" t="s">
        <v>65</v>
      </c>
      <c r="B3912" t="s">
        <v>52</v>
      </c>
      <c r="C3912" t="s">
        <v>41</v>
      </c>
      <c r="D3912" t="s">
        <v>29</v>
      </c>
      <c r="E3912" t="s">
        <v>34</v>
      </c>
      <c r="F3912" s="2">
        <v>499.6</v>
      </c>
      <c r="G3912" s="2">
        <v>669.8</v>
      </c>
      <c r="H3912" s="2">
        <v>865.2</v>
      </c>
      <c r="I3912" s="5">
        <f>_xlfn.FORECAST.LINEAR($I$1,$F3912:H3912,$F$1:$H$1)</f>
        <v>1043.7999999999884</v>
      </c>
      <c r="J3912" s="5">
        <f>_xlfn.FORECAST.LINEAR($J$1,$F3912:I3912,$F$1:$I$1)</f>
        <v>1226.5999999999767</v>
      </c>
      <c r="K3912" s="5">
        <f>_xlfn.FORECAST.LINEAR($K$1,$F3912:J3912,$F$1:$J$1)</f>
        <v>1409.3999999999651</v>
      </c>
      <c r="L3912" s="7">
        <f t="shared" si="741"/>
        <v>0.20642625982430451</v>
      </c>
      <c r="M3912" s="2">
        <f t="shared" si="742"/>
        <v>1095.9899999999877</v>
      </c>
      <c r="N3912" s="2">
        <f t="shared" si="732"/>
        <v>1148.1799999999873</v>
      </c>
      <c r="O3912" s="2">
        <f t="shared" si="733"/>
        <v>1200.3699999999865</v>
      </c>
      <c r="P3912" s="7">
        <f t="shared" si="734"/>
        <v>0.17512933512166162</v>
      </c>
      <c r="Q3912" s="2">
        <f t="shared" si="743"/>
        <v>1287.9299999999755</v>
      </c>
      <c r="R3912" s="11">
        <f t="shared" si="735"/>
        <v>1349.2599999999745</v>
      </c>
      <c r="S3912" s="2">
        <f t="shared" si="736"/>
        <v>1410.5899999999731</v>
      </c>
      <c r="T3912" s="7">
        <f t="shared" si="737"/>
        <v>0.14902983857817698</v>
      </c>
      <c r="U3912" s="2">
        <f t="shared" si="738"/>
        <v>1479.8699999999633</v>
      </c>
      <c r="V3912" s="2">
        <f t="shared" si="739"/>
        <v>1550.3399999999617</v>
      </c>
      <c r="W3912" s="2">
        <f t="shared" si="740"/>
        <v>1620.8099999999597</v>
      </c>
    </row>
    <row r="3913" spans="1:23" x14ac:dyDescent="0.25">
      <c r="A3913" t="s">
        <v>65</v>
      </c>
      <c r="B3913" t="s">
        <v>52</v>
      </c>
      <c r="C3913" t="s">
        <v>41</v>
      </c>
      <c r="D3913" t="s">
        <v>29</v>
      </c>
      <c r="E3913" t="s">
        <v>35</v>
      </c>
      <c r="F3913" s="2">
        <v>264.8</v>
      </c>
      <c r="G3913" s="2">
        <v>307.60000000000002</v>
      </c>
      <c r="H3913" s="2">
        <v>432.2</v>
      </c>
      <c r="I3913" s="5">
        <f>_xlfn.FORECAST.LINEAR($I$1,$F3913:H3913,$F$1:$H$1)</f>
        <v>502.26666666666279</v>
      </c>
      <c r="J3913" s="5">
        <f>_xlfn.FORECAST.LINEAR($J$1,$F3913:I3913,$F$1:$I$1)</f>
        <v>585.96666666667443</v>
      </c>
      <c r="K3913" s="5">
        <f>_xlfn.FORECAST.LINEAR($K$1,$F3913:J3913,$F$1:$J$1)</f>
        <v>669.66666666668607</v>
      </c>
      <c r="L3913" s="7">
        <f t="shared" si="741"/>
        <v>0.16211630418015455</v>
      </c>
      <c r="M3913" s="2">
        <f t="shared" si="742"/>
        <v>527.3799999999959</v>
      </c>
      <c r="N3913" s="2">
        <f t="shared" si="732"/>
        <v>552.49333333332913</v>
      </c>
      <c r="O3913" s="2">
        <f t="shared" si="733"/>
        <v>577.60666666666214</v>
      </c>
      <c r="P3913" s="7">
        <f t="shared" si="734"/>
        <v>0.16664454473057932</v>
      </c>
      <c r="Q3913" s="2">
        <f t="shared" si="743"/>
        <v>615.26500000000817</v>
      </c>
      <c r="R3913" s="11">
        <f t="shared" si="735"/>
        <v>644.56333333334192</v>
      </c>
      <c r="S3913" s="2">
        <f t="shared" si="736"/>
        <v>673.86166666667555</v>
      </c>
      <c r="T3913" s="7">
        <f t="shared" si="737"/>
        <v>0.14284088969795294</v>
      </c>
      <c r="U3913" s="2">
        <f t="shared" si="738"/>
        <v>703.15000000002044</v>
      </c>
      <c r="V3913" s="2">
        <f t="shared" si="739"/>
        <v>736.6333333333547</v>
      </c>
      <c r="W3913" s="2">
        <f t="shared" si="740"/>
        <v>770.11666666668896</v>
      </c>
    </row>
    <row r="3914" spans="1:23" x14ac:dyDescent="0.25">
      <c r="A3914" t="s">
        <v>65</v>
      </c>
      <c r="B3914" t="s">
        <v>52</v>
      </c>
      <c r="C3914" t="s">
        <v>42</v>
      </c>
      <c r="D3914" t="s">
        <v>8</v>
      </c>
      <c r="E3914" t="s">
        <v>9</v>
      </c>
      <c r="F3914" s="2">
        <v>360.1</v>
      </c>
      <c r="G3914" s="2">
        <v>617.20000000000005</v>
      </c>
      <c r="H3914" s="2">
        <v>577.70000000000005</v>
      </c>
      <c r="I3914" s="5">
        <f>_xlfn.FORECAST.LINEAR($I$1,$F3914:H3914,$F$1:$H$1)</f>
        <v>735.93333333334886</v>
      </c>
      <c r="J3914" s="5">
        <f>_xlfn.FORECAST.LINEAR($J$1,$F3914:I3914,$F$1:$I$1)</f>
        <v>844.73333333336632</v>
      </c>
      <c r="K3914" s="5">
        <f>_xlfn.FORECAST.LINEAR($K$1,$F3914:J3914,$F$1:$J$1)</f>
        <v>953.53333333335468</v>
      </c>
      <c r="L3914" s="7">
        <f t="shared" si="741"/>
        <v>0.27390225607295959</v>
      </c>
      <c r="M3914" s="2">
        <f t="shared" si="742"/>
        <v>772.73000000001628</v>
      </c>
      <c r="N3914" s="2">
        <f t="shared" si="732"/>
        <v>809.52666666668381</v>
      </c>
      <c r="O3914" s="2">
        <f t="shared" si="733"/>
        <v>846.32333333335112</v>
      </c>
      <c r="P3914" s="7">
        <f t="shared" si="734"/>
        <v>0.14783947821362697</v>
      </c>
      <c r="Q3914" s="2">
        <f t="shared" si="743"/>
        <v>886.9700000000347</v>
      </c>
      <c r="R3914" s="11">
        <f t="shared" si="735"/>
        <v>929.20666666670297</v>
      </c>
      <c r="S3914" s="2">
        <f t="shared" si="736"/>
        <v>971.44333333337124</v>
      </c>
      <c r="T3914" s="7">
        <f t="shared" si="737"/>
        <v>0.12879804277482143</v>
      </c>
      <c r="U3914" s="2">
        <f t="shared" si="738"/>
        <v>1001.2100000000224</v>
      </c>
      <c r="V3914" s="2">
        <f t="shared" si="739"/>
        <v>1048.8866666666902</v>
      </c>
      <c r="W3914" s="2">
        <f t="shared" si="740"/>
        <v>1096.5633333333578</v>
      </c>
    </row>
    <row r="3915" spans="1:23" x14ac:dyDescent="0.25">
      <c r="A3915" t="s">
        <v>65</v>
      </c>
      <c r="B3915" t="s">
        <v>52</v>
      </c>
      <c r="C3915" t="s">
        <v>42</v>
      </c>
      <c r="D3915" t="s">
        <v>8</v>
      </c>
      <c r="E3915" t="s">
        <v>10</v>
      </c>
      <c r="F3915" s="2">
        <v>394.7</v>
      </c>
      <c r="G3915" s="2">
        <v>397</v>
      </c>
      <c r="H3915" s="2">
        <v>624.4</v>
      </c>
      <c r="I3915" s="5">
        <f>_xlfn.FORECAST.LINEAR($I$1,$F3915:H3915,$F$1:$H$1)</f>
        <v>701.73333333333721</v>
      </c>
      <c r="J3915" s="5">
        <f>_xlfn.FORECAST.LINEAR($J$1,$F3915:I3915,$F$1:$I$1)</f>
        <v>816.58333333334303</v>
      </c>
      <c r="K3915" s="5">
        <f>_xlfn.FORECAST.LINEAR($K$1,$F3915:J3915,$F$1:$J$1)</f>
        <v>931.43333333334886</v>
      </c>
      <c r="L3915" s="7">
        <f t="shared" si="741"/>
        <v>0.12385223147555613</v>
      </c>
      <c r="M3915" s="2">
        <f t="shared" si="742"/>
        <v>736.82000000000414</v>
      </c>
      <c r="N3915" s="2">
        <f t="shared" si="732"/>
        <v>771.90666666667096</v>
      </c>
      <c r="O3915" s="2">
        <f t="shared" si="733"/>
        <v>806.99333333333777</v>
      </c>
      <c r="P3915" s="7">
        <f t="shared" si="734"/>
        <v>0.16366615998480682</v>
      </c>
      <c r="Q3915" s="2">
        <f t="shared" si="743"/>
        <v>857.41250000001025</v>
      </c>
      <c r="R3915" s="11">
        <f t="shared" si="735"/>
        <v>898.24166666667736</v>
      </c>
      <c r="S3915" s="2">
        <f t="shared" si="736"/>
        <v>939.07083333334447</v>
      </c>
      <c r="T3915" s="7">
        <f t="shared" si="737"/>
        <v>0.14064700479641323</v>
      </c>
      <c r="U3915" s="2">
        <f t="shared" si="738"/>
        <v>978.00500000001637</v>
      </c>
      <c r="V3915" s="2">
        <f t="shared" si="739"/>
        <v>1024.5766666666839</v>
      </c>
      <c r="W3915" s="2">
        <f t="shared" si="740"/>
        <v>1071.148333333351</v>
      </c>
    </row>
    <row r="3916" spans="1:23" x14ac:dyDescent="0.25">
      <c r="A3916" t="s">
        <v>65</v>
      </c>
      <c r="B3916" t="s">
        <v>52</v>
      </c>
      <c r="C3916" t="s">
        <v>42</v>
      </c>
      <c r="D3916" t="s">
        <v>8</v>
      </c>
      <c r="E3916" t="s">
        <v>11</v>
      </c>
      <c r="F3916" s="2">
        <v>244.2</v>
      </c>
      <c r="G3916" s="2">
        <v>370.4</v>
      </c>
      <c r="H3916" s="2">
        <v>337.3</v>
      </c>
      <c r="I3916" s="5">
        <f>_xlfn.FORECAST.LINEAR($I$1,$F3916:H3916,$F$1:$H$1)</f>
        <v>410.40000000000873</v>
      </c>
      <c r="J3916" s="5">
        <f>_xlfn.FORECAST.LINEAR($J$1,$F3916:I3916,$F$1:$I$1)</f>
        <v>456.95000000001164</v>
      </c>
      <c r="K3916" s="5">
        <f>_xlfn.FORECAST.LINEAR($K$1,$F3916:J3916,$F$1:$J$1)</f>
        <v>503.50000000001455</v>
      </c>
      <c r="L3916" s="7">
        <f t="shared" si="741"/>
        <v>0.21672101986364867</v>
      </c>
      <c r="M3916" s="2">
        <f t="shared" si="742"/>
        <v>430.92000000000917</v>
      </c>
      <c r="N3916" s="2">
        <f t="shared" si="732"/>
        <v>451.44000000000966</v>
      </c>
      <c r="O3916" s="2">
        <f t="shared" si="733"/>
        <v>471.96000000000998</v>
      </c>
      <c r="P3916" s="7">
        <f t="shared" si="734"/>
        <v>0.1134259259259307</v>
      </c>
      <c r="Q3916" s="2">
        <f t="shared" si="743"/>
        <v>479.79750000001223</v>
      </c>
      <c r="R3916" s="11">
        <f t="shared" si="735"/>
        <v>502.64500000001283</v>
      </c>
      <c r="S3916" s="2">
        <f t="shared" si="736"/>
        <v>525.49250000001337</v>
      </c>
      <c r="T3916" s="7">
        <f t="shared" si="737"/>
        <v>0.1018711018711056</v>
      </c>
      <c r="U3916" s="2">
        <f t="shared" si="738"/>
        <v>528.6750000000153</v>
      </c>
      <c r="V3916" s="2">
        <f t="shared" si="739"/>
        <v>553.85000000001605</v>
      </c>
      <c r="W3916" s="2">
        <f t="shared" si="740"/>
        <v>579.02500000001669</v>
      </c>
    </row>
    <row r="3917" spans="1:23" x14ac:dyDescent="0.25">
      <c r="A3917" t="s">
        <v>65</v>
      </c>
      <c r="B3917" t="s">
        <v>52</v>
      </c>
      <c r="C3917" t="s">
        <v>42</v>
      </c>
      <c r="D3917" t="s">
        <v>8</v>
      </c>
      <c r="E3917" t="s">
        <v>12</v>
      </c>
      <c r="F3917" s="2">
        <v>235.9</v>
      </c>
      <c r="G3917" s="2">
        <v>343.3</v>
      </c>
      <c r="H3917" s="2">
        <v>490.5</v>
      </c>
      <c r="I3917" s="5">
        <f>_xlfn.FORECAST.LINEAR($I$1,$F3917:H3917,$F$1:$H$1)</f>
        <v>611.16666666668607</v>
      </c>
      <c r="J3917" s="5">
        <f>_xlfn.FORECAST.LINEAR($J$1,$F3917:I3917,$F$1:$I$1)</f>
        <v>738.46666666670353</v>
      </c>
      <c r="K3917" s="5">
        <f>_xlfn.FORECAST.LINEAR($K$1,$F3917:J3917,$F$1:$J$1)</f>
        <v>865.76666666669189</v>
      </c>
      <c r="L3917" s="7">
        <f t="shared" si="741"/>
        <v>0.24600747536531298</v>
      </c>
      <c r="M3917" s="2">
        <f t="shared" si="742"/>
        <v>641.72500000002037</v>
      </c>
      <c r="N3917" s="2">
        <f t="shared" si="732"/>
        <v>672.28333333335468</v>
      </c>
      <c r="O3917" s="2">
        <f t="shared" si="733"/>
        <v>702.84166666668898</v>
      </c>
      <c r="P3917" s="7">
        <f t="shared" si="734"/>
        <v>0.20829015544043639</v>
      </c>
      <c r="Q3917" s="2">
        <f t="shared" si="743"/>
        <v>775.39000000003875</v>
      </c>
      <c r="R3917" s="11">
        <f t="shared" si="735"/>
        <v>812.31333333337398</v>
      </c>
      <c r="S3917" s="2">
        <f t="shared" si="736"/>
        <v>849.23666666670897</v>
      </c>
      <c r="T3917" s="7">
        <f t="shared" si="737"/>
        <v>0.1723842195540064</v>
      </c>
      <c r="U3917" s="2">
        <f t="shared" si="738"/>
        <v>909.05500000002655</v>
      </c>
      <c r="V3917" s="2">
        <f t="shared" si="739"/>
        <v>952.3433333333611</v>
      </c>
      <c r="W3917" s="2">
        <f t="shared" si="740"/>
        <v>995.63166666669565</v>
      </c>
    </row>
    <row r="3918" spans="1:23" x14ac:dyDescent="0.25">
      <c r="A3918" t="s">
        <v>65</v>
      </c>
      <c r="B3918" t="s">
        <v>52</v>
      </c>
      <c r="C3918" t="s">
        <v>42</v>
      </c>
      <c r="D3918" t="s">
        <v>8</v>
      </c>
      <c r="E3918" t="s">
        <v>13</v>
      </c>
      <c r="F3918" s="2">
        <v>1009.7</v>
      </c>
      <c r="G3918" s="2">
        <v>1110.3</v>
      </c>
      <c r="H3918" s="2">
        <v>1325.3</v>
      </c>
      <c r="I3918" s="5">
        <f>_xlfn.FORECAST.LINEAR($I$1,$F3918:H3918,$F$1:$H$1)</f>
        <v>1464.0333333333256</v>
      </c>
      <c r="J3918" s="5">
        <f>_xlfn.FORECAST.LINEAR($J$1,$F3918:I3918,$F$1:$I$1)</f>
        <v>1621.8333333333139</v>
      </c>
      <c r="K3918" s="5">
        <f>_xlfn.FORECAST.LINEAR($K$1,$F3918:J3918,$F$1:$J$1)</f>
        <v>1779.6333333333023</v>
      </c>
      <c r="L3918" s="7">
        <f t="shared" si="741"/>
        <v>0.10468070122487405</v>
      </c>
      <c r="M3918" s="2">
        <f t="shared" si="742"/>
        <v>1537.2349999999919</v>
      </c>
      <c r="N3918" s="2">
        <f t="shared" si="732"/>
        <v>1610.4366666666583</v>
      </c>
      <c r="O3918" s="2">
        <f t="shared" si="733"/>
        <v>1683.6383333333242</v>
      </c>
      <c r="P3918" s="7">
        <f t="shared" si="734"/>
        <v>0.10778443113771718</v>
      </c>
      <c r="Q3918" s="2">
        <f t="shared" si="743"/>
        <v>1702.9249999999797</v>
      </c>
      <c r="R3918" s="11">
        <f t="shared" si="735"/>
        <v>1784.0166666666455</v>
      </c>
      <c r="S3918" s="2">
        <f t="shared" si="736"/>
        <v>1865.1083333333108</v>
      </c>
      <c r="T3918" s="7">
        <f t="shared" si="737"/>
        <v>9.7297297297291196E-2</v>
      </c>
      <c r="U3918" s="2">
        <f t="shared" si="738"/>
        <v>1868.6149999999675</v>
      </c>
      <c r="V3918" s="2">
        <f t="shared" si="739"/>
        <v>1957.5966666666327</v>
      </c>
      <c r="W3918" s="2">
        <f t="shared" si="740"/>
        <v>2046.5783333332975</v>
      </c>
    </row>
    <row r="3919" spans="1:23" x14ac:dyDescent="0.25">
      <c r="A3919" t="s">
        <v>65</v>
      </c>
      <c r="B3919" t="s">
        <v>52</v>
      </c>
      <c r="C3919" t="s">
        <v>42</v>
      </c>
      <c r="D3919" t="s">
        <v>8</v>
      </c>
      <c r="E3919" t="s">
        <v>14</v>
      </c>
      <c r="F3919" s="2">
        <v>236.5</v>
      </c>
      <c r="G3919" s="2">
        <v>483</v>
      </c>
      <c r="H3919" s="2">
        <v>429.2</v>
      </c>
      <c r="I3919" s="5">
        <f>_xlfn.FORECAST.LINEAR($I$1,$F3919:H3919,$F$1:$H$1)</f>
        <v>575.60000000000582</v>
      </c>
      <c r="J3919" s="5">
        <f>_xlfn.FORECAST.LINEAR($J$1,$F3919:I3919,$F$1:$I$1)</f>
        <v>671.95000000001164</v>
      </c>
      <c r="K3919" s="5">
        <f>_xlfn.FORECAST.LINEAR($K$1,$F3919:J3919,$F$1:$J$1)</f>
        <v>768.30000000001746</v>
      </c>
      <c r="L3919" s="7">
        <f t="shared" si="741"/>
        <v>0.34109972041007874</v>
      </c>
      <c r="M3919" s="2">
        <f t="shared" si="742"/>
        <v>604.38000000000613</v>
      </c>
      <c r="N3919" s="2">
        <f t="shared" si="732"/>
        <v>633.16000000000645</v>
      </c>
      <c r="O3919" s="2">
        <f t="shared" si="733"/>
        <v>661.94000000000665</v>
      </c>
      <c r="P3919" s="7">
        <f t="shared" si="734"/>
        <v>0.16739054899236416</v>
      </c>
      <c r="Q3919" s="2">
        <f t="shared" si="743"/>
        <v>705.54750000001229</v>
      </c>
      <c r="R3919" s="11">
        <f t="shared" si="735"/>
        <v>739.14500000001283</v>
      </c>
      <c r="S3919" s="2">
        <f t="shared" si="736"/>
        <v>772.74250000001337</v>
      </c>
      <c r="T3919" s="7">
        <f t="shared" si="737"/>
        <v>0.14338864498847248</v>
      </c>
      <c r="U3919" s="2">
        <f t="shared" si="738"/>
        <v>806.71500000001834</v>
      </c>
      <c r="V3919" s="2">
        <f t="shared" si="739"/>
        <v>845.13000000001932</v>
      </c>
      <c r="W3919" s="2">
        <f t="shared" si="740"/>
        <v>883.54500000001997</v>
      </c>
    </row>
    <row r="3920" spans="1:23" x14ac:dyDescent="0.25">
      <c r="A3920" t="s">
        <v>65</v>
      </c>
      <c r="B3920" t="s">
        <v>52</v>
      </c>
      <c r="C3920" t="s">
        <v>42</v>
      </c>
      <c r="D3920" t="s">
        <v>15</v>
      </c>
      <c r="E3920" t="s">
        <v>16</v>
      </c>
      <c r="F3920" s="2">
        <v>4245</v>
      </c>
      <c r="G3920" s="2">
        <v>3119</v>
      </c>
      <c r="H3920" s="2">
        <v>2849</v>
      </c>
      <c r="I3920" s="5">
        <f>_xlfn.FORECAST.LINEAR($I$1,$F3920:H3920,$F$1:$H$1)</f>
        <v>2008.3333333332557</v>
      </c>
      <c r="J3920" s="5">
        <f>_xlfn.FORECAST.LINEAR($J$1,$F3920:I3920,$F$1:$I$1)</f>
        <v>1310.3333333332557</v>
      </c>
      <c r="K3920" s="5">
        <f>_xlfn.FORECAST.LINEAR($K$1,$F3920:J3920,$F$1:$J$1)</f>
        <v>612.33333333325572</v>
      </c>
      <c r="L3920" s="7">
        <f t="shared" si="741"/>
        <v>-0.29507429507432237</v>
      </c>
      <c r="M3920" s="2">
        <f t="shared" si="742"/>
        <v>2108.7499999999186</v>
      </c>
      <c r="N3920" s="2">
        <f t="shared" si="732"/>
        <v>2209.1666666665815</v>
      </c>
      <c r="O3920" s="2">
        <f t="shared" si="733"/>
        <v>2309.5833333332439</v>
      </c>
      <c r="P3920" s="7">
        <f t="shared" si="734"/>
        <v>-0.34755186721993048</v>
      </c>
      <c r="Q3920" s="2">
        <f t="shared" si="743"/>
        <v>1375.8499999999185</v>
      </c>
      <c r="R3920" s="11">
        <f t="shared" si="735"/>
        <v>1441.3666666665815</v>
      </c>
      <c r="S3920" s="2">
        <f t="shared" si="736"/>
        <v>1506.8833333332439</v>
      </c>
      <c r="T3920" s="7">
        <f t="shared" si="737"/>
        <v>-0.5326888832358494</v>
      </c>
      <c r="U3920" s="2">
        <f t="shared" si="738"/>
        <v>642.94999999991853</v>
      </c>
      <c r="V3920" s="2">
        <f t="shared" si="739"/>
        <v>673.56666666658134</v>
      </c>
      <c r="W3920" s="2">
        <f t="shared" si="740"/>
        <v>704.18333333324404</v>
      </c>
    </row>
    <row r="3921" spans="1:23" x14ac:dyDescent="0.25">
      <c r="A3921" t="s">
        <v>65</v>
      </c>
      <c r="B3921" t="s">
        <v>52</v>
      </c>
      <c r="C3921" t="s">
        <v>42</v>
      </c>
      <c r="D3921" t="s">
        <v>15</v>
      </c>
      <c r="E3921" t="s">
        <v>17</v>
      </c>
      <c r="F3921" s="2">
        <v>6010</v>
      </c>
      <c r="G3921" s="2">
        <v>4345</v>
      </c>
      <c r="H3921" s="2">
        <v>6970</v>
      </c>
      <c r="I3921" s="5">
        <f>_xlfn.FORECAST.LINEAR($I$1,$F3921:H3921,$F$1:$H$1)</f>
        <v>6735</v>
      </c>
      <c r="J3921" s="5">
        <f>_xlfn.FORECAST.LINEAR($J$1,$F3921:I3921,$F$1:$I$1)</f>
        <v>7215</v>
      </c>
      <c r="K3921" s="5">
        <f>_xlfn.FORECAST.LINEAR($K$1,$F3921:J3921,$F$1:$J$1)</f>
        <v>7695</v>
      </c>
      <c r="L3921" s="7">
        <f t="shared" si="741"/>
        <v>-3.3715925394548041E-2</v>
      </c>
      <c r="M3921" s="2">
        <f t="shared" si="742"/>
        <v>7071.75</v>
      </c>
      <c r="N3921" s="2">
        <f t="shared" si="732"/>
        <v>7408.5000000000009</v>
      </c>
      <c r="O3921" s="2">
        <f t="shared" si="733"/>
        <v>7745.2499999999991</v>
      </c>
      <c r="P3921" s="7">
        <f t="shared" si="734"/>
        <v>7.1269487750556859E-2</v>
      </c>
      <c r="Q3921" s="2">
        <f t="shared" si="743"/>
        <v>7575.75</v>
      </c>
      <c r="R3921" s="11">
        <f t="shared" si="735"/>
        <v>7936.5000000000009</v>
      </c>
      <c r="S3921" s="2">
        <f t="shared" si="736"/>
        <v>8297.25</v>
      </c>
      <c r="T3921" s="7">
        <f t="shared" si="737"/>
        <v>6.6528066528066532E-2</v>
      </c>
      <c r="U3921" s="2">
        <f t="shared" si="738"/>
        <v>8079.75</v>
      </c>
      <c r="V3921" s="2">
        <f t="shared" si="739"/>
        <v>8464.5</v>
      </c>
      <c r="W3921" s="2">
        <f t="shared" si="740"/>
        <v>8849.25</v>
      </c>
    </row>
    <row r="3922" spans="1:23" x14ac:dyDescent="0.25">
      <c r="A3922" t="s">
        <v>65</v>
      </c>
      <c r="B3922" t="s">
        <v>52</v>
      </c>
      <c r="C3922" t="s">
        <v>42</v>
      </c>
      <c r="D3922" t="s">
        <v>15</v>
      </c>
      <c r="E3922" t="s">
        <v>18</v>
      </c>
      <c r="F3922" s="2">
        <v>798.2</v>
      </c>
      <c r="G3922" s="2">
        <v>1652</v>
      </c>
      <c r="H3922" s="2">
        <v>2376</v>
      </c>
      <c r="I3922" s="5">
        <f>_xlfn.FORECAST.LINEAR($I$1,$F3922:H3922,$F$1:$H$1)</f>
        <v>3186.533333333442</v>
      </c>
      <c r="J3922" s="5">
        <f>_xlfn.FORECAST.LINEAR($J$1,$F3922:I3922,$F$1:$I$1)</f>
        <v>3975.4333333333489</v>
      </c>
      <c r="K3922" s="5">
        <f>_xlfn.FORECAST.LINEAR($K$1,$F3922:J3922,$F$1:$J$1)</f>
        <v>4764.3333333332557</v>
      </c>
      <c r="L3922" s="7">
        <f t="shared" si="741"/>
        <v>0.3411335578002701</v>
      </c>
      <c r="M3922" s="2">
        <f t="shared" si="742"/>
        <v>3345.8600000001143</v>
      </c>
      <c r="N3922" s="2">
        <f t="shared" si="732"/>
        <v>3505.1866666667866</v>
      </c>
      <c r="O3922" s="2">
        <f t="shared" si="733"/>
        <v>3664.5133333334579</v>
      </c>
      <c r="P3922" s="7">
        <f t="shared" si="734"/>
        <v>0.24757312021419731</v>
      </c>
      <c r="Q3922" s="2">
        <f t="shared" si="743"/>
        <v>4174.2050000000163</v>
      </c>
      <c r="R3922" s="11">
        <f t="shared" si="735"/>
        <v>4372.9766666666837</v>
      </c>
      <c r="S3922" s="2">
        <f t="shared" si="736"/>
        <v>4571.7483333333512</v>
      </c>
      <c r="T3922" s="7">
        <f t="shared" si="737"/>
        <v>0.19844377552130266</v>
      </c>
      <c r="U3922" s="2">
        <f t="shared" si="738"/>
        <v>5002.5499999999183</v>
      </c>
      <c r="V3922" s="2">
        <f t="shared" si="739"/>
        <v>5240.7666666665818</v>
      </c>
      <c r="W3922" s="2">
        <f t="shared" si="740"/>
        <v>5478.9833333332435</v>
      </c>
    </row>
    <row r="3923" spans="1:23" x14ac:dyDescent="0.25">
      <c r="A3923" t="s">
        <v>65</v>
      </c>
      <c r="B3923" t="s">
        <v>52</v>
      </c>
      <c r="C3923" t="s">
        <v>42</v>
      </c>
      <c r="D3923" t="s">
        <v>15</v>
      </c>
      <c r="E3923" t="s">
        <v>19</v>
      </c>
      <c r="F3923" s="2">
        <v>7914</v>
      </c>
      <c r="G3923" s="2">
        <v>5590</v>
      </c>
      <c r="H3923" s="2">
        <v>4163</v>
      </c>
      <c r="I3923" s="5">
        <f>_xlfn.FORECAST.LINEAR($I$1,$F3923:H3923,$F$1:$H$1)</f>
        <v>2138</v>
      </c>
      <c r="J3923" s="5">
        <f>_xlfn.FORECAST.LINEAR($J$1,$F3923:I3923,$F$1:$I$1)</f>
        <v>262.5</v>
      </c>
      <c r="K3923" s="5">
        <f>_xlfn.FORECAST.LINEAR($K$1,$F3923:J3923,$F$1:$J$1)</f>
        <v>-1613</v>
      </c>
      <c r="L3923" s="7">
        <f t="shared" si="741"/>
        <v>-0.48642805668988709</v>
      </c>
      <c r="M3923" s="2">
        <f t="shared" si="742"/>
        <v>2244.9</v>
      </c>
      <c r="N3923" s="2">
        <f t="shared" si="732"/>
        <v>2351.8000000000002</v>
      </c>
      <c r="O3923" s="2">
        <f t="shared" si="733"/>
        <v>2458.6999999999998</v>
      </c>
      <c r="P3923" s="7">
        <f t="shared" si="734"/>
        <v>-0.87722170252572496</v>
      </c>
      <c r="Q3923" s="2">
        <f t="shared" si="743"/>
        <v>275.625</v>
      </c>
      <c r="R3923" s="11">
        <f t="shared" si="735"/>
        <v>288.75</v>
      </c>
      <c r="S3923" s="2">
        <f t="shared" si="736"/>
        <v>301.875</v>
      </c>
      <c r="T3923" s="7">
        <f t="shared" si="737"/>
        <v>-7.1447619047619044</v>
      </c>
      <c r="U3923" s="2">
        <f t="shared" si="738"/>
        <v>-1693.65</v>
      </c>
      <c r="V3923" s="2">
        <f t="shared" si="739"/>
        <v>-1774.3000000000002</v>
      </c>
      <c r="W3923" s="2">
        <f t="shared" si="740"/>
        <v>-1854.9499999999998</v>
      </c>
    </row>
    <row r="3924" spans="1:23" x14ac:dyDescent="0.25">
      <c r="A3924" t="s">
        <v>65</v>
      </c>
      <c r="B3924" t="s">
        <v>52</v>
      </c>
      <c r="C3924" t="s">
        <v>42</v>
      </c>
      <c r="D3924" t="s">
        <v>15</v>
      </c>
      <c r="E3924" t="s">
        <v>20</v>
      </c>
      <c r="F3924" s="2">
        <v>2379</v>
      </c>
      <c r="G3924" s="2">
        <v>6449</v>
      </c>
      <c r="H3924" s="2">
        <v>4460</v>
      </c>
      <c r="I3924" s="5">
        <f>_xlfn.FORECAST.LINEAR($I$1,$F3924:H3924,$F$1:$H$1)</f>
        <v>6510.3333333332557</v>
      </c>
      <c r="J3924" s="5">
        <f>_xlfn.FORECAST.LINEAR($J$1,$F3924:I3924,$F$1:$I$1)</f>
        <v>7550.8333333332557</v>
      </c>
      <c r="K3924" s="5">
        <f>_xlfn.FORECAST.LINEAR($K$1,$F3924:J3924,$F$1:$J$1)</f>
        <v>8591.3333333332557</v>
      </c>
      <c r="L3924" s="7">
        <f t="shared" si="741"/>
        <v>0.45971599402090946</v>
      </c>
      <c r="M3924" s="2">
        <f t="shared" si="742"/>
        <v>6835.8499999999185</v>
      </c>
      <c r="N3924" s="2">
        <f t="shared" si="732"/>
        <v>7161.3666666665822</v>
      </c>
      <c r="O3924" s="2">
        <f t="shared" si="733"/>
        <v>7486.8833333332432</v>
      </c>
      <c r="P3924" s="7">
        <f t="shared" si="734"/>
        <v>0.15982284573242733</v>
      </c>
      <c r="Q3924" s="2">
        <f t="shared" si="743"/>
        <v>7928.3749999999191</v>
      </c>
      <c r="R3924" s="11">
        <f t="shared" si="735"/>
        <v>8305.9166666665824</v>
      </c>
      <c r="S3924" s="2">
        <f t="shared" si="736"/>
        <v>8683.458333333243</v>
      </c>
      <c r="T3924" s="7">
        <f t="shared" si="737"/>
        <v>0.13779935989405279</v>
      </c>
      <c r="U3924" s="2">
        <f t="shared" si="738"/>
        <v>9020.8999999999196</v>
      </c>
      <c r="V3924" s="2">
        <f t="shared" si="739"/>
        <v>9450.4666666665817</v>
      </c>
      <c r="W3924" s="2">
        <f t="shared" si="740"/>
        <v>9880.0333333332437</v>
      </c>
    </row>
    <row r="3925" spans="1:23" x14ac:dyDescent="0.25">
      <c r="A3925" t="s">
        <v>65</v>
      </c>
      <c r="B3925" t="s">
        <v>52</v>
      </c>
      <c r="C3925" t="s">
        <v>42</v>
      </c>
      <c r="D3925" t="s">
        <v>15</v>
      </c>
      <c r="E3925" t="s">
        <v>21</v>
      </c>
      <c r="F3925" s="2">
        <v>4157</v>
      </c>
      <c r="G3925" s="2">
        <v>5763</v>
      </c>
      <c r="H3925" s="2">
        <v>12390</v>
      </c>
      <c r="I3925" s="5">
        <f>_xlfn.FORECAST.LINEAR($I$1,$F3925:H3925,$F$1:$H$1)</f>
        <v>15669.666666666977</v>
      </c>
      <c r="J3925" s="5">
        <f>_xlfn.FORECAST.LINEAR($J$1,$F3925:I3925,$F$1:$I$1)</f>
        <v>19786.166666666977</v>
      </c>
      <c r="K3925" s="5">
        <f>_xlfn.FORECAST.LINEAR($K$1,$F3925:J3925,$F$1:$J$1)</f>
        <v>23902.666666666977</v>
      </c>
      <c r="L3925" s="7">
        <f t="shared" si="741"/>
        <v>0.26470271724511507</v>
      </c>
      <c r="M3925" s="2">
        <f t="shared" si="742"/>
        <v>16453.150000000325</v>
      </c>
      <c r="N3925" s="2">
        <f t="shared" si="732"/>
        <v>17236.633333333677</v>
      </c>
      <c r="O3925" s="2">
        <f t="shared" si="733"/>
        <v>18020.116666667021</v>
      </c>
      <c r="P3925" s="7">
        <f t="shared" si="734"/>
        <v>0.26270501393349699</v>
      </c>
      <c r="Q3925" s="2">
        <f t="shared" si="743"/>
        <v>20775.475000000326</v>
      </c>
      <c r="R3925" s="11">
        <f t="shared" si="735"/>
        <v>21764.783333333675</v>
      </c>
      <c r="S3925" s="2">
        <f t="shared" si="736"/>
        <v>22754.091666667024</v>
      </c>
      <c r="T3925" s="7">
        <f t="shared" si="737"/>
        <v>0.2080493947791775</v>
      </c>
      <c r="U3925" s="2">
        <f t="shared" si="738"/>
        <v>25097.800000000327</v>
      </c>
      <c r="V3925" s="2">
        <f t="shared" si="739"/>
        <v>26292.933333333676</v>
      </c>
      <c r="W3925" s="2">
        <f t="shared" si="740"/>
        <v>27488.066666667022</v>
      </c>
    </row>
    <row r="3926" spans="1:23" x14ac:dyDescent="0.25">
      <c r="A3926" t="s">
        <v>65</v>
      </c>
      <c r="B3926" t="s">
        <v>52</v>
      </c>
      <c r="C3926" t="s">
        <v>42</v>
      </c>
      <c r="D3926" t="s">
        <v>22</v>
      </c>
      <c r="E3926" t="s">
        <v>23</v>
      </c>
      <c r="F3926" s="2">
        <v>525.70000000000005</v>
      </c>
      <c r="G3926" s="2">
        <v>710.8</v>
      </c>
      <c r="H3926" s="2">
        <v>949</v>
      </c>
      <c r="I3926" s="5">
        <f>_xlfn.FORECAST.LINEAR($I$1,$F3926:H3926,$F$1:$H$1)</f>
        <v>1151.7999999999884</v>
      </c>
      <c r="J3926" s="5">
        <f>_xlfn.FORECAST.LINEAR($J$1,$F3926:I3926,$F$1:$I$1)</f>
        <v>1363.4499999999534</v>
      </c>
      <c r="K3926" s="5">
        <f>_xlfn.FORECAST.LINEAR($K$1,$F3926:J3926,$F$1:$J$1)</f>
        <v>1575.0999999999185</v>
      </c>
      <c r="L3926" s="7">
        <f t="shared" si="741"/>
        <v>0.2136986301369741</v>
      </c>
      <c r="M3926" s="2">
        <f t="shared" si="742"/>
        <v>1209.3899999999878</v>
      </c>
      <c r="N3926" s="2">
        <f t="shared" si="732"/>
        <v>1266.9799999999873</v>
      </c>
      <c r="O3926" s="2">
        <f t="shared" si="733"/>
        <v>1324.5699999999865</v>
      </c>
      <c r="P3926" s="7">
        <f t="shared" si="734"/>
        <v>0.18375586039240077</v>
      </c>
      <c r="Q3926" s="2">
        <f t="shared" si="743"/>
        <v>1431.6224999999511</v>
      </c>
      <c r="R3926" s="11">
        <f t="shared" si="735"/>
        <v>1499.7949999999489</v>
      </c>
      <c r="S3926" s="2">
        <f t="shared" si="736"/>
        <v>1567.9674999999463</v>
      </c>
      <c r="T3926" s="7">
        <f t="shared" si="737"/>
        <v>0.1552312149326871</v>
      </c>
      <c r="U3926" s="2">
        <f t="shared" si="738"/>
        <v>1653.8549999999145</v>
      </c>
      <c r="V3926" s="2">
        <f t="shared" si="739"/>
        <v>1732.6099999999105</v>
      </c>
      <c r="W3926" s="2">
        <f t="shared" si="740"/>
        <v>1811.3649999999061</v>
      </c>
    </row>
    <row r="3927" spans="1:23" x14ac:dyDescent="0.25">
      <c r="A3927" t="s">
        <v>65</v>
      </c>
      <c r="B3927" t="s">
        <v>52</v>
      </c>
      <c r="C3927" t="s">
        <v>42</v>
      </c>
      <c r="D3927" t="s">
        <v>22</v>
      </c>
      <c r="E3927" t="s">
        <v>24</v>
      </c>
      <c r="F3927" s="2">
        <v>626.20000000000005</v>
      </c>
      <c r="G3927" s="2">
        <v>740.7</v>
      </c>
      <c r="H3927" s="2">
        <v>763.1</v>
      </c>
      <c r="I3927" s="5">
        <f>_xlfn.FORECAST.LINEAR($I$1,$F3927:H3927,$F$1:$H$1)</f>
        <v>846.89999999999418</v>
      </c>
      <c r="J3927" s="5">
        <f>_xlfn.FORECAST.LINEAR($J$1,$F3927:I3927,$F$1:$I$1)</f>
        <v>915.34999999997672</v>
      </c>
      <c r="K3927" s="5">
        <f>_xlfn.FORECAST.LINEAR($K$1,$F3927:J3927,$F$1:$J$1)</f>
        <v>983.79999999995925</v>
      </c>
      <c r="L3927" s="7">
        <f t="shared" si="741"/>
        <v>0.10981522736206806</v>
      </c>
      <c r="M3927" s="2">
        <f t="shared" si="742"/>
        <v>889.24499999999398</v>
      </c>
      <c r="N3927" s="2">
        <f t="shared" si="732"/>
        <v>931.58999999999367</v>
      </c>
      <c r="O3927" s="2">
        <f t="shared" si="733"/>
        <v>973.93499999999324</v>
      </c>
      <c r="P3927" s="7">
        <f t="shared" si="734"/>
        <v>8.0824182311941106E-2</v>
      </c>
      <c r="Q3927" s="2">
        <f t="shared" si="743"/>
        <v>961.11749999997562</v>
      </c>
      <c r="R3927" s="11">
        <f t="shared" si="735"/>
        <v>1006.8849999999745</v>
      </c>
      <c r="S3927" s="2">
        <f t="shared" si="736"/>
        <v>1052.6524999999731</v>
      </c>
      <c r="T3927" s="7">
        <f t="shared" si="737"/>
        <v>7.4780138744725333E-2</v>
      </c>
      <c r="U3927" s="2">
        <f t="shared" si="738"/>
        <v>1032.9899999999573</v>
      </c>
      <c r="V3927" s="2">
        <f t="shared" si="739"/>
        <v>1082.1799999999553</v>
      </c>
      <c r="W3927" s="2">
        <f t="shared" si="740"/>
        <v>1131.3699999999531</v>
      </c>
    </row>
    <row r="3928" spans="1:23" x14ac:dyDescent="0.25">
      <c r="A3928" t="s">
        <v>65</v>
      </c>
      <c r="B3928" t="s">
        <v>52</v>
      </c>
      <c r="C3928" t="s">
        <v>42</v>
      </c>
      <c r="D3928" t="s">
        <v>22</v>
      </c>
      <c r="E3928" t="s">
        <v>25</v>
      </c>
      <c r="F3928" s="2">
        <v>813</v>
      </c>
      <c r="G3928" s="2">
        <v>718</v>
      </c>
      <c r="H3928" s="2">
        <v>1015.7</v>
      </c>
      <c r="I3928" s="5">
        <f>_xlfn.FORECAST.LINEAR($I$1,$F3928:H3928,$F$1:$H$1)</f>
        <v>1051.6000000000058</v>
      </c>
      <c r="J3928" s="5">
        <f>_xlfn.FORECAST.LINEAR($J$1,$F3928:I3928,$F$1:$I$1)</f>
        <v>1152.9500000000116</v>
      </c>
      <c r="K3928" s="5">
        <f>_xlfn.FORECAST.LINEAR($K$1,$F3928:J3928,$F$1:$J$1)</f>
        <v>1254.3000000000175</v>
      </c>
      <c r="L3928" s="7">
        <f t="shared" si="741"/>
        <v>3.5345082209319534E-2</v>
      </c>
      <c r="M3928" s="2">
        <f t="shared" si="742"/>
        <v>1104.1800000000062</v>
      </c>
      <c r="N3928" s="2">
        <f t="shared" si="732"/>
        <v>1156.7600000000066</v>
      </c>
      <c r="O3928" s="2">
        <f t="shared" si="733"/>
        <v>1209.3400000000065</v>
      </c>
      <c r="P3928" s="7">
        <f t="shared" si="734"/>
        <v>9.6376949410427182E-2</v>
      </c>
      <c r="Q3928" s="2">
        <f t="shared" si="743"/>
        <v>1210.5975000000124</v>
      </c>
      <c r="R3928" s="11">
        <f t="shared" si="735"/>
        <v>1268.2450000000129</v>
      </c>
      <c r="S3928" s="2">
        <f t="shared" si="736"/>
        <v>1325.8925000000133</v>
      </c>
      <c r="T3928" s="7">
        <f t="shared" si="737"/>
        <v>8.7904939503018253E-2</v>
      </c>
      <c r="U3928" s="2">
        <f t="shared" si="738"/>
        <v>1317.0150000000183</v>
      </c>
      <c r="V3928" s="2">
        <f t="shared" si="739"/>
        <v>1379.7300000000193</v>
      </c>
      <c r="W3928" s="2">
        <f t="shared" si="740"/>
        <v>1442.4450000000199</v>
      </c>
    </row>
    <row r="3929" spans="1:23" x14ac:dyDescent="0.25">
      <c r="A3929" t="s">
        <v>65</v>
      </c>
      <c r="B3929" t="s">
        <v>52</v>
      </c>
      <c r="C3929" t="s">
        <v>42</v>
      </c>
      <c r="D3929" t="s">
        <v>22</v>
      </c>
      <c r="E3929" t="s">
        <v>26</v>
      </c>
      <c r="F3929" s="2">
        <v>371.1</v>
      </c>
      <c r="G3929" s="2">
        <v>869.5</v>
      </c>
      <c r="H3929" s="2">
        <v>783.3</v>
      </c>
      <c r="I3929" s="5">
        <f>_xlfn.FORECAST.LINEAR($I$1,$F3929:H3929,$F$1:$H$1)</f>
        <v>1086.8333333333721</v>
      </c>
      <c r="J3929" s="5">
        <f>_xlfn.FORECAST.LINEAR($J$1,$F3929:I3929,$F$1:$I$1)</f>
        <v>1292.9333333334071</v>
      </c>
      <c r="K3929" s="5">
        <f>_xlfn.FORECAST.LINEAR($K$1,$F3929:J3929,$F$1:$J$1)</f>
        <v>1499.0333333333838</v>
      </c>
      <c r="L3929" s="7">
        <f t="shared" si="741"/>
        <v>0.38750585131287152</v>
      </c>
      <c r="M3929" s="2">
        <f t="shared" si="742"/>
        <v>1141.1750000000409</v>
      </c>
      <c r="N3929" s="2">
        <f t="shared" si="732"/>
        <v>1195.5166666667094</v>
      </c>
      <c r="O3929" s="2">
        <f t="shared" si="733"/>
        <v>1249.8583333333779</v>
      </c>
      <c r="P3929" s="7">
        <f t="shared" si="734"/>
        <v>0.18963349179576228</v>
      </c>
      <c r="Q3929" s="2">
        <f t="shared" si="743"/>
        <v>1357.5800000000775</v>
      </c>
      <c r="R3929" s="11">
        <f t="shared" si="735"/>
        <v>1422.2266666667479</v>
      </c>
      <c r="S3929" s="2">
        <f t="shared" si="736"/>
        <v>1486.873333333418</v>
      </c>
      <c r="T3929" s="7">
        <f t="shared" si="737"/>
        <v>0.15940497060943981</v>
      </c>
      <c r="U3929" s="2">
        <f t="shared" si="738"/>
        <v>1573.9850000000531</v>
      </c>
      <c r="V3929" s="2">
        <f t="shared" si="739"/>
        <v>1648.9366666667222</v>
      </c>
      <c r="W3929" s="2">
        <f t="shared" si="740"/>
        <v>1723.8883333333913</v>
      </c>
    </row>
    <row r="3930" spans="1:23" x14ac:dyDescent="0.25">
      <c r="A3930" t="s">
        <v>65</v>
      </c>
      <c r="B3930" t="s">
        <v>52</v>
      </c>
      <c r="C3930" t="s">
        <v>42</v>
      </c>
      <c r="D3930" t="s">
        <v>22</v>
      </c>
      <c r="E3930" t="s">
        <v>27</v>
      </c>
      <c r="F3930" s="2">
        <v>531.70000000000005</v>
      </c>
      <c r="G3930" s="2">
        <v>748.7</v>
      </c>
      <c r="H3930" s="2">
        <v>1133</v>
      </c>
      <c r="I3930" s="5">
        <f>_xlfn.FORECAST.LINEAR($I$1,$F3930:H3930,$F$1:$H$1)</f>
        <v>1405.766666666721</v>
      </c>
      <c r="J3930" s="5">
        <f>_xlfn.FORECAST.LINEAR($J$1,$F3930:I3930,$F$1:$I$1)</f>
        <v>1706.4166666667443</v>
      </c>
      <c r="K3930" s="5">
        <f>_xlfn.FORECAST.LINEAR($K$1,$F3930:J3930,$F$1:$J$1)</f>
        <v>2007.0666666667676</v>
      </c>
      <c r="L3930" s="7">
        <f t="shared" si="741"/>
        <v>0.24074727861140421</v>
      </c>
      <c r="M3930" s="2">
        <f t="shared" si="742"/>
        <v>1476.0550000000571</v>
      </c>
      <c r="N3930" s="2">
        <f t="shared" si="732"/>
        <v>1546.3433333333933</v>
      </c>
      <c r="O3930" s="2">
        <f t="shared" si="733"/>
        <v>1616.631666666729</v>
      </c>
      <c r="P3930" s="7">
        <f t="shared" si="734"/>
        <v>0.21386906314467424</v>
      </c>
      <c r="Q3930" s="2">
        <f t="shared" si="743"/>
        <v>1791.7375000000816</v>
      </c>
      <c r="R3930" s="11">
        <f t="shared" si="735"/>
        <v>1877.0583333334189</v>
      </c>
      <c r="S3930" s="2">
        <f t="shared" si="736"/>
        <v>1962.3791666667557</v>
      </c>
      <c r="T3930" s="7">
        <f t="shared" si="737"/>
        <v>0.17618791815207868</v>
      </c>
      <c r="U3930" s="2">
        <f t="shared" si="738"/>
        <v>2107.420000000106</v>
      </c>
      <c r="V3930" s="2">
        <f t="shared" si="739"/>
        <v>2207.7733333334445</v>
      </c>
      <c r="W3930" s="2">
        <f t="shared" si="740"/>
        <v>2308.1266666667825</v>
      </c>
    </row>
    <row r="3931" spans="1:23" x14ac:dyDescent="0.25">
      <c r="A3931" t="s">
        <v>65</v>
      </c>
      <c r="B3931" t="s">
        <v>52</v>
      </c>
      <c r="C3931" t="s">
        <v>42</v>
      </c>
      <c r="D3931" t="s">
        <v>22</v>
      </c>
      <c r="E3931" t="s">
        <v>28</v>
      </c>
      <c r="F3931" s="2">
        <v>519.9</v>
      </c>
      <c r="G3931" s="2">
        <v>1163.0999999999999</v>
      </c>
      <c r="H3931" s="2">
        <v>1185.9000000000001</v>
      </c>
      <c r="I3931" s="5">
        <f>_xlfn.FORECAST.LINEAR($I$1,$F3931:H3931,$F$1:$H$1)</f>
        <v>1622.3000000000466</v>
      </c>
      <c r="J3931" s="5">
        <f>_xlfn.FORECAST.LINEAR($J$1,$F3931:I3931,$F$1:$I$1)</f>
        <v>1955.300000000163</v>
      </c>
      <c r="K3931" s="5">
        <f>_xlfn.FORECAST.LINEAR($K$1,$F3931:J3931,$F$1:$J$1)</f>
        <v>2288.300000000163</v>
      </c>
      <c r="L3931" s="7">
        <f t="shared" si="741"/>
        <v>0.36799055569613492</v>
      </c>
      <c r="M3931" s="2">
        <f t="shared" si="742"/>
        <v>1703.4150000000491</v>
      </c>
      <c r="N3931" s="2">
        <f t="shared" si="732"/>
        <v>1784.5300000000514</v>
      </c>
      <c r="O3931" s="2">
        <f t="shared" si="733"/>
        <v>1865.6450000000534</v>
      </c>
      <c r="P3931" s="7">
        <f t="shared" si="734"/>
        <v>0.20526413117185904</v>
      </c>
      <c r="Q3931" s="2">
        <f t="shared" si="743"/>
        <v>2053.065000000171</v>
      </c>
      <c r="R3931" s="11">
        <f t="shared" si="735"/>
        <v>2150.8300000001796</v>
      </c>
      <c r="S3931" s="2">
        <f t="shared" si="736"/>
        <v>2248.5950000001872</v>
      </c>
      <c r="T3931" s="7">
        <f t="shared" si="737"/>
        <v>0.17030634685213131</v>
      </c>
      <c r="U3931" s="2">
        <f t="shared" si="738"/>
        <v>2402.7150000001711</v>
      </c>
      <c r="V3931" s="2">
        <f t="shared" si="739"/>
        <v>2517.1300000001793</v>
      </c>
      <c r="W3931" s="2">
        <f t="shared" si="740"/>
        <v>2631.5450000001874</v>
      </c>
    </row>
    <row r="3932" spans="1:23" x14ac:dyDescent="0.25">
      <c r="A3932" t="s">
        <v>65</v>
      </c>
      <c r="B3932" t="s">
        <v>52</v>
      </c>
      <c r="C3932" t="s">
        <v>42</v>
      </c>
      <c r="D3932" t="s">
        <v>29</v>
      </c>
      <c r="E3932" t="s">
        <v>30</v>
      </c>
      <c r="F3932" s="2">
        <v>583.5</v>
      </c>
      <c r="G3932" s="2">
        <v>795.3</v>
      </c>
      <c r="H3932" s="2">
        <v>943.9</v>
      </c>
      <c r="I3932" s="5">
        <f>_xlfn.FORECAST.LINEAR($I$1,$F3932:H3932,$F$1:$H$1)</f>
        <v>1134.6333333333605</v>
      </c>
      <c r="J3932" s="5">
        <f>_xlfn.FORECAST.LINEAR($J$1,$F3932:I3932,$F$1:$I$1)</f>
        <v>1314.8333333333721</v>
      </c>
      <c r="K3932" s="5">
        <f>_xlfn.FORECAST.LINEAR($K$1,$F3932:J3932,$F$1:$J$1)</f>
        <v>1495.0333333333838</v>
      </c>
      <c r="L3932" s="7">
        <f t="shared" si="741"/>
        <v>0.20206942825867213</v>
      </c>
      <c r="M3932" s="2">
        <f t="shared" si="742"/>
        <v>1191.3650000000287</v>
      </c>
      <c r="N3932" s="2">
        <f t="shared" si="732"/>
        <v>1248.0966666666966</v>
      </c>
      <c r="O3932" s="2">
        <f t="shared" si="733"/>
        <v>1304.8283333333645</v>
      </c>
      <c r="P3932" s="7">
        <f t="shared" si="734"/>
        <v>0.15881782661065902</v>
      </c>
      <c r="Q3932" s="2">
        <f t="shared" si="743"/>
        <v>1380.5750000000407</v>
      </c>
      <c r="R3932" s="11">
        <f t="shared" si="735"/>
        <v>1446.3166666667096</v>
      </c>
      <c r="S3932" s="2">
        <f t="shared" si="736"/>
        <v>1512.0583333333777</v>
      </c>
      <c r="T3932" s="7">
        <f t="shared" si="737"/>
        <v>0.13705159082266927</v>
      </c>
      <c r="U3932" s="2">
        <f t="shared" si="738"/>
        <v>1569.7850000000531</v>
      </c>
      <c r="V3932" s="2">
        <f t="shared" si="739"/>
        <v>1644.5366666667223</v>
      </c>
      <c r="W3932" s="2">
        <f t="shared" si="740"/>
        <v>1719.2883333333912</v>
      </c>
    </row>
    <row r="3933" spans="1:23" x14ac:dyDescent="0.25">
      <c r="A3933" t="s">
        <v>65</v>
      </c>
      <c r="B3933" t="s">
        <v>52</v>
      </c>
      <c r="C3933" t="s">
        <v>42</v>
      </c>
      <c r="D3933" t="s">
        <v>29</v>
      </c>
      <c r="E3933" t="s">
        <v>31</v>
      </c>
      <c r="F3933" s="2">
        <v>429.3</v>
      </c>
      <c r="G3933" s="2">
        <v>727.9</v>
      </c>
      <c r="H3933" s="2">
        <v>1202.9000000000001</v>
      </c>
      <c r="I3933" s="5">
        <f>_xlfn.FORECAST.LINEAR($I$1,$F3933:H3933,$F$1:$H$1)</f>
        <v>1560.2999999999302</v>
      </c>
      <c r="J3933" s="5">
        <f>_xlfn.FORECAST.LINEAR($J$1,$F3933:I3933,$F$1:$I$1)</f>
        <v>1947.0999999999767</v>
      </c>
      <c r="K3933" s="5">
        <f>_xlfn.FORECAST.LINEAR($K$1,$F3933:J3933,$F$1:$J$1)</f>
        <v>2333.9000000000233</v>
      </c>
      <c r="L3933" s="7">
        <f t="shared" si="741"/>
        <v>0.29711530468029768</v>
      </c>
      <c r="M3933" s="2">
        <f t="shared" si="742"/>
        <v>1638.3149999999268</v>
      </c>
      <c r="N3933" s="2">
        <f t="shared" si="732"/>
        <v>1716.3299999999233</v>
      </c>
      <c r="O3933" s="2">
        <f t="shared" si="733"/>
        <v>1794.3449999999195</v>
      </c>
      <c r="P3933" s="7">
        <f t="shared" si="734"/>
        <v>0.24790104467093754</v>
      </c>
      <c r="Q3933" s="2">
        <f t="shared" si="743"/>
        <v>2044.4549999999756</v>
      </c>
      <c r="R3933" s="11">
        <f t="shared" si="735"/>
        <v>2141.8099999999745</v>
      </c>
      <c r="S3933" s="2">
        <f t="shared" si="736"/>
        <v>2239.1649999999731</v>
      </c>
      <c r="T3933" s="7">
        <f t="shared" si="737"/>
        <v>0.19865440912128363</v>
      </c>
      <c r="U3933" s="2">
        <f t="shared" si="738"/>
        <v>2450.5950000000244</v>
      </c>
      <c r="V3933" s="2">
        <f t="shared" si="739"/>
        <v>2567.2900000000259</v>
      </c>
      <c r="W3933" s="2">
        <f t="shared" si="740"/>
        <v>2683.9850000000265</v>
      </c>
    </row>
    <row r="3934" spans="1:23" x14ac:dyDescent="0.25">
      <c r="A3934" t="s">
        <v>65</v>
      </c>
      <c r="B3934" t="s">
        <v>52</v>
      </c>
      <c r="C3934" t="s">
        <v>42</v>
      </c>
      <c r="D3934" t="s">
        <v>29</v>
      </c>
      <c r="E3934" t="s">
        <v>32</v>
      </c>
      <c r="F3934" s="2">
        <v>564</v>
      </c>
      <c r="G3934" s="2">
        <v>860.3</v>
      </c>
      <c r="H3934" s="2">
        <v>773.7</v>
      </c>
      <c r="I3934" s="5">
        <f>_xlfn.FORECAST.LINEAR($I$1,$F3934:H3934,$F$1:$H$1)</f>
        <v>942.36666666666861</v>
      </c>
      <c r="J3934" s="5">
        <f>_xlfn.FORECAST.LINEAR($J$1,$F3934:I3934,$F$1:$I$1)</f>
        <v>1047.2166666666744</v>
      </c>
      <c r="K3934" s="5">
        <f>_xlfn.FORECAST.LINEAR($K$1,$F3934:J3934,$F$1:$J$1)</f>
        <v>1152.0666666666802</v>
      </c>
      <c r="L3934" s="7">
        <f t="shared" si="741"/>
        <v>0.21800008616604449</v>
      </c>
      <c r="M3934" s="2">
        <f t="shared" si="742"/>
        <v>989.48500000000206</v>
      </c>
      <c r="N3934" s="2">
        <f t="shared" si="732"/>
        <v>1036.6033333333355</v>
      </c>
      <c r="O3934" s="2">
        <f t="shared" si="733"/>
        <v>1083.7216666666689</v>
      </c>
      <c r="P3934" s="7">
        <f t="shared" si="734"/>
        <v>0.1112624243924929</v>
      </c>
      <c r="Q3934" s="2">
        <f t="shared" si="743"/>
        <v>1099.5775000000083</v>
      </c>
      <c r="R3934" s="11">
        <f t="shared" si="735"/>
        <v>1151.9383333333419</v>
      </c>
      <c r="S3934" s="2">
        <f t="shared" si="736"/>
        <v>1204.2991666666755</v>
      </c>
      <c r="T3934" s="7">
        <f t="shared" si="737"/>
        <v>0.10012254706921997</v>
      </c>
      <c r="U3934" s="2">
        <f t="shared" si="738"/>
        <v>1209.6700000000144</v>
      </c>
      <c r="V3934" s="2">
        <f t="shared" si="739"/>
        <v>1267.2733333333483</v>
      </c>
      <c r="W3934" s="2">
        <f t="shared" si="740"/>
        <v>1324.8766666666822</v>
      </c>
    </row>
    <row r="3935" spans="1:23" x14ac:dyDescent="0.25">
      <c r="A3935" t="s">
        <v>65</v>
      </c>
      <c r="B3935" t="s">
        <v>52</v>
      </c>
      <c r="C3935" t="s">
        <v>42</v>
      </c>
      <c r="D3935" t="s">
        <v>29</v>
      </c>
      <c r="E3935" t="s">
        <v>33</v>
      </c>
      <c r="F3935" s="2">
        <v>555.70000000000005</v>
      </c>
      <c r="G3935" s="2">
        <v>759</v>
      </c>
      <c r="H3935" s="2">
        <v>918.4</v>
      </c>
      <c r="I3935" s="5">
        <f>_xlfn.FORECAST.LINEAR($I$1,$F3935:H3935,$F$1:$H$1)</f>
        <v>1107.0666666666511</v>
      </c>
      <c r="J3935" s="5">
        <f>_xlfn.FORECAST.LINEAR($J$1,$F3935:I3935,$F$1:$I$1)</f>
        <v>1288.4166666666279</v>
      </c>
      <c r="K3935" s="5">
        <f>_xlfn.FORECAST.LINEAR($K$1,$F3935:J3935,$F$1:$J$1)</f>
        <v>1469.7666666666628</v>
      </c>
      <c r="L3935" s="7">
        <f t="shared" si="741"/>
        <v>0.20542973286874044</v>
      </c>
      <c r="M3935" s="2">
        <f t="shared" si="742"/>
        <v>1162.4199999999837</v>
      </c>
      <c r="N3935" s="2">
        <f t="shared" si="732"/>
        <v>1217.7733333333163</v>
      </c>
      <c r="O3935" s="2">
        <f t="shared" si="733"/>
        <v>1273.1266666666488</v>
      </c>
      <c r="P3935" s="7">
        <f t="shared" si="734"/>
        <v>0.16381127303382437</v>
      </c>
      <c r="Q3935" s="2">
        <f t="shared" si="743"/>
        <v>1352.8374999999594</v>
      </c>
      <c r="R3935" s="11">
        <f t="shared" si="735"/>
        <v>1417.2583333332907</v>
      </c>
      <c r="S3935" s="2">
        <f t="shared" si="736"/>
        <v>1481.679166666622</v>
      </c>
      <c r="T3935" s="7">
        <f t="shared" si="737"/>
        <v>0.14075415561739124</v>
      </c>
      <c r="U3935" s="2">
        <f t="shared" si="738"/>
        <v>1543.254999999996</v>
      </c>
      <c r="V3935" s="2">
        <f t="shared" si="739"/>
        <v>1616.7433333333292</v>
      </c>
      <c r="W3935" s="2">
        <f t="shared" si="740"/>
        <v>1690.231666666662</v>
      </c>
    </row>
    <row r="3936" spans="1:23" x14ac:dyDescent="0.25">
      <c r="A3936" t="s">
        <v>65</v>
      </c>
      <c r="B3936" t="s">
        <v>52</v>
      </c>
      <c r="C3936" t="s">
        <v>42</v>
      </c>
      <c r="D3936" t="s">
        <v>29</v>
      </c>
      <c r="E3936" t="s">
        <v>34</v>
      </c>
      <c r="F3936" s="2">
        <v>526.4</v>
      </c>
      <c r="G3936" s="2">
        <v>1017.7</v>
      </c>
      <c r="H3936" s="2">
        <v>1109.5</v>
      </c>
      <c r="I3936" s="5">
        <f>_xlfn.FORECAST.LINEAR($I$1,$F3936:H3936,$F$1:$H$1)</f>
        <v>1467.6333333333023</v>
      </c>
      <c r="J3936" s="5">
        <f>_xlfn.FORECAST.LINEAR($J$1,$F3936:I3936,$F$1:$I$1)</f>
        <v>1759.1833333333489</v>
      </c>
      <c r="K3936" s="5">
        <f>_xlfn.FORECAST.LINEAR($K$1,$F3936:J3936,$F$1:$J$1)</f>
        <v>2050.733333333279</v>
      </c>
      <c r="L3936" s="7">
        <f t="shared" si="741"/>
        <v>0.3227880426618317</v>
      </c>
      <c r="M3936" s="2">
        <f t="shared" si="742"/>
        <v>1541.0149999999674</v>
      </c>
      <c r="N3936" s="2">
        <f t="shared" si="732"/>
        <v>1614.3966666666327</v>
      </c>
      <c r="O3936" s="2">
        <f t="shared" si="733"/>
        <v>1687.7783333332975</v>
      </c>
      <c r="P3936" s="7">
        <f t="shared" si="734"/>
        <v>0.19865316041703385</v>
      </c>
      <c r="Q3936" s="2">
        <f t="shared" si="743"/>
        <v>1847.1425000000163</v>
      </c>
      <c r="R3936" s="11">
        <f t="shared" si="735"/>
        <v>1935.101666666684</v>
      </c>
      <c r="S3936" s="2">
        <f t="shared" si="736"/>
        <v>2023.060833333351</v>
      </c>
      <c r="T3936" s="7">
        <f t="shared" si="737"/>
        <v>0.16573031046598952</v>
      </c>
      <c r="U3936" s="2">
        <f t="shared" si="738"/>
        <v>2153.2699999999431</v>
      </c>
      <c r="V3936" s="2">
        <f t="shared" si="739"/>
        <v>2255.8066666666073</v>
      </c>
      <c r="W3936" s="2">
        <f t="shared" si="740"/>
        <v>2358.3433333332705</v>
      </c>
    </row>
    <row r="3937" spans="1:23" x14ac:dyDescent="0.25">
      <c r="A3937" t="s">
        <v>65</v>
      </c>
      <c r="B3937" t="s">
        <v>52</v>
      </c>
      <c r="C3937" t="s">
        <v>42</v>
      </c>
      <c r="D3937" t="s">
        <v>29</v>
      </c>
      <c r="E3937" t="s">
        <v>35</v>
      </c>
      <c r="F3937" s="2">
        <v>340.6</v>
      </c>
      <c r="G3937" s="2">
        <v>509.9</v>
      </c>
      <c r="H3937" s="2">
        <v>703</v>
      </c>
      <c r="I3937" s="5">
        <f>_xlfn.FORECAST.LINEAR($I$1,$F3937:H3937,$F$1:$H$1)</f>
        <v>880.23333333333721</v>
      </c>
      <c r="J3937" s="5">
        <f>_xlfn.FORECAST.LINEAR($J$1,$F3937:I3937,$F$1:$I$1)</f>
        <v>1061.4333333333489</v>
      </c>
      <c r="K3937" s="5">
        <f>_xlfn.FORECAST.LINEAR($K$1,$F3937:J3937,$F$1:$J$1)</f>
        <v>1242.6333333333605</v>
      </c>
      <c r="L3937" s="7">
        <f t="shared" si="741"/>
        <v>0.25211000474158918</v>
      </c>
      <c r="M3937" s="2">
        <f t="shared" si="742"/>
        <v>924.2450000000041</v>
      </c>
      <c r="N3937" s="2">
        <f t="shared" si="732"/>
        <v>968.25666666667098</v>
      </c>
      <c r="O3937" s="2">
        <f t="shared" si="733"/>
        <v>1012.2683333333378</v>
      </c>
      <c r="P3937" s="7">
        <f t="shared" si="734"/>
        <v>0.20585450827433349</v>
      </c>
      <c r="Q3937" s="2">
        <f t="shared" si="743"/>
        <v>1114.5050000000163</v>
      </c>
      <c r="R3937" s="11">
        <f t="shared" si="735"/>
        <v>1167.5766666666839</v>
      </c>
      <c r="S3937" s="2">
        <f t="shared" si="736"/>
        <v>1220.648333333351</v>
      </c>
      <c r="T3937" s="7">
        <f t="shared" si="737"/>
        <v>0.17071255849010059</v>
      </c>
      <c r="U3937" s="2">
        <f t="shared" si="738"/>
        <v>1304.7650000000285</v>
      </c>
      <c r="V3937" s="2">
        <f t="shared" si="739"/>
        <v>1366.8966666666965</v>
      </c>
      <c r="W3937" s="2">
        <f t="shared" si="740"/>
        <v>1429.0283333333646</v>
      </c>
    </row>
    <row r="3938" spans="1:23" x14ac:dyDescent="0.25">
      <c r="A3938" t="s">
        <v>65</v>
      </c>
      <c r="B3938" t="s">
        <v>52</v>
      </c>
      <c r="C3938" t="s">
        <v>43</v>
      </c>
      <c r="D3938" t="s">
        <v>8</v>
      </c>
      <c r="E3938" t="s">
        <v>9</v>
      </c>
      <c r="F3938" s="2">
        <v>557.5</v>
      </c>
      <c r="G3938" s="2">
        <v>526.79999999999995</v>
      </c>
      <c r="H3938" s="2">
        <v>409.8</v>
      </c>
      <c r="I3938" s="5">
        <f>_xlfn.FORECAST.LINEAR($I$1,$F3938:H3938,$F$1:$H$1)</f>
        <v>350.33333333331393</v>
      </c>
      <c r="J3938" s="5">
        <f>_xlfn.FORECAST.LINEAR($J$1,$F3938:I3938,$F$1:$I$1)</f>
        <v>276.48333333330811</v>
      </c>
      <c r="K3938" s="5">
        <f>_xlfn.FORECAST.LINEAR($K$1,$F3938:J3938,$F$1:$J$1)</f>
        <v>202.63333333330229</v>
      </c>
      <c r="L3938" s="7">
        <f t="shared" si="741"/>
        <v>-0.14511143647312363</v>
      </c>
      <c r="M3938" s="2">
        <f t="shared" si="742"/>
        <v>367.84999999997962</v>
      </c>
      <c r="N3938" s="2">
        <f t="shared" si="732"/>
        <v>385.36666666664536</v>
      </c>
      <c r="O3938" s="2">
        <f t="shared" si="733"/>
        <v>402.88333333331099</v>
      </c>
      <c r="P3938" s="7">
        <f t="shared" si="734"/>
        <v>-0.21079923882019957</v>
      </c>
      <c r="Q3938" s="2">
        <f t="shared" si="743"/>
        <v>290.30749999997352</v>
      </c>
      <c r="R3938" s="11">
        <f t="shared" si="735"/>
        <v>304.13166666663892</v>
      </c>
      <c r="S3938" s="2">
        <f t="shared" si="736"/>
        <v>317.95583333330433</v>
      </c>
      <c r="T3938" s="7">
        <f t="shared" si="737"/>
        <v>-0.26710470793904117</v>
      </c>
      <c r="U3938" s="2">
        <f t="shared" si="738"/>
        <v>212.76499999996742</v>
      </c>
      <c r="V3938" s="2">
        <f t="shared" si="739"/>
        <v>222.89666666663254</v>
      </c>
      <c r="W3938" s="2">
        <f t="shared" si="740"/>
        <v>233.02833333329761</v>
      </c>
    </row>
    <row r="3939" spans="1:23" x14ac:dyDescent="0.25">
      <c r="A3939" t="s">
        <v>65</v>
      </c>
      <c r="B3939" t="s">
        <v>52</v>
      </c>
      <c r="C3939" t="s">
        <v>43</v>
      </c>
      <c r="D3939" t="s">
        <v>8</v>
      </c>
      <c r="E3939" t="s">
        <v>10</v>
      </c>
      <c r="F3939" s="2">
        <v>538.5</v>
      </c>
      <c r="G3939" s="2">
        <v>501.4</v>
      </c>
      <c r="H3939" s="2">
        <v>582</v>
      </c>
      <c r="I3939" s="5">
        <f>_xlfn.FORECAST.LINEAR($I$1,$F3939:H3939,$F$1:$H$1)</f>
        <v>584.13333333333139</v>
      </c>
      <c r="J3939" s="5">
        <f>_xlfn.FORECAST.LINEAR($J$1,$F3939:I3939,$F$1:$I$1)</f>
        <v>605.88333333333139</v>
      </c>
      <c r="K3939" s="5">
        <f>_xlfn.FORECAST.LINEAR($K$1,$F3939:J3939,$F$1:$J$1)</f>
        <v>627.63333333333139</v>
      </c>
      <c r="L3939" s="7">
        <f t="shared" si="741"/>
        <v>3.6655211912910435E-3</v>
      </c>
      <c r="M3939" s="2">
        <f t="shared" si="742"/>
        <v>613.33999999999799</v>
      </c>
      <c r="N3939" s="2">
        <f t="shared" si="732"/>
        <v>642.54666666666458</v>
      </c>
      <c r="O3939" s="2">
        <f t="shared" si="733"/>
        <v>671.75333333333106</v>
      </c>
      <c r="P3939" s="7">
        <f t="shared" si="734"/>
        <v>3.723464962337375E-2</v>
      </c>
      <c r="Q3939" s="2">
        <f t="shared" si="743"/>
        <v>636.17749999999796</v>
      </c>
      <c r="R3939" s="11">
        <f t="shared" si="735"/>
        <v>666.47166666666453</v>
      </c>
      <c r="S3939" s="2">
        <f t="shared" si="736"/>
        <v>696.7658333333311</v>
      </c>
      <c r="T3939" s="7">
        <f t="shared" si="737"/>
        <v>3.5898000165048405E-2</v>
      </c>
      <c r="U3939" s="2">
        <f t="shared" si="738"/>
        <v>659.01499999999794</v>
      </c>
      <c r="V3939" s="2">
        <f t="shared" si="739"/>
        <v>690.3966666666646</v>
      </c>
      <c r="W3939" s="2">
        <f t="shared" si="740"/>
        <v>721.77833333333103</v>
      </c>
    </row>
    <row r="3940" spans="1:23" x14ac:dyDescent="0.25">
      <c r="A3940" t="s">
        <v>65</v>
      </c>
      <c r="B3940" t="s">
        <v>52</v>
      </c>
      <c r="C3940" t="s">
        <v>43</v>
      </c>
      <c r="D3940" t="s">
        <v>8</v>
      </c>
      <c r="E3940" t="s">
        <v>11</v>
      </c>
      <c r="F3940" s="2">
        <v>364.9</v>
      </c>
      <c r="G3940" s="2">
        <v>461.4</v>
      </c>
      <c r="H3940" s="2">
        <v>309.39999999999998</v>
      </c>
      <c r="I3940" s="5">
        <f>_xlfn.FORECAST.LINEAR($I$1,$F3940:H3940,$F$1:$H$1)</f>
        <v>323.0666666666657</v>
      </c>
      <c r="J3940" s="5">
        <f>_xlfn.FORECAST.LINEAR($J$1,$F3940:I3940,$F$1:$I$1)</f>
        <v>295.3166666666657</v>
      </c>
      <c r="K3940" s="5">
        <f>_xlfn.FORECAST.LINEAR($K$1,$F3940:J3940,$F$1:$J$1)</f>
        <v>267.5666666666657</v>
      </c>
      <c r="L3940" s="7">
        <f t="shared" si="741"/>
        <v>4.417151475974701E-2</v>
      </c>
      <c r="M3940" s="2">
        <f t="shared" si="742"/>
        <v>339.219999999999</v>
      </c>
      <c r="N3940" s="2">
        <f t="shared" si="732"/>
        <v>355.37333333333231</v>
      </c>
      <c r="O3940" s="2">
        <f t="shared" si="733"/>
        <v>371.52666666666551</v>
      </c>
      <c r="P3940" s="7">
        <f t="shared" si="734"/>
        <v>-8.5895583986793533E-2</v>
      </c>
      <c r="Q3940" s="2">
        <f t="shared" si="743"/>
        <v>310.08249999999902</v>
      </c>
      <c r="R3940" s="11">
        <f t="shared" si="735"/>
        <v>324.84833333333228</v>
      </c>
      <c r="S3940" s="2">
        <f t="shared" si="736"/>
        <v>339.61416666666554</v>
      </c>
      <c r="T3940" s="7">
        <f t="shared" si="737"/>
        <v>-9.3966928156216767E-2</v>
      </c>
      <c r="U3940" s="2">
        <f t="shared" si="738"/>
        <v>280.94499999999897</v>
      </c>
      <c r="V3940" s="2">
        <f t="shared" si="739"/>
        <v>294.3233333333323</v>
      </c>
      <c r="W3940" s="2">
        <f t="shared" si="740"/>
        <v>307.70166666666552</v>
      </c>
    </row>
    <row r="3941" spans="1:23" x14ac:dyDescent="0.25">
      <c r="A3941" t="s">
        <v>65</v>
      </c>
      <c r="B3941" t="s">
        <v>52</v>
      </c>
      <c r="C3941" t="s">
        <v>43</v>
      </c>
      <c r="D3941" t="s">
        <v>8</v>
      </c>
      <c r="E3941" t="s">
        <v>12</v>
      </c>
      <c r="F3941" s="2">
        <v>341</v>
      </c>
      <c r="G3941" s="2">
        <v>346.8</v>
      </c>
      <c r="H3941" s="2">
        <v>303.3</v>
      </c>
      <c r="I3941" s="5">
        <f>_xlfn.FORECAST.LINEAR($I$1,$F3941:H3941,$F$1:$H$1)</f>
        <v>292.66666666667152</v>
      </c>
      <c r="J3941" s="5">
        <f>_xlfn.FORECAST.LINEAR($J$1,$F3941:I3941,$F$1:$I$1)</f>
        <v>273.81666666667297</v>
      </c>
      <c r="K3941" s="5">
        <f>_xlfn.FORECAST.LINEAR($K$1,$F3941:J3941,$F$1:$J$1)</f>
        <v>254.96666666667443</v>
      </c>
      <c r="L3941" s="7">
        <f t="shared" si="741"/>
        <v>-3.5058797670057706E-2</v>
      </c>
      <c r="M3941" s="2">
        <f t="shared" si="742"/>
        <v>307.30000000000513</v>
      </c>
      <c r="N3941" s="2">
        <f t="shared" si="732"/>
        <v>321.93333333333868</v>
      </c>
      <c r="O3941" s="2">
        <f t="shared" si="733"/>
        <v>336.56666666667223</v>
      </c>
      <c r="P3941" s="7">
        <f t="shared" si="734"/>
        <v>-6.4407744874709238E-2</v>
      </c>
      <c r="Q3941" s="2">
        <f t="shared" si="743"/>
        <v>287.50750000000664</v>
      </c>
      <c r="R3941" s="11">
        <f t="shared" si="735"/>
        <v>301.19833333334032</v>
      </c>
      <c r="S3941" s="2">
        <f t="shared" si="736"/>
        <v>314.88916666667387</v>
      </c>
      <c r="T3941" s="7">
        <f t="shared" si="737"/>
        <v>-6.8841682390887282E-2</v>
      </c>
      <c r="U3941" s="2">
        <f t="shared" si="738"/>
        <v>267.71500000000816</v>
      </c>
      <c r="V3941" s="2">
        <f t="shared" si="739"/>
        <v>280.46333333334189</v>
      </c>
      <c r="W3941" s="2">
        <f t="shared" si="740"/>
        <v>293.21166666667557</v>
      </c>
    </row>
    <row r="3942" spans="1:23" x14ac:dyDescent="0.25">
      <c r="A3942" t="s">
        <v>65</v>
      </c>
      <c r="B3942" t="s">
        <v>52</v>
      </c>
      <c r="C3942" t="s">
        <v>43</v>
      </c>
      <c r="D3942" t="s">
        <v>8</v>
      </c>
      <c r="E3942" t="s">
        <v>13</v>
      </c>
      <c r="F3942" s="2">
        <v>1035</v>
      </c>
      <c r="G3942" s="2">
        <v>862.2</v>
      </c>
      <c r="H3942" s="2">
        <v>822.4</v>
      </c>
      <c r="I3942" s="5">
        <f>_xlfn.FORECAST.LINEAR($I$1,$F3942:H3942,$F$1:$H$1)</f>
        <v>693.93333333331975</v>
      </c>
      <c r="J3942" s="5">
        <f>_xlfn.FORECAST.LINEAR($J$1,$F3942:I3942,$F$1:$I$1)</f>
        <v>587.63333333333139</v>
      </c>
      <c r="K3942" s="5">
        <f>_xlfn.FORECAST.LINEAR($K$1,$F3942:J3942,$F$1:$J$1)</f>
        <v>481.33333333334303</v>
      </c>
      <c r="L3942" s="7">
        <f t="shared" si="741"/>
        <v>-0.15620946822310344</v>
      </c>
      <c r="M3942" s="2">
        <f t="shared" si="742"/>
        <v>728.62999999998578</v>
      </c>
      <c r="N3942" s="2">
        <f t="shared" si="732"/>
        <v>763.32666666665182</v>
      </c>
      <c r="O3942" s="2">
        <f t="shared" si="733"/>
        <v>798.02333333331762</v>
      </c>
      <c r="P3942" s="7">
        <f t="shared" si="734"/>
        <v>-0.15318474397154924</v>
      </c>
      <c r="Q3942" s="2">
        <f t="shared" si="743"/>
        <v>617.01499999999794</v>
      </c>
      <c r="R3942" s="11">
        <f t="shared" si="735"/>
        <v>646.3966666666646</v>
      </c>
      <c r="S3942" s="2">
        <f t="shared" si="736"/>
        <v>675.77833333333103</v>
      </c>
      <c r="T3942" s="7">
        <f t="shared" si="737"/>
        <v>-0.1808951160020229</v>
      </c>
      <c r="U3942" s="2">
        <f t="shared" si="738"/>
        <v>505.40000000001021</v>
      </c>
      <c r="V3942" s="2">
        <f t="shared" si="739"/>
        <v>529.46666666667738</v>
      </c>
      <c r="W3942" s="2">
        <f t="shared" si="740"/>
        <v>553.53333333334444</v>
      </c>
    </row>
    <row r="3943" spans="1:23" x14ac:dyDescent="0.25">
      <c r="A3943" t="s">
        <v>65</v>
      </c>
      <c r="B3943" t="s">
        <v>52</v>
      </c>
      <c r="C3943" t="s">
        <v>43</v>
      </c>
      <c r="D3943" t="s">
        <v>8</v>
      </c>
      <c r="E3943" t="s">
        <v>14</v>
      </c>
      <c r="F3943" s="2">
        <v>224</v>
      </c>
      <c r="G3943" s="2">
        <v>418.7</v>
      </c>
      <c r="H3943" s="2">
        <v>310.39999999999998</v>
      </c>
      <c r="I3943" s="5">
        <f>_xlfn.FORECAST.LINEAR($I$1,$F3943:H3943,$F$1:$H$1)</f>
        <v>404.09999999999127</v>
      </c>
      <c r="J3943" s="5">
        <f>_xlfn.FORECAST.LINEAR($J$1,$F3943:I3943,$F$1:$I$1)</f>
        <v>447.29999999998836</v>
      </c>
      <c r="K3943" s="5">
        <f>_xlfn.FORECAST.LINEAR($K$1,$F3943:J3943,$F$1:$J$1)</f>
        <v>490.49999999998545</v>
      </c>
      <c r="L3943" s="7">
        <f t="shared" si="741"/>
        <v>0.30186855670100288</v>
      </c>
      <c r="M3943" s="2">
        <f t="shared" si="742"/>
        <v>424.30499999999086</v>
      </c>
      <c r="N3943" s="2">
        <f t="shared" si="732"/>
        <v>444.50999999999044</v>
      </c>
      <c r="O3943" s="2">
        <f t="shared" si="733"/>
        <v>464.71499999998991</v>
      </c>
      <c r="P3943" s="7">
        <f t="shared" si="734"/>
        <v>0.1069042316258304</v>
      </c>
      <c r="Q3943" s="2">
        <f t="shared" si="743"/>
        <v>469.6649999999878</v>
      </c>
      <c r="R3943" s="11">
        <f t="shared" si="735"/>
        <v>492.02999999998724</v>
      </c>
      <c r="S3943" s="2">
        <f t="shared" si="736"/>
        <v>514.39499999998657</v>
      </c>
      <c r="T3943" s="7">
        <f t="shared" si="737"/>
        <v>9.6579476861162972E-2</v>
      </c>
      <c r="U3943" s="2">
        <f t="shared" si="738"/>
        <v>515.02499999998474</v>
      </c>
      <c r="V3943" s="2">
        <f t="shared" si="739"/>
        <v>539.54999999998404</v>
      </c>
      <c r="W3943" s="2">
        <f t="shared" si="740"/>
        <v>564.07499999998322</v>
      </c>
    </row>
    <row r="3944" spans="1:23" x14ac:dyDescent="0.25">
      <c r="A3944" t="s">
        <v>65</v>
      </c>
      <c r="B3944" t="s">
        <v>52</v>
      </c>
      <c r="C3944" t="s">
        <v>43</v>
      </c>
      <c r="D3944" t="s">
        <v>15</v>
      </c>
      <c r="E3944" t="s">
        <v>16</v>
      </c>
      <c r="F3944" s="2">
        <v>5674</v>
      </c>
      <c r="G3944" s="2">
        <v>6047</v>
      </c>
      <c r="H3944" s="2">
        <v>7030</v>
      </c>
      <c r="I3944" s="5">
        <f>_xlfn.FORECAST.LINEAR($I$1,$F3944:H3944,$F$1:$H$1)</f>
        <v>7606.3333333332557</v>
      </c>
      <c r="J3944" s="5">
        <f>_xlfn.FORECAST.LINEAR($J$1,$F3944:I3944,$F$1:$I$1)</f>
        <v>8284.3333333332557</v>
      </c>
      <c r="K3944" s="5">
        <f>_xlfn.FORECAST.LINEAR($K$1,$F3944:J3944,$F$1:$J$1)</f>
        <v>8962.3333333332557</v>
      </c>
      <c r="L3944" s="7">
        <f t="shared" si="741"/>
        <v>8.1981981981970931E-2</v>
      </c>
      <c r="M3944" s="2">
        <f t="shared" si="742"/>
        <v>7986.6499999999187</v>
      </c>
      <c r="N3944" s="2">
        <f t="shared" si="732"/>
        <v>8366.9666666665817</v>
      </c>
      <c r="O3944" s="2">
        <f t="shared" si="733"/>
        <v>8747.2833333332437</v>
      </c>
      <c r="P3944" s="7">
        <f t="shared" si="734"/>
        <v>8.9136246110698147E-2</v>
      </c>
      <c r="Q3944" s="2">
        <f t="shared" si="743"/>
        <v>8698.5499999999192</v>
      </c>
      <c r="R3944" s="11">
        <f t="shared" si="735"/>
        <v>9112.7666666665828</v>
      </c>
      <c r="S3944" s="2">
        <f t="shared" si="736"/>
        <v>9526.9833333332426</v>
      </c>
      <c r="T3944" s="7">
        <f t="shared" si="737"/>
        <v>8.1841226411299095E-2</v>
      </c>
      <c r="U3944" s="2">
        <f t="shared" si="738"/>
        <v>9410.4499999999189</v>
      </c>
      <c r="V3944" s="2">
        <f t="shared" si="739"/>
        <v>9858.566666666582</v>
      </c>
      <c r="W3944" s="2">
        <f t="shared" si="740"/>
        <v>10306.683333333243</v>
      </c>
    </row>
    <row r="3945" spans="1:23" x14ac:dyDescent="0.25">
      <c r="A3945" t="s">
        <v>65</v>
      </c>
      <c r="B3945" t="s">
        <v>52</v>
      </c>
      <c r="C3945" t="s">
        <v>43</v>
      </c>
      <c r="D3945" t="s">
        <v>15</v>
      </c>
      <c r="E3945" t="s">
        <v>17</v>
      </c>
      <c r="F3945" s="2">
        <v>6919</v>
      </c>
      <c r="G3945" s="2">
        <v>3250</v>
      </c>
      <c r="H3945" s="2">
        <v>4800</v>
      </c>
      <c r="I3945" s="5">
        <f>_xlfn.FORECAST.LINEAR($I$1,$F3945:H3945,$F$1:$H$1)</f>
        <v>2870.6666666665114</v>
      </c>
      <c r="J3945" s="5">
        <f>_xlfn.FORECAST.LINEAR($J$1,$F3945:I3945,$F$1:$I$1)</f>
        <v>1811.1666666665114</v>
      </c>
      <c r="K3945" s="5">
        <f>_xlfn.FORECAST.LINEAR($K$1,$F3945:J3945,$F$1:$J$1)</f>
        <v>751.66666666651145</v>
      </c>
      <c r="L3945" s="7">
        <f t="shared" si="741"/>
        <v>-0.40194444444447675</v>
      </c>
      <c r="M3945" s="2">
        <f t="shared" si="742"/>
        <v>3014.199999999837</v>
      </c>
      <c r="N3945" s="2">
        <f t="shared" si="732"/>
        <v>3157.733333333163</v>
      </c>
      <c r="O3945" s="2">
        <f t="shared" si="733"/>
        <v>3301.2666666664877</v>
      </c>
      <c r="P3945" s="7">
        <f t="shared" si="734"/>
        <v>-0.36907803065492006</v>
      </c>
      <c r="Q3945" s="2">
        <f t="shared" si="743"/>
        <v>1901.7249999998371</v>
      </c>
      <c r="R3945" s="11">
        <f t="shared" si="735"/>
        <v>1992.2833333331628</v>
      </c>
      <c r="S3945" s="2">
        <f t="shared" si="736"/>
        <v>2082.841666666488</v>
      </c>
      <c r="T3945" s="7">
        <f t="shared" si="737"/>
        <v>-0.58498205576521078</v>
      </c>
      <c r="U3945" s="2">
        <f t="shared" si="738"/>
        <v>789.24999999983709</v>
      </c>
      <c r="V3945" s="2">
        <f t="shared" si="739"/>
        <v>826.83333333316261</v>
      </c>
      <c r="W3945" s="2">
        <f t="shared" si="740"/>
        <v>864.41666666648814</v>
      </c>
    </row>
    <row r="3946" spans="1:23" x14ac:dyDescent="0.25">
      <c r="A3946" t="s">
        <v>65</v>
      </c>
      <c r="B3946" t="s">
        <v>52</v>
      </c>
      <c r="C3946" t="s">
        <v>43</v>
      </c>
      <c r="D3946" t="s">
        <v>15</v>
      </c>
      <c r="E3946" t="s">
        <v>18</v>
      </c>
      <c r="F3946" s="2">
        <v>2372.6</v>
      </c>
      <c r="G3946" s="2">
        <v>2302</v>
      </c>
      <c r="H3946" s="2">
        <v>2928.6</v>
      </c>
      <c r="I3946" s="5">
        <f>_xlfn.FORECAST.LINEAR($I$1,$F3946:H3946,$F$1:$H$1)</f>
        <v>3090.4000000000233</v>
      </c>
      <c r="J3946" s="5">
        <f>_xlfn.FORECAST.LINEAR($J$1,$F3946:I3946,$F$1:$I$1)</f>
        <v>3368.4000000000233</v>
      </c>
      <c r="K3946" s="5">
        <f>_xlfn.FORECAST.LINEAR($K$1,$F3946:J3946,$F$1:$J$1)</f>
        <v>3646.4000000000233</v>
      </c>
      <c r="L3946" s="7">
        <f t="shared" si="741"/>
        <v>5.524824148057883E-2</v>
      </c>
      <c r="M3946" s="2">
        <f t="shared" si="742"/>
        <v>3244.9200000000246</v>
      </c>
      <c r="N3946" s="2">
        <f t="shared" si="732"/>
        <v>3399.440000000026</v>
      </c>
      <c r="O3946" s="2">
        <f t="shared" si="733"/>
        <v>3553.9600000000264</v>
      </c>
      <c r="P3946" s="7">
        <f t="shared" si="734"/>
        <v>8.9955992751746594E-2</v>
      </c>
      <c r="Q3946" s="2">
        <f t="shared" si="743"/>
        <v>3536.8200000000247</v>
      </c>
      <c r="R3946" s="11">
        <f t="shared" si="735"/>
        <v>3705.2400000000257</v>
      </c>
      <c r="S3946" s="2">
        <f t="shared" si="736"/>
        <v>3873.6600000000267</v>
      </c>
      <c r="T3946" s="7">
        <f t="shared" si="737"/>
        <v>8.253176582353583E-2</v>
      </c>
      <c r="U3946" s="2">
        <f t="shared" si="738"/>
        <v>3828.7200000000248</v>
      </c>
      <c r="V3946" s="2">
        <f t="shared" si="739"/>
        <v>4011.0400000000259</v>
      </c>
      <c r="W3946" s="2">
        <f t="shared" si="740"/>
        <v>4193.360000000026</v>
      </c>
    </row>
    <row r="3947" spans="1:23" x14ac:dyDescent="0.25">
      <c r="A3947" t="s">
        <v>65</v>
      </c>
      <c r="B3947" t="s">
        <v>52</v>
      </c>
      <c r="C3947" t="s">
        <v>43</v>
      </c>
      <c r="D3947" t="s">
        <v>15</v>
      </c>
      <c r="E3947" t="s">
        <v>19</v>
      </c>
      <c r="F3947" s="2">
        <v>7684</v>
      </c>
      <c r="G3947" s="2">
        <v>3270</v>
      </c>
      <c r="H3947" s="2">
        <v>6261.6</v>
      </c>
      <c r="I3947" s="5">
        <f>_xlfn.FORECAST.LINEAR($I$1,$F3947:H3947,$F$1:$H$1)</f>
        <v>4316.1333333335351</v>
      </c>
      <c r="J3947" s="5">
        <f>_xlfn.FORECAST.LINEAR($J$1,$F3947:I3947,$F$1:$I$1)</f>
        <v>3604.9333333333489</v>
      </c>
      <c r="K3947" s="5">
        <f>_xlfn.FORECAST.LINEAR($K$1,$F3947:J3947,$F$1:$J$1)</f>
        <v>2893.7333333336283</v>
      </c>
      <c r="L3947" s="7">
        <f t="shared" si="741"/>
        <v>-0.31069801115792528</v>
      </c>
      <c r="M3947" s="2">
        <f t="shared" si="742"/>
        <v>4531.9400000002124</v>
      </c>
      <c r="N3947" s="2">
        <f t="shared" si="732"/>
        <v>4747.7466666668888</v>
      </c>
      <c r="O3947" s="2">
        <f t="shared" si="733"/>
        <v>4963.5533333335652</v>
      </c>
      <c r="P3947" s="7">
        <f t="shared" si="734"/>
        <v>-0.16477711531930272</v>
      </c>
      <c r="Q3947" s="2">
        <f t="shared" si="743"/>
        <v>3785.1800000000167</v>
      </c>
      <c r="R3947" s="11">
        <f t="shared" si="735"/>
        <v>3965.426666666684</v>
      </c>
      <c r="S3947" s="2">
        <f t="shared" si="736"/>
        <v>4145.6733333333505</v>
      </c>
      <c r="T3947" s="7">
        <f t="shared" si="737"/>
        <v>-0.19728520176047204</v>
      </c>
      <c r="U3947" s="2">
        <f t="shared" si="738"/>
        <v>3038.4200000003098</v>
      </c>
      <c r="V3947" s="2">
        <f t="shared" si="739"/>
        <v>3183.1066666669913</v>
      </c>
      <c r="W3947" s="2">
        <f t="shared" si="740"/>
        <v>3327.7933333336723</v>
      </c>
    </row>
    <row r="3948" spans="1:23" x14ac:dyDescent="0.25">
      <c r="A3948" t="s">
        <v>65</v>
      </c>
      <c r="B3948" t="s">
        <v>52</v>
      </c>
      <c r="C3948" t="s">
        <v>43</v>
      </c>
      <c r="D3948" t="s">
        <v>15</v>
      </c>
      <c r="E3948" t="s">
        <v>20</v>
      </c>
      <c r="F3948" s="2">
        <v>6843.1</v>
      </c>
      <c r="G3948" s="2">
        <v>5471.1</v>
      </c>
      <c r="H3948" s="2">
        <v>7572</v>
      </c>
      <c r="I3948" s="5">
        <f>_xlfn.FORECAST.LINEAR($I$1,$F3948:H3948,$F$1:$H$1)</f>
        <v>7357.6333333333023</v>
      </c>
      <c r="J3948" s="5">
        <f>_xlfn.FORECAST.LINEAR($J$1,$F3948:I3948,$F$1:$I$1)</f>
        <v>7722.0833333332557</v>
      </c>
      <c r="K3948" s="5">
        <f>_xlfn.FORECAST.LINEAR($K$1,$F3948:J3948,$F$1:$J$1)</f>
        <v>8086.5333333333256</v>
      </c>
      <c r="L3948" s="7">
        <f t="shared" si="741"/>
        <v>-2.8310441979225831E-2</v>
      </c>
      <c r="M3948" s="2">
        <f t="shared" si="742"/>
        <v>7725.5149999999676</v>
      </c>
      <c r="N3948" s="2">
        <f t="shared" si="732"/>
        <v>8093.3966666666329</v>
      </c>
      <c r="O3948" s="2">
        <f t="shared" si="733"/>
        <v>8461.2783333332973</v>
      </c>
      <c r="P3948" s="7">
        <f t="shared" si="734"/>
        <v>4.9533590964479846E-2</v>
      </c>
      <c r="Q3948" s="2">
        <f t="shared" si="743"/>
        <v>8108.1874999999191</v>
      </c>
      <c r="R3948" s="11">
        <f t="shared" si="735"/>
        <v>8494.2916666665824</v>
      </c>
      <c r="S3948" s="2">
        <f t="shared" si="736"/>
        <v>8880.395833333243</v>
      </c>
      <c r="T3948" s="7">
        <f t="shared" si="737"/>
        <v>4.7195812874341714E-2</v>
      </c>
      <c r="U3948" s="2">
        <f t="shared" si="738"/>
        <v>8490.8599999999915</v>
      </c>
      <c r="V3948" s="2">
        <f t="shared" si="739"/>
        <v>8895.1866666666592</v>
      </c>
      <c r="W3948" s="2">
        <f t="shared" si="740"/>
        <v>9299.5133333333233</v>
      </c>
    </row>
    <row r="3949" spans="1:23" x14ac:dyDescent="0.25">
      <c r="A3949" t="s">
        <v>65</v>
      </c>
      <c r="B3949" t="s">
        <v>52</v>
      </c>
      <c r="C3949" t="s">
        <v>43</v>
      </c>
      <c r="D3949" t="s">
        <v>15</v>
      </c>
      <c r="E3949" t="s">
        <v>21</v>
      </c>
      <c r="F3949" s="2">
        <v>7530</v>
      </c>
      <c r="G3949" s="2">
        <v>7450</v>
      </c>
      <c r="H3949" s="2">
        <v>3440</v>
      </c>
      <c r="I3949" s="5">
        <f>_xlfn.FORECAST.LINEAR($I$1,$F3949:H3949,$F$1:$H$1)</f>
        <v>2050</v>
      </c>
      <c r="J3949" s="5">
        <f>_xlfn.FORECAST.LINEAR($J$1,$F3949:I3949,$F$1:$I$1)</f>
        <v>5</v>
      </c>
      <c r="K3949" s="5">
        <f>_xlfn.FORECAST.LINEAR($K$1,$F3949:J3949,$F$1:$J$1)</f>
        <v>-2040</v>
      </c>
      <c r="L3949" s="7">
        <f t="shared" si="741"/>
        <v>-0.40406976744186052</v>
      </c>
      <c r="M3949" s="2">
        <f t="shared" si="742"/>
        <v>2152.5</v>
      </c>
      <c r="N3949" s="2">
        <f t="shared" si="732"/>
        <v>2255</v>
      </c>
      <c r="O3949" s="2">
        <f t="shared" si="733"/>
        <v>2357.5</v>
      </c>
      <c r="P3949" s="7">
        <f t="shared" si="734"/>
        <v>-0.9975609756097561</v>
      </c>
      <c r="Q3949" s="2">
        <f t="shared" si="743"/>
        <v>5.25</v>
      </c>
      <c r="R3949" s="11">
        <f t="shared" si="735"/>
        <v>5.5</v>
      </c>
      <c r="S3949" s="2">
        <f t="shared" si="736"/>
        <v>5.75</v>
      </c>
      <c r="T3949" s="7">
        <f t="shared" si="737"/>
        <v>-409</v>
      </c>
      <c r="U3949" s="2">
        <f t="shared" si="738"/>
        <v>-2142</v>
      </c>
      <c r="V3949" s="2">
        <f t="shared" si="739"/>
        <v>-2244</v>
      </c>
      <c r="W3949" s="2">
        <f t="shared" si="740"/>
        <v>-2346</v>
      </c>
    </row>
    <row r="3950" spans="1:23" x14ac:dyDescent="0.25">
      <c r="A3950" t="s">
        <v>65</v>
      </c>
      <c r="B3950" t="s">
        <v>52</v>
      </c>
      <c r="C3950" t="s">
        <v>43</v>
      </c>
      <c r="D3950" t="s">
        <v>22</v>
      </c>
      <c r="E3950" t="s">
        <v>23</v>
      </c>
      <c r="F3950" s="2">
        <v>670.5</v>
      </c>
      <c r="G3950" s="2">
        <v>977.3</v>
      </c>
      <c r="H3950" s="2">
        <v>749</v>
      </c>
      <c r="I3950" s="5">
        <f>_xlfn.FORECAST.LINEAR($I$1,$F3950:H3950,$F$1:$H$1)</f>
        <v>877.4333333333343</v>
      </c>
      <c r="J3950" s="5">
        <f>_xlfn.FORECAST.LINEAR($J$1,$F3950:I3950,$F$1:$I$1)</f>
        <v>916.6833333333343</v>
      </c>
      <c r="K3950" s="5">
        <f>_xlfn.FORECAST.LINEAR($K$1,$F3950:J3950,$F$1:$J$1)</f>
        <v>955.9333333333343</v>
      </c>
      <c r="L3950" s="7">
        <f t="shared" si="741"/>
        <v>0.17147307521139421</v>
      </c>
      <c r="M3950" s="2">
        <f t="shared" si="742"/>
        <v>921.30500000000109</v>
      </c>
      <c r="N3950" s="2">
        <f t="shared" si="732"/>
        <v>965.17666666666776</v>
      </c>
      <c r="O3950" s="2">
        <f t="shared" si="733"/>
        <v>1009.0483333333344</v>
      </c>
      <c r="P3950" s="7">
        <f t="shared" si="734"/>
        <v>4.4732743228355298E-2</v>
      </c>
      <c r="Q3950" s="2">
        <f t="shared" si="743"/>
        <v>962.51750000000106</v>
      </c>
      <c r="R3950" s="11">
        <f t="shared" si="735"/>
        <v>1008.3516666666678</v>
      </c>
      <c r="S3950" s="2">
        <f t="shared" si="736"/>
        <v>1054.1858333333344</v>
      </c>
      <c r="T3950" s="7">
        <f t="shared" si="737"/>
        <v>4.2817403319939551E-2</v>
      </c>
      <c r="U3950" s="2">
        <f t="shared" si="738"/>
        <v>1003.730000000001</v>
      </c>
      <c r="V3950" s="2">
        <f t="shared" si="739"/>
        <v>1051.5266666666678</v>
      </c>
      <c r="W3950" s="2">
        <f t="shared" si="740"/>
        <v>1099.3233333333344</v>
      </c>
    </row>
    <row r="3951" spans="1:23" x14ac:dyDescent="0.25">
      <c r="A3951" t="s">
        <v>65</v>
      </c>
      <c r="B3951" t="s">
        <v>52</v>
      </c>
      <c r="C3951" t="s">
        <v>43</v>
      </c>
      <c r="D3951" t="s">
        <v>22</v>
      </c>
      <c r="E3951" t="s">
        <v>24</v>
      </c>
      <c r="F3951" s="2">
        <v>697.7</v>
      </c>
      <c r="G3951" s="2">
        <v>874.4</v>
      </c>
      <c r="H3951" s="2">
        <v>882</v>
      </c>
      <c r="I3951" s="5">
        <f>_xlfn.FORECAST.LINEAR($I$1,$F3951:H3951,$F$1:$H$1)</f>
        <v>1002.3333333333139</v>
      </c>
      <c r="J3951" s="5">
        <f>_xlfn.FORECAST.LINEAR($J$1,$F3951:I3951,$F$1:$I$1)</f>
        <v>1094.4833333333081</v>
      </c>
      <c r="K3951" s="5">
        <f>_xlfn.FORECAST.LINEAR($K$1,$F3951:J3951,$F$1:$J$1)</f>
        <v>1186.6333333333023</v>
      </c>
      <c r="L3951" s="7">
        <f t="shared" si="741"/>
        <v>0.13643235071804294</v>
      </c>
      <c r="M3951" s="2">
        <f t="shared" si="742"/>
        <v>1052.4499999999796</v>
      </c>
      <c r="N3951" s="2">
        <f t="shared" si="732"/>
        <v>1102.5666666666455</v>
      </c>
      <c r="O3951" s="2">
        <f t="shared" si="733"/>
        <v>1152.6833333333109</v>
      </c>
      <c r="P3951" s="7">
        <f t="shared" si="734"/>
        <v>9.1935483870963619E-2</v>
      </c>
      <c r="Q3951" s="2">
        <f t="shared" si="743"/>
        <v>1149.2074999999736</v>
      </c>
      <c r="R3951" s="11">
        <f t="shared" si="735"/>
        <v>1203.9316666666391</v>
      </c>
      <c r="S3951" s="2">
        <f t="shared" si="736"/>
        <v>1258.6558333333041</v>
      </c>
      <c r="T3951" s="7">
        <f t="shared" si="737"/>
        <v>8.4194977843423446E-2</v>
      </c>
      <c r="U3951" s="2">
        <f t="shared" si="738"/>
        <v>1245.9649999999674</v>
      </c>
      <c r="V3951" s="2">
        <f t="shared" si="739"/>
        <v>1305.2966666666325</v>
      </c>
      <c r="W3951" s="2">
        <f t="shared" si="740"/>
        <v>1364.6283333332976</v>
      </c>
    </row>
    <row r="3952" spans="1:23" x14ac:dyDescent="0.25">
      <c r="A3952" t="s">
        <v>65</v>
      </c>
      <c r="B3952" t="s">
        <v>52</v>
      </c>
      <c r="C3952" t="s">
        <v>43</v>
      </c>
      <c r="D3952" t="s">
        <v>22</v>
      </c>
      <c r="E3952" t="s">
        <v>25</v>
      </c>
      <c r="F3952" s="2">
        <v>675.1</v>
      </c>
      <c r="G3952" s="2">
        <v>1011</v>
      </c>
      <c r="H3952" s="2">
        <v>662</v>
      </c>
      <c r="I3952" s="5">
        <f>_xlfn.FORECAST.LINEAR($I$1,$F3952:H3952,$F$1:$H$1)</f>
        <v>769.60000000000036</v>
      </c>
      <c r="J3952" s="5">
        <f>_xlfn.FORECAST.LINEAR($J$1,$F3952:I3952,$F$1:$I$1)</f>
        <v>763.04999999999927</v>
      </c>
      <c r="K3952" s="5">
        <f>_xlfn.FORECAST.LINEAR($K$1,$F3952:J3952,$F$1:$J$1)</f>
        <v>756.5</v>
      </c>
      <c r="L3952" s="7">
        <f t="shared" si="741"/>
        <v>0.16253776435045375</v>
      </c>
      <c r="M3952" s="2">
        <f t="shared" si="742"/>
        <v>808.08000000000038</v>
      </c>
      <c r="N3952" s="2">
        <f t="shared" si="732"/>
        <v>846.56000000000051</v>
      </c>
      <c r="O3952" s="2">
        <f t="shared" si="733"/>
        <v>885.0400000000003</v>
      </c>
      <c r="P3952" s="7">
        <f t="shared" si="734"/>
        <v>-8.510914760916144E-3</v>
      </c>
      <c r="Q3952" s="2">
        <f t="shared" si="743"/>
        <v>801.2024999999993</v>
      </c>
      <c r="R3952" s="11">
        <f t="shared" si="735"/>
        <v>839.35499999999922</v>
      </c>
      <c r="S3952" s="2">
        <f t="shared" si="736"/>
        <v>877.50749999999914</v>
      </c>
      <c r="T3952" s="7">
        <f t="shared" si="737"/>
        <v>-8.5839722167607713E-3</v>
      </c>
      <c r="U3952" s="2">
        <f t="shared" si="738"/>
        <v>794.32500000000005</v>
      </c>
      <c r="V3952" s="2">
        <f t="shared" si="739"/>
        <v>832.15000000000009</v>
      </c>
      <c r="W3952" s="2">
        <f t="shared" si="740"/>
        <v>869.97499999999991</v>
      </c>
    </row>
    <row r="3953" spans="1:23" x14ac:dyDescent="0.25">
      <c r="A3953" t="s">
        <v>65</v>
      </c>
      <c r="B3953" t="s">
        <v>52</v>
      </c>
      <c r="C3953" t="s">
        <v>43</v>
      </c>
      <c r="D3953" t="s">
        <v>22</v>
      </c>
      <c r="E3953" t="s">
        <v>26</v>
      </c>
      <c r="F3953" s="2">
        <v>924.5</v>
      </c>
      <c r="G3953" s="2">
        <v>877.2</v>
      </c>
      <c r="H3953" s="2">
        <v>784.7</v>
      </c>
      <c r="I3953" s="5">
        <f>_xlfn.FORECAST.LINEAR($I$1,$F3953:H3953,$F$1:$H$1)</f>
        <v>722.33333333334303</v>
      </c>
      <c r="J3953" s="5">
        <f>_xlfn.FORECAST.LINEAR($J$1,$F3953:I3953,$F$1:$I$1)</f>
        <v>652.43333333337796</v>
      </c>
      <c r="K3953" s="5">
        <f>_xlfn.FORECAST.LINEAR($K$1,$F3953:J3953,$F$1:$J$1)</f>
        <v>582.53333333335468</v>
      </c>
      <c r="L3953" s="7">
        <f t="shared" si="741"/>
        <v>-7.9478356909209902E-2</v>
      </c>
      <c r="M3953" s="2">
        <f t="shared" si="742"/>
        <v>758.45000000001016</v>
      </c>
      <c r="N3953" s="2">
        <f t="shared" si="732"/>
        <v>794.56666666667741</v>
      </c>
      <c r="O3953" s="2">
        <f t="shared" si="733"/>
        <v>830.68333333334442</v>
      </c>
      <c r="P3953" s="7">
        <f t="shared" si="734"/>
        <v>-9.676972773414505E-2</v>
      </c>
      <c r="Q3953" s="2">
        <f t="shared" si="743"/>
        <v>685.0550000000469</v>
      </c>
      <c r="R3953" s="11">
        <f t="shared" si="735"/>
        <v>717.67666666671585</v>
      </c>
      <c r="S3953" s="2">
        <f t="shared" si="736"/>
        <v>750.29833333338456</v>
      </c>
      <c r="T3953" s="7">
        <f t="shared" si="737"/>
        <v>-0.10713738312985011</v>
      </c>
      <c r="U3953" s="2">
        <f t="shared" si="738"/>
        <v>611.66000000002248</v>
      </c>
      <c r="V3953" s="2">
        <f t="shared" si="739"/>
        <v>640.78666666669017</v>
      </c>
      <c r="W3953" s="2">
        <f t="shared" si="740"/>
        <v>669.91333333335785</v>
      </c>
    </row>
    <row r="3954" spans="1:23" x14ac:dyDescent="0.25">
      <c r="A3954" t="s">
        <v>65</v>
      </c>
      <c r="B3954" t="s">
        <v>52</v>
      </c>
      <c r="C3954" t="s">
        <v>43</v>
      </c>
      <c r="D3954" t="s">
        <v>22</v>
      </c>
      <c r="E3954" t="s">
        <v>27</v>
      </c>
      <c r="F3954" s="2">
        <v>846.8</v>
      </c>
      <c r="G3954" s="2">
        <v>819.8</v>
      </c>
      <c r="H3954" s="2">
        <v>1047.0999999999999</v>
      </c>
      <c r="I3954" s="5">
        <f>_xlfn.FORECAST.LINEAR($I$1,$F3954:H3954,$F$1:$H$1)</f>
        <v>1104.8666666666686</v>
      </c>
      <c r="J3954" s="5">
        <f>_xlfn.FORECAST.LINEAR($J$1,$F3954:I3954,$F$1:$I$1)</f>
        <v>1205.0166666666628</v>
      </c>
      <c r="K3954" s="5">
        <f>_xlfn.FORECAST.LINEAR($K$1,$F3954:J3954,$F$1:$J$1)</f>
        <v>1305.166666666657</v>
      </c>
      <c r="L3954" s="7">
        <f t="shared" si="741"/>
        <v>5.5168242447396265E-2</v>
      </c>
      <c r="M3954" s="2">
        <f t="shared" si="742"/>
        <v>1160.1100000000022</v>
      </c>
      <c r="N3954" s="2">
        <f t="shared" si="732"/>
        <v>1215.3533333333355</v>
      </c>
      <c r="O3954" s="2">
        <f t="shared" si="733"/>
        <v>1270.5966666666689</v>
      </c>
      <c r="P3954" s="7">
        <f t="shared" si="734"/>
        <v>9.0644421649665796E-2</v>
      </c>
      <c r="Q3954" s="2">
        <f t="shared" si="743"/>
        <v>1265.2674999999961</v>
      </c>
      <c r="R3954" s="11">
        <f t="shared" si="735"/>
        <v>1325.5183333333291</v>
      </c>
      <c r="S3954" s="2">
        <f t="shared" si="736"/>
        <v>1385.7691666666622</v>
      </c>
      <c r="T3954" s="7">
        <f t="shared" si="737"/>
        <v>8.3110883666887903E-2</v>
      </c>
      <c r="U3954" s="2">
        <f t="shared" si="738"/>
        <v>1370.42499999999</v>
      </c>
      <c r="V3954" s="2">
        <f t="shared" si="739"/>
        <v>1435.6833333333227</v>
      </c>
      <c r="W3954" s="2">
        <f t="shared" si="740"/>
        <v>1500.9416666666555</v>
      </c>
    </row>
    <row r="3955" spans="1:23" x14ac:dyDescent="0.25">
      <c r="A3955" t="s">
        <v>65</v>
      </c>
      <c r="B3955" t="s">
        <v>52</v>
      </c>
      <c r="C3955" t="s">
        <v>43</v>
      </c>
      <c r="D3955" t="s">
        <v>22</v>
      </c>
      <c r="E3955" t="s">
        <v>28</v>
      </c>
      <c r="F3955" s="2">
        <v>950.6</v>
      </c>
      <c r="G3955" s="2">
        <v>1000.6</v>
      </c>
      <c r="H3955" s="2">
        <v>1457.7</v>
      </c>
      <c r="I3955" s="5">
        <f>_xlfn.FORECAST.LINEAR($I$1,$F3955:H3955,$F$1:$H$1)</f>
        <v>1643.3999999999651</v>
      </c>
      <c r="J3955" s="5">
        <f>_xlfn.FORECAST.LINEAR($J$1,$F3955:I3955,$F$1:$I$1)</f>
        <v>1896.9499999999534</v>
      </c>
      <c r="K3955" s="5">
        <f>_xlfn.FORECAST.LINEAR($K$1,$F3955:J3955,$F$1:$J$1)</f>
        <v>2150.4999999999418</v>
      </c>
      <c r="L3955" s="7">
        <f t="shared" si="741"/>
        <v>0.12739246758589906</v>
      </c>
      <c r="M3955" s="2">
        <f t="shared" si="742"/>
        <v>1725.5699999999633</v>
      </c>
      <c r="N3955" s="2">
        <f t="shared" si="732"/>
        <v>1807.7399999999618</v>
      </c>
      <c r="O3955" s="2">
        <f t="shared" si="733"/>
        <v>1889.9099999999596</v>
      </c>
      <c r="P3955" s="7">
        <f t="shared" si="734"/>
        <v>0.15428380187415947</v>
      </c>
      <c r="Q3955" s="2">
        <f t="shared" si="743"/>
        <v>1991.7974999999512</v>
      </c>
      <c r="R3955" s="11">
        <f t="shared" si="735"/>
        <v>2086.6449999999491</v>
      </c>
      <c r="S3955" s="2">
        <f t="shared" si="736"/>
        <v>2181.4924999999462</v>
      </c>
      <c r="T3955" s="7">
        <f t="shared" si="737"/>
        <v>0.1336619309944882</v>
      </c>
      <c r="U3955" s="2">
        <f t="shared" si="738"/>
        <v>2258.0249999999392</v>
      </c>
      <c r="V3955" s="2">
        <f t="shared" si="739"/>
        <v>2365.5499999999361</v>
      </c>
      <c r="W3955" s="2">
        <f t="shared" si="740"/>
        <v>2473.074999999933</v>
      </c>
    </row>
    <row r="3956" spans="1:23" x14ac:dyDescent="0.25">
      <c r="A3956" t="s">
        <v>65</v>
      </c>
      <c r="B3956" t="s">
        <v>52</v>
      </c>
      <c r="C3956" t="s">
        <v>43</v>
      </c>
      <c r="D3956" t="s">
        <v>29</v>
      </c>
      <c r="E3956" t="s">
        <v>30</v>
      </c>
      <c r="F3956" s="2">
        <v>632.6</v>
      </c>
      <c r="G3956" s="2">
        <v>887.6</v>
      </c>
      <c r="H3956" s="2">
        <v>807.1</v>
      </c>
      <c r="I3956" s="5">
        <f>_xlfn.FORECAST.LINEAR($I$1,$F3956:H3956,$F$1:$H$1)</f>
        <v>950.26666666666279</v>
      </c>
      <c r="J3956" s="5">
        <f>_xlfn.FORECAST.LINEAR($J$1,$F3956:I3956,$F$1:$I$1)</f>
        <v>1037.5166666666628</v>
      </c>
      <c r="K3956" s="5">
        <f>_xlfn.FORECAST.LINEAR($K$1,$F3956:J3956,$F$1:$J$1)</f>
        <v>1124.7666666666628</v>
      </c>
      <c r="L3956" s="7">
        <f t="shared" si="741"/>
        <v>0.1773840498905499</v>
      </c>
      <c r="M3956" s="2">
        <f t="shared" si="742"/>
        <v>997.77999999999599</v>
      </c>
      <c r="N3956" s="2">
        <f t="shared" si="732"/>
        <v>1045.2933333333292</v>
      </c>
      <c r="O3956" s="2">
        <f t="shared" si="733"/>
        <v>1092.8066666666621</v>
      </c>
      <c r="P3956" s="7">
        <f t="shared" si="734"/>
        <v>9.181633225761221E-2</v>
      </c>
      <c r="Q3956" s="2">
        <f t="shared" si="743"/>
        <v>1089.3924999999961</v>
      </c>
      <c r="R3956" s="11">
        <f t="shared" si="735"/>
        <v>1141.2683333333291</v>
      </c>
      <c r="S3956" s="2">
        <f t="shared" si="736"/>
        <v>1193.1441666666622</v>
      </c>
      <c r="T3956" s="7">
        <f t="shared" si="737"/>
        <v>8.4095034617918119E-2</v>
      </c>
      <c r="U3956" s="2">
        <f t="shared" si="738"/>
        <v>1181.004999999996</v>
      </c>
      <c r="V3956" s="2">
        <f t="shared" si="739"/>
        <v>1237.2433333333292</v>
      </c>
      <c r="W3956" s="2">
        <f t="shared" si="740"/>
        <v>1293.481666666662</v>
      </c>
    </row>
    <row r="3957" spans="1:23" x14ac:dyDescent="0.25">
      <c r="A3957" t="s">
        <v>65</v>
      </c>
      <c r="B3957" t="s">
        <v>52</v>
      </c>
      <c r="C3957" t="s">
        <v>43</v>
      </c>
      <c r="D3957" t="s">
        <v>29</v>
      </c>
      <c r="E3957" t="s">
        <v>31</v>
      </c>
      <c r="F3957" s="2">
        <v>896.7</v>
      </c>
      <c r="G3957" s="2">
        <v>950.2</v>
      </c>
      <c r="H3957" s="2">
        <v>816</v>
      </c>
      <c r="I3957" s="5">
        <f>_xlfn.FORECAST.LINEAR($I$1,$F3957:H3957,$F$1:$H$1)</f>
        <v>806.9333333333343</v>
      </c>
      <c r="J3957" s="5">
        <f>_xlfn.FORECAST.LINEAR($J$1,$F3957:I3957,$F$1:$I$1)</f>
        <v>766.58333333332848</v>
      </c>
      <c r="K3957" s="5">
        <f>_xlfn.FORECAST.LINEAR($K$1,$F3957:J3957,$F$1:$J$1)</f>
        <v>726.23333333332266</v>
      </c>
      <c r="L3957" s="7">
        <f t="shared" si="741"/>
        <v>-1.1111111111109961E-2</v>
      </c>
      <c r="M3957" s="2">
        <f t="shared" si="742"/>
        <v>847.28000000000111</v>
      </c>
      <c r="N3957" s="2">
        <f t="shared" si="732"/>
        <v>887.6266666666678</v>
      </c>
      <c r="O3957" s="2">
        <f t="shared" si="733"/>
        <v>927.97333333333438</v>
      </c>
      <c r="P3957" s="7">
        <f t="shared" si="734"/>
        <v>-5.000413086583666E-2</v>
      </c>
      <c r="Q3957" s="2">
        <f t="shared" si="743"/>
        <v>804.91249999999491</v>
      </c>
      <c r="R3957" s="11">
        <f t="shared" si="735"/>
        <v>843.24166666666144</v>
      </c>
      <c r="S3957" s="2">
        <f t="shared" si="736"/>
        <v>881.57083333332764</v>
      </c>
      <c r="T3957" s="7">
        <f t="shared" si="737"/>
        <v>-5.2636156103932241E-2</v>
      </c>
      <c r="U3957" s="2">
        <f t="shared" si="738"/>
        <v>762.54499999998882</v>
      </c>
      <c r="V3957" s="2">
        <f t="shared" si="739"/>
        <v>798.85666666665497</v>
      </c>
      <c r="W3957" s="2">
        <f t="shared" si="740"/>
        <v>835.16833333332102</v>
      </c>
    </row>
    <row r="3958" spans="1:23" x14ac:dyDescent="0.25">
      <c r="A3958" t="s">
        <v>65</v>
      </c>
      <c r="B3958" t="s">
        <v>52</v>
      </c>
      <c r="C3958" t="s">
        <v>43</v>
      </c>
      <c r="D3958" t="s">
        <v>29</v>
      </c>
      <c r="E3958" t="s">
        <v>32</v>
      </c>
      <c r="F3958" s="2">
        <v>678.2</v>
      </c>
      <c r="G3958" s="2">
        <v>919.7</v>
      </c>
      <c r="H3958" s="2">
        <v>729.6</v>
      </c>
      <c r="I3958" s="5">
        <f>_xlfn.FORECAST.LINEAR($I$1,$F3958:H3958,$F$1:$H$1)</f>
        <v>827.23333333333721</v>
      </c>
      <c r="J3958" s="5">
        <f>_xlfn.FORECAST.LINEAR($J$1,$F3958:I3958,$F$1:$I$1)</f>
        <v>852.9333333333343</v>
      </c>
      <c r="K3958" s="5">
        <f>_xlfn.FORECAST.LINEAR($K$1,$F3958:J3958,$F$1:$J$1)</f>
        <v>878.63333333333867</v>
      </c>
      <c r="L3958" s="7">
        <f t="shared" si="741"/>
        <v>0.13381761695906969</v>
      </c>
      <c r="M3958" s="2">
        <f t="shared" si="742"/>
        <v>868.59500000000412</v>
      </c>
      <c r="N3958" s="2">
        <f t="shared" si="732"/>
        <v>909.95666666667103</v>
      </c>
      <c r="O3958" s="2">
        <f t="shared" si="733"/>
        <v>951.3183333333377</v>
      </c>
      <c r="P3958" s="7">
        <f t="shared" si="734"/>
        <v>3.1067413466571603E-2</v>
      </c>
      <c r="Q3958" s="2">
        <f t="shared" si="743"/>
        <v>895.58000000000106</v>
      </c>
      <c r="R3958" s="11">
        <f t="shared" si="735"/>
        <v>938.22666666666782</v>
      </c>
      <c r="S3958" s="2">
        <f t="shared" si="736"/>
        <v>980.87333333333436</v>
      </c>
      <c r="T3958" s="7">
        <f t="shared" si="737"/>
        <v>3.0131311552295204E-2</v>
      </c>
      <c r="U3958" s="2">
        <f t="shared" si="738"/>
        <v>922.56500000000563</v>
      </c>
      <c r="V3958" s="2">
        <f t="shared" si="739"/>
        <v>966.49666666667258</v>
      </c>
      <c r="W3958" s="2">
        <f t="shared" si="740"/>
        <v>1010.4283333333394</v>
      </c>
    </row>
    <row r="3959" spans="1:23" x14ac:dyDescent="0.25">
      <c r="A3959" t="s">
        <v>65</v>
      </c>
      <c r="B3959" t="s">
        <v>52</v>
      </c>
      <c r="C3959" t="s">
        <v>43</v>
      </c>
      <c r="D3959" t="s">
        <v>29</v>
      </c>
      <c r="E3959" t="s">
        <v>33</v>
      </c>
      <c r="F3959" s="2">
        <v>677.4</v>
      </c>
      <c r="G3959" s="2">
        <v>978.5</v>
      </c>
      <c r="H3959" s="2">
        <v>650</v>
      </c>
      <c r="I3959" s="5">
        <f>_xlfn.FORECAST.LINEAR($I$1,$F3959:H3959,$F$1:$H$1)</f>
        <v>741.23333333333358</v>
      </c>
      <c r="J3959" s="5">
        <f>_xlfn.FORECAST.LINEAR($J$1,$F3959:I3959,$F$1:$I$1)</f>
        <v>727.53333333333285</v>
      </c>
      <c r="K3959" s="5">
        <f>_xlfn.FORECAST.LINEAR($K$1,$F3959:J3959,$F$1:$J$1)</f>
        <v>713.83333333333212</v>
      </c>
      <c r="L3959" s="7">
        <f t="shared" si="741"/>
        <v>0.14035897435897482</v>
      </c>
      <c r="M3959" s="2">
        <f t="shared" si="742"/>
        <v>778.2950000000003</v>
      </c>
      <c r="N3959" s="2">
        <f t="shared" si="732"/>
        <v>815.35666666666702</v>
      </c>
      <c r="O3959" s="2">
        <f t="shared" si="733"/>
        <v>852.41833333333352</v>
      </c>
      <c r="P3959" s="7">
        <f t="shared" si="734"/>
        <v>-1.8482708998517006E-2</v>
      </c>
      <c r="Q3959" s="2">
        <f t="shared" si="743"/>
        <v>763.90999999999951</v>
      </c>
      <c r="R3959" s="11">
        <f t="shared" si="735"/>
        <v>800.28666666666618</v>
      </c>
      <c r="S3959" s="2">
        <f t="shared" si="736"/>
        <v>836.66333333333273</v>
      </c>
      <c r="T3959" s="7">
        <f t="shared" si="737"/>
        <v>-1.8830752313755306E-2</v>
      </c>
      <c r="U3959" s="2">
        <f t="shared" si="738"/>
        <v>749.52499999999873</v>
      </c>
      <c r="V3959" s="2">
        <f t="shared" si="739"/>
        <v>785.21666666666545</v>
      </c>
      <c r="W3959" s="2">
        <f t="shared" si="740"/>
        <v>820.90833333333183</v>
      </c>
    </row>
    <row r="3960" spans="1:23" x14ac:dyDescent="0.25">
      <c r="A3960" t="s">
        <v>65</v>
      </c>
      <c r="B3960" t="s">
        <v>52</v>
      </c>
      <c r="C3960" t="s">
        <v>43</v>
      </c>
      <c r="D3960" t="s">
        <v>29</v>
      </c>
      <c r="E3960" t="s">
        <v>34</v>
      </c>
      <c r="F3960" s="2">
        <v>811.8</v>
      </c>
      <c r="G3960" s="2">
        <v>1080.7</v>
      </c>
      <c r="H3960" s="2">
        <v>740.5</v>
      </c>
      <c r="I3960" s="5">
        <f>_xlfn.FORECAST.LINEAR($I$1,$F3960:H3960,$F$1:$H$1)</f>
        <v>806.36666666666861</v>
      </c>
      <c r="J3960" s="5">
        <f>_xlfn.FORECAST.LINEAR($J$1,$F3960:I3960,$F$1:$I$1)</f>
        <v>770.71666666667443</v>
      </c>
      <c r="K3960" s="5">
        <f>_xlfn.FORECAST.LINEAR($K$1,$F3960:J3960,$F$1:$J$1)</f>
        <v>735.0666666666657</v>
      </c>
      <c r="L3960" s="7">
        <f t="shared" si="741"/>
        <v>8.8948908395231063E-2</v>
      </c>
      <c r="M3960" s="2">
        <f t="shared" si="742"/>
        <v>846.68500000000211</v>
      </c>
      <c r="N3960" s="2">
        <f t="shared" si="732"/>
        <v>887.00333333333549</v>
      </c>
      <c r="O3960" s="2">
        <f t="shared" si="733"/>
        <v>927.32166666666888</v>
      </c>
      <c r="P3960" s="7">
        <f t="shared" si="734"/>
        <v>-4.4210656855848129E-2</v>
      </c>
      <c r="Q3960" s="2">
        <f t="shared" si="743"/>
        <v>809.25250000000824</v>
      </c>
      <c r="R3960" s="11">
        <f t="shared" si="735"/>
        <v>847.78833333334194</v>
      </c>
      <c r="S3960" s="2">
        <f t="shared" si="736"/>
        <v>886.32416666667552</v>
      </c>
      <c r="T3960" s="7">
        <f t="shared" si="737"/>
        <v>-4.625564950371952E-2</v>
      </c>
      <c r="U3960" s="2">
        <f t="shared" si="738"/>
        <v>771.81999999999903</v>
      </c>
      <c r="V3960" s="2">
        <f t="shared" si="739"/>
        <v>808.57333333333236</v>
      </c>
      <c r="W3960" s="2">
        <f t="shared" si="740"/>
        <v>845.32666666666546</v>
      </c>
    </row>
    <row r="3961" spans="1:23" x14ac:dyDescent="0.25">
      <c r="A3961" t="s">
        <v>65</v>
      </c>
      <c r="B3961" t="s">
        <v>52</v>
      </c>
      <c r="C3961" t="s">
        <v>43</v>
      </c>
      <c r="D3961" t="s">
        <v>29</v>
      </c>
      <c r="E3961" t="s">
        <v>35</v>
      </c>
      <c r="F3961" s="2">
        <v>536.5</v>
      </c>
      <c r="G3961" s="2">
        <v>632.5</v>
      </c>
      <c r="H3961" s="2">
        <v>641.1</v>
      </c>
      <c r="I3961" s="5">
        <f>_xlfn.FORECAST.LINEAR($I$1,$F3961:H3961,$F$1:$H$1)</f>
        <v>707.96666666667443</v>
      </c>
      <c r="J3961" s="5">
        <f>_xlfn.FORECAST.LINEAR($J$1,$F3961:I3961,$F$1:$I$1)</f>
        <v>760.26666666666279</v>
      </c>
      <c r="K3961" s="5">
        <f>_xlfn.FORECAST.LINEAR($K$1,$F3961:J3961,$F$1:$J$1)</f>
        <v>812.5666666666657</v>
      </c>
      <c r="L3961" s="7">
        <f t="shared" si="741"/>
        <v>0.10429990121147159</v>
      </c>
      <c r="M3961" s="2">
        <f t="shared" si="742"/>
        <v>743.36500000000819</v>
      </c>
      <c r="N3961" s="2">
        <f t="shared" si="732"/>
        <v>778.76333333334196</v>
      </c>
      <c r="O3961" s="2">
        <f t="shared" si="733"/>
        <v>814.1616666666755</v>
      </c>
      <c r="P3961" s="7">
        <f t="shared" si="734"/>
        <v>7.3873534535507046E-2</v>
      </c>
      <c r="Q3961" s="2">
        <f t="shared" si="743"/>
        <v>798.27999999999599</v>
      </c>
      <c r="R3961" s="11">
        <f t="shared" si="735"/>
        <v>836.29333333332909</v>
      </c>
      <c r="S3961" s="2">
        <f t="shared" si="736"/>
        <v>874.30666666666218</v>
      </c>
      <c r="T3961" s="7">
        <f t="shared" si="737"/>
        <v>6.8791652051915841E-2</v>
      </c>
      <c r="U3961" s="2">
        <f t="shared" si="738"/>
        <v>853.19499999999903</v>
      </c>
      <c r="V3961" s="2">
        <f t="shared" si="739"/>
        <v>893.82333333333236</v>
      </c>
      <c r="W3961" s="2">
        <f t="shared" si="740"/>
        <v>934.45166666666546</v>
      </c>
    </row>
    <row r="3962" spans="1:23" x14ac:dyDescent="0.25">
      <c r="A3962" t="s">
        <v>65</v>
      </c>
      <c r="B3962" t="s">
        <v>52</v>
      </c>
      <c r="C3962" t="s">
        <v>44</v>
      </c>
      <c r="D3962" t="s">
        <v>8</v>
      </c>
      <c r="E3962" t="s">
        <v>9</v>
      </c>
      <c r="F3962" s="2">
        <v>420</v>
      </c>
      <c r="G3962" s="2">
        <v>459</v>
      </c>
      <c r="H3962" s="2">
        <v>710</v>
      </c>
      <c r="I3962" s="5">
        <f>_xlfn.FORECAST.LINEAR($I$1,$F3962:H3962,$F$1:$H$1)</f>
        <v>819.66666666668607</v>
      </c>
      <c r="J3962" s="5">
        <f>_xlfn.FORECAST.LINEAR($J$1,$F3962:I3962,$F$1:$I$1)</f>
        <v>964.66666666668607</v>
      </c>
      <c r="K3962" s="5">
        <f>_xlfn.FORECAST.LINEAR($K$1,$F3962:J3962,$F$1:$J$1)</f>
        <v>1109.6666666666861</v>
      </c>
      <c r="L3962" s="7">
        <f t="shared" si="741"/>
        <v>0.15446009389674087</v>
      </c>
      <c r="M3962" s="2">
        <f t="shared" si="742"/>
        <v>860.65000000002044</v>
      </c>
      <c r="N3962" s="2">
        <f t="shared" si="732"/>
        <v>901.6333333333547</v>
      </c>
      <c r="O3962" s="2">
        <f t="shared" si="733"/>
        <v>942.61666666668896</v>
      </c>
      <c r="P3962" s="7">
        <f t="shared" si="734"/>
        <v>0.17690117934119143</v>
      </c>
      <c r="Q3962" s="2">
        <f t="shared" si="743"/>
        <v>1012.9000000000204</v>
      </c>
      <c r="R3962" s="11">
        <f t="shared" si="735"/>
        <v>1061.1333333333548</v>
      </c>
      <c r="S3962" s="2">
        <f t="shared" si="736"/>
        <v>1109.3666666666888</v>
      </c>
      <c r="T3962" s="7">
        <f t="shared" si="737"/>
        <v>0.15031098825155187</v>
      </c>
      <c r="U3962" s="2">
        <f t="shared" si="738"/>
        <v>1165.1500000000203</v>
      </c>
      <c r="V3962" s="2">
        <f t="shared" si="739"/>
        <v>1220.6333333333548</v>
      </c>
      <c r="W3962" s="2">
        <f t="shared" si="740"/>
        <v>1276.1166666666888</v>
      </c>
    </row>
    <row r="3963" spans="1:23" x14ac:dyDescent="0.25">
      <c r="A3963" t="s">
        <v>65</v>
      </c>
      <c r="B3963" t="s">
        <v>52</v>
      </c>
      <c r="C3963" t="s">
        <v>44</v>
      </c>
      <c r="D3963" t="s">
        <v>8</v>
      </c>
      <c r="E3963" t="s">
        <v>10</v>
      </c>
      <c r="F3963" s="2">
        <v>306</v>
      </c>
      <c r="G3963" s="2">
        <v>364</v>
      </c>
      <c r="H3963" s="2">
        <v>754</v>
      </c>
      <c r="I3963" s="5">
        <f>_xlfn.FORECAST.LINEAR($I$1,$F3963:H3963,$F$1:$H$1)</f>
        <v>922.66666666668607</v>
      </c>
      <c r="J3963" s="5">
        <f>_xlfn.FORECAST.LINEAR($J$1,$F3963:I3963,$F$1:$I$1)</f>
        <v>1146.6666666666861</v>
      </c>
      <c r="K3963" s="5">
        <f>_xlfn.FORECAST.LINEAR($K$1,$F3963:J3963,$F$1:$J$1)</f>
        <v>1370.6666666666861</v>
      </c>
      <c r="L3963" s="7">
        <f t="shared" si="741"/>
        <v>0.22369584438552526</v>
      </c>
      <c r="M3963" s="2">
        <f t="shared" si="742"/>
        <v>968.80000000002042</v>
      </c>
      <c r="N3963" s="2">
        <f t="shared" si="732"/>
        <v>1014.9333333333548</v>
      </c>
      <c r="O3963" s="2">
        <f t="shared" si="733"/>
        <v>1061.0666666666889</v>
      </c>
      <c r="P3963" s="7">
        <f t="shared" si="734"/>
        <v>0.24277456647398332</v>
      </c>
      <c r="Q3963" s="2">
        <f t="shared" si="743"/>
        <v>1204.0000000000205</v>
      </c>
      <c r="R3963" s="11">
        <f t="shared" si="735"/>
        <v>1261.3333333333549</v>
      </c>
      <c r="S3963" s="2">
        <f t="shared" si="736"/>
        <v>1318.6666666666888</v>
      </c>
      <c r="T3963" s="7">
        <f t="shared" si="737"/>
        <v>0.19534883720929908</v>
      </c>
      <c r="U3963" s="2">
        <f t="shared" si="738"/>
        <v>1439.2000000000205</v>
      </c>
      <c r="V3963" s="2">
        <f t="shared" si="739"/>
        <v>1507.7333333333547</v>
      </c>
      <c r="W3963" s="2">
        <f t="shared" si="740"/>
        <v>1576.2666666666889</v>
      </c>
    </row>
    <row r="3964" spans="1:23" x14ac:dyDescent="0.25">
      <c r="A3964" t="s">
        <v>65</v>
      </c>
      <c r="B3964" t="s">
        <v>52</v>
      </c>
      <c r="C3964" t="s">
        <v>44</v>
      </c>
      <c r="D3964" t="s">
        <v>8</v>
      </c>
      <c r="E3964" t="s">
        <v>11</v>
      </c>
      <c r="F3964" s="2">
        <v>221</v>
      </c>
      <c r="G3964" s="2">
        <v>203</v>
      </c>
      <c r="H3964" s="2">
        <v>401</v>
      </c>
      <c r="I3964" s="5">
        <f>_xlfn.FORECAST.LINEAR($I$1,$F3964:H3964,$F$1:$H$1)</f>
        <v>455</v>
      </c>
      <c r="J3964" s="5">
        <f>_xlfn.FORECAST.LINEAR($J$1,$F3964:I3964,$F$1:$I$1)</f>
        <v>545</v>
      </c>
      <c r="K3964" s="5">
        <f>_xlfn.FORECAST.LINEAR($K$1,$F3964:J3964,$F$1:$J$1)</f>
        <v>635</v>
      </c>
      <c r="L3964" s="7">
        <f t="shared" si="741"/>
        <v>0.13466334164588534</v>
      </c>
      <c r="M3964" s="2">
        <f t="shared" si="742"/>
        <v>477.75</v>
      </c>
      <c r="N3964" s="2">
        <f t="shared" si="732"/>
        <v>500.50000000000006</v>
      </c>
      <c r="O3964" s="2">
        <f t="shared" si="733"/>
        <v>523.25</v>
      </c>
      <c r="P3964" s="7">
        <f t="shared" si="734"/>
        <v>0.19780219780219777</v>
      </c>
      <c r="Q3964" s="2">
        <f t="shared" si="743"/>
        <v>572.25</v>
      </c>
      <c r="R3964" s="11">
        <f t="shared" si="735"/>
        <v>599.5</v>
      </c>
      <c r="S3964" s="2">
        <f t="shared" si="736"/>
        <v>626.75</v>
      </c>
      <c r="T3964" s="7">
        <f t="shared" si="737"/>
        <v>0.16513761467889898</v>
      </c>
      <c r="U3964" s="2">
        <f t="shared" si="738"/>
        <v>666.75</v>
      </c>
      <c r="V3964" s="2">
        <f t="shared" si="739"/>
        <v>698.5</v>
      </c>
      <c r="W3964" s="2">
        <f t="shared" si="740"/>
        <v>730.25</v>
      </c>
    </row>
    <row r="3965" spans="1:23" x14ac:dyDescent="0.25">
      <c r="A3965" t="s">
        <v>65</v>
      </c>
      <c r="B3965" t="s">
        <v>52</v>
      </c>
      <c r="C3965" t="s">
        <v>44</v>
      </c>
      <c r="D3965" t="s">
        <v>8</v>
      </c>
      <c r="E3965" t="s">
        <v>12</v>
      </c>
      <c r="F3965" s="2">
        <v>270</v>
      </c>
      <c r="G3965" s="2">
        <v>318</v>
      </c>
      <c r="H3965" s="2">
        <v>391</v>
      </c>
      <c r="I3965" s="5">
        <f>_xlfn.FORECAST.LINEAR($I$1,$F3965:H3965,$F$1:$H$1)</f>
        <v>447.33333333332848</v>
      </c>
      <c r="J3965" s="5">
        <f>_xlfn.FORECAST.LINEAR($J$1,$F3965:I3965,$F$1:$I$1)</f>
        <v>507.83333333332848</v>
      </c>
      <c r="K3965" s="5">
        <f>_xlfn.FORECAST.LINEAR($K$1,$F3965:J3965,$F$1:$J$1)</f>
        <v>568.33333333332848</v>
      </c>
      <c r="L3965" s="7">
        <f t="shared" si="741"/>
        <v>0.14407502131286054</v>
      </c>
      <c r="M3965" s="2">
        <f t="shared" si="742"/>
        <v>469.69999999999493</v>
      </c>
      <c r="N3965" s="2">
        <f t="shared" si="732"/>
        <v>492.06666666666138</v>
      </c>
      <c r="O3965" s="2">
        <f t="shared" si="733"/>
        <v>514.43333333332771</v>
      </c>
      <c r="P3965" s="7">
        <f t="shared" si="734"/>
        <v>0.13524590163934569</v>
      </c>
      <c r="Q3965" s="2">
        <f t="shared" si="743"/>
        <v>533.22499999999491</v>
      </c>
      <c r="R3965" s="11">
        <f t="shared" si="735"/>
        <v>558.61666666666133</v>
      </c>
      <c r="S3965" s="2">
        <f t="shared" si="736"/>
        <v>584.00833333332776</v>
      </c>
      <c r="T3965" s="7">
        <f t="shared" si="737"/>
        <v>0.11913357400722147</v>
      </c>
      <c r="U3965" s="2">
        <f t="shared" si="738"/>
        <v>596.74999999999488</v>
      </c>
      <c r="V3965" s="2">
        <f t="shared" si="739"/>
        <v>625.1666666666614</v>
      </c>
      <c r="W3965" s="2">
        <f t="shared" si="740"/>
        <v>653.58333333332769</v>
      </c>
    </row>
    <row r="3966" spans="1:23" x14ac:dyDescent="0.25">
      <c r="A3966" t="s">
        <v>65</v>
      </c>
      <c r="B3966" t="s">
        <v>52</v>
      </c>
      <c r="C3966" t="s">
        <v>44</v>
      </c>
      <c r="D3966" t="s">
        <v>8</v>
      </c>
      <c r="E3966" t="s">
        <v>13</v>
      </c>
      <c r="F3966" s="2">
        <v>630</v>
      </c>
      <c r="G3966" s="2">
        <v>792</v>
      </c>
      <c r="H3966" s="2">
        <v>1256</v>
      </c>
      <c r="I3966" s="5">
        <f>_xlfn.FORECAST.LINEAR($I$1,$F3966:H3966,$F$1:$H$1)</f>
        <v>1518.6666666666279</v>
      </c>
      <c r="J3966" s="5">
        <f>_xlfn.FORECAST.LINEAR($J$1,$F3966:I3966,$F$1:$I$1)</f>
        <v>1831.6666666666279</v>
      </c>
      <c r="K3966" s="5">
        <f>_xlfn.FORECAST.LINEAR($K$1,$F3966:J3966,$F$1:$J$1)</f>
        <v>2144.6666666666279</v>
      </c>
      <c r="L3966" s="7">
        <f t="shared" si="741"/>
        <v>0.20912951167725158</v>
      </c>
      <c r="M3966" s="2">
        <f t="shared" si="742"/>
        <v>1594.5999999999592</v>
      </c>
      <c r="N3966" s="2">
        <f t="shared" si="732"/>
        <v>1670.5333333332908</v>
      </c>
      <c r="O3966" s="2">
        <f t="shared" si="733"/>
        <v>1746.4666666666219</v>
      </c>
      <c r="P3966" s="7">
        <f t="shared" si="734"/>
        <v>0.20610184372256901</v>
      </c>
      <c r="Q3966" s="2">
        <f t="shared" si="743"/>
        <v>1923.2499999999593</v>
      </c>
      <c r="R3966" s="11">
        <f t="shared" si="735"/>
        <v>2014.8333333332907</v>
      </c>
      <c r="S3966" s="2">
        <f t="shared" si="736"/>
        <v>2106.4166666666219</v>
      </c>
      <c r="T3966" s="7">
        <f t="shared" si="737"/>
        <v>0.17088262056415293</v>
      </c>
      <c r="U3966" s="2">
        <f t="shared" si="738"/>
        <v>2251.8999999999592</v>
      </c>
      <c r="V3966" s="2">
        <f t="shared" si="739"/>
        <v>2359.1333333332909</v>
      </c>
      <c r="W3966" s="2">
        <f t="shared" si="740"/>
        <v>2466.3666666666218</v>
      </c>
    </row>
    <row r="3967" spans="1:23" x14ac:dyDescent="0.25">
      <c r="A3967" t="s">
        <v>65</v>
      </c>
      <c r="B3967" t="s">
        <v>52</v>
      </c>
      <c r="C3967" t="s">
        <v>44</v>
      </c>
      <c r="D3967" t="s">
        <v>8</v>
      </c>
      <c r="E3967" t="s">
        <v>14</v>
      </c>
      <c r="F3967" s="2">
        <v>297</v>
      </c>
      <c r="G3967" s="2">
        <v>328</v>
      </c>
      <c r="H3967" s="2">
        <v>546</v>
      </c>
      <c r="I3967" s="5">
        <f>_xlfn.FORECAST.LINEAR($I$1,$F3967:H3967,$F$1:$H$1)</f>
        <v>639.33333333334303</v>
      </c>
      <c r="J3967" s="5">
        <f>_xlfn.FORECAST.LINEAR($J$1,$F3967:I3967,$F$1:$I$1)</f>
        <v>763.83333333334303</v>
      </c>
      <c r="K3967" s="5">
        <f>_xlfn.FORECAST.LINEAR($K$1,$F3967:J3967,$F$1:$J$1)</f>
        <v>888.33333333334303</v>
      </c>
      <c r="L3967" s="7">
        <f t="shared" si="741"/>
        <v>0.17094017094018876</v>
      </c>
      <c r="M3967" s="2">
        <f t="shared" si="742"/>
        <v>671.30000000001019</v>
      </c>
      <c r="N3967" s="2">
        <f t="shared" si="732"/>
        <v>703.26666666667734</v>
      </c>
      <c r="O3967" s="2">
        <f t="shared" si="733"/>
        <v>735.23333333334449</v>
      </c>
      <c r="P3967" s="7">
        <f t="shared" si="734"/>
        <v>0.19473409801876662</v>
      </c>
      <c r="Q3967" s="2">
        <f t="shared" si="743"/>
        <v>802.02500000001021</v>
      </c>
      <c r="R3967" s="11">
        <f t="shared" si="735"/>
        <v>840.21666666667738</v>
      </c>
      <c r="S3967" s="2">
        <f t="shared" si="736"/>
        <v>878.40833333334444</v>
      </c>
      <c r="T3967" s="7">
        <f t="shared" si="737"/>
        <v>0.16299367226707195</v>
      </c>
      <c r="U3967" s="2">
        <f t="shared" si="738"/>
        <v>932.75000000001023</v>
      </c>
      <c r="V3967" s="2">
        <f t="shared" si="739"/>
        <v>977.16666666667743</v>
      </c>
      <c r="W3967" s="2">
        <f t="shared" si="740"/>
        <v>1021.5833333333444</v>
      </c>
    </row>
    <row r="3968" spans="1:23" x14ac:dyDescent="0.25">
      <c r="A3968" t="s">
        <v>65</v>
      </c>
      <c r="B3968" t="s">
        <v>52</v>
      </c>
      <c r="C3968" t="s">
        <v>44</v>
      </c>
      <c r="D3968" t="s">
        <v>15</v>
      </c>
      <c r="E3968" t="s">
        <v>16</v>
      </c>
      <c r="F3968" s="2">
        <v>2770</v>
      </c>
      <c r="G3968" s="2">
        <v>800</v>
      </c>
      <c r="H3968" s="2">
        <v>6100</v>
      </c>
      <c r="I3968" s="5">
        <f>_xlfn.FORECAST.LINEAR($I$1,$F3968:H3968,$F$1:$H$1)</f>
        <v>6553.3333333334886</v>
      </c>
      <c r="J3968" s="5">
        <f>_xlfn.FORECAST.LINEAR($J$1,$F3968:I3968,$F$1:$I$1)</f>
        <v>8218.3333333334886</v>
      </c>
      <c r="K3968" s="5">
        <f>_xlfn.FORECAST.LINEAR($K$1,$F3968:J3968,$F$1:$J$1)</f>
        <v>9883.3333333334886</v>
      </c>
      <c r="L3968" s="7">
        <f t="shared" si="741"/>
        <v>7.4316939890735734E-2</v>
      </c>
      <c r="M3968" s="2">
        <f t="shared" si="742"/>
        <v>6881.0000000001637</v>
      </c>
      <c r="N3968" s="2">
        <f t="shared" si="732"/>
        <v>7208.666666666838</v>
      </c>
      <c r="O3968" s="2">
        <f t="shared" si="733"/>
        <v>7536.3333333335113</v>
      </c>
      <c r="P3968" s="7">
        <f t="shared" si="734"/>
        <v>0.25406917599185563</v>
      </c>
      <c r="Q3968" s="2">
        <f t="shared" si="743"/>
        <v>8629.2500000001637</v>
      </c>
      <c r="R3968" s="11">
        <f t="shared" si="735"/>
        <v>9040.1666666668389</v>
      </c>
      <c r="S3968" s="2">
        <f t="shared" si="736"/>
        <v>9451.0833333335104</v>
      </c>
      <c r="T3968" s="7">
        <f t="shared" si="737"/>
        <v>0.20259582234840412</v>
      </c>
      <c r="U3968" s="2">
        <f t="shared" si="738"/>
        <v>10377.500000000164</v>
      </c>
      <c r="V3968" s="2">
        <f t="shared" si="739"/>
        <v>10871.666666666839</v>
      </c>
      <c r="W3968" s="2">
        <f t="shared" si="740"/>
        <v>11365.83333333351</v>
      </c>
    </row>
    <row r="3969" spans="1:23" x14ac:dyDescent="0.25">
      <c r="A3969" t="s">
        <v>65</v>
      </c>
      <c r="B3969" t="s">
        <v>52</v>
      </c>
      <c r="C3969" t="s">
        <v>44</v>
      </c>
      <c r="D3969" t="s">
        <v>15</v>
      </c>
      <c r="E3969" t="s">
        <v>17</v>
      </c>
      <c r="F3969" s="2">
        <v>1700</v>
      </c>
      <c r="G3969" s="2">
        <v>6700</v>
      </c>
      <c r="H3969" s="2">
        <v>7210</v>
      </c>
      <c r="I3969" s="5">
        <f>_xlfn.FORECAST.LINEAR($I$1,$F3969:H3969,$F$1:$H$1)</f>
        <v>10713.333333333023</v>
      </c>
      <c r="J3969" s="5">
        <f>_xlfn.FORECAST.LINEAR($J$1,$F3969:I3969,$F$1:$I$1)</f>
        <v>13468.333333333023</v>
      </c>
      <c r="K3969" s="5">
        <f>_xlfn.FORECAST.LINEAR($K$1,$F3969:J3969,$F$1:$J$1)</f>
        <v>16223.333333333023</v>
      </c>
      <c r="L3969" s="7">
        <f t="shared" si="741"/>
        <v>0.48589921405451086</v>
      </c>
      <c r="M3969" s="2">
        <f t="shared" si="742"/>
        <v>11248.999999999674</v>
      </c>
      <c r="N3969" s="2">
        <f t="shared" si="732"/>
        <v>11784.666666666326</v>
      </c>
      <c r="O3969" s="2">
        <f t="shared" si="733"/>
        <v>12320.333333332976</v>
      </c>
      <c r="P3969" s="7">
        <f t="shared" si="734"/>
        <v>0.2571561916614884</v>
      </c>
      <c r="Q3969" s="2">
        <f t="shared" si="743"/>
        <v>14141.749999999674</v>
      </c>
      <c r="R3969" s="11">
        <f t="shared" si="735"/>
        <v>14815.166666666326</v>
      </c>
      <c r="S3969" s="2">
        <f t="shared" si="736"/>
        <v>15488.583333332976</v>
      </c>
      <c r="T3969" s="7">
        <f t="shared" si="737"/>
        <v>0.20455389184507333</v>
      </c>
      <c r="U3969" s="2">
        <f t="shared" si="738"/>
        <v>17034.499999999676</v>
      </c>
      <c r="V3969" s="2">
        <f t="shared" si="739"/>
        <v>17845.666666666326</v>
      </c>
      <c r="W3969" s="2">
        <f t="shared" si="740"/>
        <v>18656.833333332976</v>
      </c>
    </row>
    <row r="3970" spans="1:23" x14ac:dyDescent="0.25">
      <c r="A3970" t="s">
        <v>65</v>
      </c>
      <c r="B3970" t="s">
        <v>52</v>
      </c>
      <c r="C3970" t="s">
        <v>44</v>
      </c>
      <c r="D3970" t="s">
        <v>15</v>
      </c>
      <c r="E3970" t="s">
        <v>18</v>
      </c>
      <c r="F3970" s="2">
        <v>1398</v>
      </c>
      <c r="G3970" s="2">
        <v>2588</v>
      </c>
      <c r="H3970" s="2">
        <v>3051</v>
      </c>
      <c r="I3970" s="5">
        <f>_xlfn.FORECAST.LINEAR($I$1,$F3970:H3970,$F$1:$H$1)</f>
        <v>3998.6666666667443</v>
      </c>
      <c r="J3970" s="5">
        <f>_xlfn.FORECAST.LINEAR($J$1,$F3970:I3970,$F$1:$I$1)</f>
        <v>4825.1666666667443</v>
      </c>
      <c r="K3970" s="5">
        <f>_xlfn.FORECAST.LINEAR($K$1,$F3970:J3970,$F$1:$J$1)</f>
        <v>5651.6666666667443</v>
      </c>
      <c r="L3970" s="7">
        <f t="shared" si="741"/>
        <v>0.31060854364691726</v>
      </c>
      <c r="M3970" s="2">
        <f t="shared" si="742"/>
        <v>4198.6000000000813</v>
      </c>
      <c r="N3970" s="2">
        <f t="shared" si="732"/>
        <v>4398.5333333334193</v>
      </c>
      <c r="O3970" s="2">
        <f t="shared" si="733"/>
        <v>4598.4666666667554</v>
      </c>
      <c r="P3970" s="7">
        <f t="shared" si="734"/>
        <v>0.2066938979659847</v>
      </c>
      <c r="Q3970" s="2">
        <f t="shared" si="743"/>
        <v>5066.425000000082</v>
      </c>
      <c r="R3970" s="11">
        <f t="shared" si="735"/>
        <v>5307.6833333334189</v>
      </c>
      <c r="S3970" s="2">
        <f t="shared" si="736"/>
        <v>5548.9416666667557</v>
      </c>
      <c r="T3970" s="7">
        <f t="shared" si="737"/>
        <v>0.17128942005457226</v>
      </c>
      <c r="U3970" s="2">
        <f t="shared" si="738"/>
        <v>5934.2500000000819</v>
      </c>
      <c r="V3970" s="2">
        <f t="shared" si="739"/>
        <v>6216.8333333334194</v>
      </c>
      <c r="W3970" s="2">
        <f t="shared" si="740"/>
        <v>6499.4166666667552</v>
      </c>
    </row>
    <row r="3971" spans="1:23" x14ac:dyDescent="0.25">
      <c r="A3971" t="s">
        <v>65</v>
      </c>
      <c r="B3971" t="s">
        <v>52</v>
      </c>
      <c r="C3971" t="s">
        <v>44</v>
      </c>
      <c r="D3971" t="s">
        <v>15</v>
      </c>
      <c r="E3971" t="s">
        <v>19</v>
      </c>
      <c r="F3971" s="2">
        <v>3902</v>
      </c>
      <c r="G3971" s="2">
        <v>3970</v>
      </c>
      <c r="H3971" s="2">
        <v>7078</v>
      </c>
      <c r="I3971" s="5">
        <f>_xlfn.FORECAST.LINEAR($I$1,$F3971:H3971,$F$1:$H$1)</f>
        <v>8159.3333333334886</v>
      </c>
      <c r="J3971" s="5">
        <f>_xlfn.FORECAST.LINEAR($J$1,$F3971:I3971,$F$1:$I$1)</f>
        <v>9747.3333333334886</v>
      </c>
      <c r="K3971" s="5">
        <f>_xlfn.FORECAST.LINEAR($K$1,$F3971:J3971,$F$1:$J$1)</f>
        <v>11335.333333333489</v>
      </c>
      <c r="L3971" s="7">
        <f t="shared" si="741"/>
        <v>0.15277385325423687</v>
      </c>
      <c r="M3971" s="2">
        <f t="shared" si="742"/>
        <v>8567.300000000163</v>
      </c>
      <c r="N3971" s="2">
        <f t="shared" ref="N3971:N4034" si="744">(L3971/L3971+10%)*I3971</f>
        <v>8975.2666666668374</v>
      </c>
      <c r="O3971" s="2">
        <f t="shared" ref="O3971:O4034" si="745">(L3971/L3971+15%)*I3971</f>
        <v>9383.2333333335118</v>
      </c>
      <c r="P3971" s="7">
        <f t="shared" ref="P3971:P4034" si="746">J3971/I3971-1</f>
        <v>0.19462374376991209</v>
      </c>
      <c r="Q3971" s="2">
        <f t="shared" si="743"/>
        <v>10234.700000000163</v>
      </c>
      <c r="R3971" s="11">
        <f t="shared" ref="R3971:R4034" si="747">(P3971/P3971+10%)*J3971</f>
        <v>10722.066666666839</v>
      </c>
      <c r="S3971" s="2">
        <f t="shared" ref="S3971:S4034" si="748">(P3971/P3971+15%)*J3971</f>
        <v>11209.433333333511</v>
      </c>
      <c r="T3971" s="7">
        <f t="shared" ref="T3971:T4034" si="749">K3971/J3971-1</f>
        <v>0.16291635319061371</v>
      </c>
      <c r="U3971" s="2">
        <f t="shared" ref="U3971:U4034" si="750">(T3971/T3971+5%)*K3971</f>
        <v>11902.100000000164</v>
      </c>
      <c r="V3971" s="2">
        <f t="shared" ref="V3971:V4034" si="751">(T3971/T3971+10%)*K3971</f>
        <v>12468.866666666838</v>
      </c>
      <c r="W3971" s="2">
        <f t="shared" ref="W3971:W4034" si="752">(T3971/T3971+15%)*K3971</f>
        <v>13035.633333333511</v>
      </c>
    </row>
    <row r="3972" spans="1:23" x14ac:dyDescent="0.25">
      <c r="A3972" t="s">
        <v>65</v>
      </c>
      <c r="B3972" t="s">
        <v>52</v>
      </c>
      <c r="C3972" t="s">
        <v>44</v>
      </c>
      <c r="D3972" t="s">
        <v>15</v>
      </c>
      <c r="E3972" t="s">
        <v>20</v>
      </c>
      <c r="F3972" s="2">
        <v>3254</v>
      </c>
      <c r="G3972" s="2">
        <v>2524</v>
      </c>
      <c r="H3972" s="2">
        <v>3825</v>
      </c>
      <c r="I3972" s="5">
        <f>_xlfn.FORECAST.LINEAR($I$1,$F3972:H3972,$F$1:$H$1)</f>
        <v>3772</v>
      </c>
      <c r="J3972" s="5">
        <f>_xlfn.FORECAST.LINEAR($J$1,$F3972:I3972,$F$1:$I$1)</f>
        <v>4057.5</v>
      </c>
      <c r="K3972" s="5">
        <f>_xlfn.FORECAST.LINEAR($K$1,$F3972:J3972,$F$1:$J$1)</f>
        <v>4343</v>
      </c>
      <c r="L3972" s="7">
        <f t="shared" ref="L3972:L4035" si="753">I3972/H3972-1</f>
        <v>-1.3856209150326815E-2</v>
      </c>
      <c r="M3972" s="2">
        <f t="shared" ref="M3972:M4035" si="754">(L3972/L3972+5%)*I3972</f>
        <v>3960.6000000000004</v>
      </c>
      <c r="N3972" s="2">
        <f t="shared" si="744"/>
        <v>4149.2000000000007</v>
      </c>
      <c r="O3972" s="2">
        <f t="shared" si="745"/>
        <v>4337.7999999999993</v>
      </c>
      <c r="P3972" s="7">
        <f t="shared" si="746"/>
        <v>7.5689289501590595E-2</v>
      </c>
      <c r="Q3972" s="2">
        <f t="shared" si="743"/>
        <v>4260.375</v>
      </c>
      <c r="R3972" s="11">
        <f t="shared" si="747"/>
        <v>4463.25</v>
      </c>
      <c r="S3972" s="2">
        <f t="shared" si="748"/>
        <v>4666.125</v>
      </c>
      <c r="T3972" s="7">
        <f t="shared" si="749"/>
        <v>7.0363524337646366E-2</v>
      </c>
      <c r="U3972" s="2">
        <f t="shared" si="750"/>
        <v>4560.1500000000005</v>
      </c>
      <c r="V3972" s="2">
        <f t="shared" si="751"/>
        <v>4777.3</v>
      </c>
      <c r="W3972" s="2">
        <f t="shared" si="752"/>
        <v>4994.45</v>
      </c>
    </row>
    <row r="3973" spans="1:23" x14ac:dyDescent="0.25">
      <c r="A3973" t="s">
        <v>65</v>
      </c>
      <c r="B3973" t="s">
        <v>52</v>
      </c>
      <c r="C3973" t="s">
        <v>44</v>
      </c>
      <c r="D3973" t="s">
        <v>15</v>
      </c>
      <c r="E3973" t="s">
        <v>21</v>
      </c>
      <c r="F3973" s="2">
        <v>1670</v>
      </c>
      <c r="G3973" s="2">
        <v>4600</v>
      </c>
      <c r="H3973" s="2">
        <v>7430</v>
      </c>
      <c r="I3973" s="5">
        <f>_xlfn.FORECAST.LINEAR($I$1,$F3973:H3973,$F$1:$H$1)</f>
        <v>10326.666666666977</v>
      </c>
      <c r="J3973" s="5">
        <f>_xlfn.FORECAST.LINEAR($J$1,$F3973:I3973,$F$1:$I$1)</f>
        <v>13206.666666666977</v>
      </c>
      <c r="K3973" s="5">
        <f>_xlfn.FORECAST.LINEAR($K$1,$F3973:J3973,$F$1:$J$1)</f>
        <v>16086.666666666977</v>
      </c>
      <c r="L3973" s="7">
        <f t="shared" si="753"/>
        <v>0.38986092418128893</v>
      </c>
      <c r="M3973" s="2">
        <f t="shared" si="754"/>
        <v>10843.000000000326</v>
      </c>
      <c r="N3973" s="2">
        <f t="shared" si="744"/>
        <v>11359.333333333676</v>
      </c>
      <c r="O3973" s="2">
        <f t="shared" si="745"/>
        <v>11875.666666667023</v>
      </c>
      <c r="P3973" s="7">
        <f t="shared" si="746"/>
        <v>0.27888960619753833</v>
      </c>
      <c r="Q3973" s="2">
        <f t="shared" ref="Q3973:Q4036" si="755">(P3973/P3973+5%)*J3973</f>
        <v>13867.000000000327</v>
      </c>
      <c r="R3973" s="11">
        <f t="shared" si="747"/>
        <v>14527.333333333676</v>
      </c>
      <c r="S3973" s="2">
        <f t="shared" si="748"/>
        <v>15187.666666667023</v>
      </c>
      <c r="T3973" s="7">
        <f t="shared" si="749"/>
        <v>0.21807168096920226</v>
      </c>
      <c r="U3973" s="2">
        <f t="shared" si="750"/>
        <v>16891.000000000327</v>
      </c>
      <c r="V3973" s="2">
        <f t="shared" si="751"/>
        <v>17695.333333333678</v>
      </c>
      <c r="W3973" s="2">
        <f t="shared" si="752"/>
        <v>18499.666666667021</v>
      </c>
    </row>
    <row r="3974" spans="1:23" x14ac:dyDescent="0.25">
      <c r="A3974" t="s">
        <v>65</v>
      </c>
      <c r="B3974" t="s">
        <v>52</v>
      </c>
      <c r="C3974" t="s">
        <v>44</v>
      </c>
      <c r="D3974" t="s">
        <v>22</v>
      </c>
      <c r="E3974" t="s">
        <v>23</v>
      </c>
      <c r="F3974" s="2">
        <v>585</v>
      </c>
      <c r="G3974" s="2">
        <v>658</v>
      </c>
      <c r="H3974" s="2">
        <v>802</v>
      </c>
      <c r="I3974" s="5">
        <f>_xlfn.FORECAST.LINEAR($I$1,$F3974:H3974,$F$1:$H$1)</f>
        <v>898.66666666665697</v>
      </c>
      <c r="J3974" s="5">
        <f>_xlfn.FORECAST.LINEAR($J$1,$F3974:I3974,$F$1:$I$1)</f>
        <v>1007.166666666657</v>
      </c>
      <c r="K3974" s="5">
        <f>_xlfn.FORECAST.LINEAR($K$1,$F3974:J3974,$F$1:$J$1)</f>
        <v>1115.666666666657</v>
      </c>
      <c r="L3974" s="7">
        <f t="shared" si="753"/>
        <v>0.12053200332500857</v>
      </c>
      <c r="M3974" s="2">
        <f t="shared" si="754"/>
        <v>943.5999999999899</v>
      </c>
      <c r="N3974" s="2">
        <f t="shared" si="744"/>
        <v>988.53333333332273</v>
      </c>
      <c r="O3974" s="2">
        <f t="shared" si="745"/>
        <v>1033.4666666666553</v>
      </c>
      <c r="P3974" s="7">
        <f t="shared" si="746"/>
        <v>0.12073442136498658</v>
      </c>
      <c r="Q3974" s="2">
        <f t="shared" si="755"/>
        <v>1057.5249999999899</v>
      </c>
      <c r="R3974" s="11">
        <f t="shared" si="747"/>
        <v>1107.8833333333228</v>
      </c>
      <c r="S3974" s="2">
        <f t="shared" si="748"/>
        <v>1158.2416666666554</v>
      </c>
      <c r="T3974" s="7">
        <f t="shared" si="749"/>
        <v>0.10772794969386168</v>
      </c>
      <c r="U3974" s="2">
        <f t="shared" si="750"/>
        <v>1171.4499999999898</v>
      </c>
      <c r="V3974" s="2">
        <f t="shared" si="751"/>
        <v>1227.2333333333227</v>
      </c>
      <c r="W3974" s="2">
        <f t="shared" si="752"/>
        <v>1283.0166666666555</v>
      </c>
    </row>
    <row r="3975" spans="1:23" x14ac:dyDescent="0.25">
      <c r="A3975" t="s">
        <v>65</v>
      </c>
      <c r="B3975" t="s">
        <v>52</v>
      </c>
      <c r="C3975" t="s">
        <v>44</v>
      </c>
      <c r="D3975" t="s">
        <v>22</v>
      </c>
      <c r="E3975" t="s">
        <v>24</v>
      </c>
      <c r="F3975" s="2">
        <v>504</v>
      </c>
      <c r="G3975" s="2">
        <v>758</v>
      </c>
      <c r="H3975" s="2">
        <v>896</v>
      </c>
      <c r="I3975" s="5">
        <f>_xlfn.FORECAST.LINEAR($I$1,$F3975:H3975,$F$1:$H$1)</f>
        <v>1111.3333333333139</v>
      </c>
      <c r="J3975" s="5">
        <f>_xlfn.FORECAST.LINEAR($J$1,$F3975:I3975,$F$1:$I$1)</f>
        <v>1307.3333333333139</v>
      </c>
      <c r="K3975" s="5">
        <f>_xlfn.FORECAST.LINEAR($K$1,$F3975:J3975,$F$1:$J$1)</f>
        <v>1503.3333333333139</v>
      </c>
      <c r="L3975" s="7">
        <f t="shared" si="753"/>
        <v>0.24032738095235939</v>
      </c>
      <c r="M3975" s="2">
        <f t="shared" si="754"/>
        <v>1166.8999999999796</v>
      </c>
      <c r="N3975" s="2">
        <f t="shared" si="744"/>
        <v>1222.4666666666453</v>
      </c>
      <c r="O3975" s="2">
        <f t="shared" si="745"/>
        <v>1278.033333333311</v>
      </c>
      <c r="P3975" s="7">
        <f t="shared" si="746"/>
        <v>0.17636472705459205</v>
      </c>
      <c r="Q3975" s="2">
        <f t="shared" si="755"/>
        <v>1372.6999999999796</v>
      </c>
      <c r="R3975" s="11">
        <f t="shared" si="747"/>
        <v>1438.0666666666455</v>
      </c>
      <c r="S3975" s="2">
        <f t="shared" si="748"/>
        <v>1503.4333333333109</v>
      </c>
      <c r="T3975" s="7">
        <f t="shared" si="749"/>
        <v>0.14992350841407664</v>
      </c>
      <c r="U3975" s="2">
        <f t="shared" si="750"/>
        <v>1578.4999999999798</v>
      </c>
      <c r="V3975" s="2">
        <f t="shared" si="751"/>
        <v>1653.6666666666454</v>
      </c>
      <c r="W3975" s="2">
        <f t="shared" si="752"/>
        <v>1728.833333333311</v>
      </c>
    </row>
    <row r="3976" spans="1:23" x14ac:dyDescent="0.25">
      <c r="A3976" t="s">
        <v>65</v>
      </c>
      <c r="B3976" t="s">
        <v>52</v>
      </c>
      <c r="C3976" t="s">
        <v>44</v>
      </c>
      <c r="D3976" t="s">
        <v>22</v>
      </c>
      <c r="E3976" t="s">
        <v>25</v>
      </c>
      <c r="F3976" s="2">
        <v>631</v>
      </c>
      <c r="G3976" s="2">
        <v>603</v>
      </c>
      <c r="H3976" s="2">
        <v>947</v>
      </c>
      <c r="I3976" s="5">
        <f>_xlfn.FORECAST.LINEAR($I$1,$F3976:H3976,$F$1:$H$1)</f>
        <v>1043</v>
      </c>
      <c r="J3976" s="5">
        <f>_xlfn.FORECAST.LINEAR($J$1,$F3976:I3976,$F$1:$I$1)</f>
        <v>1201</v>
      </c>
      <c r="K3976" s="5">
        <f>_xlfn.FORECAST.LINEAR($K$1,$F3976:J3976,$F$1:$J$1)</f>
        <v>1359</v>
      </c>
      <c r="L3976" s="7">
        <f t="shared" si="753"/>
        <v>0.10137275607180563</v>
      </c>
      <c r="M3976" s="2">
        <f t="shared" si="754"/>
        <v>1095.1500000000001</v>
      </c>
      <c r="N3976" s="2">
        <f t="shared" si="744"/>
        <v>1147.3000000000002</v>
      </c>
      <c r="O3976" s="2">
        <f t="shared" si="745"/>
        <v>1199.4499999999998</v>
      </c>
      <c r="P3976" s="7">
        <f t="shared" si="746"/>
        <v>0.15148609779482269</v>
      </c>
      <c r="Q3976" s="2">
        <f t="shared" si="755"/>
        <v>1261.05</v>
      </c>
      <c r="R3976" s="11">
        <f t="shared" si="747"/>
        <v>1321.1000000000001</v>
      </c>
      <c r="S3976" s="2">
        <f t="shared" si="748"/>
        <v>1381.1499999999999</v>
      </c>
      <c r="T3976" s="7">
        <f t="shared" si="749"/>
        <v>0.13155703580349698</v>
      </c>
      <c r="U3976" s="2">
        <f t="shared" si="750"/>
        <v>1426.95</v>
      </c>
      <c r="V3976" s="2">
        <f t="shared" si="751"/>
        <v>1494.9</v>
      </c>
      <c r="W3976" s="2">
        <f t="shared" si="752"/>
        <v>1562.85</v>
      </c>
    </row>
    <row r="3977" spans="1:23" x14ac:dyDescent="0.25">
      <c r="A3977" t="s">
        <v>65</v>
      </c>
      <c r="B3977" t="s">
        <v>52</v>
      </c>
      <c r="C3977" t="s">
        <v>44</v>
      </c>
      <c r="D3977" t="s">
        <v>22</v>
      </c>
      <c r="E3977" t="s">
        <v>26</v>
      </c>
      <c r="F3977" s="2">
        <v>676</v>
      </c>
      <c r="G3977" s="2">
        <v>643</v>
      </c>
      <c r="H3977" s="2">
        <v>910</v>
      </c>
      <c r="I3977" s="5">
        <f>_xlfn.FORECAST.LINEAR($I$1,$F3977:H3977,$F$1:$H$1)</f>
        <v>977</v>
      </c>
      <c r="J3977" s="5">
        <f>_xlfn.FORECAST.LINEAR($J$1,$F3977:I3977,$F$1:$I$1)</f>
        <v>1094</v>
      </c>
      <c r="K3977" s="5">
        <f>_xlfn.FORECAST.LINEAR($K$1,$F3977:J3977,$F$1:$J$1)</f>
        <v>1211</v>
      </c>
      <c r="L3977" s="7">
        <f t="shared" si="753"/>
        <v>7.3626373626373587E-2</v>
      </c>
      <c r="M3977" s="2">
        <f t="shared" si="754"/>
        <v>1025.8500000000001</v>
      </c>
      <c r="N3977" s="2">
        <f t="shared" si="744"/>
        <v>1074.7</v>
      </c>
      <c r="O3977" s="2">
        <f t="shared" si="745"/>
        <v>1123.55</v>
      </c>
      <c r="P3977" s="7">
        <f t="shared" si="746"/>
        <v>0.11975435005117707</v>
      </c>
      <c r="Q3977" s="2">
        <f t="shared" si="755"/>
        <v>1148.7</v>
      </c>
      <c r="R3977" s="11">
        <f t="shared" si="747"/>
        <v>1203.4000000000001</v>
      </c>
      <c r="S3977" s="2">
        <f t="shared" si="748"/>
        <v>1258.0999999999999</v>
      </c>
      <c r="T3977" s="7">
        <f t="shared" si="749"/>
        <v>0.10694698354661791</v>
      </c>
      <c r="U3977" s="2">
        <f t="shared" si="750"/>
        <v>1271.55</v>
      </c>
      <c r="V3977" s="2">
        <f t="shared" si="751"/>
        <v>1332.1000000000001</v>
      </c>
      <c r="W3977" s="2">
        <f t="shared" si="752"/>
        <v>1392.6499999999999</v>
      </c>
    </row>
    <row r="3978" spans="1:23" x14ac:dyDescent="0.25">
      <c r="A3978" t="s">
        <v>65</v>
      </c>
      <c r="B3978" t="s">
        <v>52</v>
      </c>
      <c r="C3978" t="s">
        <v>44</v>
      </c>
      <c r="D3978" t="s">
        <v>22</v>
      </c>
      <c r="E3978" t="s">
        <v>27</v>
      </c>
      <c r="F3978" s="2">
        <v>311</v>
      </c>
      <c r="G3978" s="2">
        <v>615</v>
      </c>
      <c r="H3978" s="2">
        <v>663</v>
      </c>
      <c r="I3978" s="5">
        <f>_xlfn.FORECAST.LINEAR($I$1,$F3978:H3978,$F$1:$H$1)</f>
        <v>881.66666666668607</v>
      </c>
      <c r="J3978" s="5">
        <f>_xlfn.FORECAST.LINEAR($J$1,$F3978:I3978,$F$1:$I$1)</f>
        <v>1057.6666666666861</v>
      </c>
      <c r="K3978" s="5">
        <f>_xlfn.FORECAST.LINEAR($K$1,$F3978:J3978,$F$1:$J$1)</f>
        <v>1233.6666666666861</v>
      </c>
      <c r="L3978" s="7">
        <f t="shared" si="753"/>
        <v>0.32981397687282965</v>
      </c>
      <c r="M3978" s="2">
        <f t="shared" si="754"/>
        <v>925.75000000002046</v>
      </c>
      <c r="N3978" s="2">
        <f t="shared" si="744"/>
        <v>969.83333333335474</v>
      </c>
      <c r="O3978" s="2">
        <f t="shared" si="745"/>
        <v>1013.9166666666889</v>
      </c>
      <c r="P3978" s="7">
        <f t="shared" si="746"/>
        <v>0.19962192816634716</v>
      </c>
      <c r="Q3978" s="2">
        <f t="shared" si="755"/>
        <v>1110.5500000000204</v>
      </c>
      <c r="R3978" s="11">
        <f t="shared" si="747"/>
        <v>1163.4333333333548</v>
      </c>
      <c r="S3978" s="2">
        <f t="shared" si="748"/>
        <v>1216.3166666666889</v>
      </c>
      <c r="T3978" s="7">
        <f t="shared" si="749"/>
        <v>0.16640403403718573</v>
      </c>
      <c r="U3978" s="2">
        <f t="shared" si="750"/>
        <v>1295.3500000000204</v>
      </c>
      <c r="V3978" s="2">
        <f t="shared" si="751"/>
        <v>1357.0333333333547</v>
      </c>
      <c r="W3978" s="2">
        <f t="shared" si="752"/>
        <v>1418.716666666689</v>
      </c>
    </row>
    <row r="3979" spans="1:23" x14ac:dyDescent="0.25">
      <c r="A3979" t="s">
        <v>65</v>
      </c>
      <c r="B3979" t="s">
        <v>52</v>
      </c>
      <c r="C3979" t="s">
        <v>44</v>
      </c>
      <c r="D3979" t="s">
        <v>22</v>
      </c>
      <c r="E3979" t="s">
        <v>28</v>
      </c>
      <c r="F3979" s="2">
        <v>850</v>
      </c>
      <c r="G3979" s="2">
        <v>958</v>
      </c>
      <c r="H3979" s="2">
        <v>907</v>
      </c>
      <c r="I3979" s="5">
        <f>_xlfn.FORECAST.LINEAR($I$1,$F3979:H3979,$F$1:$H$1)</f>
        <v>962</v>
      </c>
      <c r="J3979" s="5">
        <f>_xlfn.FORECAST.LINEAR($J$1,$F3979:I3979,$F$1:$I$1)</f>
        <v>990.5</v>
      </c>
      <c r="K3979" s="5">
        <f>_xlfn.FORECAST.LINEAR($K$1,$F3979:J3979,$F$1:$J$1)</f>
        <v>1019</v>
      </c>
      <c r="L3979" s="7">
        <f t="shared" si="753"/>
        <v>6.0639470782800409E-2</v>
      </c>
      <c r="M3979" s="2">
        <f t="shared" si="754"/>
        <v>1010.1</v>
      </c>
      <c r="N3979" s="2">
        <f t="shared" si="744"/>
        <v>1058.2</v>
      </c>
      <c r="O3979" s="2">
        <f t="shared" si="745"/>
        <v>1106.3</v>
      </c>
      <c r="P3979" s="7">
        <f t="shared" si="746"/>
        <v>2.9625779625779725E-2</v>
      </c>
      <c r="Q3979" s="2">
        <f t="shared" si="755"/>
        <v>1040.0250000000001</v>
      </c>
      <c r="R3979" s="11">
        <f t="shared" si="747"/>
        <v>1089.5500000000002</v>
      </c>
      <c r="S3979" s="2">
        <f t="shared" si="748"/>
        <v>1139.0749999999998</v>
      </c>
      <c r="T3979" s="7">
        <f t="shared" si="749"/>
        <v>2.8773346794548127E-2</v>
      </c>
      <c r="U3979" s="2">
        <f t="shared" si="750"/>
        <v>1069.95</v>
      </c>
      <c r="V3979" s="2">
        <f t="shared" si="751"/>
        <v>1120.9000000000001</v>
      </c>
      <c r="W3979" s="2">
        <f t="shared" si="752"/>
        <v>1171.8499999999999</v>
      </c>
    </row>
    <row r="3980" spans="1:23" x14ac:dyDescent="0.25">
      <c r="A3980" t="s">
        <v>65</v>
      </c>
      <c r="B3980" t="s">
        <v>52</v>
      </c>
      <c r="C3980" t="s">
        <v>44</v>
      </c>
      <c r="D3980" t="s">
        <v>29</v>
      </c>
      <c r="E3980" t="s">
        <v>30</v>
      </c>
      <c r="F3980" s="2">
        <v>465</v>
      </c>
      <c r="G3980" s="2">
        <v>660</v>
      </c>
      <c r="H3980" s="2">
        <v>900</v>
      </c>
      <c r="I3980" s="5">
        <f>_xlfn.FORECAST.LINEAR($I$1,$F3980:H3980,$F$1:$H$1)</f>
        <v>1110</v>
      </c>
      <c r="J3980" s="5">
        <f>_xlfn.FORECAST.LINEAR($J$1,$F3980:I3980,$F$1:$I$1)</f>
        <v>1327.5</v>
      </c>
      <c r="K3980" s="5">
        <f>_xlfn.FORECAST.LINEAR($K$1,$F3980:J3980,$F$1:$J$1)</f>
        <v>1545</v>
      </c>
      <c r="L3980" s="7">
        <f t="shared" si="753"/>
        <v>0.23333333333333339</v>
      </c>
      <c r="M3980" s="2">
        <f t="shared" si="754"/>
        <v>1165.5</v>
      </c>
      <c r="N3980" s="2">
        <f t="shared" si="744"/>
        <v>1221</v>
      </c>
      <c r="O3980" s="2">
        <f t="shared" si="745"/>
        <v>1276.5</v>
      </c>
      <c r="P3980" s="7">
        <f t="shared" si="746"/>
        <v>0.19594594594594605</v>
      </c>
      <c r="Q3980" s="2">
        <f t="shared" si="755"/>
        <v>1393.875</v>
      </c>
      <c r="R3980" s="11">
        <f t="shared" si="747"/>
        <v>1460.2500000000002</v>
      </c>
      <c r="S3980" s="2">
        <f t="shared" si="748"/>
        <v>1526.6249999999998</v>
      </c>
      <c r="T3980" s="7">
        <f t="shared" si="749"/>
        <v>0.16384180790960445</v>
      </c>
      <c r="U3980" s="2">
        <f t="shared" si="750"/>
        <v>1622.25</v>
      </c>
      <c r="V3980" s="2">
        <f t="shared" si="751"/>
        <v>1699.5000000000002</v>
      </c>
      <c r="W3980" s="2">
        <f t="shared" si="752"/>
        <v>1776.7499999999998</v>
      </c>
    </row>
    <row r="3981" spans="1:23" x14ac:dyDescent="0.25">
      <c r="A3981" t="s">
        <v>65</v>
      </c>
      <c r="B3981" t="s">
        <v>52</v>
      </c>
      <c r="C3981" t="s">
        <v>44</v>
      </c>
      <c r="D3981" t="s">
        <v>29</v>
      </c>
      <c r="E3981" t="s">
        <v>31</v>
      </c>
      <c r="F3981" s="2">
        <v>730</v>
      </c>
      <c r="G3981" s="2">
        <v>915</v>
      </c>
      <c r="H3981" s="2">
        <v>946</v>
      </c>
      <c r="I3981" s="5">
        <f>_xlfn.FORECAST.LINEAR($I$1,$F3981:H3981,$F$1:$H$1)</f>
        <v>1079.666666666657</v>
      </c>
      <c r="J3981" s="5">
        <f>_xlfn.FORECAST.LINEAR($J$1,$F3981:I3981,$F$1:$I$1)</f>
        <v>1187.666666666657</v>
      </c>
      <c r="K3981" s="5">
        <f>_xlfn.FORECAST.LINEAR($K$1,$F3981:J3981,$F$1:$J$1)</f>
        <v>1295.666666666657</v>
      </c>
      <c r="L3981" s="7">
        <f t="shared" si="753"/>
        <v>0.14129668780830551</v>
      </c>
      <c r="M3981" s="2">
        <f t="shared" si="754"/>
        <v>1133.6499999999899</v>
      </c>
      <c r="N3981" s="2">
        <f t="shared" si="744"/>
        <v>1187.6333333333228</v>
      </c>
      <c r="O3981" s="2">
        <f t="shared" si="745"/>
        <v>1241.6166666666554</v>
      </c>
      <c r="P3981" s="7">
        <f t="shared" si="746"/>
        <v>0.10003087372645969</v>
      </c>
      <c r="Q3981" s="2">
        <f t="shared" si="755"/>
        <v>1247.04999999999</v>
      </c>
      <c r="R3981" s="11">
        <f t="shared" si="747"/>
        <v>1306.4333333333227</v>
      </c>
      <c r="S3981" s="2">
        <f t="shared" si="748"/>
        <v>1365.8166666666555</v>
      </c>
      <c r="T3981" s="7">
        <f t="shared" si="749"/>
        <v>9.0934605669380497E-2</v>
      </c>
      <c r="U3981" s="2">
        <f t="shared" si="750"/>
        <v>1360.4499999999898</v>
      </c>
      <c r="V3981" s="2">
        <f t="shared" si="751"/>
        <v>1425.2333333333229</v>
      </c>
      <c r="W3981" s="2">
        <f t="shared" si="752"/>
        <v>1490.0166666666553</v>
      </c>
    </row>
    <row r="3982" spans="1:23" x14ac:dyDescent="0.25">
      <c r="A3982" t="s">
        <v>65</v>
      </c>
      <c r="B3982" t="s">
        <v>52</v>
      </c>
      <c r="C3982" t="s">
        <v>44</v>
      </c>
      <c r="D3982" t="s">
        <v>29</v>
      </c>
      <c r="E3982" t="s">
        <v>32</v>
      </c>
      <c r="F3982" s="2">
        <v>526</v>
      </c>
      <c r="G3982" s="2">
        <v>530</v>
      </c>
      <c r="H3982" s="2">
        <v>726</v>
      </c>
      <c r="I3982" s="5">
        <f>_xlfn.FORECAST.LINEAR($I$1,$F3982:H3982,$F$1:$H$1)</f>
        <v>794</v>
      </c>
      <c r="J3982" s="5">
        <f>_xlfn.FORECAST.LINEAR($J$1,$F3982:I3982,$F$1:$I$1)</f>
        <v>894</v>
      </c>
      <c r="K3982" s="5">
        <f>_xlfn.FORECAST.LINEAR($K$1,$F3982:J3982,$F$1:$J$1)</f>
        <v>994</v>
      </c>
      <c r="L3982" s="7">
        <f t="shared" si="753"/>
        <v>9.3663911845730086E-2</v>
      </c>
      <c r="M3982" s="2">
        <f t="shared" si="754"/>
        <v>833.7</v>
      </c>
      <c r="N3982" s="2">
        <f t="shared" si="744"/>
        <v>873.40000000000009</v>
      </c>
      <c r="O3982" s="2">
        <f t="shared" si="745"/>
        <v>913.09999999999991</v>
      </c>
      <c r="P3982" s="7">
        <f t="shared" si="746"/>
        <v>0.12594458438287148</v>
      </c>
      <c r="Q3982" s="2">
        <f t="shared" si="755"/>
        <v>938.7</v>
      </c>
      <c r="R3982" s="11">
        <f t="shared" si="747"/>
        <v>983.40000000000009</v>
      </c>
      <c r="S3982" s="2">
        <f t="shared" si="748"/>
        <v>1028.0999999999999</v>
      </c>
      <c r="T3982" s="7">
        <f t="shared" si="749"/>
        <v>0.11185682326621915</v>
      </c>
      <c r="U3982" s="2">
        <f t="shared" si="750"/>
        <v>1043.7</v>
      </c>
      <c r="V3982" s="2">
        <f t="shared" si="751"/>
        <v>1093.4000000000001</v>
      </c>
      <c r="W3982" s="2">
        <f t="shared" si="752"/>
        <v>1143.0999999999999</v>
      </c>
    </row>
    <row r="3983" spans="1:23" x14ac:dyDescent="0.25">
      <c r="A3983" t="s">
        <v>65</v>
      </c>
      <c r="B3983" t="s">
        <v>52</v>
      </c>
      <c r="C3983" t="s">
        <v>44</v>
      </c>
      <c r="D3983" t="s">
        <v>29</v>
      </c>
      <c r="E3983" t="s">
        <v>33</v>
      </c>
      <c r="F3983" s="2">
        <v>804</v>
      </c>
      <c r="G3983" s="2">
        <v>609</v>
      </c>
      <c r="H3983" s="2">
        <v>684</v>
      </c>
      <c r="I3983" s="5">
        <f>_xlfn.FORECAST.LINEAR($I$1,$F3983:H3983,$F$1:$H$1)</f>
        <v>579</v>
      </c>
      <c r="J3983" s="5">
        <f>_xlfn.FORECAST.LINEAR($J$1,$F3983:I3983,$F$1:$I$1)</f>
        <v>519</v>
      </c>
      <c r="K3983" s="5">
        <f>_xlfn.FORECAST.LINEAR($K$1,$F3983:J3983,$F$1:$J$1)</f>
        <v>459</v>
      </c>
      <c r="L3983" s="7">
        <f t="shared" si="753"/>
        <v>-0.15350877192982459</v>
      </c>
      <c r="M3983" s="2">
        <f t="shared" si="754"/>
        <v>607.95000000000005</v>
      </c>
      <c r="N3983" s="2">
        <f t="shared" si="744"/>
        <v>636.90000000000009</v>
      </c>
      <c r="O3983" s="2">
        <f t="shared" si="745"/>
        <v>665.84999999999991</v>
      </c>
      <c r="P3983" s="7">
        <f t="shared" si="746"/>
        <v>-0.10362694300518138</v>
      </c>
      <c r="Q3983" s="2">
        <f t="shared" si="755"/>
        <v>544.95000000000005</v>
      </c>
      <c r="R3983" s="11">
        <f t="shared" si="747"/>
        <v>570.90000000000009</v>
      </c>
      <c r="S3983" s="2">
        <f t="shared" si="748"/>
        <v>596.84999999999991</v>
      </c>
      <c r="T3983" s="7">
        <f t="shared" si="749"/>
        <v>-0.11560693641618502</v>
      </c>
      <c r="U3983" s="2">
        <f t="shared" si="750"/>
        <v>481.95000000000005</v>
      </c>
      <c r="V3983" s="2">
        <f t="shared" si="751"/>
        <v>504.90000000000003</v>
      </c>
      <c r="W3983" s="2">
        <f t="shared" si="752"/>
        <v>527.84999999999991</v>
      </c>
    </row>
    <row r="3984" spans="1:23" x14ac:dyDescent="0.25">
      <c r="A3984" t="s">
        <v>65</v>
      </c>
      <c r="B3984" t="s">
        <v>52</v>
      </c>
      <c r="C3984" t="s">
        <v>44</v>
      </c>
      <c r="D3984" t="s">
        <v>29</v>
      </c>
      <c r="E3984" t="s">
        <v>34</v>
      </c>
      <c r="F3984" s="2">
        <v>566</v>
      </c>
      <c r="G3984" s="2">
        <v>717</v>
      </c>
      <c r="H3984" s="2">
        <v>875</v>
      </c>
      <c r="I3984" s="5">
        <f>_xlfn.FORECAST.LINEAR($I$1,$F3984:H3984,$F$1:$H$1)</f>
        <v>1028.3333333333139</v>
      </c>
      <c r="J3984" s="5">
        <f>_xlfn.FORECAST.LINEAR($J$1,$F3984:I3984,$F$1:$I$1)</f>
        <v>1182.8333333333139</v>
      </c>
      <c r="K3984" s="5">
        <f>_xlfn.FORECAST.LINEAR($K$1,$F3984:J3984,$F$1:$J$1)</f>
        <v>1337.3333333333139</v>
      </c>
      <c r="L3984" s="7">
        <f t="shared" si="753"/>
        <v>0.17523809523807299</v>
      </c>
      <c r="M3984" s="2">
        <f t="shared" si="754"/>
        <v>1079.7499999999798</v>
      </c>
      <c r="N3984" s="2">
        <f t="shared" si="744"/>
        <v>1131.1666666666454</v>
      </c>
      <c r="O3984" s="2">
        <f t="shared" si="745"/>
        <v>1182.583333333311</v>
      </c>
      <c r="P3984" s="7">
        <f t="shared" si="746"/>
        <v>0.15024311183144534</v>
      </c>
      <c r="Q3984" s="2">
        <f t="shared" si="755"/>
        <v>1241.9749999999797</v>
      </c>
      <c r="R3984" s="11">
        <f t="shared" si="747"/>
        <v>1301.1166666666454</v>
      </c>
      <c r="S3984" s="2">
        <f t="shared" si="748"/>
        <v>1360.2583333333109</v>
      </c>
      <c r="T3984" s="7">
        <f t="shared" si="749"/>
        <v>0.13061857122728138</v>
      </c>
      <c r="U3984" s="2">
        <f t="shared" si="750"/>
        <v>1404.1999999999796</v>
      </c>
      <c r="V3984" s="2">
        <f t="shared" si="751"/>
        <v>1471.0666666666455</v>
      </c>
      <c r="W3984" s="2">
        <f t="shared" si="752"/>
        <v>1537.9333333333109</v>
      </c>
    </row>
    <row r="3985" spans="1:23" x14ac:dyDescent="0.25">
      <c r="A3985" t="s">
        <v>65</v>
      </c>
      <c r="B3985" t="s">
        <v>52</v>
      </c>
      <c r="C3985" t="s">
        <v>44</v>
      </c>
      <c r="D3985" t="s">
        <v>29</v>
      </c>
      <c r="E3985" t="s">
        <v>35</v>
      </c>
      <c r="F3985" s="2">
        <v>353</v>
      </c>
      <c r="G3985" s="2">
        <v>464</v>
      </c>
      <c r="H3985" s="2">
        <v>599</v>
      </c>
      <c r="I3985" s="5">
        <f>_xlfn.FORECAST.LINEAR($I$1,$F3985:H3985,$F$1:$H$1)</f>
        <v>718</v>
      </c>
      <c r="J3985" s="5">
        <f>_xlfn.FORECAST.LINEAR($J$1,$F3985:I3985,$F$1:$I$1)</f>
        <v>841</v>
      </c>
      <c r="K3985" s="5">
        <f>_xlfn.FORECAST.LINEAR($K$1,$F3985:J3985,$F$1:$J$1)</f>
        <v>964</v>
      </c>
      <c r="L3985" s="7">
        <f t="shared" si="753"/>
        <v>0.19866444073455769</v>
      </c>
      <c r="M3985" s="2">
        <f t="shared" si="754"/>
        <v>753.9</v>
      </c>
      <c r="N3985" s="2">
        <f t="shared" si="744"/>
        <v>789.80000000000007</v>
      </c>
      <c r="O3985" s="2">
        <f t="shared" si="745"/>
        <v>825.69999999999993</v>
      </c>
      <c r="P3985" s="7">
        <f t="shared" si="746"/>
        <v>0.17130919220055718</v>
      </c>
      <c r="Q3985" s="2">
        <f t="shared" si="755"/>
        <v>883.05000000000007</v>
      </c>
      <c r="R3985" s="11">
        <f t="shared" si="747"/>
        <v>925.1</v>
      </c>
      <c r="S3985" s="2">
        <f t="shared" si="748"/>
        <v>967.15</v>
      </c>
      <c r="T3985" s="7">
        <f t="shared" si="749"/>
        <v>0.14625445897740774</v>
      </c>
      <c r="U3985" s="2">
        <f t="shared" si="750"/>
        <v>1012.2</v>
      </c>
      <c r="V3985" s="2">
        <f t="shared" si="751"/>
        <v>1060.4000000000001</v>
      </c>
      <c r="W3985" s="2">
        <f t="shared" si="752"/>
        <v>1108.5999999999999</v>
      </c>
    </row>
    <row r="3986" spans="1:23" x14ac:dyDescent="0.25">
      <c r="A3986" t="s">
        <v>65</v>
      </c>
      <c r="B3986" t="s">
        <v>52</v>
      </c>
      <c r="C3986" t="s">
        <v>45</v>
      </c>
      <c r="D3986" t="s">
        <v>8</v>
      </c>
      <c r="E3986" t="s">
        <v>9</v>
      </c>
      <c r="F3986" s="2">
        <v>423.05</v>
      </c>
      <c r="G3986" s="2">
        <v>973.75</v>
      </c>
      <c r="H3986" s="2">
        <v>601.54999999999995</v>
      </c>
      <c r="I3986" s="5">
        <f>_xlfn.FORECAST.LINEAR($I$1,$F3986:H3986,$F$1:$H$1)</f>
        <v>844.61666666666861</v>
      </c>
      <c r="J3986" s="5">
        <f>_xlfn.FORECAST.LINEAR($J$1,$F3986:I3986,$F$1:$I$1)</f>
        <v>933.86666666666861</v>
      </c>
      <c r="K3986" s="5">
        <f>_xlfn.FORECAST.LINEAR($K$1,$F3986:J3986,$F$1:$J$1)</f>
        <v>1023.1166666666686</v>
      </c>
      <c r="L3986" s="7">
        <f t="shared" si="753"/>
        <v>0.40406727066190462</v>
      </c>
      <c r="M3986" s="2">
        <f t="shared" si="754"/>
        <v>886.84750000000213</v>
      </c>
      <c r="N3986" s="2">
        <f t="shared" si="744"/>
        <v>929.07833333333554</v>
      </c>
      <c r="O3986" s="2">
        <f t="shared" si="745"/>
        <v>971.30916666666883</v>
      </c>
      <c r="P3986" s="7">
        <f t="shared" si="746"/>
        <v>0.10566923851056664</v>
      </c>
      <c r="Q3986" s="2">
        <f t="shared" si="755"/>
        <v>980.56000000000211</v>
      </c>
      <c r="R3986" s="11">
        <f t="shared" si="747"/>
        <v>1027.2533333333356</v>
      </c>
      <c r="S3986" s="2">
        <f t="shared" si="748"/>
        <v>1073.9466666666688</v>
      </c>
      <c r="T3986" s="7">
        <f t="shared" si="749"/>
        <v>9.5570388349514257E-2</v>
      </c>
      <c r="U3986" s="2">
        <f t="shared" si="750"/>
        <v>1074.2725000000021</v>
      </c>
      <c r="V3986" s="2">
        <f t="shared" si="751"/>
        <v>1125.4283333333356</v>
      </c>
      <c r="W3986" s="2">
        <f t="shared" si="752"/>
        <v>1176.5841666666688</v>
      </c>
    </row>
    <row r="3987" spans="1:23" x14ac:dyDescent="0.25">
      <c r="A3987" t="s">
        <v>65</v>
      </c>
      <c r="B3987" t="s">
        <v>52</v>
      </c>
      <c r="C3987" t="s">
        <v>45</v>
      </c>
      <c r="D3987" t="s">
        <v>8</v>
      </c>
      <c r="E3987" t="s">
        <v>10</v>
      </c>
      <c r="F3987" s="2">
        <v>295</v>
      </c>
      <c r="G3987" s="2">
        <v>574.85</v>
      </c>
      <c r="H3987" s="2">
        <v>860.4</v>
      </c>
      <c r="I3987" s="5">
        <f>_xlfn.FORECAST.LINEAR($I$1,$F3987:H3987,$F$1:$H$1)</f>
        <v>1142.1500000000233</v>
      </c>
      <c r="J3987" s="5">
        <f>_xlfn.FORECAST.LINEAR($J$1,$F3987:I3987,$F$1:$I$1)</f>
        <v>1424.8500000000931</v>
      </c>
      <c r="K3987" s="5">
        <f>_xlfn.FORECAST.LINEAR($K$1,$F3987:J3987,$F$1:$J$1)</f>
        <v>1707.550000000163</v>
      </c>
      <c r="L3987" s="7">
        <f t="shared" si="753"/>
        <v>0.32746397024642415</v>
      </c>
      <c r="M3987" s="2">
        <f t="shared" si="754"/>
        <v>1199.2575000000245</v>
      </c>
      <c r="N3987" s="2">
        <f t="shared" si="744"/>
        <v>1256.3650000000257</v>
      </c>
      <c r="O3987" s="2">
        <f t="shared" si="745"/>
        <v>1313.4725000000267</v>
      </c>
      <c r="P3987" s="7">
        <f t="shared" si="746"/>
        <v>0.24751565030868461</v>
      </c>
      <c r="Q3987" s="2">
        <f t="shared" si="755"/>
        <v>1496.0925000000977</v>
      </c>
      <c r="R3987" s="11">
        <f t="shared" si="747"/>
        <v>1567.3350000001026</v>
      </c>
      <c r="S3987" s="2">
        <f t="shared" si="748"/>
        <v>1638.577500000107</v>
      </c>
      <c r="T3987" s="7">
        <f t="shared" si="749"/>
        <v>0.19840684984387935</v>
      </c>
      <c r="U3987" s="2">
        <f t="shared" si="750"/>
        <v>1792.9275000001712</v>
      </c>
      <c r="V3987" s="2">
        <f t="shared" si="751"/>
        <v>1878.3050000001795</v>
      </c>
      <c r="W3987" s="2">
        <f t="shared" si="752"/>
        <v>1963.6825000001872</v>
      </c>
    </row>
    <row r="3988" spans="1:23" x14ac:dyDescent="0.25">
      <c r="A3988" t="s">
        <v>65</v>
      </c>
      <c r="B3988" t="s">
        <v>52</v>
      </c>
      <c r="C3988" t="s">
        <v>45</v>
      </c>
      <c r="D3988" t="s">
        <v>8</v>
      </c>
      <c r="E3988" t="s">
        <v>11</v>
      </c>
      <c r="F3988" s="2">
        <v>231.65</v>
      </c>
      <c r="G3988" s="2">
        <v>417.55</v>
      </c>
      <c r="H3988" s="2">
        <v>478.45</v>
      </c>
      <c r="I3988" s="5">
        <f>_xlfn.FORECAST.LINEAR($I$1,$F3988:H3988,$F$1:$H$1)</f>
        <v>622.68333333331975</v>
      </c>
      <c r="J3988" s="5">
        <f>_xlfn.FORECAST.LINEAR($J$1,$F3988:I3988,$F$1:$I$1)</f>
        <v>746.08333333331393</v>
      </c>
      <c r="K3988" s="5">
        <f>_xlfn.FORECAST.LINEAR($K$1,$F3988:J3988,$F$1:$J$1)</f>
        <v>869.48333333330811</v>
      </c>
      <c r="L3988" s="7">
        <f t="shared" si="753"/>
        <v>0.30145957431982384</v>
      </c>
      <c r="M3988" s="2">
        <f t="shared" si="754"/>
        <v>653.81749999998578</v>
      </c>
      <c r="N3988" s="2">
        <f t="shared" si="744"/>
        <v>684.95166666665182</v>
      </c>
      <c r="O3988" s="2">
        <f t="shared" si="745"/>
        <v>716.08583333331762</v>
      </c>
      <c r="P3988" s="7">
        <f t="shared" si="746"/>
        <v>0.19817456706190439</v>
      </c>
      <c r="Q3988" s="2">
        <f t="shared" si="755"/>
        <v>783.3874999999797</v>
      </c>
      <c r="R3988" s="11">
        <f t="shared" si="747"/>
        <v>820.69166666664535</v>
      </c>
      <c r="S3988" s="2">
        <f t="shared" si="748"/>
        <v>857.995833333311</v>
      </c>
      <c r="T3988" s="7">
        <f t="shared" si="749"/>
        <v>0.16539707360660882</v>
      </c>
      <c r="U3988" s="2">
        <f t="shared" si="750"/>
        <v>912.95749999997361</v>
      </c>
      <c r="V3988" s="2">
        <f t="shared" si="751"/>
        <v>956.43166666663899</v>
      </c>
      <c r="W3988" s="2">
        <f t="shared" si="752"/>
        <v>999.90583333330426</v>
      </c>
    </row>
    <row r="3989" spans="1:23" x14ac:dyDescent="0.25">
      <c r="A3989" t="s">
        <v>65</v>
      </c>
      <c r="B3989" t="s">
        <v>52</v>
      </c>
      <c r="C3989" t="s">
        <v>45</v>
      </c>
      <c r="D3989" t="s">
        <v>8</v>
      </c>
      <c r="E3989" t="s">
        <v>12</v>
      </c>
      <c r="F3989" s="2">
        <v>360.55</v>
      </c>
      <c r="G3989" s="2">
        <v>316.8</v>
      </c>
      <c r="H3989" s="2">
        <v>550.4</v>
      </c>
      <c r="I3989" s="5">
        <f>_xlfn.FORECAST.LINEAR($I$1,$F3989:H3989,$F$1:$H$1)</f>
        <v>599.10000000000582</v>
      </c>
      <c r="J3989" s="5">
        <f>_xlfn.FORECAST.LINEAR($J$1,$F3989:I3989,$F$1:$I$1)</f>
        <v>694.02500000002328</v>
      </c>
      <c r="K3989" s="5">
        <f>_xlfn.FORECAST.LINEAR($K$1,$F3989:J3989,$F$1:$J$1)</f>
        <v>788.95000000004075</v>
      </c>
      <c r="L3989" s="7">
        <f t="shared" si="753"/>
        <v>8.8481104651173315E-2</v>
      </c>
      <c r="M3989" s="2">
        <f t="shared" si="754"/>
        <v>629.05500000000609</v>
      </c>
      <c r="N3989" s="2">
        <f t="shared" si="744"/>
        <v>659.01000000000647</v>
      </c>
      <c r="O3989" s="2">
        <f t="shared" si="745"/>
        <v>688.96500000000663</v>
      </c>
      <c r="P3989" s="7">
        <f t="shared" si="746"/>
        <v>0.15844600233686612</v>
      </c>
      <c r="Q3989" s="2">
        <f t="shared" si="755"/>
        <v>728.72625000002449</v>
      </c>
      <c r="R3989" s="11">
        <f t="shared" si="747"/>
        <v>763.4275000000257</v>
      </c>
      <c r="S3989" s="2">
        <f t="shared" si="748"/>
        <v>798.12875000002668</v>
      </c>
      <c r="T3989" s="7">
        <f t="shared" si="749"/>
        <v>0.13677461186558748</v>
      </c>
      <c r="U3989" s="2">
        <f t="shared" si="750"/>
        <v>828.39750000004278</v>
      </c>
      <c r="V3989" s="2">
        <f t="shared" si="751"/>
        <v>867.84500000004493</v>
      </c>
      <c r="W3989" s="2">
        <f t="shared" si="752"/>
        <v>907.29250000004674</v>
      </c>
    </row>
    <row r="3990" spans="1:23" x14ac:dyDescent="0.25">
      <c r="A3990" t="s">
        <v>65</v>
      </c>
      <c r="B3990" t="s">
        <v>52</v>
      </c>
      <c r="C3990" t="s">
        <v>45</v>
      </c>
      <c r="D3990" t="s">
        <v>8</v>
      </c>
      <c r="E3990" t="s">
        <v>13</v>
      </c>
      <c r="F3990" s="2">
        <v>572.4</v>
      </c>
      <c r="G3990" s="2">
        <v>990.05</v>
      </c>
      <c r="H3990" s="2">
        <v>1526.8</v>
      </c>
      <c r="I3990" s="5">
        <f>_xlfn.FORECAST.LINEAR($I$1,$F3990:H3990,$F$1:$H$1)</f>
        <v>1984.1500000000233</v>
      </c>
      <c r="J3990" s="5">
        <f>_xlfn.FORECAST.LINEAR($J$1,$F3990:I3990,$F$1:$I$1)</f>
        <v>2461.3500000000931</v>
      </c>
      <c r="K3990" s="5">
        <f>_xlfn.FORECAST.LINEAR($K$1,$F3990:J3990,$F$1:$J$1)</f>
        <v>2938.550000000163</v>
      </c>
      <c r="L3990" s="7">
        <f t="shared" si="753"/>
        <v>0.29954807440399756</v>
      </c>
      <c r="M3990" s="2">
        <f t="shared" si="754"/>
        <v>2083.3575000000246</v>
      </c>
      <c r="N3990" s="2">
        <f t="shared" si="744"/>
        <v>2182.565000000026</v>
      </c>
      <c r="O3990" s="2">
        <f t="shared" si="745"/>
        <v>2281.7725000000264</v>
      </c>
      <c r="P3990" s="7">
        <f t="shared" si="746"/>
        <v>0.24050601013031492</v>
      </c>
      <c r="Q3990" s="2">
        <f t="shared" si="755"/>
        <v>2584.4175000000978</v>
      </c>
      <c r="R3990" s="11">
        <f t="shared" si="747"/>
        <v>2707.4850000001024</v>
      </c>
      <c r="S3990" s="2">
        <f t="shared" si="748"/>
        <v>2830.5525000001071</v>
      </c>
      <c r="T3990" s="7">
        <f t="shared" si="749"/>
        <v>0.19387734373415078</v>
      </c>
      <c r="U3990" s="2">
        <f t="shared" si="750"/>
        <v>3085.4775000001714</v>
      </c>
      <c r="V3990" s="2">
        <f t="shared" si="751"/>
        <v>3232.4050000001794</v>
      </c>
      <c r="W3990" s="2">
        <f t="shared" si="752"/>
        <v>3379.3325000001873</v>
      </c>
    </row>
    <row r="3991" spans="1:23" x14ac:dyDescent="0.25">
      <c r="A3991" t="s">
        <v>65</v>
      </c>
      <c r="B3991" t="s">
        <v>52</v>
      </c>
      <c r="C3991" t="s">
        <v>45</v>
      </c>
      <c r="D3991" t="s">
        <v>8</v>
      </c>
      <c r="E3991" t="s">
        <v>14</v>
      </c>
      <c r="F3991" s="2">
        <v>399</v>
      </c>
      <c r="G3991" s="2">
        <v>405.15</v>
      </c>
      <c r="H3991" s="2">
        <v>593.65</v>
      </c>
      <c r="I3991" s="5">
        <f>_xlfn.FORECAST.LINEAR($I$1,$F3991:H3991,$F$1:$H$1)</f>
        <v>660.58333333331393</v>
      </c>
      <c r="J3991" s="5">
        <f>_xlfn.FORECAST.LINEAR($J$1,$F3991:I3991,$F$1:$I$1)</f>
        <v>757.90833333329647</v>
      </c>
      <c r="K3991" s="5">
        <f>_xlfn.FORECAST.LINEAR($K$1,$F3991:J3991,$F$1:$J$1)</f>
        <v>855.23333333330811</v>
      </c>
      <c r="L3991" s="7">
        <f t="shared" si="753"/>
        <v>0.1127488138352799</v>
      </c>
      <c r="M3991" s="2">
        <f t="shared" si="754"/>
        <v>693.6124999999796</v>
      </c>
      <c r="N3991" s="2">
        <f t="shared" si="744"/>
        <v>726.64166666664539</v>
      </c>
      <c r="O3991" s="2">
        <f t="shared" si="745"/>
        <v>759.67083333331095</v>
      </c>
      <c r="P3991" s="7">
        <f t="shared" si="746"/>
        <v>0.1473319036205154</v>
      </c>
      <c r="Q3991" s="2">
        <f t="shared" si="755"/>
        <v>795.80374999996127</v>
      </c>
      <c r="R3991" s="11">
        <f t="shared" si="747"/>
        <v>833.69916666662618</v>
      </c>
      <c r="S3991" s="2">
        <f t="shared" si="748"/>
        <v>871.59458333329087</v>
      </c>
      <c r="T3991" s="7">
        <f t="shared" si="749"/>
        <v>0.12841262685683152</v>
      </c>
      <c r="U3991" s="2">
        <f t="shared" si="750"/>
        <v>897.99499999997352</v>
      </c>
      <c r="V3991" s="2">
        <f t="shared" si="751"/>
        <v>940.75666666663903</v>
      </c>
      <c r="W3991" s="2">
        <f t="shared" si="752"/>
        <v>983.51833333330421</v>
      </c>
    </row>
    <row r="3992" spans="1:23" x14ac:dyDescent="0.25">
      <c r="A3992" t="s">
        <v>65</v>
      </c>
      <c r="B3992" t="s">
        <v>52</v>
      </c>
      <c r="C3992" t="s">
        <v>45</v>
      </c>
      <c r="D3992" t="s">
        <v>15</v>
      </c>
      <c r="E3992" t="s">
        <v>16</v>
      </c>
      <c r="F3992" s="2">
        <v>5654</v>
      </c>
      <c r="G3992" s="2">
        <v>4023.5</v>
      </c>
      <c r="H3992" s="2">
        <v>7793</v>
      </c>
      <c r="I3992" s="5">
        <f>_xlfn.FORECAST.LINEAR($I$1,$F3992:H3992,$F$1:$H$1)</f>
        <v>7962.5</v>
      </c>
      <c r="J3992" s="5">
        <f>_xlfn.FORECAST.LINEAR($J$1,$F3992:I3992,$F$1:$I$1)</f>
        <v>9032</v>
      </c>
      <c r="K3992" s="5">
        <f>_xlfn.FORECAST.LINEAR($K$1,$F3992:J3992,$F$1:$J$1)</f>
        <v>10101.5</v>
      </c>
      <c r="L3992" s="7">
        <f t="shared" si="753"/>
        <v>2.175028872064666E-2</v>
      </c>
      <c r="M3992" s="2">
        <f t="shared" si="754"/>
        <v>8360.625</v>
      </c>
      <c r="N3992" s="2">
        <f t="shared" si="744"/>
        <v>8758.75</v>
      </c>
      <c r="O3992" s="2">
        <f t="shared" si="745"/>
        <v>9156.875</v>
      </c>
      <c r="P3992" s="7">
        <f t="shared" si="746"/>
        <v>0.13431711145996861</v>
      </c>
      <c r="Q3992" s="2">
        <f t="shared" si="755"/>
        <v>9483.6</v>
      </c>
      <c r="R3992" s="11">
        <f t="shared" si="747"/>
        <v>9935.2000000000007</v>
      </c>
      <c r="S3992" s="2">
        <f t="shared" si="748"/>
        <v>10386.799999999999</v>
      </c>
      <c r="T3992" s="7">
        <f t="shared" si="749"/>
        <v>0.11841231178033662</v>
      </c>
      <c r="U3992" s="2">
        <f t="shared" si="750"/>
        <v>10606.575000000001</v>
      </c>
      <c r="V3992" s="2">
        <f t="shared" si="751"/>
        <v>11111.650000000001</v>
      </c>
      <c r="W3992" s="2">
        <f t="shared" si="752"/>
        <v>11616.724999999999</v>
      </c>
    </row>
    <row r="3993" spans="1:23" x14ac:dyDescent="0.25">
      <c r="A3993" t="s">
        <v>65</v>
      </c>
      <c r="B3993" t="s">
        <v>52</v>
      </c>
      <c r="C3993" t="s">
        <v>45</v>
      </c>
      <c r="D3993" t="s">
        <v>15</v>
      </c>
      <c r="E3993" t="s">
        <v>17</v>
      </c>
      <c r="F3993" s="2">
        <v>9121.5</v>
      </c>
      <c r="G3993" s="2">
        <v>5760</v>
      </c>
      <c r="H3993" s="2">
        <v>13133.5</v>
      </c>
      <c r="I3993" s="5">
        <f>_xlfn.FORECAST.LINEAR($I$1,$F3993:H3993,$F$1:$H$1)</f>
        <v>13350.333333333489</v>
      </c>
      <c r="J3993" s="5">
        <f>_xlfn.FORECAST.LINEAR($J$1,$F3993:I3993,$F$1:$I$1)</f>
        <v>15356.333333333489</v>
      </c>
      <c r="K3993" s="5">
        <f>_xlfn.FORECAST.LINEAR($K$1,$F3993:J3993,$F$1:$J$1)</f>
        <v>17362.333333333489</v>
      </c>
      <c r="L3993" s="7">
        <f t="shared" si="753"/>
        <v>1.6509942767235497E-2</v>
      </c>
      <c r="M3993" s="2">
        <f t="shared" si="754"/>
        <v>14017.850000000164</v>
      </c>
      <c r="N3993" s="2">
        <f t="shared" si="744"/>
        <v>14685.366666666838</v>
      </c>
      <c r="O3993" s="2">
        <f t="shared" si="745"/>
        <v>15352.883333333511</v>
      </c>
      <c r="P3993" s="7">
        <f t="shared" si="746"/>
        <v>0.15025842051384308</v>
      </c>
      <c r="Q3993" s="2">
        <f t="shared" si="755"/>
        <v>16124.150000000163</v>
      </c>
      <c r="R3993" s="11">
        <f t="shared" si="747"/>
        <v>16891.966666666838</v>
      </c>
      <c r="S3993" s="2">
        <f t="shared" si="748"/>
        <v>17659.783333333511</v>
      </c>
      <c r="T3993" s="7">
        <f t="shared" si="749"/>
        <v>0.13063014174390464</v>
      </c>
      <c r="U3993" s="2">
        <f t="shared" si="750"/>
        <v>18230.450000000164</v>
      </c>
      <c r="V3993" s="2">
        <f t="shared" si="751"/>
        <v>19098.56666666684</v>
      </c>
      <c r="W3993" s="2">
        <f t="shared" si="752"/>
        <v>19966.683333333509</v>
      </c>
    </row>
    <row r="3994" spans="1:23" x14ac:dyDescent="0.25">
      <c r="A3994" t="s">
        <v>65</v>
      </c>
      <c r="B3994" t="s">
        <v>52</v>
      </c>
      <c r="C3994" t="s">
        <v>45</v>
      </c>
      <c r="D3994" t="s">
        <v>15</v>
      </c>
      <c r="E3994" t="s">
        <v>18</v>
      </c>
      <c r="F3994" s="2">
        <v>1352.9</v>
      </c>
      <c r="G3994" s="2">
        <v>1803.75</v>
      </c>
      <c r="H3994" s="2">
        <v>2586.4</v>
      </c>
      <c r="I3994" s="5">
        <f>_xlfn.FORECAST.LINEAR($I$1,$F3994:H3994,$F$1:$H$1)</f>
        <v>3147.8500000000931</v>
      </c>
      <c r="J3994" s="5">
        <f>_xlfn.FORECAST.LINEAR($J$1,$F3994:I3994,$F$1:$I$1)</f>
        <v>3764.600000000326</v>
      </c>
      <c r="K3994" s="5">
        <f>_xlfn.FORECAST.LINEAR($K$1,$F3994:J3994,$F$1:$J$1)</f>
        <v>4381.350000000326</v>
      </c>
      <c r="L3994" s="7">
        <f t="shared" si="753"/>
        <v>0.21707779152493534</v>
      </c>
      <c r="M3994" s="2">
        <f t="shared" si="754"/>
        <v>3305.2425000000981</v>
      </c>
      <c r="N3994" s="2">
        <f t="shared" si="744"/>
        <v>3462.6350000001025</v>
      </c>
      <c r="O3994" s="2">
        <f t="shared" si="745"/>
        <v>3620.027500000107</v>
      </c>
      <c r="P3994" s="7">
        <f t="shared" si="746"/>
        <v>0.19592737900478574</v>
      </c>
      <c r="Q3994" s="2">
        <f t="shared" si="755"/>
        <v>3952.8300000003424</v>
      </c>
      <c r="R3994" s="11">
        <f t="shared" si="747"/>
        <v>4141.0600000003587</v>
      </c>
      <c r="S3994" s="2">
        <f t="shared" si="748"/>
        <v>4329.2900000003747</v>
      </c>
      <c r="T3994" s="7">
        <f t="shared" si="749"/>
        <v>0.16382882643572927</v>
      </c>
      <c r="U3994" s="2">
        <f t="shared" si="750"/>
        <v>4600.4175000003424</v>
      </c>
      <c r="V3994" s="2">
        <f t="shared" si="751"/>
        <v>4819.4850000003589</v>
      </c>
      <c r="W3994" s="2">
        <f t="shared" si="752"/>
        <v>5038.5525000003745</v>
      </c>
    </row>
    <row r="3995" spans="1:23" x14ac:dyDescent="0.25">
      <c r="A3995" t="s">
        <v>65</v>
      </c>
      <c r="B3995" t="s">
        <v>52</v>
      </c>
      <c r="C3995" t="s">
        <v>45</v>
      </c>
      <c r="D3995" t="s">
        <v>15</v>
      </c>
      <c r="E3995" t="s">
        <v>19</v>
      </c>
      <c r="F3995" s="2">
        <v>5183</v>
      </c>
      <c r="G3995" s="2">
        <v>7446.8</v>
      </c>
      <c r="H3995" s="2">
        <v>4964.8</v>
      </c>
      <c r="I3995" s="5">
        <f>_xlfn.FORECAST.LINEAR($I$1,$F3995:H3995,$F$1:$H$1)</f>
        <v>5646.666666666657</v>
      </c>
      <c r="J3995" s="5">
        <f>_xlfn.FORECAST.LINEAR($J$1,$F3995:I3995,$F$1:$I$1)</f>
        <v>5537.566666666622</v>
      </c>
      <c r="K3995" s="5">
        <f>_xlfn.FORECAST.LINEAR($K$1,$F3995:J3995,$F$1:$J$1)</f>
        <v>5428.4666666666453</v>
      </c>
      <c r="L3995" s="7">
        <f t="shared" si="753"/>
        <v>0.13734020840047068</v>
      </c>
      <c r="M3995" s="2">
        <f t="shared" si="754"/>
        <v>5928.99999999999</v>
      </c>
      <c r="N3995" s="2">
        <f t="shared" si="744"/>
        <v>6211.333333333323</v>
      </c>
      <c r="O3995" s="2">
        <f t="shared" si="745"/>
        <v>6493.6666666666551</v>
      </c>
      <c r="P3995" s="7">
        <f t="shared" si="746"/>
        <v>-1.9321133412048774E-2</v>
      </c>
      <c r="Q3995" s="2">
        <f t="shared" si="755"/>
        <v>5814.4449999999533</v>
      </c>
      <c r="R3995" s="11">
        <f t="shared" si="747"/>
        <v>6091.3233333332846</v>
      </c>
      <c r="S3995" s="2">
        <f t="shared" si="748"/>
        <v>6368.201666666615</v>
      </c>
      <c r="T3995" s="7">
        <f t="shared" si="749"/>
        <v>-1.9701794410296514E-2</v>
      </c>
      <c r="U3995" s="2">
        <f t="shared" si="750"/>
        <v>5699.8899999999776</v>
      </c>
      <c r="V3995" s="2">
        <f t="shared" si="751"/>
        <v>5971.3133333333108</v>
      </c>
      <c r="W3995" s="2">
        <f t="shared" si="752"/>
        <v>6242.7366666666412</v>
      </c>
    </row>
    <row r="3996" spans="1:23" x14ac:dyDescent="0.25">
      <c r="A3996" t="s">
        <v>65</v>
      </c>
      <c r="B3996" t="s">
        <v>52</v>
      </c>
      <c r="C3996" t="s">
        <v>45</v>
      </c>
      <c r="D3996" t="s">
        <v>15</v>
      </c>
      <c r="E3996" t="s">
        <v>20</v>
      </c>
      <c r="F3996" s="2">
        <v>2247.65</v>
      </c>
      <c r="G3996" s="2">
        <v>6903.65</v>
      </c>
      <c r="H3996" s="2">
        <v>8797.15</v>
      </c>
      <c r="I3996" s="5">
        <f>_xlfn.FORECAST.LINEAR($I$1,$F3996:H3996,$F$1:$H$1)</f>
        <v>12532.316666666418</v>
      </c>
      <c r="J3996" s="5">
        <f>_xlfn.FORECAST.LINEAR($J$1,$F3996:I3996,$F$1:$I$1)</f>
        <v>15807.066666666418</v>
      </c>
      <c r="K3996" s="5">
        <f>_xlfn.FORECAST.LINEAR($K$1,$F3996:J3996,$F$1:$J$1)</f>
        <v>19081.816666666418</v>
      </c>
      <c r="L3996" s="7">
        <f t="shared" si="753"/>
        <v>0.42458826627560287</v>
      </c>
      <c r="M3996" s="2">
        <f t="shared" si="754"/>
        <v>13158.932499999741</v>
      </c>
      <c r="N3996" s="2">
        <f t="shared" si="744"/>
        <v>13785.548333333061</v>
      </c>
      <c r="O3996" s="2">
        <f t="shared" si="745"/>
        <v>14412.16416666638</v>
      </c>
      <c r="P3996" s="7">
        <f t="shared" si="746"/>
        <v>0.26130444091874994</v>
      </c>
      <c r="Q3996" s="2">
        <f t="shared" si="755"/>
        <v>16597.41999999974</v>
      </c>
      <c r="R3996" s="11">
        <f t="shared" si="747"/>
        <v>17387.773333333062</v>
      </c>
      <c r="S3996" s="2">
        <f t="shared" si="748"/>
        <v>18178.12666666638</v>
      </c>
      <c r="T3996" s="7">
        <f t="shared" si="749"/>
        <v>0.20716999991565288</v>
      </c>
      <c r="U3996" s="2">
        <f t="shared" si="750"/>
        <v>20035.907499999739</v>
      </c>
      <c r="V3996" s="2">
        <f t="shared" si="751"/>
        <v>20989.99833333306</v>
      </c>
      <c r="W3996" s="2">
        <f t="shared" si="752"/>
        <v>21944.089166666381</v>
      </c>
    </row>
    <row r="3997" spans="1:23" x14ac:dyDescent="0.25">
      <c r="A3997" t="s">
        <v>65</v>
      </c>
      <c r="B3997" t="s">
        <v>52</v>
      </c>
      <c r="C3997" t="s">
        <v>45</v>
      </c>
      <c r="D3997" t="s">
        <v>15</v>
      </c>
      <c r="E3997" t="s">
        <v>21</v>
      </c>
      <c r="F3997" s="2">
        <v>2664.5</v>
      </c>
      <c r="G3997" s="2">
        <v>5597</v>
      </c>
      <c r="H3997" s="2">
        <v>7959</v>
      </c>
      <c r="I3997" s="5">
        <f>_xlfn.FORECAST.LINEAR($I$1,$F3997:H3997,$F$1:$H$1)</f>
        <v>10701.333333333023</v>
      </c>
      <c r="J3997" s="5">
        <f>_xlfn.FORECAST.LINEAR($J$1,$F3997:I3997,$F$1:$I$1)</f>
        <v>13348.583333333023</v>
      </c>
      <c r="K3997" s="5">
        <f>_xlfn.FORECAST.LINEAR($K$1,$F3997:J3997,$F$1:$J$1)</f>
        <v>15995.833333333023</v>
      </c>
      <c r="L3997" s="7">
        <f t="shared" si="753"/>
        <v>0.34455752397701001</v>
      </c>
      <c r="M3997" s="2">
        <f t="shared" si="754"/>
        <v>11236.399999999674</v>
      </c>
      <c r="N3997" s="2">
        <f t="shared" si="744"/>
        <v>11771.466666666327</v>
      </c>
      <c r="O3997" s="2">
        <f t="shared" si="745"/>
        <v>12306.533333332975</v>
      </c>
      <c r="P3997" s="7">
        <f t="shared" si="746"/>
        <v>0.2473757164216368</v>
      </c>
      <c r="Q3997" s="2">
        <f t="shared" si="755"/>
        <v>14016.012499999675</v>
      </c>
      <c r="R3997" s="11">
        <f t="shared" si="747"/>
        <v>14683.441666666326</v>
      </c>
      <c r="S3997" s="2">
        <f t="shared" si="748"/>
        <v>15350.870833332976</v>
      </c>
      <c r="T3997" s="7">
        <f t="shared" si="749"/>
        <v>0.19831692501701648</v>
      </c>
      <c r="U3997" s="2">
        <f t="shared" si="750"/>
        <v>16795.624999999676</v>
      </c>
      <c r="V3997" s="2">
        <f t="shared" si="751"/>
        <v>17595.416666666326</v>
      </c>
      <c r="W3997" s="2">
        <f t="shared" si="752"/>
        <v>18395.208333332976</v>
      </c>
    </row>
    <row r="3998" spans="1:23" x14ac:dyDescent="0.25">
      <c r="A3998" t="s">
        <v>65</v>
      </c>
      <c r="B3998" t="s">
        <v>52</v>
      </c>
      <c r="C3998" t="s">
        <v>45</v>
      </c>
      <c r="D3998" t="s">
        <v>22</v>
      </c>
      <c r="E3998" t="s">
        <v>23</v>
      </c>
      <c r="F3998" s="2">
        <v>472.75</v>
      </c>
      <c r="G3998" s="2">
        <v>811.55</v>
      </c>
      <c r="H3998" s="2">
        <v>1115.75</v>
      </c>
      <c r="I3998" s="5">
        <f>_xlfn.FORECAST.LINEAR($I$1,$F3998:H3998,$F$1:$H$1)</f>
        <v>1443.016666666721</v>
      </c>
      <c r="J3998" s="5">
        <f>_xlfn.FORECAST.LINEAR($J$1,$F3998:I3998,$F$1:$I$1)</f>
        <v>1764.516666666721</v>
      </c>
      <c r="K3998" s="5">
        <f>_xlfn.FORECAST.LINEAR($K$1,$F3998:J3998,$F$1:$J$1)</f>
        <v>2086.016666666721</v>
      </c>
      <c r="L3998" s="7">
        <f t="shared" si="753"/>
        <v>0.29331540817093527</v>
      </c>
      <c r="M3998" s="2">
        <f t="shared" si="754"/>
        <v>1515.1675000000571</v>
      </c>
      <c r="N3998" s="2">
        <f t="shared" si="744"/>
        <v>1587.3183333333932</v>
      </c>
      <c r="O3998" s="2">
        <f t="shared" si="745"/>
        <v>1659.4691666667291</v>
      </c>
      <c r="P3998" s="7">
        <f t="shared" si="746"/>
        <v>0.22279714949006446</v>
      </c>
      <c r="Q3998" s="2">
        <f t="shared" si="755"/>
        <v>1852.7425000000571</v>
      </c>
      <c r="R3998" s="11">
        <f t="shared" si="747"/>
        <v>1940.9683333333933</v>
      </c>
      <c r="S3998" s="2">
        <f t="shared" si="748"/>
        <v>2029.194166666729</v>
      </c>
      <c r="T3998" s="7">
        <f t="shared" si="749"/>
        <v>0.18220286952989406</v>
      </c>
      <c r="U3998" s="2">
        <f t="shared" si="750"/>
        <v>2190.317500000057</v>
      </c>
      <c r="V3998" s="2">
        <f t="shared" si="751"/>
        <v>2294.6183333333934</v>
      </c>
      <c r="W3998" s="2">
        <f t="shared" si="752"/>
        <v>2398.9191666667289</v>
      </c>
    </row>
    <row r="3999" spans="1:23" x14ac:dyDescent="0.25">
      <c r="A3999" t="s">
        <v>65</v>
      </c>
      <c r="B3999" t="s">
        <v>52</v>
      </c>
      <c r="C3999" t="s">
        <v>45</v>
      </c>
      <c r="D3999" t="s">
        <v>22</v>
      </c>
      <c r="E3999" t="s">
        <v>24</v>
      </c>
      <c r="F3999" s="2">
        <v>586.45000000000005</v>
      </c>
      <c r="G3999" s="2">
        <v>739.65</v>
      </c>
      <c r="H3999" s="2">
        <v>1204.75</v>
      </c>
      <c r="I3999" s="5">
        <f>_xlfn.FORECAST.LINEAR($I$1,$F3999:H3999,$F$1:$H$1)</f>
        <v>1461.9166666667443</v>
      </c>
      <c r="J3999" s="5">
        <f>_xlfn.FORECAST.LINEAR($J$1,$F3999:I3999,$F$1:$I$1)</f>
        <v>1771.0666666667676</v>
      </c>
      <c r="K3999" s="5">
        <f>_xlfn.FORECAST.LINEAR($K$1,$F3999:J3999,$F$1:$J$1)</f>
        <v>2080.2166666667908</v>
      </c>
      <c r="L3999" s="7">
        <f t="shared" si="753"/>
        <v>0.21346060731831851</v>
      </c>
      <c r="M3999" s="2">
        <f t="shared" si="754"/>
        <v>1535.0125000000814</v>
      </c>
      <c r="N3999" s="2">
        <f t="shared" si="744"/>
        <v>1608.1083333334188</v>
      </c>
      <c r="O3999" s="2">
        <f t="shared" si="745"/>
        <v>1681.2041666667558</v>
      </c>
      <c r="P3999" s="7">
        <f t="shared" si="746"/>
        <v>0.21146896197914167</v>
      </c>
      <c r="Q3999" s="2">
        <f t="shared" si="755"/>
        <v>1859.6200000001061</v>
      </c>
      <c r="R3999" s="11">
        <f t="shared" si="747"/>
        <v>1948.1733333334444</v>
      </c>
      <c r="S3999" s="2">
        <f t="shared" si="748"/>
        <v>2036.7266666667826</v>
      </c>
      <c r="T3999" s="7">
        <f t="shared" si="749"/>
        <v>0.17455582323270669</v>
      </c>
      <c r="U3999" s="2">
        <f t="shared" si="750"/>
        <v>2184.2275000001305</v>
      </c>
      <c r="V3999" s="2">
        <f t="shared" si="751"/>
        <v>2288.2383333334701</v>
      </c>
      <c r="W3999" s="2">
        <f t="shared" si="752"/>
        <v>2392.2491666668093</v>
      </c>
    </row>
    <row r="4000" spans="1:23" x14ac:dyDescent="0.25">
      <c r="A4000" t="s">
        <v>65</v>
      </c>
      <c r="B4000" t="s">
        <v>52</v>
      </c>
      <c r="C4000" t="s">
        <v>45</v>
      </c>
      <c r="D4000" t="s">
        <v>22</v>
      </c>
      <c r="E4000" t="s">
        <v>25</v>
      </c>
      <c r="F4000" s="2">
        <v>623.9</v>
      </c>
      <c r="G4000" s="2">
        <v>909.5</v>
      </c>
      <c r="H4000" s="2">
        <v>1090.8499999999999</v>
      </c>
      <c r="I4000" s="5">
        <f>_xlfn.FORECAST.LINEAR($I$1,$F4000:H4000,$F$1:$H$1)</f>
        <v>1341.7000000000116</v>
      </c>
      <c r="J4000" s="5">
        <f>_xlfn.FORECAST.LINEAR($J$1,$F4000:I4000,$F$1:$I$1)</f>
        <v>1575.1750000000466</v>
      </c>
      <c r="K4000" s="5">
        <f>_xlfn.FORECAST.LINEAR($K$1,$F4000:J4000,$F$1:$J$1)</f>
        <v>1808.6500000000815</v>
      </c>
      <c r="L4000" s="7">
        <f t="shared" si="753"/>
        <v>0.22995828940735374</v>
      </c>
      <c r="M4000" s="2">
        <f t="shared" si="754"/>
        <v>1408.7850000000124</v>
      </c>
      <c r="N4000" s="2">
        <f t="shared" si="744"/>
        <v>1475.8700000000129</v>
      </c>
      <c r="O4000" s="2">
        <f t="shared" si="745"/>
        <v>1542.9550000000133</v>
      </c>
      <c r="P4000" s="7">
        <f t="shared" si="746"/>
        <v>0.17401431020349767</v>
      </c>
      <c r="Q4000" s="2">
        <f t="shared" si="755"/>
        <v>1653.933750000049</v>
      </c>
      <c r="R4000" s="11">
        <f t="shared" si="747"/>
        <v>1732.6925000000513</v>
      </c>
      <c r="S4000" s="2">
        <f t="shared" si="748"/>
        <v>1811.4512500000535</v>
      </c>
      <c r="T4000" s="7">
        <f t="shared" si="749"/>
        <v>0.14822162616853873</v>
      </c>
      <c r="U4000" s="2">
        <f t="shared" si="750"/>
        <v>1899.0825000000857</v>
      </c>
      <c r="V4000" s="2">
        <f t="shared" si="751"/>
        <v>1989.5150000000899</v>
      </c>
      <c r="W4000" s="2">
        <f t="shared" si="752"/>
        <v>2079.9475000000934</v>
      </c>
    </row>
    <row r="4001" spans="1:23" x14ac:dyDescent="0.25">
      <c r="A4001" t="s">
        <v>65</v>
      </c>
      <c r="B4001" t="s">
        <v>52</v>
      </c>
      <c r="C4001" t="s">
        <v>45</v>
      </c>
      <c r="D4001" t="s">
        <v>22</v>
      </c>
      <c r="E4001" t="s">
        <v>26</v>
      </c>
      <c r="F4001" s="2">
        <v>488.95</v>
      </c>
      <c r="G4001" s="2">
        <v>719.15</v>
      </c>
      <c r="H4001" s="2">
        <v>953.7</v>
      </c>
      <c r="I4001" s="5">
        <f>_xlfn.FORECAST.LINEAR($I$1,$F4001:H4001,$F$1:$H$1)</f>
        <v>1185.3499999999767</v>
      </c>
      <c r="J4001" s="5">
        <f>_xlfn.FORECAST.LINEAR($J$1,$F4001:I4001,$F$1:$I$1)</f>
        <v>1417.7249999999185</v>
      </c>
      <c r="K4001" s="5">
        <f>_xlfn.FORECAST.LINEAR($K$1,$F4001:J4001,$F$1:$J$1)</f>
        <v>1650.0999999999185</v>
      </c>
      <c r="L4001" s="7">
        <f t="shared" si="753"/>
        <v>0.24289608891682568</v>
      </c>
      <c r="M4001" s="2">
        <f t="shared" si="754"/>
        <v>1244.6174999999755</v>
      </c>
      <c r="N4001" s="2">
        <f t="shared" si="744"/>
        <v>1303.8849999999745</v>
      </c>
      <c r="O4001" s="2">
        <f t="shared" si="745"/>
        <v>1363.1524999999731</v>
      </c>
      <c r="P4001" s="7">
        <f t="shared" si="746"/>
        <v>0.19603914455641491</v>
      </c>
      <c r="Q4001" s="2">
        <f t="shared" si="755"/>
        <v>1488.6112499999144</v>
      </c>
      <c r="R4001" s="11">
        <f t="shared" si="747"/>
        <v>1559.4974999999106</v>
      </c>
      <c r="S4001" s="2">
        <f t="shared" si="748"/>
        <v>1630.3837499999061</v>
      </c>
      <c r="T4001" s="7">
        <f t="shared" si="749"/>
        <v>0.16390696362130419</v>
      </c>
      <c r="U4001" s="2">
        <f t="shared" si="750"/>
        <v>1732.6049999999145</v>
      </c>
      <c r="V4001" s="2">
        <f t="shared" si="751"/>
        <v>1815.1099999999105</v>
      </c>
      <c r="W4001" s="2">
        <f t="shared" si="752"/>
        <v>1897.6149999999061</v>
      </c>
    </row>
    <row r="4002" spans="1:23" x14ac:dyDescent="0.25">
      <c r="A4002" t="s">
        <v>65</v>
      </c>
      <c r="B4002" t="s">
        <v>52</v>
      </c>
      <c r="C4002" t="s">
        <v>45</v>
      </c>
      <c r="D4002" t="s">
        <v>22</v>
      </c>
      <c r="E4002" t="s">
        <v>27</v>
      </c>
      <c r="F4002" s="2">
        <v>714.45</v>
      </c>
      <c r="G4002" s="2">
        <v>707.35</v>
      </c>
      <c r="H4002" s="2">
        <v>866.95</v>
      </c>
      <c r="I4002" s="5">
        <f>_xlfn.FORECAST.LINEAR($I$1,$F4002:H4002,$F$1:$H$1)</f>
        <v>915.41666666665697</v>
      </c>
      <c r="J4002" s="5">
        <f>_xlfn.FORECAST.LINEAR($J$1,$F4002:I4002,$F$1:$I$1)</f>
        <v>991.66666666665697</v>
      </c>
      <c r="K4002" s="5">
        <f>_xlfn.FORECAST.LINEAR($K$1,$F4002:J4002,$F$1:$J$1)</f>
        <v>1067.916666666657</v>
      </c>
      <c r="L4002" s="7">
        <f t="shared" si="753"/>
        <v>5.5904800353719253E-2</v>
      </c>
      <c r="M4002" s="2">
        <f t="shared" si="754"/>
        <v>961.18749999998988</v>
      </c>
      <c r="N4002" s="2">
        <f t="shared" si="744"/>
        <v>1006.9583333333228</v>
      </c>
      <c r="O4002" s="2">
        <f t="shared" si="745"/>
        <v>1052.7291666666554</v>
      </c>
      <c r="P4002" s="7">
        <f t="shared" si="746"/>
        <v>8.3295402822030962E-2</v>
      </c>
      <c r="Q4002" s="2">
        <f t="shared" si="755"/>
        <v>1041.2499999999898</v>
      </c>
      <c r="R4002" s="11">
        <f t="shared" si="747"/>
        <v>1090.8333333333228</v>
      </c>
      <c r="S4002" s="2">
        <f t="shared" si="748"/>
        <v>1140.4166666666554</v>
      </c>
      <c r="T4002" s="7">
        <f t="shared" si="749"/>
        <v>7.6890756302521845E-2</v>
      </c>
      <c r="U4002" s="2">
        <f t="shared" si="750"/>
        <v>1121.3124999999898</v>
      </c>
      <c r="V4002" s="2">
        <f t="shared" si="751"/>
        <v>1174.7083333333228</v>
      </c>
      <c r="W4002" s="2">
        <f t="shared" si="752"/>
        <v>1228.1041666666554</v>
      </c>
    </row>
    <row r="4003" spans="1:23" x14ac:dyDescent="0.25">
      <c r="A4003" t="s">
        <v>65</v>
      </c>
      <c r="B4003" t="s">
        <v>52</v>
      </c>
      <c r="C4003" t="s">
        <v>45</v>
      </c>
      <c r="D4003" t="s">
        <v>22</v>
      </c>
      <c r="E4003" t="s">
        <v>28</v>
      </c>
      <c r="F4003" s="2">
        <v>678.45</v>
      </c>
      <c r="G4003" s="2">
        <v>796.4</v>
      </c>
      <c r="H4003" s="2">
        <v>1281.4000000000001</v>
      </c>
      <c r="I4003" s="5">
        <f>_xlfn.FORECAST.LINEAR($I$1,$F4003:H4003,$F$1:$H$1)</f>
        <v>1521.6999999999534</v>
      </c>
      <c r="J4003" s="5">
        <f>_xlfn.FORECAST.LINEAR($J$1,$F4003:I4003,$F$1:$I$1)</f>
        <v>1823.1749999999302</v>
      </c>
      <c r="K4003" s="5">
        <f>_xlfn.FORECAST.LINEAR($K$1,$F4003:J4003,$F$1:$J$1)</f>
        <v>2124.6499999999069</v>
      </c>
      <c r="L4003" s="7">
        <f t="shared" si="753"/>
        <v>0.18752926486651589</v>
      </c>
      <c r="M4003" s="2">
        <f t="shared" si="754"/>
        <v>1597.7849999999512</v>
      </c>
      <c r="N4003" s="2">
        <f t="shared" si="744"/>
        <v>1673.869999999949</v>
      </c>
      <c r="O4003" s="2">
        <f t="shared" si="745"/>
        <v>1749.9549999999463</v>
      </c>
      <c r="P4003" s="7">
        <f t="shared" si="746"/>
        <v>0.19811723730037856</v>
      </c>
      <c r="Q4003" s="2">
        <f t="shared" si="755"/>
        <v>1914.3337499999268</v>
      </c>
      <c r="R4003" s="11">
        <f t="shared" si="747"/>
        <v>2005.4924999999234</v>
      </c>
      <c r="S4003" s="2">
        <f t="shared" si="748"/>
        <v>2096.6512499999194</v>
      </c>
      <c r="T4003" s="7">
        <f t="shared" si="749"/>
        <v>0.16535713795987128</v>
      </c>
      <c r="U4003" s="2">
        <f t="shared" si="750"/>
        <v>2230.8824999999024</v>
      </c>
      <c r="V4003" s="2">
        <f t="shared" si="751"/>
        <v>2337.1149999998979</v>
      </c>
      <c r="W4003" s="2">
        <f t="shared" si="752"/>
        <v>2443.3474999998925</v>
      </c>
    </row>
    <row r="4004" spans="1:23" x14ac:dyDescent="0.25">
      <c r="A4004" t="s">
        <v>65</v>
      </c>
      <c r="B4004" t="s">
        <v>52</v>
      </c>
      <c r="C4004" t="s">
        <v>45</v>
      </c>
      <c r="D4004" t="s">
        <v>29</v>
      </c>
      <c r="E4004" t="s">
        <v>30</v>
      </c>
      <c r="F4004" s="2">
        <v>840.75</v>
      </c>
      <c r="G4004" s="2">
        <v>888.8</v>
      </c>
      <c r="H4004" s="2">
        <v>953.65</v>
      </c>
      <c r="I4004" s="5">
        <f>_xlfn.FORECAST.LINEAR($I$1,$F4004:H4004,$F$1:$H$1)</f>
        <v>1007.2999999999884</v>
      </c>
      <c r="J4004" s="5">
        <f>_xlfn.FORECAST.LINEAR($J$1,$F4004:I4004,$F$1:$I$1)</f>
        <v>1063.7499999999854</v>
      </c>
      <c r="K4004" s="5">
        <f>_xlfn.FORECAST.LINEAR($K$1,$F4004:J4004,$F$1:$J$1)</f>
        <v>1120.1999999999825</v>
      </c>
      <c r="L4004" s="7">
        <f t="shared" si="753"/>
        <v>5.625753683215895E-2</v>
      </c>
      <c r="M4004" s="2">
        <f t="shared" si="754"/>
        <v>1057.6649999999879</v>
      </c>
      <c r="N4004" s="2">
        <f t="shared" si="744"/>
        <v>1108.0299999999872</v>
      </c>
      <c r="O4004" s="2">
        <f t="shared" si="745"/>
        <v>1158.3949999999866</v>
      </c>
      <c r="P4004" s="7">
        <f t="shared" si="746"/>
        <v>5.6040901419634359E-2</v>
      </c>
      <c r="Q4004" s="2">
        <f t="shared" si="755"/>
        <v>1116.9374999999848</v>
      </c>
      <c r="R4004" s="11">
        <f t="shared" si="747"/>
        <v>1170.1249999999841</v>
      </c>
      <c r="S4004" s="2">
        <f t="shared" si="748"/>
        <v>1223.3124999999832</v>
      </c>
      <c r="T4004" s="7">
        <f t="shared" si="749"/>
        <v>5.3066980023499744E-2</v>
      </c>
      <c r="U4004" s="2">
        <f t="shared" si="750"/>
        <v>1176.2099999999816</v>
      </c>
      <c r="V4004" s="2">
        <f t="shared" si="751"/>
        <v>1232.2199999999809</v>
      </c>
      <c r="W4004" s="2">
        <f t="shared" si="752"/>
        <v>1288.2299999999798</v>
      </c>
    </row>
    <row r="4005" spans="1:23" x14ac:dyDescent="0.25">
      <c r="A4005" t="s">
        <v>65</v>
      </c>
      <c r="B4005" t="s">
        <v>52</v>
      </c>
      <c r="C4005" t="s">
        <v>45</v>
      </c>
      <c r="D4005" t="s">
        <v>29</v>
      </c>
      <c r="E4005" t="s">
        <v>31</v>
      </c>
      <c r="F4005" s="2">
        <v>680.15</v>
      </c>
      <c r="G4005" s="2">
        <v>909</v>
      </c>
      <c r="H4005" s="2">
        <v>1362.8</v>
      </c>
      <c r="I4005" s="5">
        <f>_xlfn.FORECAST.LINEAR($I$1,$F4005:H4005,$F$1:$H$1)</f>
        <v>1666.6333333333023</v>
      </c>
      <c r="J4005" s="5">
        <f>_xlfn.FORECAST.LINEAR($J$1,$F4005:I4005,$F$1:$I$1)</f>
        <v>2007.9583333332557</v>
      </c>
      <c r="K4005" s="5">
        <f>_xlfn.FORECAST.LINEAR($K$1,$F4005:J4005,$F$1:$J$1)</f>
        <v>2349.2833333333256</v>
      </c>
      <c r="L4005" s="7">
        <f t="shared" si="753"/>
        <v>0.22294785246059745</v>
      </c>
      <c r="M4005" s="2">
        <f t="shared" si="754"/>
        <v>1749.9649999999674</v>
      </c>
      <c r="N4005" s="2">
        <f t="shared" si="744"/>
        <v>1833.2966666666327</v>
      </c>
      <c r="O4005" s="2">
        <f t="shared" si="745"/>
        <v>1916.6283333332974</v>
      </c>
      <c r="P4005" s="7">
        <f t="shared" si="746"/>
        <v>0.2047990959818955</v>
      </c>
      <c r="Q4005" s="2">
        <f t="shared" si="755"/>
        <v>2108.3562499999184</v>
      </c>
      <c r="R4005" s="11">
        <f t="shared" si="747"/>
        <v>2208.7541666665816</v>
      </c>
      <c r="S4005" s="2">
        <f t="shared" si="748"/>
        <v>2309.1520833332438</v>
      </c>
      <c r="T4005" s="7">
        <f t="shared" si="749"/>
        <v>0.16998609698910561</v>
      </c>
      <c r="U4005" s="2">
        <f t="shared" si="750"/>
        <v>2466.7474999999918</v>
      </c>
      <c r="V4005" s="2">
        <f t="shared" si="751"/>
        <v>2584.2116666666584</v>
      </c>
      <c r="W4005" s="2">
        <f t="shared" si="752"/>
        <v>2701.6758333333241</v>
      </c>
    </row>
    <row r="4006" spans="1:23" x14ac:dyDescent="0.25">
      <c r="A4006" t="s">
        <v>65</v>
      </c>
      <c r="B4006" t="s">
        <v>52</v>
      </c>
      <c r="C4006" t="s">
        <v>45</v>
      </c>
      <c r="D4006" t="s">
        <v>29</v>
      </c>
      <c r="E4006" t="s">
        <v>32</v>
      </c>
      <c r="F4006" s="2">
        <v>626.75</v>
      </c>
      <c r="G4006" s="2">
        <v>837.4</v>
      </c>
      <c r="H4006" s="2">
        <v>902.65</v>
      </c>
      <c r="I4006" s="5">
        <f>_xlfn.FORECAST.LINEAR($I$1,$F4006:H4006,$F$1:$H$1)</f>
        <v>1064.8333333333721</v>
      </c>
      <c r="J4006" s="5">
        <f>_xlfn.FORECAST.LINEAR($J$1,$F4006:I4006,$F$1:$I$1)</f>
        <v>1202.7833333333838</v>
      </c>
      <c r="K4006" s="5">
        <f>_xlfn.FORECAST.LINEAR($K$1,$F4006:J4006,$F$1:$J$1)</f>
        <v>1340.7333333333954</v>
      </c>
      <c r="L4006" s="7">
        <f t="shared" si="753"/>
        <v>0.17967466164446044</v>
      </c>
      <c r="M4006" s="2">
        <f t="shared" si="754"/>
        <v>1118.0750000000407</v>
      </c>
      <c r="N4006" s="2">
        <f t="shared" si="744"/>
        <v>1171.3166666667094</v>
      </c>
      <c r="O4006" s="2">
        <f t="shared" si="745"/>
        <v>1224.558333333378</v>
      </c>
      <c r="P4006" s="7">
        <f t="shared" si="746"/>
        <v>0.12955079042104245</v>
      </c>
      <c r="Q4006" s="2">
        <f t="shared" si="755"/>
        <v>1262.9225000000531</v>
      </c>
      <c r="R4006" s="11">
        <f t="shared" si="747"/>
        <v>1323.0616666667222</v>
      </c>
      <c r="S4006" s="2">
        <f t="shared" si="748"/>
        <v>1383.2008333333913</v>
      </c>
      <c r="T4006" s="7">
        <f t="shared" si="749"/>
        <v>0.11469231089002396</v>
      </c>
      <c r="U4006" s="2">
        <f t="shared" si="750"/>
        <v>1407.7700000000652</v>
      </c>
      <c r="V4006" s="2">
        <f t="shared" si="751"/>
        <v>1474.8066666667351</v>
      </c>
      <c r="W4006" s="2">
        <f t="shared" si="752"/>
        <v>1541.8433333334046</v>
      </c>
    </row>
    <row r="4007" spans="1:23" x14ac:dyDescent="0.25">
      <c r="A4007" t="s">
        <v>65</v>
      </c>
      <c r="B4007" t="s">
        <v>52</v>
      </c>
      <c r="C4007" t="s">
        <v>45</v>
      </c>
      <c r="D4007" t="s">
        <v>29</v>
      </c>
      <c r="E4007" t="s">
        <v>33</v>
      </c>
      <c r="F4007" s="2">
        <v>899.4</v>
      </c>
      <c r="G4007" s="2">
        <v>829.2</v>
      </c>
      <c r="H4007" s="2">
        <v>1166.05</v>
      </c>
      <c r="I4007" s="5">
        <f>_xlfn.FORECAST.LINEAR($I$1,$F4007:H4007,$F$1:$H$1)</f>
        <v>1231.5333333333838</v>
      </c>
      <c r="J4007" s="5">
        <f>_xlfn.FORECAST.LINEAR($J$1,$F4007:I4007,$F$1:$I$1)</f>
        <v>1364.8583333333372</v>
      </c>
      <c r="K4007" s="5">
        <f>_xlfn.FORECAST.LINEAR($K$1,$F4007:J4007,$F$1:$J$1)</f>
        <v>1498.1833333334071</v>
      </c>
      <c r="L4007" s="7">
        <f t="shared" si="753"/>
        <v>5.6158255077727315E-2</v>
      </c>
      <c r="M4007" s="2">
        <f t="shared" si="754"/>
        <v>1293.1100000000531</v>
      </c>
      <c r="N4007" s="2">
        <f t="shared" si="744"/>
        <v>1354.6866666667222</v>
      </c>
      <c r="O4007" s="2">
        <f t="shared" si="745"/>
        <v>1416.2633333333913</v>
      </c>
      <c r="P4007" s="7">
        <f t="shared" si="746"/>
        <v>0.10825935148591026</v>
      </c>
      <c r="Q4007" s="2">
        <f t="shared" si="755"/>
        <v>1433.101250000004</v>
      </c>
      <c r="R4007" s="11">
        <f t="shared" si="747"/>
        <v>1501.3441666666711</v>
      </c>
      <c r="S4007" s="2">
        <f t="shared" si="748"/>
        <v>1569.5870833333377</v>
      </c>
      <c r="T4007" s="7">
        <f t="shared" si="749"/>
        <v>9.7684130831700022E-2</v>
      </c>
      <c r="U4007" s="2">
        <f t="shared" si="750"/>
        <v>1573.0925000000775</v>
      </c>
      <c r="V4007" s="2">
        <f t="shared" si="751"/>
        <v>1648.001666666748</v>
      </c>
      <c r="W4007" s="2">
        <f t="shared" si="752"/>
        <v>1722.9108333334179</v>
      </c>
    </row>
    <row r="4008" spans="1:23" x14ac:dyDescent="0.25">
      <c r="A4008" t="s">
        <v>65</v>
      </c>
      <c r="B4008" t="s">
        <v>52</v>
      </c>
      <c r="C4008" t="s">
        <v>45</v>
      </c>
      <c r="D4008" t="s">
        <v>29</v>
      </c>
      <c r="E4008" t="s">
        <v>34</v>
      </c>
      <c r="F4008" s="2">
        <v>626.29999999999995</v>
      </c>
      <c r="G4008" s="2">
        <v>745.6</v>
      </c>
      <c r="H4008" s="2">
        <v>1045.75</v>
      </c>
      <c r="I4008" s="5">
        <f>_xlfn.FORECAST.LINEAR($I$1,$F4008:H4008,$F$1:$H$1)</f>
        <v>1225.3333333333721</v>
      </c>
      <c r="J4008" s="5">
        <f>_xlfn.FORECAST.LINEAR($J$1,$F4008:I4008,$F$1:$I$1)</f>
        <v>1435.0583333334071</v>
      </c>
      <c r="K4008" s="5">
        <f>_xlfn.FORECAST.LINEAR($K$1,$F4008:J4008,$F$1:$J$1)</f>
        <v>1644.7833333333838</v>
      </c>
      <c r="L4008" s="7">
        <f t="shared" si="753"/>
        <v>0.17172683082321027</v>
      </c>
      <c r="M4008" s="2">
        <f t="shared" si="754"/>
        <v>1286.6000000000408</v>
      </c>
      <c r="N4008" s="2">
        <f t="shared" si="744"/>
        <v>1347.8666666667095</v>
      </c>
      <c r="O4008" s="2">
        <f t="shared" si="745"/>
        <v>1409.1333333333778</v>
      </c>
      <c r="P4008" s="7">
        <f t="shared" si="746"/>
        <v>0.17115750816106767</v>
      </c>
      <c r="Q4008" s="2">
        <f t="shared" si="755"/>
        <v>1506.8112500000775</v>
      </c>
      <c r="R4008" s="11">
        <f t="shared" si="747"/>
        <v>1578.564166666748</v>
      </c>
      <c r="S4008" s="2">
        <f t="shared" si="748"/>
        <v>1650.3170833334179</v>
      </c>
      <c r="T4008" s="7">
        <f t="shared" si="749"/>
        <v>0.14614388497561603</v>
      </c>
      <c r="U4008" s="2">
        <f t="shared" si="750"/>
        <v>1727.022500000053</v>
      </c>
      <c r="V4008" s="2">
        <f t="shared" si="751"/>
        <v>1809.2616666667222</v>
      </c>
      <c r="W4008" s="2">
        <f t="shared" si="752"/>
        <v>1891.5008333333913</v>
      </c>
    </row>
    <row r="4009" spans="1:23" x14ac:dyDescent="0.25">
      <c r="A4009" t="s">
        <v>65</v>
      </c>
      <c r="B4009" t="s">
        <v>52</v>
      </c>
      <c r="C4009" t="s">
        <v>45</v>
      </c>
      <c r="D4009" t="s">
        <v>29</v>
      </c>
      <c r="E4009" t="s">
        <v>35</v>
      </c>
      <c r="F4009" s="2">
        <v>402.9</v>
      </c>
      <c r="G4009" s="2">
        <v>634.65</v>
      </c>
      <c r="H4009" s="2">
        <v>627.54999999999995</v>
      </c>
      <c r="I4009" s="5">
        <f>_xlfn.FORECAST.LINEAR($I$1,$F4009:H4009,$F$1:$H$1)</f>
        <v>779.68333333331975</v>
      </c>
      <c r="J4009" s="5">
        <f>_xlfn.FORECAST.LINEAR($J$1,$F4009:I4009,$F$1:$I$1)</f>
        <v>892.00833333333139</v>
      </c>
      <c r="K4009" s="5">
        <f>_xlfn.FORECAST.LINEAR($K$1,$F4009:J4009,$F$1:$J$1)</f>
        <v>1004.333333333343</v>
      </c>
      <c r="L4009" s="7">
        <f t="shared" si="753"/>
        <v>0.24242424242422089</v>
      </c>
      <c r="M4009" s="2">
        <f t="shared" si="754"/>
        <v>818.66749999998581</v>
      </c>
      <c r="N4009" s="2">
        <f t="shared" si="744"/>
        <v>857.65166666665175</v>
      </c>
      <c r="O4009" s="2">
        <f t="shared" si="745"/>
        <v>896.63583333331769</v>
      </c>
      <c r="P4009" s="7">
        <f t="shared" si="746"/>
        <v>0.14406489814242573</v>
      </c>
      <c r="Q4009" s="2">
        <f t="shared" si="755"/>
        <v>936.60874999999805</v>
      </c>
      <c r="R4009" s="11">
        <f t="shared" si="747"/>
        <v>981.2091666666646</v>
      </c>
      <c r="S4009" s="2">
        <f t="shared" si="748"/>
        <v>1025.8095833333309</v>
      </c>
      <c r="T4009" s="7">
        <f t="shared" si="749"/>
        <v>0.12592371147505554</v>
      </c>
      <c r="U4009" s="2">
        <f t="shared" si="750"/>
        <v>1054.5500000000102</v>
      </c>
      <c r="V4009" s="2">
        <f t="shared" si="751"/>
        <v>1104.7666666666773</v>
      </c>
      <c r="W4009" s="2">
        <f t="shared" si="752"/>
        <v>1154.9833333333445</v>
      </c>
    </row>
    <row r="4010" spans="1:23" x14ac:dyDescent="0.25">
      <c r="A4010" t="s">
        <v>65</v>
      </c>
      <c r="B4010" t="s">
        <v>52</v>
      </c>
      <c r="C4010" t="s">
        <v>46</v>
      </c>
      <c r="D4010" t="s">
        <v>8</v>
      </c>
      <c r="E4010" t="s">
        <v>9</v>
      </c>
      <c r="F4010" s="2">
        <v>526.25</v>
      </c>
      <c r="G4010" s="2">
        <v>767.6</v>
      </c>
      <c r="H4010" s="2">
        <v>893.2</v>
      </c>
      <c r="I4010" s="5">
        <f>_xlfn.FORECAST.LINEAR($I$1,$F4010:H4010,$F$1:$H$1)</f>
        <v>1095.9666666666744</v>
      </c>
      <c r="J4010" s="5">
        <f>_xlfn.FORECAST.LINEAR($J$1,$F4010:I4010,$F$1:$I$1)</f>
        <v>1279.4416666666511</v>
      </c>
      <c r="K4010" s="5">
        <f>_xlfn.FORECAST.LINEAR($K$1,$F4010:J4010,$F$1:$J$1)</f>
        <v>1462.9166666666279</v>
      </c>
      <c r="L4010" s="7">
        <f t="shared" si="753"/>
        <v>0.22701149425288225</v>
      </c>
      <c r="M4010" s="2">
        <f t="shared" si="754"/>
        <v>1150.7650000000083</v>
      </c>
      <c r="N4010" s="2">
        <f t="shared" si="744"/>
        <v>1205.5633333333419</v>
      </c>
      <c r="O4010" s="2">
        <f t="shared" si="745"/>
        <v>1260.3616666666755</v>
      </c>
      <c r="P4010" s="7">
        <f t="shared" si="746"/>
        <v>0.16740928860364557</v>
      </c>
      <c r="Q4010" s="2">
        <f t="shared" si="755"/>
        <v>1343.4137499999838</v>
      </c>
      <c r="R4010" s="11">
        <f t="shared" si="747"/>
        <v>1407.3858333333164</v>
      </c>
      <c r="S4010" s="2">
        <f t="shared" si="748"/>
        <v>1471.3579166666486</v>
      </c>
      <c r="T4010" s="7">
        <f t="shared" si="749"/>
        <v>0.14340239557617895</v>
      </c>
      <c r="U4010" s="2">
        <f t="shared" si="750"/>
        <v>1536.0624999999593</v>
      </c>
      <c r="V4010" s="2">
        <f t="shared" si="751"/>
        <v>1609.2083333332907</v>
      </c>
      <c r="W4010" s="2">
        <f t="shared" si="752"/>
        <v>1682.3541666666219</v>
      </c>
    </row>
    <row r="4011" spans="1:23" x14ac:dyDescent="0.25">
      <c r="A4011" t="s">
        <v>65</v>
      </c>
      <c r="B4011" t="s">
        <v>52</v>
      </c>
      <c r="C4011" t="s">
        <v>46</v>
      </c>
      <c r="D4011" t="s">
        <v>8</v>
      </c>
      <c r="E4011" t="s">
        <v>10</v>
      </c>
      <c r="F4011" s="2">
        <v>432.5</v>
      </c>
      <c r="G4011" s="2">
        <v>494.8</v>
      </c>
      <c r="H4011" s="2">
        <v>439.7</v>
      </c>
      <c r="I4011" s="5">
        <f>_xlfn.FORECAST.LINEAR($I$1,$F4011:H4011,$F$1:$H$1)</f>
        <v>462.86666666666679</v>
      </c>
      <c r="J4011" s="5">
        <f>_xlfn.FORECAST.LINEAR($J$1,$F4011:I4011,$F$1:$I$1)</f>
        <v>466.46666666666715</v>
      </c>
      <c r="K4011" s="5">
        <f>_xlfn.FORECAST.LINEAR($K$1,$F4011:J4011,$F$1:$J$1)</f>
        <v>470.06666666666661</v>
      </c>
      <c r="L4011" s="7">
        <f t="shared" si="753"/>
        <v>5.2687438404973364E-2</v>
      </c>
      <c r="M4011" s="2">
        <f t="shared" si="754"/>
        <v>486.01000000000016</v>
      </c>
      <c r="N4011" s="2">
        <f t="shared" si="744"/>
        <v>509.15333333333353</v>
      </c>
      <c r="O4011" s="2">
        <f t="shared" si="745"/>
        <v>532.29666666666674</v>
      </c>
      <c r="P4011" s="7">
        <f t="shared" si="746"/>
        <v>7.777617744491705E-3</v>
      </c>
      <c r="Q4011" s="2">
        <f t="shared" si="755"/>
        <v>489.79000000000053</v>
      </c>
      <c r="R4011" s="11">
        <f t="shared" si="747"/>
        <v>513.11333333333391</v>
      </c>
      <c r="S4011" s="2">
        <f t="shared" si="748"/>
        <v>536.43666666666718</v>
      </c>
      <c r="T4011" s="7">
        <f t="shared" si="749"/>
        <v>7.7175932542505876E-3</v>
      </c>
      <c r="U4011" s="2">
        <f t="shared" si="750"/>
        <v>493.56999999999994</v>
      </c>
      <c r="V4011" s="2">
        <f t="shared" si="751"/>
        <v>517.07333333333327</v>
      </c>
      <c r="W4011" s="2">
        <f t="shared" si="752"/>
        <v>540.5766666666666</v>
      </c>
    </row>
    <row r="4012" spans="1:23" x14ac:dyDescent="0.25">
      <c r="A4012" t="s">
        <v>65</v>
      </c>
      <c r="B4012" t="s">
        <v>52</v>
      </c>
      <c r="C4012" t="s">
        <v>46</v>
      </c>
      <c r="D4012" t="s">
        <v>8</v>
      </c>
      <c r="E4012" t="s">
        <v>11</v>
      </c>
      <c r="F4012" s="2">
        <v>349.5</v>
      </c>
      <c r="G4012" s="2">
        <v>266.14999999999998</v>
      </c>
      <c r="H4012" s="2">
        <v>316.14999999999998</v>
      </c>
      <c r="I4012" s="5">
        <f>_xlfn.FORECAST.LINEAR($I$1,$F4012:H4012,$F$1:$H$1)</f>
        <v>277.25</v>
      </c>
      <c r="J4012" s="5">
        <f>_xlfn.FORECAST.LINEAR($J$1,$F4012:I4012,$F$1:$I$1)</f>
        <v>260.57499999999709</v>
      </c>
      <c r="K4012" s="5">
        <f>_xlfn.FORECAST.LINEAR($K$1,$F4012:J4012,$F$1:$J$1)</f>
        <v>243.90000000000146</v>
      </c>
      <c r="L4012" s="7">
        <f t="shared" si="753"/>
        <v>-0.1230428594021824</v>
      </c>
      <c r="M4012" s="2">
        <f t="shared" si="754"/>
        <v>291.11250000000001</v>
      </c>
      <c r="N4012" s="2">
        <f t="shared" si="744"/>
        <v>304.97500000000002</v>
      </c>
      <c r="O4012" s="2">
        <f t="shared" si="745"/>
        <v>318.83749999999998</v>
      </c>
      <c r="P4012" s="7">
        <f t="shared" si="746"/>
        <v>-6.0144274120840113E-2</v>
      </c>
      <c r="Q4012" s="2">
        <f t="shared" si="755"/>
        <v>273.60374999999698</v>
      </c>
      <c r="R4012" s="11">
        <f t="shared" si="747"/>
        <v>286.63249999999681</v>
      </c>
      <c r="S4012" s="2">
        <f t="shared" si="748"/>
        <v>299.66124999999664</v>
      </c>
      <c r="T4012" s="7">
        <f t="shared" si="749"/>
        <v>-6.3993092199926438E-2</v>
      </c>
      <c r="U4012" s="2">
        <f t="shared" si="750"/>
        <v>256.09500000000156</v>
      </c>
      <c r="V4012" s="2">
        <f t="shared" si="751"/>
        <v>268.29000000000161</v>
      </c>
      <c r="W4012" s="2">
        <f t="shared" si="752"/>
        <v>280.48500000000166</v>
      </c>
    </row>
    <row r="4013" spans="1:23" x14ac:dyDescent="0.25">
      <c r="A4013" t="s">
        <v>65</v>
      </c>
      <c r="B4013" t="s">
        <v>52</v>
      </c>
      <c r="C4013" t="s">
        <v>46</v>
      </c>
      <c r="D4013" t="s">
        <v>8</v>
      </c>
      <c r="E4013" t="s">
        <v>12</v>
      </c>
      <c r="F4013" s="2">
        <v>426.3</v>
      </c>
      <c r="G4013" s="2">
        <v>367.8</v>
      </c>
      <c r="H4013" s="2">
        <v>490.7</v>
      </c>
      <c r="I4013" s="5">
        <f>_xlfn.FORECAST.LINEAR($I$1,$F4013:H4013,$F$1:$H$1)</f>
        <v>492.66666666667152</v>
      </c>
      <c r="J4013" s="5">
        <f>_xlfn.FORECAST.LINEAR($J$1,$F4013:I4013,$F$1:$I$1)</f>
        <v>524.86666666667588</v>
      </c>
      <c r="K4013" s="5">
        <f>_xlfn.FORECAST.LINEAR($K$1,$F4013:J4013,$F$1:$J$1)</f>
        <v>557.06666666667297</v>
      </c>
      <c r="L4013" s="7">
        <f t="shared" si="753"/>
        <v>4.0078798994731546E-3</v>
      </c>
      <c r="M4013" s="2">
        <f t="shared" si="754"/>
        <v>517.30000000000507</v>
      </c>
      <c r="N4013" s="2">
        <f t="shared" si="744"/>
        <v>541.93333333333874</v>
      </c>
      <c r="O4013" s="2">
        <f t="shared" si="745"/>
        <v>566.56666666667218</v>
      </c>
      <c r="P4013" s="7">
        <f t="shared" si="746"/>
        <v>6.5358592692836393E-2</v>
      </c>
      <c r="Q4013" s="2">
        <f t="shared" si="755"/>
        <v>551.11000000000968</v>
      </c>
      <c r="R4013" s="11">
        <f t="shared" si="747"/>
        <v>577.35333333334347</v>
      </c>
      <c r="S4013" s="2">
        <f t="shared" si="748"/>
        <v>603.59666666667727</v>
      </c>
      <c r="T4013" s="7">
        <f t="shared" si="749"/>
        <v>6.1348914009900612E-2</v>
      </c>
      <c r="U4013" s="2">
        <f t="shared" si="750"/>
        <v>584.92000000000667</v>
      </c>
      <c r="V4013" s="2">
        <f t="shared" si="751"/>
        <v>612.77333333334036</v>
      </c>
      <c r="W4013" s="2">
        <f t="shared" si="752"/>
        <v>640.62666666667383</v>
      </c>
    </row>
    <row r="4014" spans="1:23" x14ac:dyDescent="0.25">
      <c r="A4014" t="s">
        <v>65</v>
      </c>
      <c r="B4014" t="s">
        <v>52</v>
      </c>
      <c r="C4014" t="s">
        <v>46</v>
      </c>
      <c r="D4014" t="s">
        <v>8</v>
      </c>
      <c r="E4014" t="s">
        <v>13</v>
      </c>
      <c r="F4014" s="2">
        <v>1052.55</v>
      </c>
      <c r="G4014" s="2">
        <v>838.8</v>
      </c>
      <c r="H4014" s="2">
        <v>975.35</v>
      </c>
      <c r="I4014" s="5">
        <f>_xlfn.FORECAST.LINEAR($I$1,$F4014:H4014,$F$1:$H$1)</f>
        <v>878.36666666666861</v>
      </c>
      <c r="J4014" s="5">
        <f>_xlfn.FORECAST.LINEAR($J$1,$F4014:I4014,$F$1:$I$1)</f>
        <v>839.76666666666279</v>
      </c>
      <c r="K4014" s="5">
        <f>_xlfn.FORECAST.LINEAR($K$1,$F4014:J4014,$F$1:$J$1)</f>
        <v>801.16666666665697</v>
      </c>
      <c r="L4014" s="7">
        <f t="shared" si="753"/>
        <v>-9.9434391073287998E-2</v>
      </c>
      <c r="M4014" s="2">
        <f t="shared" si="754"/>
        <v>922.28500000000213</v>
      </c>
      <c r="N4014" s="2">
        <f t="shared" si="744"/>
        <v>966.20333333333554</v>
      </c>
      <c r="O4014" s="2">
        <f t="shared" si="745"/>
        <v>1010.1216666666688</v>
      </c>
      <c r="P4014" s="7">
        <f t="shared" si="746"/>
        <v>-4.3945201320639504E-2</v>
      </c>
      <c r="Q4014" s="2">
        <f t="shared" si="755"/>
        <v>881.75499999999602</v>
      </c>
      <c r="R4014" s="11">
        <f t="shared" si="747"/>
        <v>923.74333333332913</v>
      </c>
      <c r="S4014" s="2">
        <f t="shared" si="748"/>
        <v>965.73166666666214</v>
      </c>
      <c r="T4014" s="7">
        <f t="shared" si="749"/>
        <v>-4.5965149049346232E-2</v>
      </c>
      <c r="U4014" s="2">
        <f t="shared" si="750"/>
        <v>841.2249999999899</v>
      </c>
      <c r="V4014" s="2">
        <f t="shared" si="751"/>
        <v>881.28333333332273</v>
      </c>
      <c r="W4014" s="2">
        <f t="shared" si="752"/>
        <v>921.34166666665544</v>
      </c>
    </row>
    <row r="4015" spans="1:23" x14ac:dyDescent="0.25">
      <c r="A4015" t="s">
        <v>65</v>
      </c>
      <c r="B4015" t="s">
        <v>52</v>
      </c>
      <c r="C4015" t="s">
        <v>46</v>
      </c>
      <c r="D4015" t="s">
        <v>8</v>
      </c>
      <c r="E4015" t="s">
        <v>14</v>
      </c>
      <c r="F4015" s="2">
        <v>321.85000000000002</v>
      </c>
      <c r="G4015" s="2">
        <v>398.35</v>
      </c>
      <c r="H4015" s="2">
        <v>519.04999999999995</v>
      </c>
      <c r="I4015" s="5">
        <f>_xlfn.FORECAST.LINEAR($I$1,$F4015:H4015,$F$1:$H$1)</f>
        <v>610.28333333335468</v>
      </c>
      <c r="J4015" s="5">
        <f>_xlfn.FORECAST.LINEAR($J$1,$F4015:I4015,$F$1:$I$1)</f>
        <v>708.88333333333139</v>
      </c>
      <c r="K4015" s="5">
        <f>_xlfn.FORECAST.LINEAR($K$1,$F4015:J4015,$F$1:$J$1)</f>
        <v>807.48333333336632</v>
      </c>
      <c r="L4015" s="7">
        <f t="shared" si="753"/>
        <v>0.17576983591822515</v>
      </c>
      <c r="M4015" s="2">
        <f t="shared" si="754"/>
        <v>640.79750000002241</v>
      </c>
      <c r="N4015" s="2">
        <f t="shared" si="744"/>
        <v>671.31166666669014</v>
      </c>
      <c r="O4015" s="2">
        <f t="shared" si="745"/>
        <v>701.82583333335788</v>
      </c>
      <c r="P4015" s="7">
        <f t="shared" si="746"/>
        <v>0.16156430073458772</v>
      </c>
      <c r="Q4015" s="2">
        <f t="shared" si="755"/>
        <v>744.32749999999794</v>
      </c>
      <c r="R4015" s="11">
        <f t="shared" si="747"/>
        <v>779.7716666666646</v>
      </c>
      <c r="S4015" s="2">
        <f t="shared" si="748"/>
        <v>815.21583333333103</v>
      </c>
      <c r="T4015" s="7">
        <f t="shared" si="749"/>
        <v>0.13909199915364812</v>
      </c>
      <c r="U4015" s="2">
        <f t="shared" si="750"/>
        <v>847.85750000003463</v>
      </c>
      <c r="V4015" s="2">
        <f t="shared" si="751"/>
        <v>888.23166666670306</v>
      </c>
      <c r="W4015" s="2">
        <f t="shared" si="752"/>
        <v>928.60583333337115</v>
      </c>
    </row>
    <row r="4016" spans="1:23" x14ac:dyDescent="0.25">
      <c r="A4016" t="s">
        <v>65</v>
      </c>
      <c r="B4016" t="s">
        <v>52</v>
      </c>
      <c r="C4016" t="s">
        <v>46</v>
      </c>
      <c r="D4016" t="s">
        <v>15</v>
      </c>
      <c r="E4016" t="s">
        <v>16</v>
      </c>
      <c r="F4016" s="2">
        <v>4960</v>
      </c>
      <c r="G4016" s="2">
        <v>5167</v>
      </c>
      <c r="H4016" s="2">
        <v>3908</v>
      </c>
      <c r="I4016" s="5">
        <f>_xlfn.FORECAST.LINEAR($I$1,$F4016:H4016,$F$1:$H$1)</f>
        <v>3626.3333333332557</v>
      </c>
      <c r="J4016" s="5">
        <f>_xlfn.FORECAST.LINEAR($J$1,$F4016:I4016,$F$1:$I$1)</f>
        <v>3100.3333333332557</v>
      </c>
      <c r="K4016" s="5">
        <f>_xlfn.FORECAST.LINEAR($K$1,$F4016:J4016,$F$1:$J$1)</f>
        <v>2574.3333333332557</v>
      </c>
      <c r="L4016" s="7">
        <f t="shared" si="753"/>
        <v>-7.207437734563571E-2</v>
      </c>
      <c r="M4016" s="2">
        <f t="shared" si="754"/>
        <v>3807.6499999999187</v>
      </c>
      <c r="N4016" s="2">
        <f t="shared" si="744"/>
        <v>3988.9666666665817</v>
      </c>
      <c r="O4016" s="2">
        <f t="shared" si="745"/>
        <v>4170.2833333332437</v>
      </c>
      <c r="P4016" s="7">
        <f t="shared" si="746"/>
        <v>-0.14505009651622702</v>
      </c>
      <c r="Q4016" s="2">
        <f t="shared" si="755"/>
        <v>3255.3499999999185</v>
      </c>
      <c r="R4016" s="11">
        <f t="shared" si="747"/>
        <v>3410.3666666665818</v>
      </c>
      <c r="S4016" s="2">
        <f t="shared" si="748"/>
        <v>3565.3833333332436</v>
      </c>
      <c r="T4016" s="7">
        <f t="shared" si="749"/>
        <v>-0.16965917643264594</v>
      </c>
      <c r="U4016" s="2">
        <f t="shared" si="750"/>
        <v>2703.0499999999188</v>
      </c>
      <c r="V4016" s="2">
        <f t="shared" si="751"/>
        <v>2831.7666666665814</v>
      </c>
      <c r="W4016" s="2">
        <f t="shared" si="752"/>
        <v>2960.483333333244</v>
      </c>
    </row>
    <row r="4017" spans="1:23" x14ac:dyDescent="0.25">
      <c r="A4017" t="s">
        <v>65</v>
      </c>
      <c r="B4017" t="s">
        <v>52</v>
      </c>
      <c r="C4017" t="s">
        <v>46</v>
      </c>
      <c r="D4017" t="s">
        <v>15</v>
      </c>
      <c r="E4017" t="s">
        <v>17</v>
      </c>
      <c r="F4017" s="2">
        <v>4021.5</v>
      </c>
      <c r="G4017" s="2">
        <v>4695.5</v>
      </c>
      <c r="H4017" s="2">
        <v>5807.5</v>
      </c>
      <c r="I4017" s="5">
        <f>_xlfn.FORECAST.LINEAR($I$1,$F4017:H4017,$F$1:$H$1)</f>
        <v>6627.5</v>
      </c>
      <c r="J4017" s="5">
        <f>_xlfn.FORECAST.LINEAR($J$1,$F4017:I4017,$F$1:$I$1)</f>
        <v>7520.5</v>
      </c>
      <c r="K4017" s="5">
        <f>_xlfn.FORECAST.LINEAR($K$1,$F4017:J4017,$F$1:$J$1)</f>
        <v>8413.5</v>
      </c>
      <c r="L4017" s="7">
        <f t="shared" si="753"/>
        <v>0.14119672836848896</v>
      </c>
      <c r="M4017" s="2">
        <f t="shared" si="754"/>
        <v>6958.875</v>
      </c>
      <c r="N4017" s="2">
        <f t="shared" si="744"/>
        <v>7290.2500000000009</v>
      </c>
      <c r="O4017" s="2">
        <f t="shared" si="745"/>
        <v>7621.6249999999991</v>
      </c>
      <c r="P4017" s="7">
        <f t="shared" si="746"/>
        <v>0.13474160694077697</v>
      </c>
      <c r="Q4017" s="2">
        <f t="shared" si="755"/>
        <v>7896.5250000000005</v>
      </c>
      <c r="R4017" s="11">
        <f t="shared" si="747"/>
        <v>8272.5500000000011</v>
      </c>
      <c r="S4017" s="2">
        <f t="shared" si="748"/>
        <v>8648.5749999999989</v>
      </c>
      <c r="T4017" s="7">
        <f t="shared" si="749"/>
        <v>0.11874210491323711</v>
      </c>
      <c r="U4017" s="2">
        <f t="shared" si="750"/>
        <v>8834.1750000000011</v>
      </c>
      <c r="V4017" s="2">
        <f t="shared" si="751"/>
        <v>9254.85</v>
      </c>
      <c r="W4017" s="2">
        <f t="shared" si="752"/>
        <v>9675.5249999999996</v>
      </c>
    </row>
    <row r="4018" spans="1:23" x14ac:dyDescent="0.25">
      <c r="A4018" t="s">
        <v>65</v>
      </c>
      <c r="B4018" t="s">
        <v>52</v>
      </c>
      <c r="C4018" t="s">
        <v>46</v>
      </c>
      <c r="D4018" t="s">
        <v>15</v>
      </c>
      <c r="E4018" t="s">
        <v>18</v>
      </c>
      <c r="F4018" s="2">
        <v>3201</v>
      </c>
      <c r="G4018" s="2">
        <v>1817.15</v>
      </c>
      <c r="H4018" s="2">
        <v>2808.65</v>
      </c>
      <c r="I4018" s="5">
        <f>_xlfn.FORECAST.LINEAR($I$1,$F4018:H4018,$F$1:$H$1)</f>
        <v>2216.5833333333721</v>
      </c>
      <c r="J4018" s="5">
        <f>_xlfn.FORECAST.LINEAR($J$1,$F4018:I4018,$F$1:$I$1)</f>
        <v>2020.4083333333838</v>
      </c>
      <c r="K4018" s="5">
        <f>_xlfn.FORECAST.LINEAR($K$1,$F4018:J4018,$F$1:$J$1)</f>
        <v>1824.2333333333954</v>
      </c>
      <c r="L4018" s="7">
        <f t="shared" si="753"/>
        <v>-0.21080115595272741</v>
      </c>
      <c r="M4018" s="2">
        <f t="shared" si="754"/>
        <v>2327.4125000000408</v>
      </c>
      <c r="N4018" s="2">
        <f t="shared" si="744"/>
        <v>2438.2416666667095</v>
      </c>
      <c r="O4018" s="2">
        <f t="shared" si="745"/>
        <v>2549.0708333333778</v>
      </c>
      <c r="P4018" s="7">
        <f t="shared" si="746"/>
        <v>-8.8503327192744785E-2</v>
      </c>
      <c r="Q4018" s="2">
        <f t="shared" si="755"/>
        <v>2121.4287500000532</v>
      </c>
      <c r="R4018" s="11">
        <f t="shared" si="747"/>
        <v>2222.4491666667222</v>
      </c>
      <c r="S4018" s="2">
        <f t="shared" si="748"/>
        <v>2323.4695833333913</v>
      </c>
      <c r="T4018" s="7">
        <f t="shared" si="749"/>
        <v>-9.7096708998585357E-2</v>
      </c>
      <c r="U4018" s="2">
        <f t="shared" si="750"/>
        <v>1915.4450000000652</v>
      </c>
      <c r="V4018" s="2">
        <f t="shared" si="751"/>
        <v>2006.6566666667352</v>
      </c>
      <c r="W4018" s="2">
        <f t="shared" si="752"/>
        <v>2097.8683333334047</v>
      </c>
    </row>
    <row r="4019" spans="1:23" x14ac:dyDescent="0.25">
      <c r="A4019" t="s">
        <v>65</v>
      </c>
      <c r="B4019" t="s">
        <v>52</v>
      </c>
      <c r="C4019" t="s">
        <v>46</v>
      </c>
      <c r="D4019" t="s">
        <v>15</v>
      </c>
      <c r="E4019" t="s">
        <v>19</v>
      </c>
      <c r="F4019" s="2">
        <v>2607.8000000000002</v>
      </c>
      <c r="G4019" s="2">
        <v>4110</v>
      </c>
      <c r="H4019" s="2">
        <v>5327.5</v>
      </c>
      <c r="I4019" s="5">
        <f>_xlfn.FORECAST.LINEAR($I$1,$F4019:H4019,$F$1:$H$1)</f>
        <v>6734.8000000002794</v>
      </c>
      <c r="J4019" s="5">
        <f>_xlfn.FORECAST.LINEAR($J$1,$F4019:I4019,$F$1:$I$1)</f>
        <v>8094.6500000003725</v>
      </c>
      <c r="K4019" s="5">
        <f>_xlfn.FORECAST.LINEAR($K$1,$F4019:J4019,$F$1:$J$1)</f>
        <v>9454.5000000004657</v>
      </c>
      <c r="L4019" s="7">
        <f t="shared" si="753"/>
        <v>0.26415767245429933</v>
      </c>
      <c r="M4019" s="2">
        <f t="shared" si="754"/>
        <v>7071.5400000002937</v>
      </c>
      <c r="N4019" s="2">
        <f t="shared" si="744"/>
        <v>7408.2800000003081</v>
      </c>
      <c r="O4019" s="2">
        <f t="shared" si="745"/>
        <v>7745.0200000003206</v>
      </c>
      <c r="P4019" s="7">
        <f t="shared" si="746"/>
        <v>0.20191393953792791</v>
      </c>
      <c r="Q4019" s="2">
        <f t="shared" si="755"/>
        <v>8499.3825000003908</v>
      </c>
      <c r="R4019" s="11">
        <f t="shared" si="747"/>
        <v>8904.1150000004109</v>
      </c>
      <c r="S4019" s="2">
        <f t="shared" si="748"/>
        <v>9308.8475000004273</v>
      </c>
      <c r="T4019" s="7">
        <f t="shared" si="749"/>
        <v>0.16799367483461669</v>
      </c>
      <c r="U4019" s="2">
        <f t="shared" si="750"/>
        <v>9927.2250000004897</v>
      </c>
      <c r="V4019" s="2">
        <f t="shared" si="751"/>
        <v>10399.950000000514</v>
      </c>
      <c r="W4019" s="2">
        <f t="shared" si="752"/>
        <v>10872.675000000534</v>
      </c>
    </row>
    <row r="4020" spans="1:23" x14ac:dyDescent="0.25">
      <c r="A4020" t="s">
        <v>65</v>
      </c>
      <c r="B4020" t="s">
        <v>52</v>
      </c>
      <c r="C4020" t="s">
        <v>46</v>
      </c>
      <c r="D4020" t="s">
        <v>15</v>
      </c>
      <c r="E4020" t="s">
        <v>20</v>
      </c>
      <c r="F4020" s="2">
        <v>5999.4</v>
      </c>
      <c r="G4020" s="2">
        <v>3665.65</v>
      </c>
      <c r="H4020" s="2">
        <v>7500.15</v>
      </c>
      <c r="I4020" s="5">
        <f>_xlfn.FORECAST.LINEAR($I$1,$F4020:H4020,$F$1:$H$1)</f>
        <v>7222.4833333333954</v>
      </c>
      <c r="J4020" s="5">
        <f>_xlfn.FORECAST.LINEAR($J$1,$F4020:I4020,$F$1:$I$1)</f>
        <v>7972.8583333333954</v>
      </c>
      <c r="K4020" s="5">
        <f>_xlfn.FORECAST.LINEAR($K$1,$F4020:J4020,$F$1:$J$1)</f>
        <v>8723.2333333333954</v>
      </c>
      <c r="L4020" s="7">
        <f t="shared" si="753"/>
        <v>-3.7021481792578026E-2</v>
      </c>
      <c r="M4020" s="2">
        <f t="shared" si="754"/>
        <v>7583.6075000000656</v>
      </c>
      <c r="N4020" s="2">
        <f t="shared" si="744"/>
        <v>7944.7316666667357</v>
      </c>
      <c r="O4020" s="2">
        <f t="shared" si="745"/>
        <v>8305.855833333404</v>
      </c>
      <c r="P4020" s="7">
        <f t="shared" si="746"/>
        <v>0.10389432074378768</v>
      </c>
      <c r="Q4020" s="2">
        <f t="shared" si="755"/>
        <v>8371.5012500000648</v>
      </c>
      <c r="R4020" s="11">
        <f t="shared" si="747"/>
        <v>8770.1441666667361</v>
      </c>
      <c r="S4020" s="2">
        <f t="shared" si="748"/>
        <v>9168.7870833334036</v>
      </c>
      <c r="T4020" s="7">
        <f t="shared" si="749"/>
        <v>9.4116183760946548E-2</v>
      </c>
      <c r="U4020" s="2">
        <f t="shared" si="750"/>
        <v>9159.3950000000659</v>
      </c>
      <c r="V4020" s="2">
        <f t="shared" si="751"/>
        <v>9595.5566666667364</v>
      </c>
      <c r="W4020" s="2">
        <f t="shared" si="752"/>
        <v>10031.718333333403</v>
      </c>
    </row>
    <row r="4021" spans="1:23" x14ac:dyDescent="0.25">
      <c r="A4021" t="s">
        <v>65</v>
      </c>
      <c r="B4021" t="s">
        <v>52</v>
      </c>
      <c r="C4021" t="s">
        <v>46</v>
      </c>
      <c r="D4021" t="s">
        <v>15</v>
      </c>
      <c r="E4021" t="s">
        <v>21</v>
      </c>
      <c r="F4021" s="2">
        <v>3694.5</v>
      </c>
      <c r="G4021" s="2">
        <v>6382</v>
      </c>
      <c r="H4021" s="2">
        <v>7983</v>
      </c>
      <c r="I4021" s="5">
        <f>_xlfn.FORECAST.LINEAR($I$1,$F4021:H4021,$F$1:$H$1)</f>
        <v>10308.333333333023</v>
      </c>
      <c r="J4021" s="5">
        <f>_xlfn.FORECAST.LINEAR($J$1,$F4021:I4021,$F$1:$I$1)</f>
        <v>12452.583333333023</v>
      </c>
      <c r="K4021" s="5">
        <f>_xlfn.FORECAST.LINEAR($K$1,$F4021:J4021,$F$1:$J$1)</f>
        <v>14596.833333333023</v>
      </c>
      <c r="L4021" s="7">
        <f t="shared" si="753"/>
        <v>0.29128564867005169</v>
      </c>
      <c r="M4021" s="2">
        <f t="shared" si="754"/>
        <v>10823.749999999674</v>
      </c>
      <c r="N4021" s="2">
        <f t="shared" si="744"/>
        <v>11339.166666666326</v>
      </c>
      <c r="O4021" s="2">
        <f t="shared" si="745"/>
        <v>11854.583333332976</v>
      </c>
      <c r="P4021" s="7">
        <f t="shared" si="746"/>
        <v>0.20801131770412917</v>
      </c>
      <c r="Q4021" s="2">
        <f t="shared" si="755"/>
        <v>13075.212499999674</v>
      </c>
      <c r="R4021" s="11">
        <f t="shared" si="747"/>
        <v>13697.841666666327</v>
      </c>
      <c r="S4021" s="2">
        <f t="shared" si="748"/>
        <v>14320.470833332975</v>
      </c>
      <c r="T4021" s="7">
        <f t="shared" si="749"/>
        <v>0.17219318615281054</v>
      </c>
      <c r="U4021" s="2">
        <f t="shared" si="750"/>
        <v>15326.674999999675</v>
      </c>
      <c r="V4021" s="2">
        <f t="shared" si="751"/>
        <v>16056.516666666326</v>
      </c>
      <c r="W4021" s="2">
        <f t="shared" si="752"/>
        <v>16786.358333332973</v>
      </c>
    </row>
    <row r="4022" spans="1:23" x14ac:dyDescent="0.25">
      <c r="A4022" t="s">
        <v>65</v>
      </c>
      <c r="B4022" t="s">
        <v>52</v>
      </c>
      <c r="C4022" t="s">
        <v>46</v>
      </c>
      <c r="D4022" t="s">
        <v>22</v>
      </c>
      <c r="E4022" t="s">
        <v>23</v>
      </c>
      <c r="F4022" s="2">
        <v>581.20000000000005</v>
      </c>
      <c r="G4022" s="2">
        <v>610.35</v>
      </c>
      <c r="H4022" s="2">
        <v>919.849999999999</v>
      </c>
      <c r="I4022" s="5">
        <f>_xlfn.FORECAST.LINEAR($I$1,$F4022:H4022,$F$1:$H$1)</f>
        <v>1042.4500000000116</v>
      </c>
      <c r="J4022" s="5">
        <f>_xlfn.FORECAST.LINEAR($J$1,$F4022:I4022,$F$1:$I$1)</f>
        <v>1211.7750000000233</v>
      </c>
      <c r="K4022" s="5">
        <f>_xlfn.FORECAST.LINEAR($K$1,$F4022:J4022,$F$1:$J$1)</f>
        <v>1381.1000000000349</v>
      </c>
      <c r="L4022" s="7">
        <f t="shared" si="753"/>
        <v>0.13328260042399598</v>
      </c>
      <c r="M4022" s="2">
        <f t="shared" si="754"/>
        <v>1094.5725000000123</v>
      </c>
      <c r="N4022" s="2">
        <f t="shared" si="744"/>
        <v>1146.6950000000129</v>
      </c>
      <c r="O4022" s="2">
        <f t="shared" si="745"/>
        <v>1198.8175000000133</v>
      </c>
      <c r="P4022" s="7">
        <f t="shared" si="746"/>
        <v>0.16242985275074084</v>
      </c>
      <c r="Q4022" s="2">
        <f t="shared" si="755"/>
        <v>1272.3637500000245</v>
      </c>
      <c r="R4022" s="11">
        <f t="shared" si="747"/>
        <v>1332.9525000000258</v>
      </c>
      <c r="S4022" s="2">
        <f t="shared" si="748"/>
        <v>1393.5412500000266</v>
      </c>
      <c r="T4022" s="7">
        <f t="shared" si="749"/>
        <v>0.13973303624848543</v>
      </c>
      <c r="U4022" s="2">
        <f t="shared" si="750"/>
        <v>1450.1550000000368</v>
      </c>
      <c r="V4022" s="2">
        <f t="shared" si="751"/>
        <v>1519.2100000000385</v>
      </c>
      <c r="W4022" s="2">
        <f t="shared" si="752"/>
        <v>1588.2650000000401</v>
      </c>
    </row>
    <row r="4023" spans="1:23" x14ac:dyDescent="0.25">
      <c r="A4023" t="s">
        <v>65</v>
      </c>
      <c r="B4023" t="s">
        <v>52</v>
      </c>
      <c r="C4023" t="s">
        <v>46</v>
      </c>
      <c r="D4023" t="s">
        <v>22</v>
      </c>
      <c r="E4023" t="s">
        <v>24</v>
      </c>
      <c r="F4023" s="2">
        <v>677.2</v>
      </c>
      <c r="G4023" s="2">
        <v>576.29999999999995</v>
      </c>
      <c r="H4023" s="2">
        <v>792.3</v>
      </c>
      <c r="I4023" s="5">
        <f>_xlfn.FORECAST.LINEAR($I$1,$F4023:H4023,$F$1:$H$1)</f>
        <v>797.03333333334012</v>
      </c>
      <c r="J4023" s="5">
        <f>_xlfn.FORECAST.LINEAR($J$1,$F4023:I4023,$F$1:$I$1)</f>
        <v>854.58333333334303</v>
      </c>
      <c r="K4023" s="5">
        <f>_xlfn.FORECAST.LINEAR($K$1,$F4023:J4023,$F$1:$J$1)</f>
        <v>912.13333333334594</v>
      </c>
      <c r="L4023" s="7">
        <f t="shared" si="753"/>
        <v>5.9741680340024139E-3</v>
      </c>
      <c r="M4023" s="2">
        <f t="shared" si="754"/>
        <v>836.88500000000715</v>
      </c>
      <c r="N4023" s="2">
        <f t="shared" si="744"/>
        <v>876.73666666667418</v>
      </c>
      <c r="O4023" s="2">
        <f t="shared" si="745"/>
        <v>916.5883333333411</v>
      </c>
      <c r="P4023" s="7">
        <f t="shared" si="746"/>
        <v>7.2205261176867319E-2</v>
      </c>
      <c r="Q4023" s="2">
        <f t="shared" si="755"/>
        <v>897.31250000001023</v>
      </c>
      <c r="R4023" s="11">
        <f t="shared" si="747"/>
        <v>940.04166666667743</v>
      </c>
      <c r="S4023" s="2">
        <f t="shared" si="748"/>
        <v>982.7708333333444</v>
      </c>
      <c r="T4023" s="7">
        <f t="shared" si="749"/>
        <v>6.7342759629451798E-2</v>
      </c>
      <c r="U4023" s="2">
        <f t="shared" si="750"/>
        <v>957.74000000001331</v>
      </c>
      <c r="V4023" s="2">
        <f t="shared" si="751"/>
        <v>1003.3466666666807</v>
      </c>
      <c r="W4023" s="2">
        <f t="shared" si="752"/>
        <v>1048.9533333333477</v>
      </c>
    </row>
    <row r="4024" spans="1:23" x14ac:dyDescent="0.25">
      <c r="A4024" t="s">
        <v>65</v>
      </c>
      <c r="B4024" t="s">
        <v>52</v>
      </c>
      <c r="C4024" t="s">
        <v>46</v>
      </c>
      <c r="D4024" t="s">
        <v>22</v>
      </c>
      <c r="E4024" t="s">
        <v>25</v>
      </c>
      <c r="F4024" s="2">
        <v>699.5</v>
      </c>
      <c r="G4024" s="2">
        <v>819.5</v>
      </c>
      <c r="H4024" s="2">
        <v>888.3</v>
      </c>
      <c r="I4024" s="5">
        <f>_xlfn.FORECAST.LINEAR($I$1,$F4024:H4024,$F$1:$H$1)</f>
        <v>991.23333333330811</v>
      </c>
      <c r="J4024" s="5">
        <f>_xlfn.FORECAST.LINEAR($J$1,$F4024:I4024,$F$1:$I$1)</f>
        <v>1085.6333333333314</v>
      </c>
      <c r="K4024" s="5">
        <f>_xlfn.FORECAST.LINEAR($K$1,$F4024:J4024,$F$1:$J$1)</f>
        <v>1180.0333333332965</v>
      </c>
      <c r="L4024" s="7">
        <f t="shared" si="753"/>
        <v>0.11587676835900962</v>
      </c>
      <c r="M4024" s="2">
        <f t="shared" si="754"/>
        <v>1040.7949999999735</v>
      </c>
      <c r="N4024" s="2">
        <f t="shared" si="744"/>
        <v>1090.3566666666391</v>
      </c>
      <c r="O4024" s="2">
        <f t="shared" si="745"/>
        <v>1139.9183333333042</v>
      </c>
      <c r="P4024" s="7">
        <f t="shared" si="746"/>
        <v>9.5234892558118567E-2</v>
      </c>
      <c r="Q4024" s="2">
        <f t="shared" si="755"/>
        <v>1139.9149999999979</v>
      </c>
      <c r="R4024" s="11">
        <f t="shared" si="747"/>
        <v>1194.1966666666647</v>
      </c>
      <c r="S4024" s="2">
        <f t="shared" si="748"/>
        <v>1248.478333333331</v>
      </c>
      <c r="T4024" s="7">
        <f t="shared" si="749"/>
        <v>8.6953851822253014E-2</v>
      </c>
      <c r="U4024" s="2">
        <f t="shared" si="750"/>
        <v>1239.0349999999614</v>
      </c>
      <c r="V4024" s="2">
        <f t="shared" si="751"/>
        <v>1298.0366666666262</v>
      </c>
      <c r="W4024" s="2">
        <f t="shared" si="752"/>
        <v>1357.0383333332909</v>
      </c>
    </row>
    <row r="4025" spans="1:23" x14ac:dyDescent="0.25">
      <c r="A4025" t="s">
        <v>65</v>
      </c>
      <c r="B4025" t="s">
        <v>52</v>
      </c>
      <c r="C4025" t="s">
        <v>46</v>
      </c>
      <c r="D4025" t="s">
        <v>22</v>
      </c>
      <c r="E4025" t="s">
        <v>26</v>
      </c>
      <c r="F4025" s="2">
        <v>715.15</v>
      </c>
      <c r="G4025" s="2">
        <v>727.4</v>
      </c>
      <c r="H4025" s="2">
        <v>797.2</v>
      </c>
      <c r="I4025" s="5">
        <f>_xlfn.FORECAST.LINEAR($I$1,$F4025:H4025,$F$1:$H$1)</f>
        <v>828.63333333333139</v>
      </c>
      <c r="J4025" s="5">
        <f>_xlfn.FORECAST.LINEAR($J$1,$F4025:I4025,$F$1:$I$1)</f>
        <v>869.65833333334012</v>
      </c>
      <c r="K4025" s="5">
        <f>_xlfn.FORECAST.LINEAR($K$1,$F4025:J4025,$F$1:$J$1)</f>
        <v>910.68333333334886</v>
      </c>
      <c r="L4025" s="7">
        <f t="shared" si="753"/>
        <v>3.9429670513461357E-2</v>
      </c>
      <c r="M4025" s="2">
        <f t="shared" si="754"/>
        <v>870.06499999999801</v>
      </c>
      <c r="N4025" s="2">
        <f t="shared" si="744"/>
        <v>911.49666666666462</v>
      </c>
      <c r="O4025" s="2">
        <f t="shared" si="745"/>
        <v>952.92833333333101</v>
      </c>
      <c r="P4025" s="7">
        <f t="shared" si="746"/>
        <v>4.9509232068879028E-2</v>
      </c>
      <c r="Q4025" s="2">
        <f t="shared" si="755"/>
        <v>913.14125000000718</v>
      </c>
      <c r="R4025" s="11">
        <f t="shared" si="747"/>
        <v>956.62416666667423</v>
      </c>
      <c r="S4025" s="2">
        <f t="shared" si="748"/>
        <v>1000.1070833333411</v>
      </c>
      <c r="T4025" s="7">
        <f t="shared" si="749"/>
        <v>4.7173698483130355E-2</v>
      </c>
      <c r="U4025" s="2">
        <f t="shared" si="750"/>
        <v>956.21750000001634</v>
      </c>
      <c r="V4025" s="2">
        <f t="shared" si="751"/>
        <v>1001.7516666666838</v>
      </c>
      <c r="W4025" s="2">
        <f t="shared" si="752"/>
        <v>1047.2858333333511</v>
      </c>
    </row>
    <row r="4026" spans="1:23" x14ac:dyDescent="0.25">
      <c r="A4026" t="s">
        <v>65</v>
      </c>
      <c r="B4026" t="s">
        <v>52</v>
      </c>
      <c r="C4026" t="s">
        <v>46</v>
      </c>
      <c r="D4026" t="s">
        <v>22</v>
      </c>
      <c r="E4026" t="s">
        <v>27</v>
      </c>
      <c r="F4026" s="2">
        <v>578.79999999999995</v>
      </c>
      <c r="G4026" s="2">
        <v>826.4</v>
      </c>
      <c r="H4026" s="2">
        <v>899.5</v>
      </c>
      <c r="I4026" s="5">
        <f>_xlfn.FORECAST.LINEAR($I$1,$F4026:H4026,$F$1:$H$1)</f>
        <v>1088.9333333333489</v>
      </c>
      <c r="J4026" s="5">
        <f>_xlfn.FORECAST.LINEAR($J$1,$F4026:I4026,$F$1:$I$1)</f>
        <v>1249.2833333333256</v>
      </c>
      <c r="K4026" s="5">
        <f>_xlfn.FORECAST.LINEAR($K$1,$F4026:J4026,$F$1:$J$1)</f>
        <v>1409.6333333333605</v>
      </c>
      <c r="L4026" s="7">
        <f t="shared" si="753"/>
        <v>0.21059848063740838</v>
      </c>
      <c r="M4026" s="2">
        <f t="shared" si="754"/>
        <v>1143.3800000000163</v>
      </c>
      <c r="N4026" s="2">
        <f t="shared" si="744"/>
        <v>1197.8266666666839</v>
      </c>
      <c r="O4026" s="2">
        <f t="shared" si="745"/>
        <v>1252.273333333351</v>
      </c>
      <c r="P4026" s="7">
        <f t="shared" si="746"/>
        <v>0.14725419370635584</v>
      </c>
      <c r="Q4026" s="2">
        <f t="shared" si="755"/>
        <v>1311.747499999992</v>
      </c>
      <c r="R4026" s="11">
        <f t="shared" si="747"/>
        <v>1374.2116666666582</v>
      </c>
      <c r="S4026" s="2">
        <f t="shared" si="748"/>
        <v>1436.6758333333244</v>
      </c>
      <c r="T4026" s="7">
        <f t="shared" si="749"/>
        <v>0.12835358939127972</v>
      </c>
      <c r="U4026" s="2">
        <f t="shared" si="750"/>
        <v>1480.1150000000287</v>
      </c>
      <c r="V4026" s="2">
        <f t="shared" si="751"/>
        <v>1550.5966666666966</v>
      </c>
      <c r="W4026" s="2">
        <f t="shared" si="752"/>
        <v>1621.0783333333645</v>
      </c>
    </row>
    <row r="4027" spans="1:23" x14ac:dyDescent="0.25">
      <c r="A4027" t="s">
        <v>65</v>
      </c>
      <c r="B4027" t="s">
        <v>52</v>
      </c>
      <c r="C4027" t="s">
        <v>46</v>
      </c>
      <c r="D4027" t="s">
        <v>22</v>
      </c>
      <c r="E4027" t="s">
        <v>28</v>
      </c>
      <c r="F4027" s="2">
        <v>1355.75</v>
      </c>
      <c r="G4027" s="2">
        <v>961.65</v>
      </c>
      <c r="H4027" s="2">
        <v>1330.75</v>
      </c>
      <c r="I4027" s="5">
        <f>_xlfn.FORECAST.LINEAR($I$1,$F4027:H4027,$F$1:$H$1)</f>
        <v>1191.0499999999993</v>
      </c>
      <c r="J4027" s="5">
        <f>_xlfn.FORECAST.LINEAR($J$1,$F4027:I4027,$F$1:$I$1)</f>
        <v>1178.5499999999993</v>
      </c>
      <c r="K4027" s="5">
        <f>_xlfn.FORECAST.LINEAR($K$1,$F4027:J4027,$F$1:$J$1)</f>
        <v>1166.0499999999993</v>
      </c>
      <c r="L4027" s="7">
        <f t="shared" si="753"/>
        <v>-0.10497839564155609</v>
      </c>
      <c r="M4027" s="2">
        <f t="shared" si="754"/>
        <v>1250.6024999999993</v>
      </c>
      <c r="N4027" s="2">
        <f t="shared" si="744"/>
        <v>1310.1549999999993</v>
      </c>
      <c r="O4027" s="2">
        <f t="shared" si="745"/>
        <v>1369.7074999999991</v>
      </c>
      <c r="P4027" s="7">
        <f t="shared" si="746"/>
        <v>-1.0494941438226824E-2</v>
      </c>
      <c r="Q4027" s="2">
        <f t="shared" si="755"/>
        <v>1237.4774999999993</v>
      </c>
      <c r="R4027" s="11">
        <f t="shared" si="747"/>
        <v>1296.4049999999993</v>
      </c>
      <c r="S4027" s="2">
        <f t="shared" si="748"/>
        <v>1355.3324999999991</v>
      </c>
      <c r="T4027" s="7">
        <f t="shared" si="749"/>
        <v>-1.0606253447032366E-2</v>
      </c>
      <c r="U4027" s="2">
        <f t="shared" si="750"/>
        <v>1224.3524999999993</v>
      </c>
      <c r="V4027" s="2">
        <f t="shared" si="751"/>
        <v>1282.6549999999993</v>
      </c>
      <c r="W4027" s="2">
        <f t="shared" si="752"/>
        <v>1340.9574999999991</v>
      </c>
    </row>
    <row r="4028" spans="1:23" x14ac:dyDescent="0.25">
      <c r="A4028" t="s">
        <v>65</v>
      </c>
      <c r="B4028" t="s">
        <v>52</v>
      </c>
      <c r="C4028" t="s">
        <v>46</v>
      </c>
      <c r="D4028" t="s">
        <v>29</v>
      </c>
      <c r="E4028" t="s">
        <v>30</v>
      </c>
      <c r="F4028" s="2">
        <v>749.45</v>
      </c>
      <c r="G4028" s="2">
        <v>805.25</v>
      </c>
      <c r="H4028" s="2">
        <v>1016.65</v>
      </c>
      <c r="I4028" s="5">
        <f>_xlfn.FORECAST.LINEAR($I$1,$F4028:H4028,$F$1:$H$1)</f>
        <v>1124.3166666666511</v>
      </c>
      <c r="J4028" s="5">
        <f>_xlfn.FORECAST.LINEAR($J$1,$F4028:I4028,$F$1:$I$1)</f>
        <v>1257.9166666666279</v>
      </c>
      <c r="K4028" s="5">
        <f>_xlfn.FORECAST.LINEAR($K$1,$F4028:J4028,$F$1:$J$1)</f>
        <v>1391.5166666666628</v>
      </c>
      <c r="L4028" s="7">
        <f t="shared" si="753"/>
        <v>0.10590337546515638</v>
      </c>
      <c r="M4028" s="2">
        <f t="shared" si="754"/>
        <v>1180.5324999999837</v>
      </c>
      <c r="N4028" s="2">
        <f t="shared" si="744"/>
        <v>1236.7483333333164</v>
      </c>
      <c r="O4028" s="2">
        <f t="shared" si="745"/>
        <v>1292.9641666666487</v>
      </c>
      <c r="P4028" s="7">
        <f t="shared" si="746"/>
        <v>0.1188277324004019</v>
      </c>
      <c r="Q4028" s="2">
        <f t="shared" si="755"/>
        <v>1320.8124999999593</v>
      </c>
      <c r="R4028" s="11">
        <f t="shared" si="747"/>
        <v>1383.7083333332907</v>
      </c>
      <c r="S4028" s="2">
        <f t="shared" si="748"/>
        <v>1446.6041666666219</v>
      </c>
      <c r="T4028" s="7">
        <f t="shared" si="749"/>
        <v>0.10620735342831855</v>
      </c>
      <c r="U4028" s="2">
        <f t="shared" si="750"/>
        <v>1461.0924999999959</v>
      </c>
      <c r="V4028" s="2">
        <f t="shared" si="751"/>
        <v>1530.6683333333292</v>
      </c>
      <c r="W4028" s="2">
        <f t="shared" si="752"/>
        <v>1600.2441666666621</v>
      </c>
    </row>
    <row r="4029" spans="1:23" x14ac:dyDescent="0.25">
      <c r="A4029" t="s">
        <v>65</v>
      </c>
      <c r="B4029" t="s">
        <v>52</v>
      </c>
      <c r="C4029" t="s">
        <v>46</v>
      </c>
      <c r="D4029" t="s">
        <v>29</v>
      </c>
      <c r="E4029" t="s">
        <v>31</v>
      </c>
      <c r="F4029" s="2">
        <v>914.35</v>
      </c>
      <c r="G4029" s="2">
        <v>802.25</v>
      </c>
      <c r="H4029" s="2">
        <v>945.1</v>
      </c>
      <c r="I4029" s="5">
        <f>_xlfn.FORECAST.LINEAR($I$1,$F4029:H4029,$F$1:$H$1)</f>
        <v>917.98333333333358</v>
      </c>
      <c r="J4029" s="5">
        <f>_xlfn.FORECAST.LINEAR($J$1,$F4029:I4029,$F$1:$I$1)</f>
        <v>933.35833333333358</v>
      </c>
      <c r="K4029" s="5">
        <f>_xlfn.FORECAST.LINEAR($K$1,$F4029:J4029,$F$1:$J$1)</f>
        <v>948.73333333333721</v>
      </c>
      <c r="L4029" s="7">
        <f t="shared" si="753"/>
        <v>-2.8691849187034602E-2</v>
      </c>
      <c r="M4029" s="2">
        <f t="shared" si="754"/>
        <v>963.88250000000028</v>
      </c>
      <c r="N4029" s="2">
        <f t="shared" si="744"/>
        <v>1009.781666666667</v>
      </c>
      <c r="O4029" s="2">
        <f t="shared" si="745"/>
        <v>1055.6808333333336</v>
      </c>
      <c r="P4029" s="7">
        <f t="shared" si="746"/>
        <v>1.6748670092049611E-2</v>
      </c>
      <c r="Q4029" s="2">
        <f t="shared" si="755"/>
        <v>980.02625000000035</v>
      </c>
      <c r="R4029" s="11">
        <f t="shared" si="747"/>
        <v>1026.6941666666671</v>
      </c>
      <c r="S4029" s="2">
        <f t="shared" si="748"/>
        <v>1073.3620833333334</v>
      </c>
      <c r="T4029" s="7">
        <f t="shared" si="749"/>
        <v>1.6472773050725698E-2</v>
      </c>
      <c r="U4029" s="2">
        <f t="shared" si="750"/>
        <v>996.17000000000417</v>
      </c>
      <c r="V4029" s="2">
        <f t="shared" si="751"/>
        <v>1043.6066666666711</v>
      </c>
      <c r="W4029" s="2">
        <f t="shared" si="752"/>
        <v>1091.0433333333376</v>
      </c>
    </row>
    <row r="4030" spans="1:23" x14ac:dyDescent="0.25">
      <c r="A4030" t="s">
        <v>65</v>
      </c>
      <c r="B4030" t="s">
        <v>52</v>
      </c>
      <c r="C4030" t="s">
        <v>46</v>
      </c>
      <c r="D4030" t="s">
        <v>29</v>
      </c>
      <c r="E4030" t="s">
        <v>32</v>
      </c>
      <c r="F4030" s="2">
        <v>729.4</v>
      </c>
      <c r="G4030" s="2">
        <v>724.7</v>
      </c>
      <c r="H4030" s="2">
        <v>874.05</v>
      </c>
      <c r="I4030" s="5">
        <f>_xlfn.FORECAST.LINEAR($I$1,$F4030:H4030,$F$1:$H$1)</f>
        <v>920.69999999998254</v>
      </c>
      <c r="J4030" s="5">
        <f>_xlfn.FORECAST.LINEAR($J$1,$F4030:I4030,$F$1:$I$1)</f>
        <v>993.02499999999418</v>
      </c>
      <c r="K4030" s="5">
        <f>_xlfn.FORECAST.LINEAR($K$1,$F4030:J4030,$F$1:$J$1)</f>
        <v>1065.3500000000058</v>
      </c>
      <c r="L4030" s="7">
        <f t="shared" si="753"/>
        <v>5.3372232709779199E-2</v>
      </c>
      <c r="M4030" s="2">
        <f t="shared" si="754"/>
        <v>966.73499999998171</v>
      </c>
      <c r="N4030" s="2">
        <f t="shared" si="744"/>
        <v>1012.7699999999809</v>
      </c>
      <c r="O4030" s="2">
        <f t="shared" si="745"/>
        <v>1058.8049999999798</v>
      </c>
      <c r="P4030" s="7">
        <f t="shared" si="746"/>
        <v>7.8554360812439494E-2</v>
      </c>
      <c r="Q4030" s="2">
        <f t="shared" si="755"/>
        <v>1042.6762499999938</v>
      </c>
      <c r="R4030" s="11">
        <f t="shared" si="747"/>
        <v>1092.3274999999937</v>
      </c>
      <c r="S4030" s="2">
        <f t="shared" si="748"/>
        <v>1141.9787499999932</v>
      </c>
      <c r="T4030" s="7">
        <f t="shared" si="749"/>
        <v>7.2833010246481367E-2</v>
      </c>
      <c r="U4030" s="2">
        <f t="shared" si="750"/>
        <v>1118.6175000000062</v>
      </c>
      <c r="V4030" s="2">
        <f t="shared" si="751"/>
        <v>1171.8850000000066</v>
      </c>
      <c r="W4030" s="2">
        <f t="shared" si="752"/>
        <v>1225.1525000000065</v>
      </c>
    </row>
    <row r="4031" spans="1:23" x14ac:dyDescent="0.25">
      <c r="A4031" t="s">
        <v>65</v>
      </c>
      <c r="B4031" t="s">
        <v>52</v>
      </c>
      <c r="C4031" t="s">
        <v>46</v>
      </c>
      <c r="D4031" t="s">
        <v>29</v>
      </c>
      <c r="E4031" t="s">
        <v>33</v>
      </c>
      <c r="F4031" s="2">
        <v>646.45000000000005</v>
      </c>
      <c r="G4031" s="2">
        <v>898.6</v>
      </c>
      <c r="H4031" s="2">
        <v>908.9</v>
      </c>
      <c r="I4031" s="5">
        <f>_xlfn.FORECAST.LINEAR($I$1,$F4031:H4031,$F$1:$H$1)</f>
        <v>1080.4333333333489</v>
      </c>
      <c r="J4031" s="5">
        <f>_xlfn.FORECAST.LINEAR($J$1,$F4031:I4031,$F$1:$I$1)</f>
        <v>1211.6583333333256</v>
      </c>
      <c r="K4031" s="5">
        <f>_xlfn.FORECAST.LINEAR($K$1,$F4031:J4031,$F$1:$J$1)</f>
        <v>1342.8833333333605</v>
      </c>
      <c r="L4031" s="7">
        <f t="shared" si="753"/>
        <v>0.18872629918951356</v>
      </c>
      <c r="M4031" s="2">
        <f t="shared" si="754"/>
        <v>1134.4550000000163</v>
      </c>
      <c r="N4031" s="2">
        <f t="shared" si="744"/>
        <v>1188.4766666666837</v>
      </c>
      <c r="O4031" s="2">
        <f t="shared" si="745"/>
        <v>1242.4983333333512</v>
      </c>
      <c r="P4031" s="7">
        <f t="shared" si="746"/>
        <v>0.12145589732512407</v>
      </c>
      <c r="Q4031" s="2">
        <f t="shared" si="755"/>
        <v>1272.2412499999919</v>
      </c>
      <c r="R4031" s="11">
        <f t="shared" si="747"/>
        <v>1332.8241666666581</v>
      </c>
      <c r="S4031" s="2">
        <f t="shared" si="748"/>
        <v>1393.4070833333244</v>
      </c>
      <c r="T4031" s="7">
        <f t="shared" si="749"/>
        <v>0.1083019828197187</v>
      </c>
      <c r="U4031" s="2">
        <f t="shared" si="750"/>
        <v>1410.0275000000286</v>
      </c>
      <c r="V4031" s="2">
        <f t="shared" si="751"/>
        <v>1477.1716666666966</v>
      </c>
      <c r="W4031" s="2">
        <f t="shared" si="752"/>
        <v>1544.3158333333645</v>
      </c>
    </row>
    <row r="4032" spans="1:23" x14ac:dyDescent="0.25">
      <c r="A4032" t="s">
        <v>65</v>
      </c>
      <c r="B4032" t="s">
        <v>52</v>
      </c>
      <c r="C4032" t="s">
        <v>46</v>
      </c>
      <c r="D4032" t="s">
        <v>29</v>
      </c>
      <c r="E4032" t="s">
        <v>34</v>
      </c>
      <c r="F4032" s="2">
        <v>770.1</v>
      </c>
      <c r="G4032" s="2">
        <v>763.5</v>
      </c>
      <c r="H4032" s="2">
        <v>944.15</v>
      </c>
      <c r="I4032" s="5">
        <f>_xlfn.FORECAST.LINEAR($I$1,$F4032:H4032,$F$1:$H$1)</f>
        <v>999.96666666664532</v>
      </c>
      <c r="J4032" s="5">
        <f>_xlfn.FORECAST.LINEAR($J$1,$F4032:I4032,$F$1:$I$1)</f>
        <v>1086.9916666666686</v>
      </c>
      <c r="K4032" s="5">
        <f>_xlfn.FORECAST.LINEAR($K$1,$F4032:J4032,$F$1:$J$1)</f>
        <v>1174.0166666666337</v>
      </c>
      <c r="L4032" s="7">
        <f t="shared" si="753"/>
        <v>5.9118431040242836E-2</v>
      </c>
      <c r="M4032" s="2">
        <f t="shared" si="754"/>
        <v>1049.9649999999776</v>
      </c>
      <c r="N4032" s="2">
        <f t="shared" si="744"/>
        <v>1099.9633333333099</v>
      </c>
      <c r="O4032" s="2">
        <f t="shared" si="745"/>
        <v>1149.961666666642</v>
      </c>
      <c r="P4032" s="7">
        <f t="shared" si="746"/>
        <v>8.7027900930056079E-2</v>
      </c>
      <c r="Q4032" s="2">
        <f t="shared" si="755"/>
        <v>1141.341250000002</v>
      </c>
      <c r="R4032" s="11">
        <f t="shared" si="747"/>
        <v>1195.6908333333356</v>
      </c>
      <c r="S4032" s="2">
        <f t="shared" si="748"/>
        <v>1250.0404166666688</v>
      </c>
      <c r="T4032" s="7">
        <f t="shared" si="749"/>
        <v>8.0060411379999863E-2</v>
      </c>
      <c r="U4032" s="2">
        <f t="shared" si="750"/>
        <v>1232.7174999999654</v>
      </c>
      <c r="V4032" s="2">
        <f t="shared" si="751"/>
        <v>1291.4183333332971</v>
      </c>
      <c r="W4032" s="2">
        <f t="shared" si="752"/>
        <v>1350.1191666666286</v>
      </c>
    </row>
    <row r="4033" spans="1:23" x14ac:dyDescent="0.25">
      <c r="A4033" t="s">
        <v>65</v>
      </c>
      <c r="B4033" t="s">
        <v>52</v>
      </c>
      <c r="C4033" t="s">
        <v>46</v>
      </c>
      <c r="D4033" t="s">
        <v>29</v>
      </c>
      <c r="E4033" t="s">
        <v>35</v>
      </c>
      <c r="F4033" s="2">
        <v>534</v>
      </c>
      <c r="G4033" s="2">
        <v>729.8</v>
      </c>
      <c r="H4033" s="2">
        <v>712.5</v>
      </c>
      <c r="I4033" s="5">
        <f>_xlfn.FORECAST.LINEAR($I$1,$F4033:H4033,$F$1:$H$1)</f>
        <v>837.26666666666279</v>
      </c>
      <c r="J4033" s="5">
        <f>_xlfn.FORECAST.LINEAR($J$1,$F4033:I4033,$F$1:$I$1)</f>
        <v>926.51666666666279</v>
      </c>
      <c r="K4033" s="5">
        <f>_xlfn.FORECAST.LINEAR($K$1,$F4033:J4033,$F$1:$J$1)</f>
        <v>1015.7666666666628</v>
      </c>
      <c r="L4033" s="7">
        <f t="shared" si="753"/>
        <v>0.17511111111110567</v>
      </c>
      <c r="M4033" s="2">
        <f t="shared" si="754"/>
        <v>879.12999999999602</v>
      </c>
      <c r="N4033" s="2">
        <f t="shared" si="744"/>
        <v>920.99333333332913</v>
      </c>
      <c r="O4033" s="2">
        <f t="shared" si="745"/>
        <v>962.85666666666214</v>
      </c>
      <c r="P4033" s="7">
        <f t="shared" si="746"/>
        <v>0.10659686280754888</v>
      </c>
      <c r="Q4033" s="2">
        <f t="shared" si="755"/>
        <v>972.84249999999599</v>
      </c>
      <c r="R4033" s="11">
        <f t="shared" si="747"/>
        <v>1019.1683333333292</v>
      </c>
      <c r="S4033" s="2">
        <f t="shared" si="748"/>
        <v>1065.4941666666621</v>
      </c>
      <c r="T4033" s="7">
        <f t="shared" si="749"/>
        <v>9.6328542389955585E-2</v>
      </c>
      <c r="U4033" s="2">
        <f t="shared" si="750"/>
        <v>1066.554999999996</v>
      </c>
      <c r="V4033" s="2">
        <f t="shared" si="751"/>
        <v>1117.3433333333292</v>
      </c>
      <c r="W4033" s="2">
        <f t="shared" si="752"/>
        <v>1168.1316666666621</v>
      </c>
    </row>
    <row r="4034" spans="1:23" x14ac:dyDescent="0.25">
      <c r="A4034" t="s">
        <v>66</v>
      </c>
      <c r="B4034" t="s">
        <v>66</v>
      </c>
      <c r="C4034" t="s">
        <v>7</v>
      </c>
      <c r="D4034" t="s">
        <v>8</v>
      </c>
      <c r="E4034" t="s">
        <v>9</v>
      </c>
      <c r="F4034" s="2">
        <v>278</v>
      </c>
      <c r="G4034" s="2">
        <v>537</v>
      </c>
      <c r="H4034" s="2">
        <v>1627</v>
      </c>
      <c r="I4034" s="5">
        <f>_xlfn.FORECAST.LINEAR($I$1,$F4034:H4034,$F$1:$H$1)</f>
        <v>2163</v>
      </c>
      <c r="J4034" s="5">
        <f>_xlfn.FORECAST.LINEAR($J$1,$F4034:I4034,$F$1:$I$1)</f>
        <v>2837.5</v>
      </c>
      <c r="K4034" s="5">
        <f>_xlfn.FORECAST.LINEAR($K$1,$F4034:J4034,$F$1:$J$1)</f>
        <v>3512</v>
      </c>
      <c r="L4034" s="7">
        <f t="shared" si="753"/>
        <v>0.32944068838352791</v>
      </c>
      <c r="M4034" s="2">
        <f t="shared" si="754"/>
        <v>2271.15</v>
      </c>
      <c r="N4034" s="2">
        <f t="shared" si="744"/>
        <v>2379.3000000000002</v>
      </c>
      <c r="O4034" s="2">
        <f t="shared" si="745"/>
        <v>2487.4499999999998</v>
      </c>
      <c r="P4034" s="7">
        <f t="shared" si="746"/>
        <v>0.31183541377716129</v>
      </c>
      <c r="Q4034" s="2">
        <f t="shared" si="755"/>
        <v>2979.375</v>
      </c>
      <c r="R4034" s="11">
        <f t="shared" si="747"/>
        <v>3121.2500000000005</v>
      </c>
      <c r="S4034" s="2">
        <f t="shared" si="748"/>
        <v>3263.1249999999995</v>
      </c>
      <c r="T4034" s="7">
        <f t="shared" si="749"/>
        <v>0.23770925110132168</v>
      </c>
      <c r="U4034" s="2">
        <f t="shared" si="750"/>
        <v>3687.6000000000004</v>
      </c>
      <c r="V4034" s="2">
        <f t="shared" si="751"/>
        <v>3863.2000000000003</v>
      </c>
      <c r="W4034" s="2">
        <f t="shared" si="752"/>
        <v>4038.7999999999997</v>
      </c>
    </row>
    <row r="4035" spans="1:23" x14ac:dyDescent="0.25">
      <c r="A4035" t="s">
        <v>66</v>
      </c>
      <c r="B4035" t="s">
        <v>66</v>
      </c>
      <c r="C4035" t="s">
        <v>7</v>
      </c>
      <c r="D4035" t="s">
        <v>8</v>
      </c>
      <c r="E4035" t="s">
        <v>10</v>
      </c>
      <c r="F4035" s="2">
        <v>359</v>
      </c>
      <c r="G4035" s="2">
        <v>552</v>
      </c>
      <c r="H4035" s="2">
        <v>1347</v>
      </c>
      <c r="I4035" s="5">
        <f>_xlfn.FORECAST.LINEAR($I$1,$F4035:H4035,$F$1:$H$1)</f>
        <v>1740.6666666666279</v>
      </c>
      <c r="J4035" s="5">
        <f>_xlfn.FORECAST.LINEAR($J$1,$F4035:I4035,$F$1:$I$1)</f>
        <v>2234.6666666666279</v>
      </c>
      <c r="K4035" s="5">
        <f>_xlfn.FORECAST.LINEAR($K$1,$F4035:J4035,$F$1:$J$1)</f>
        <v>2728.6666666666279</v>
      </c>
      <c r="L4035" s="7">
        <f t="shared" si="753"/>
        <v>0.29225439247708085</v>
      </c>
      <c r="M4035" s="2">
        <f t="shared" si="754"/>
        <v>1827.6999999999593</v>
      </c>
      <c r="N4035" s="2">
        <f t="shared" ref="N4035:N4098" si="756">(L4035/L4035+10%)*I4035</f>
        <v>1914.7333333332908</v>
      </c>
      <c r="O4035" s="2">
        <f t="shared" ref="O4035:O4098" si="757">(L4035/L4035+15%)*I4035</f>
        <v>2001.7666666666219</v>
      </c>
      <c r="P4035" s="7">
        <f t="shared" ref="P4035:P4098" si="758">J4035/I4035-1</f>
        <v>0.28379931060896846</v>
      </c>
      <c r="Q4035" s="2">
        <f t="shared" si="755"/>
        <v>2346.3999999999592</v>
      </c>
      <c r="R4035" s="11">
        <f t="shared" ref="R4035:R4098" si="759">(P4035/P4035+10%)*J4035</f>
        <v>2458.1333333332909</v>
      </c>
      <c r="S4035" s="2">
        <f t="shared" ref="S4035:S4098" si="760">(P4035/P4035+15%)*J4035</f>
        <v>2569.8666666666218</v>
      </c>
      <c r="T4035" s="7">
        <f t="shared" ref="T4035:T4098" si="761">K4035/J4035-1</f>
        <v>0.22106205250597033</v>
      </c>
      <c r="U4035" s="2">
        <f t="shared" ref="U4035:U4098" si="762">(T4035/T4035+5%)*K4035</f>
        <v>2865.0999999999594</v>
      </c>
      <c r="V4035" s="2">
        <f t="shared" ref="V4035:V4098" si="763">(T4035/T4035+10%)*K4035</f>
        <v>3001.533333333291</v>
      </c>
      <c r="W4035" s="2">
        <f t="shared" ref="W4035:W4098" si="764">(T4035/T4035+15%)*K4035</f>
        <v>3137.9666666666217</v>
      </c>
    </row>
    <row r="4036" spans="1:23" x14ac:dyDescent="0.25">
      <c r="A4036" t="s">
        <v>66</v>
      </c>
      <c r="B4036" t="s">
        <v>66</v>
      </c>
      <c r="C4036" t="s">
        <v>7</v>
      </c>
      <c r="D4036" t="s">
        <v>8</v>
      </c>
      <c r="E4036" t="s">
        <v>11</v>
      </c>
      <c r="F4036" s="2">
        <v>242</v>
      </c>
      <c r="G4036" s="2">
        <v>404</v>
      </c>
      <c r="H4036" s="2">
        <v>1016</v>
      </c>
      <c r="I4036" s="5">
        <f>_xlfn.FORECAST.LINEAR($I$1,$F4036:H4036,$F$1:$H$1)</f>
        <v>1328</v>
      </c>
      <c r="J4036" s="5">
        <f>_xlfn.FORECAST.LINEAR($J$1,$F4036:I4036,$F$1:$I$1)</f>
        <v>1715</v>
      </c>
      <c r="K4036" s="5">
        <f>_xlfn.FORECAST.LINEAR($K$1,$F4036:J4036,$F$1:$J$1)</f>
        <v>2102</v>
      </c>
      <c r="L4036" s="7">
        <f t="shared" ref="L4036:L4099" si="765">I4036/H4036-1</f>
        <v>0.30708661417322825</v>
      </c>
      <c r="M4036" s="2">
        <f t="shared" ref="M4036:M4099" si="766">(L4036/L4036+5%)*I4036</f>
        <v>1394.4</v>
      </c>
      <c r="N4036" s="2">
        <f t="shared" si="756"/>
        <v>1460.8000000000002</v>
      </c>
      <c r="O4036" s="2">
        <f t="shared" si="757"/>
        <v>1527.1999999999998</v>
      </c>
      <c r="P4036" s="7">
        <f t="shared" si="758"/>
        <v>0.29141566265060237</v>
      </c>
      <c r="Q4036" s="2">
        <f t="shared" si="755"/>
        <v>1800.75</v>
      </c>
      <c r="R4036" s="11">
        <f t="shared" si="759"/>
        <v>1886.5000000000002</v>
      </c>
      <c r="S4036" s="2">
        <f t="shared" si="760"/>
        <v>1972.2499999999998</v>
      </c>
      <c r="T4036" s="7">
        <f t="shared" si="761"/>
        <v>0.22565597667638482</v>
      </c>
      <c r="U4036" s="2">
        <f t="shared" si="762"/>
        <v>2207.1</v>
      </c>
      <c r="V4036" s="2">
        <f t="shared" si="763"/>
        <v>2312.2000000000003</v>
      </c>
      <c r="W4036" s="2">
        <f t="shared" si="764"/>
        <v>2417.2999999999997</v>
      </c>
    </row>
    <row r="4037" spans="1:23" x14ac:dyDescent="0.25">
      <c r="A4037" t="s">
        <v>66</v>
      </c>
      <c r="B4037" t="s">
        <v>66</v>
      </c>
      <c r="C4037" t="s">
        <v>7</v>
      </c>
      <c r="D4037" t="s">
        <v>8</v>
      </c>
      <c r="E4037" t="s">
        <v>12</v>
      </c>
      <c r="F4037" s="2">
        <v>255</v>
      </c>
      <c r="G4037" s="2">
        <v>456</v>
      </c>
      <c r="H4037" s="2">
        <v>1092</v>
      </c>
      <c r="I4037" s="5">
        <f>_xlfn.FORECAST.LINEAR($I$1,$F4037:H4037,$F$1:$H$1)</f>
        <v>1438</v>
      </c>
      <c r="J4037" s="5">
        <f>_xlfn.FORECAST.LINEAR($J$1,$F4037:I4037,$F$1:$I$1)</f>
        <v>1856.5</v>
      </c>
      <c r="K4037" s="5">
        <f>_xlfn.FORECAST.LINEAR($K$1,$F4037:J4037,$F$1:$J$1)</f>
        <v>2275</v>
      </c>
      <c r="L4037" s="7">
        <f t="shared" si="765"/>
        <v>0.31684981684981683</v>
      </c>
      <c r="M4037" s="2">
        <f t="shared" si="766"/>
        <v>1509.9</v>
      </c>
      <c r="N4037" s="2">
        <f t="shared" si="756"/>
        <v>1581.8000000000002</v>
      </c>
      <c r="O4037" s="2">
        <f t="shared" si="757"/>
        <v>1653.6999999999998</v>
      </c>
      <c r="P4037" s="7">
        <f t="shared" si="758"/>
        <v>0.29102920723226711</v>
      </c>
      <c r="Q4037" s="2">
        <f t="shared" ref="Q4037:Q4100" si="767">(P4037/P4037+5%)*J4037</f>
        <v>1949.325</v>
      </c>
      <c r="R4037" s="11">
        <f t="shared" si="759"/>
        <v>2042.15</v>
      </c>
      <c r="S4037" s="2">
        <f t="shared" si="760"/>
        <v>2134.9749999999999</v>
      </c>
      <c r="T4037" s="7">
        <f t="shared" si="761"/>
        <v>0.22542418529490971</v>
      </c>
      <c r="U4037" s="2">
        <f t="shared" si="762"/>
        <v>2388.75</v>
      </c>
      <c r="V4037" s="2">
        <f t="shared" si="763"/>
        <v>2502.5</v>
      </c>
      <c r="W4037" s="2">
        <f t="shared" si="764"/>
        <v>2616.25</v>
      </c>
    </row>
    <row r="4038" spans="1:23" x14ac:dyDescent="0.25">
      <c r="A4038" t="s">
        <v>66</v>
      </c>
      <c r="B4038" t="s">
        <v>66</v>
      </c>
      <c r="C4038" t="s">
        <v>7</v>
      </c>
      <c r="D4038" t="s">
        <v>8</v>
      </c>
      <c r="E4038" t="s">
        <v>13</v>
      </c>
      <c r="F4038" s="2">
        <v>693</v>
      </c>
      <c r="G4038" s="2">
        <v>1387</v>
      </c>
      <c r="H4038" s="2">
        <v>2809</v>
      </c>
      <c r="I4038" s="5">
        <f>_xlfn.FORECAST.LINEAR($I$1,$F4038:H4038,$F$1:$H$1)</f>
        <v>3745.6666666665114</v>
      </c>
      <c r="J4038" s="5">
        <f>_xlfn.FORECAST.LINEAR($J$1,$F4038:I4038,$F$1:$I$1)</f>
        <v>4803.6666666665114</v>
      </c>
      <c r="K4038" s="5">
        <f>_xlfn.FORECAST.LINEAR($K$1,$F4038:J4038,$F$1:$J$1)</f>
        <v>5861.6666666665114</v>
      </c>
      <c r="L4038" s="7">
        <f t="shared" si="765"/>
        <v>0.33345199952528004</v>
      </c>
      <c r="M4038" s="2">
        <f t="shared" si="766"/>
        <v>3932.949999999837</v>
      </c>
      <c r="N4038" s="2">
        <f t="shared" si="756"/>
        <v>4120.2333333331626</v>
      </c>
      <c r="O4038" s="2">
        <f t="shared" si="757"/>
        <v>4307.5166666664882</v>
      </c>
      <c r="P4038" s="7">
        <f t="shared" si="758"/>
        <v>0.2824597312450059</v>
      </c>
      <c r="Q4038" s="2">
        <f t="shared" si="767"/>
        <v>5043.8499999998376</v>
      </c>
      <c r="R4038" s="11">
        <f t="shared" si="759"/>
        <v>5284.0333333331628</v>
      </c>
      <c r="S4038" s="2">
        <f t="shared" si="760"/>
        <v>5524.216666666488</v>
      </c>
      <c r="T4038" s="7">
        <f t="shared" si="761"/>
        <v>0.22024842134481326</v>
      </c>
      <c r="U4038" s="2">
        <f t="shared" si="762"/>
        <v>6154.7499999998372</v>
      </c>
      <c r="V4038" s="2">
        <f t="shared" si="763"/>
        <v>6447.833333333163</v>
      </c>
      <c r="W4038" s="2">
        <f t="shared" si="764"/>
        <v>6740.9166666664878</v>
      </c>
    </row>
    <row r="4039" spans="1:23" x14ac:dyDescent="0.25">
      <c r="A4039" t="s">
        <v>66</v>
      </c>
      <c r="B4039" t="s">
        <v>66</v>
      </c>
      <c r="C4039" t="s">
        <v>7</v>
      </c>
      <c r="D4039" t="s">
        <v>8</v>
      </c>
      <c r="E4039" t="s">
        <v>14</v>
      </c>
      <c r="F4039" s="2">
        <v>167</v>
      </c>
      <c r="G4039" s="2">
        <v>375</v>
      </c>
      <c r="H4039" s="2">
        <v>929</v>
      </c>
      <c r="I4039" s="5">
        <f>_xlfn.FORECAST.LINEAR($I$1,$F4039:H4039,$F$1:$H$1)</f>
        <v>1252.3333333333721</v>
      </c>
      <c r="J4039" s="5">
        <f>_xlfn.FORECAST.LINEAR($J$1,$F4039:I4039,$F$1:$I$1)</f>
        <v>1633.3333333333721</v>
      </c>
      <c r="K4039" s="5">
        <f>_xlfn.FORECAST.LINEAR($K$1,$F4039:J4039,$F$1:$J$1)</f>
        <v>2014.3333333333721</v>
      </c>
      <c r="L4039" s="7">
        <f t="shared" si="765"/>
        <v>0.34804449228565359</v>
      </c>
      <c r="M4039" s="2">
        <f t="shared" si="766"/>
        <v>1314.9500000000407</v>
      </c>
      <c r="N4039" s="2">
        <f t="shared" si="756"/>
        <v>1377.5666666667094</v>
      </c>
      <c r="O4039" s="2">
        <f t="shared" si="757"/>
        <v>1440.183333333378</v>
      </c>
      <c r="P4039" s="7">
        <f t="shared" si="758"/>
        <v>0.30423210007984158</v>
      </c>
      <c r="Q4039" s="2">
        <f t="shared" si="767"/>
        <v>1715.0000000000409</v>
      </c>
      <c r="R4039" s="11">
        <f t="shared" si="759"/>
        <v>1796.6666666667095</v>
      </c>
      <c r="S4039" s="2">
        <f t="shared" si="760"/>
        <v>1878.3333333333778</v>
      </c>
      <c r="T4039" s="7">
        <f t="shared" si="761"/>
        <v>0.23326530612244345</v>
      </c>
      <c r="U4039" s="2">
        <f t="shared" si="762"/>
        <v>2115.0500000000407</v>
      </c>
      <c r="V4039" s="2">
        <f t="shared" si="763"/>
        <v>2215.7666666667096</v>
      </c>
      <c r="W4039" s="2">
        <f t="shared" si="764"/>
        <v>2316.4833333333777</v>
      </c>
    </row>
    <row r="4040" spans="1:23" x14ac:dyDescent="0.25">
      <c r="A4040" t="s">
        <v>66</v>
      </c>
      <c r="B4040" t="s">
        <v>66</v>
      </c>
      <c r="C4040" t="s">
        <v>7</v>
      </c>
      <c r="D4040" t="s">
        <v>15</v>
      </c>
      <c r="E4040" t="s">
        <v>16</v>
      </c>
      <c r="F4040" s="2">
        <v>1980</v>
      </c>
      <c r="G4040" s="2">
        <v>5290</v>
      </c>
      <c r="H4040" s="2">
        <v>12610</v>
      </c>
      <c r="I4040" s="5">
        <f>_xlfn.FORECAST.LINEAR($I$1,$F4040:H4040,$F$1:$H$1)</f>
        <v>17256.666666666046</v>
      </c>
      <c r="J4040" s="5">
        <f>_xlfn.FORECAST.LINEAR($J$1,$F4040:I4040,$F$1:$I$1)</f>
        <v>22571.666666666046</v>
      </c>
      <c r="K4040" s="5">
        <f>_xlfn.FORECAST.LINEAR($K$1,$F4040:J4040,$F$1:$J$1)</f>
        <v>27886.666666666046</v>
      </c>
      <c r="L4040" s="7">
        <f t="shared" si="765"/>
        <v>0.36849061591324705</v>
      </c>
      <c r="M4040" s="2">
        <f t="shared" si="766"/>
        <v>18119.499999999349</v>
      </c>
      <c r="N4040" s="2">
        <f t="shared" si="756"/>
        <v>18982.333333332652</v>
      </c>
      <c r="O4040" s="2">
        <f t="shared" si="757"/>
        <v>19845.166666665951</v>
      </c>
      <c r="P4040" s="7">
        <f t="shared" si="758"/>
        <v>0.30799690940700364</v>
      </c>
      <c r="Q4040" s="2">
        <f t="shared" si="767"/>
        <v>23700.249999999349</v>
      </c>
      <c r="R4040" s="11">
        <f t="shared" si="759"/>
        <v>24828.833333332652</v>
      </c>
      <c r="S4040" s="2">
        <f t="shared" si="760"/>
        <v>25957.416666665951</v>
      </c>
      <c r="T4040" s="7">
        <f t="shared" si="761"/>
        <v>0.23547219966034771</v>
      </c>
      <c r="U4040" s="2">
        <f t="shared" si="762"/>
        <v>29280.999999999349</v>
      </c>
      <c r="V4040" s="2">
        <f t="shared" si="763"/>
        <v>30675.333333332652</v>
      </c>
      <c r="W4040" s="2">
        <f t="shared" si="764"/>
        <v>32069.666666665951</v>
      </c>
    </row>
    <row r="4041" spans="1:23" x14ac:dyDescent="0.25">
      <c r="A4041" t="s">
        <v>66</v>
      </c>
      <c r="B4041" t="s">
        <v>66</v>
      </c>
      <c r="C4041" t="s">
        <v>7</v>
      </c>
      <c r="D4041" t="s">
        <v>15</v>
      </c>
      <c r="E4041" t="s">
        <v>17</v>
      </c>
      <c r="F4041" s="2">
        <v>3900</v>
      </c>
      <c r="G4041" s="2">
        <v>6450</v>
      </c>
      <c r="H4041" s="2">
        <v>16610</v>
      </c>
      <c r="I4041" s="5">
        <f>_xlfn.FORECAST.LINEAR($I$1,$F4041:H4041,$F$1:$H$1)</f>
        <v>21696.666666666046</v>
      </c>
      <c r="J4041" s="5">
        <f>_xlfn.FORECAST.LINEAR($J$1,$F4041:I4041,$F$1:$I$1)</f>
        <v>28051.666666666046</v>
      </c>
      <c r="K4041" s="5">
        <f>_xlfn.FORECAST.LINEAR($K$1,$F4041:J4041,$F$1:$J$1)</f>
        <v>34406.666666666046</v>
      </c>
      <c r="L4041" s="7">
        <f t="shared" si="765"/>
        <v>0.30624122014846744</v>
      </c>
      <c r="M4041" s="2">
        <f t="shared" si="766"/>
        <v>22781.499999999349</v>
      </c>
      <c r="N4041" s="2">
        <f t="shared" si="756"/>
        <v>23866.333333332652</v>
      </c>
      <c r="O4041" s="2">
        <f t="shared" si="757"/>
        <v>24951.166666665951</v>
      </c>
      <c r="P4041" s="7">
        <f t="shared" si="758"/>
        <v>0.29290213550469413</v>
      </c>
      <c r="Q4041" s="2">
        <f t="shared" si="767"/>
        <v>29454.249999999349</v>
      </c>
      <c r="R4041" s="11">
        <f t="shared" si="759"/>
        <v>30856.833333332652</v>
      </c>
      <c r="S4041" s="2">
        <f t="shared" si="760"/>
        <v>32259.416666665951</v>
      </c>
      <c r="T4041" s="7">
        <f t="shared" si="761"/>
        <v>0.22654625393619421</v>
      </c>
      <c r="U4041" s="2">
        <f t="shared" si="762"/>
        <v>36126.999999999352</v>
      </c>
      <c r="V4041" s="2">
        <f t="shared" si="763"/>
        <v>37847.333333332652</v>
      </c>
      <c r="W4041" s="2">
        <f t="shared" si="764"/>
        <v>39567.666666665951</v>
      </c>
    </row>
    <row r="4042" spans="1:23" x14ac:dyDescent="0.25">
      <c r="A4042" t="s">
        <v>66</v>
      </c>
      <c r="B4042" t="s">
        <v>66</v>
      </c>
      <c r="C4042" t="s">
        <v>7</v>
      </c>
      <c r="D4042" t="s">
        <v>15</v>
      </c>
      <c r="E4042" t="s">
        <v>18</v>
      </c>
      <c r="F4042" s="2">
        <v>2068</v>
      </c>
      <c r="G4042" s="2">
        <v>2292</v>
      </c>
      <c r="H4042" s="2">
        <v>6535</v>
      </c>
      <c r="I4042" s="5">
        <f>_xlfn.FORECAST.LINEAR($I$1,$F4042:H4042,$F$1:$H$1)</f>
        <v>8098.6666666669771</v>
      </c>
      <c r="J4042" s="5">
        <f>_xlfn.FORECAST.LINEAR($J$1,$F4042:I4042,$F$1:$I$1)</f>
        <v>10332.166666666977</v>
      </c>
      <c r="K4042" s="5">
        <f>_xlfn.FORECAST.LINEAR($K$1,$F4042:J4042,$F$1:$J$1)</f>
        <v>12565.666666666977</v>
      </c>
      <c r="L4042" s="7">
        <f t="shared" si="765"/>
        <v>0.23927569497581902</v>
      </c>
      <c r="M4042" s="2">
        <f t="shared" si="766"/>
        <v>8503.600000000326</v>
      </c>
      <c r="N4042" s="2">
        <f t="shared" si="756"/>
        <v>8908.5333333336748</v>
      </c>
      <c r="O4042" s="2">
        <f t="shared" si="757"/>
        <v>9313.4666666670237</v>
      </c>
      <c r="P4042" s="7">
        <f t="shared" si="758"/>
        <v>0.27578613763581417</v>
      </c>
      <c r="Q4042" s="2">
        <f t="shared" si="767"/>
        <v>10848.775000000327</v>
      </c>
      <c r="R4042" s="11">
        <f t="shared" si="759"/>
        <v>11365.383333333675</v>
      </c>
      <c r="S4042" s="2">
        <f t="shared" si="760"/>
        <v>11881.991666667023</v>
      </c>
      <c r="T4042" s="7">
        <f t="shared" si="761"/>
        <v>0.2161695675318116</v>
      </c>
      <c r="U4042" s="2">
        <f t="shared" si="762"/>
        <v>13193.950000000326</v>
      </c>
      <c r="V4042" s="2">
        <f t="shared" si="763"/>
        <v>13822.233333333676</v>
      </c>
      <c r="W4042" s="2">
        <f t="shared" si="764"/>
        <v>14450.516666667023</v>
      </c>
    </row>
    <row r="4043" spans="1:23" x14ac:dyDescent="0.25">
      <c r="A4043" t="s">
        <v>66</v>
      </c>
      <c r="B4043" t="s">
        <v>66</v>
      </c>
      <c r="C4043" t="s">
        <v>7</v>
      </c>
      <c r="D4043" t="s">
        <v>15</v>
      </c>
      <c r="E4043" t="s">
        <v>19</v>
      </c>
      <c r="F4043" s="2">
        <v>2514</v>
      </c>
      <c r="G4043" s="2">
        <v>6032</v>
      </c>
      <c r="H4043" s="2">
        <v>16816</v>
      </c>
      <c r="I4043" s="5">
        <f>_xlfn.FORECAST.LINEAR($I$1,$F4043:H4043,$F$1:$H$1)</f>
        <v>22756</v>
      </c>
      <c r="J4043" s="5">
        <f>_xlfn.FORECAST.LINEAR($J$1,$F4043:I4043,$F$1:$I$1)</f>
        <v>29907</v>
      </c>
      <c r="K4043" s="5">
        <f>_xlfn.FORECAST.LINEAR($K$1,$F4043:J4043,$F$1:$J$1)</f>
        <v>37058</v>
      </c>
      <c r="L4043" s="7">
        <f t="shared" si="765"/>
        <v>0.35323501427212189</v>
      </c>
      <c r="M4043" s="2">
        <f t="shared" si="766"/>
        <v>23893.8</v>
      </c>
      <c r="N4043" s="2">
        <f t="shared" si="756"/>
        <v>25031.600000000002</v>
      </c>
      <c r="O4043" s="2">
        <f t="shared" si="757"/>
        <v>26169.399999999998</v>
      </c>
      <c r="P4043" s="7">
        <f t="shared" si="758"/>
        <v>0.31424679205484263</v>
      </c>
      <c r="Q4043" s="2">
        <f t="shared" si="767"/>
        <v>31402.350000000002</v>
      </c>
      <c r="R4043" s="11">
        <f t="shared" si="759"/>
        <v>32897.700000000004</v>
      </c>
      <c r="S4043" s="2">
        <f t="shared" si="760"/>
        <v>34393.049999999996</v>
      </c>
      <c r="T4043" s="7">
        <f t="shared" si="761"/>
        <v>0.23910790116026348</v>
      </c>
      <c r="U4043" s="2">
        <f t="shared" si="762"/>
        <v>38910.9</v>
      </c>
      <c r="V4043" s="2">
        <f t="shared" si="763"/>
        <v>40763.800000000003</v>
      </c>
      <c r="W4043" s="2">
        <f t="shared" si="764"/>
        <v>42616.7</v>
      </c>
    </row>
    <row r="4044" spans="1:23" x14ac:dyDescent="0.25">
      <c r="A4044" t="s">
        <v>66</v>
      </c>
      <c r="B4044" t="s">
        <v>66</v>
      </c>
      <c r="C4044" t="s">
        <v>7</v>
      </c>
      <c r="D4044" t="s">
        <v>15</v>
      </c>
      <c r="E4044" t="s">
        <v>20</v>
      </c>
      <c r="F4044" s="2">
        <v>3259</v>
      </c>
      <c r="G4044" s="2">
        <v>5314</v>
      </c>
      <c r="H4044" s="2">
        <v>9854</v>
      </c>
      <c r="I4044" s="5">
        <f>_xlfn.FORECAST.LINEAR($I$1,$F4044:H4044,$F$1:$H$1)</f>
        <v>12737.333333333023</v>
      </c>
      <c r="J4044" s="5">
        <f>_xlfn.FORECAST.LINEAR($J$1,$F4044:I4044,$F$1:$I$1)</f>
        <v>16034.833333333023</v>
      </c>
      <c r="K4044" s="5">
        <f>_xlfn.FORECAST.LINEAR($K$1,$F4044:J4044,$F$1:$J$1)</f>
        <v>19332.333333333023</v>
      </c>
      <c r="L4044" s="7">
        <f t="shared" si="765"/>
        <v>0.29260537176101309</v>
      </c>
      <c r="M4044" s="2">
        <f t="shared" si="766"/>
        <v>13374.199999999675</v>
      </c>
      <c r="N4044" s="2">
        <f t="shared" si="756"/>
        <v>14011.066666666326</v>
      </c>
      <c r="O4044" s="2">
        <f t="shared" si="757"/>
        <v>14647.933333332976</v>
      </c>
      <c r="P4044" s="7">
        <f t="shared" si="758"/>
        <v>0.25888464356747209</v>
      </c>
      <c r="Q4044" s="2">
        <f t="shared" si="767"/>
        <v>16836.574999999673</v>
      </c>
      <c r="R4044" s="11">
        <f t="shared" si="759"/>
        <v>17638.316666666327</v>
      </c>
      <c r="S4044" s="2">
        <f t="shared" si="760"/>
        <v>18440.058333332974</v>
      </c>
      <c r="T4044" s="7">
        <f t="shared" si="761"/>
        <v>0.20564604143063936</v>
      </c>
      <c r="U4044" s="2">
        <f t="shared" si="762"/>
        <v>20298.949999999673</v>
      </c>
      <c r="V4044" s="2">
        <f t="shared" si="763"/>
        <v>21265.566666666327</v>
      </c>
      <c r="W4044" s="2">
        <f t="shared" si="764"/>
        <v>22232.183333332974</v>
      </c>
    </row>
    <row r="4045" spans="1:23" x14ac:dyDescent="0.25">
      <c r="A4045" t="s">
        <v>66</v>
      </c>
      <c r="B4045" t="s">
        <v>66</v>
      </c>
      <c r="C4045" t="s">
        <v>7</v>
      </c>
      <c r="D4045" t="s">
        <v>15</v>
      </c>
      <c r="E4045" t="s">
        <v>21</v>
      </c>
      <c r="F4045" s="2">
        <v>3180</v>
      </c>
      <c r="G4045" s="2">
        <v>8820</v>
      </c>
      <c r="H4045" s="2">
        <v>13210</v>
      </c>
      <c r="I4045" s="5">
        <f>_xlfn.FORECAST.LINEAR($I$1,$F4045:H4045,$F$1:$H$1)</f>
        <v>18433.333333333954</v>
      </c>
      <c r="J4045" s="5">
        <f>_xlfn.FORECAST.LINEAR($J$1,$F4045:I4045,$F$1:$I$1)</f>
        <v>23448.333333333954</v>
      </c>
      <c r="K4045" s="5">
        <f>_xlfn.FORECAST.LINEAR($K$1,$F4045:J4045,$F$1:$J$1)</f>
        <v>28463.333333333954</v>
      </c>
      <c r="L4045" s="7">
        <f t="shared" si="765"/>
        <v>0.395407519555939</v>
      </c>
      <c r="M4045" s="2">
        <f t="shared" si="766"/>
        <v>19355.000000000651</v>
      </c>
      <c r="N4045" s="2">
        <f t="shared" si="756"/>
        <v>20276.666666667352</v>
      </c>
      <c r="O4045" s="2">
        <f t="shared" si="757"/>
        <v>21198.333333334045</v>
      </c>
      <c r="P4045" s="7">
        <f t="shared" si="758"/>
        <v>0.27206148282096732</v>
      </c>
      <c r="Q4045" s="2">
        <f t="shared" si="767"/>
        <v>24620.750000000651</v>
      </c>
      <c r="R4045" s="11">
        <f t="shared" si="759"/>
        <v>25793.166666667352</v>
      </c>
      <c r="S4045" s="2">
        <f t="shared" si="760"/>
        <v>26965.583333334045</v>
      </c>
      <c r="T4045" s="7">
        <f t="shared" si="761"/>
        <v>0.21387447579784769</v>
      </c>
      <c r="U4045" s="2">
        <f t="shared" si="762"/>
        <v>29886.500000000655</v>
      </c>
      <c r="V4045" s="2">
        <f t="shared" si="763"/>
        <v>31309.666666667352</v>
      </c>
      <c r="W4045" s="2">
        <f t="shared" si="764"/>
        <v>32732.833333334045</v>
      </c>
    </row>
    <row r="4046" spans="1:23" x14ac:dyDescent="0.25">
      <c r="A4046" t="s">
        <v>66</v>
      </c>
      <c r="B4046" t="s">
        <v>66</v>
      </c>
      <c r="C4046" t="s">
        <v>7</v>
      </c>
      <c r="D4046" t="s">
        <v>22</v>
      </c>
      <c r="E4046" t="s">
        <v>23</v>
      </c>
      <c r="F4046" s="2">
        <v>534</v>
      </c>
      <c r="G4046" s="2">
        <v>755</v>
      </c>
      <c r="H4046" s="2">
        <v>1951</v>
      </c>
      <c r="I4046" s="5">
        <f>_xlfn.FORECAST.LINEAR($I$1,$F4046:H4046,$F$1:$H$1)</f>
        <v>2497</v>
      </c>
      <c r="J4046" s="5">
        <f>_xlfn.FORECAST.LINEAR($J$1,$F4046:I4046,$F$1:$I$1)</f>
        <v>3205.5</v>
      </c>
      <c r="K4046" s="5">
        <f>_xlfn.FORECAST.LINEAR($K$1,$F4046:J4046,$F$1:$J$1)</f>
        <v>3914</v>
      </c>
      <c r="L4046" s="7">
        <f t="shared" si="765"/>
        <v>0.27985648385443351</v>
      </c>
      <c r="M4046" s="2">
        <f t="shared" si="766"/>
        <v>2621.85</v>
      </c>
      <c r="N4046" s="2">
        <f t="shared" si="756"/>
        <v>2746.7000000000003</v>
      </c>
      <c r="O4046" s="2">
        <f t="shared" si="757"/>
        <v>2871.5499999999997</v>
      </c>
      <c r="P4046" s="7">
        <f t="shared" si="758"/>
        <v>0.28374048858630352</v>
      </c>
      <c r="Q4046" s="2">
        <f t="shared" si="767"/>
        <v>3365.7750000000001</v>
      </c>
      <c r="R4046" s="11">
        <f t="shared" si="759"/>
        <v>3526.05</v>
      </c>
      <c r="S4046" s="2">
        <f t="shared" si="760"/>
        <v>3686.3249999999998</v>
      </c>
      <c r="T4046" s="7">
        <f t="shared" si="761"/>
        <v>0.2210263609421308</v>
      </c>
      <c r="U4046" s="2">
        <f t="shared" si="762"/>
        <v>4109.7</v>
      </c>
      <c r="V4046" s="2">
        <f t="shared" si="763"/>
        <v>4305.4000000000005</v>
      </c>
      <c r="W4046" s="2">
        <f t="shared" si="764"/>
        <v>4501.0999999999995</v>
      </c>
    </row>
    <row r="4047" spans="1:23" x14ac:dyDescent="0.25">
      <c r="A4047" t="s">
        <v>66</v>
      </c>
      <c r="B4047" t="s">
        <v>66</v>
      </c>
      <c r="C4047" t="s">
        <v>7</v>
      </c>
      <c r="D4047" t="s">
        <v>22</v>
      </c>
      <c r="E4047" t="s">
        <v>24</v>
      </c>
      <c r="F4047" s="2">
        <v>535</v>
      </c>
      <c r="G4047" s="2">
        <v>844</v>
      </c>
      <c r="H4047" s="2">
        <v>2089</v>
      </c>
      <c r="I4047" s="5">
        <f>_xlfn.FORECAST.LINEAR($I$1,$F4047:H4047,$F$1:$H$1)</f>
        <v>2710</v>
      </c>
      <c r="J4047" s="5">
        <f>_xlfn.FORECAST.LINEAR($J$1,$F4047:I4047,$F$1:$I$1)</f>
        <v>3487</v>
      </c>
      <c r="K4047" s="5">
        <f>_xlfn.FORECAST.LINEAR($K$1,$F4047:J4047,$F$1:$J$1)</f>
        <v>4264</v>
      </c>
      <c r="L4047" s="7">
        <f t="shared" si="765"/>
        <v>0.29727142173288645</v>
      </c>
      <c r="M4047" s="2">
        <f t="shared" si="766"/>
        <v>2845.5</v>
      </c>
      <c r="N4047" s="2">
        <f t="shared" si="756"/>
        <v>2981.0000000000005</v>
      </c>
      <c r="O4047" s="2">
        <f t="shared" si="757"/>
        <v>3116.4999999999995</v>
      </c>
      <c r="P4047" s="7">
        <f t="shared" si="758"/>
        <v>0.28671586715867159</v>
      </c>
      <c r="Q4047" s="2">
        <f t="shared" si="767"/>
        <v>3661.3500000000004</v>
      </c>
      <c r="R4047" s="11">
        <f t="shared" si="759"/>
        <v>3835.7000000000003</v>
      </c>
      <c r="S4047" s="2">
        <f t="shared" si="760"/>
        <v>4010.0499999999997</v>
      </c>
      <c r="T4047" s="7">
        <f t="shared" si="761"/>
        <v>0.22282764554057932</v>
      </c>
      <c r="U4047" s="2">
        <f t="shared" si="762"/>
        <v>4477.2</v>
      </c>
      <c r="V4047" s="2">
        <f t="shared" si="763"/>
        <v>4690.4000000000005</v>
      </c>
      <c r="W4047" s="2">
        <f t="shared" si="764"/>
        <v>4903.5999999999995</v>
      </c>
    </row>
    <row r="4048" spans="1:23" x14ac:dyDescent="0.25">
      <c r="A4048" t="s">
        <v>66</v>
      </c>
      <c r="B4048" t="s">
        <v>66</v>
      </c>
      <c r="C4048" t="s">
        <v>7</v>
      </c>
      <c r="D4048" t="s">
        <v>22</v>
      </c>
      <c r="E4048" t="s">
        <v>25</v>
      </c>
      <c r="F4048" s="2">
        <v>414</v>
      </c>
      <c r="G4048" s="2">
        <v>886</v>
      </c>
      <c r="H4048" s="2">
        <v>2113</v>
      </c>
      <c r="I4048" s="5">
        <f>_xlfn.FORECAST.LINEAR($I$1,$F4048:H4048,$F$1:$H$1)</f>
        <v>2836.6666666667443</v>
      </c>
      <c r="J4048" s="5">
        <f>_xlfn.FORECAST.LINEAR($J$1,$F4048:I4048,$F$1:$I$1)</f>
        <v>3686.1666666667443</v>
      </c>
      <c r="K4048" s="5">
        <f>_xlfn.FORECAST.LINEAR($K$1,$F4048:J4048,$F$1:$J$1)</f>
        <v>4535.6666666667443</v>
      </c>
      <c r="L4048" s="7">
        <f t="shared" si="765"/>
        <v>0.34248304148923059</v>
      </c>
      <c r="M4048" s="2">
        <f t="shared" si="766"/>
        <v>2978.5000000000814</v>
      </c>
      <c r="N4048" s="2">
        <f t="shared" si="756"/>
        <v>3120.333333333419</v>
      </c>
      <c r="O4048" s="2">
        <f t="shared" si="757"/>
        <v>3262.1666666667556</v>
      </c>
      <c r="P4048" s="7">
        <f t="shared" si="758"/>
        <v>0.29947121034076729</v>
      </c>
      <c r="Q4048" s="2">
        <f t="shared" si="767"/>
        <v>3870.4750000000818</v>
      </c>
      <c r="R4048" s="11">
        <f t="shared" si="759"/>
        <v>4054.7833333334193</v>
      </c>
      <c r="S4048" s="2">
        <f t="shared" si="760"/>
        <v>4239.0916666667554</v>
      </c>
      <c r="T4048" s="7">
        <f t="shared" si="761"/>
        <v>0.23045621015507955</v>
      </c>
      <c r="U4048" s="2">
        <f t="shared" si="762"/>
        <v>4762.4500000000817</v>
      </c>
      <c r="V4048" s="2">
        <f t="shared" si="763"/>
        <v>4989.2333333334191</v>
      </c>
      <c r="W4048" s="2">
        <f t="shared" si="764"/>
        <v>5216.0166666667556</v>
      </c>
    </row>
    <row r="4049" spans="1:23" x14ac:dyDescent="0.25">
      <c r="A4049" t="s">
        <v>66</v>
      </c>
      <c r="B4049" t="s">
        <v>66</v>
      </c>
      <c r="C4049" t="s">
        <v>7</v>
      </c>
      <c r="D4049" t="s">
        <v>22</v>
      </c>
      <c r="E4049" t="s">
        <v>26</v>
      </c>
      <c r="F4049" s="2">
        <v>476</v>
      </c>
      <c r="G4049" s="2">
        <v>913</v>
      </c>
      <c r="H4049" s="2">
        <v>1934</v>
      </c>
      <c r="I4049" s="5">
        <f>_xlfn.FORECAST.LINEAR($I$1,$F4049:H4049,$F$1:$H$1)</f>
        <v>2565.6666666667443</v>
      </c>
      <c r="J4049" s="5">
        <f>_xlfn.FORECAST.LINEAR($J$1,$F4049:I4049,$F$1:$I$1)</f>
        <v>3294.6666666667443</v>
      </c>
      <c r="K4049" s="5">
        <f>_xlfn.FORECAST.LINEAR($K$1,$F4049:J4049,$F$1:$J$1)</f>
        <v>4023.6666666667443</v>
      </c>
      <c r="L4049" s="7">
        <f t="shared" si="765"/>
        <v>0.32661151327132587</v>
      </c>
      <c r="M4049" s="2">
        <f t="shared" si="766"/>
        <v>2693.9500000000817</v>
      </c>
      <c r="N4049" s="2">
        <f t="shared" si="756"/>
        <v>2822.2333333334191</v>
      </c>
      <c r="O4049" s="2">
        <f t="shared" si="757"/>
        <v>2950.5166666667556</v>
      </c>
      <c r="P4049" s="7">
        <f t="shared" si="758"/>
        <v>0.28413667662724884</v>
      </c>
      <c r="Q4049" s="2">
        <f t="shared" si="767"/>
        <v>3459.4000000000815</v>
      </c>
      <c r="R4049" s="11">
        <f t="shared" si="759"/>
        <v>3624.1333333334192</v>
      </c>
      <c r="S4049" s="2">
        <f t="shared" si="760"/>
        <v>3788.8666666667555</v>
      </c>
      <c r="T4049" s="7">
        <f t="shared" si="761"/>
        <v>0.22126669364629192</v>
      </c>
      <c r="U4049" s="2">
        <f t="shared" si="762"/>
        <v>4224.8500000000813</v>
      </c>
      <c r="V4049" s="2">
        <f t="shared" si="763"/>
        <v>4426.0333333334193</v>
      </c>
      <c r="W4049" s="2">
        <f t="shared" si="764"/>
        <v>4627.2166666667554</v>
      </c>
    </row>
    <row r="4050" spans="1:23" x14ac:dyDescent="0.25">
      <c r="A4050" t="s">
        <v>66</v>
      </c>
      <c r="B4050" t="s">
        <v>66</v>
      </c>
      <c r="C4050" t="s">
        <v>7</v>
      </c>
      <c r="D4050" t="s">
        <v>22</v>
      </c>
      <c r="E4050" t="s">
        <v>27</v>
      </c>
      <c r="F4050" s="2">
        <v>473</v>
      </c>
      <c r="G4050" s="2">
        <v>800</v>
      </c>
      <c r="H4050" s="2">
        <v>2344</v>
      </c>
      <c r="I4050" s="5">
        <f>_xlfn.FORECAST.LINEAR($I$1,$F4050:H4050,$F$1:$H$1)</f>
        <v>3076.6666666667443</v>
      </c>
      <c r="J4050" s="5">
        <f>_xlfn.FORECAST.LINEAR($J$1,$F4050:I4050,$F$1:$I$1)</f>
        <v>4012.1666666667443</v>
      </c>
      <c r="K4050" s="5">
        <f>_xlfn.FORECAST.LINEAR($K$1,$F4050:J4050,$F$1:$J$1)</f>
        <v>4947.6666666667443</v>
      </c>
      <c r="L4050" s="7">
        <f t="shared" si="765"/>
        <v>0.31257110352676798</v>
      </c>
      <c r="M4050" s="2">
        <f t="shared" si="766"/>
        <v>3230.5000000000819</v>
      </c>
      <c r="N4050" s="2">
        <f t="shared" si="756"/>
        <v>3384.333333333419</v>
      </c>
      <c r="O4050" s="2">
        <f t="shared" si="757"/>
        <v>3538.1666666667556</v>
      </c>
      <c r="P4050" s="7">
        <f t="shared" si="758"/>
        <v>0.30406283856987315</v>
      </c>
      <c r="Q4050" s="2">
        <f t="shared" si="767"/>
        <v>4212.7750000000815</v>
      </c>
      <c r="R4050" s="11">
        <f t="shared" si="759"/>
        <v>4413.3833333334187</v>
      </c>
      <c r="S4050" s="2">
        <f t="shared" si="760"/>
        <v>4613.9916666667559</v>
      </c>
      <c r="T4050" s="7">
        <f t="shared" si="761"/>
        <v>0.23316578739666394</v>
      </c>
      <c r="U4050" s="2">
        <f t="shared" si="762"/>
        <v>5195.050000000082</v>
      </c>
      <c r="V4050" s="2">
        <f t="shared" si="763"/>
        <v>5442.4333333334189</v>
      </c>
      <c r="W4050" s="2">
        <f t="shared" si="764"/>
        <v>5689.8166666667557</v>
      </c>
    </row>
    <row r="4051" spans="1:23" x14ac:dyDescent="0.25">
      <c r="A4051" t="s">
        <v>66</v>
      </c>
      <c r="B4051" t="s">
        <v>66</v>
      </c>
      <c r="C4051" t="s">
        <v>7</v>
      </c>
      <c r="D4051" t="s">
        <v>22</v>
      </c>
      <c r="E4051" t="s">
        <v>28</v>
      </c>
      <c r="F4051" s="2">
        <v>494</v>
      </c>
      <c r="G4051" s="2">
        <v>1581</v>
      </c>
      <c r="H4051" s="2">
        <v>2620</v>
      </c>
      <c r="I4051" s="5">
        <f>_xlfn.FORECAST.LINEAR($I$1,$F4051:H4051,$F$1:$H$1)</f>
        <v>3691</v>
      </c>
      <c r="J4051" s="5">
        <f>_xlfn.FORECAST.LINEAR($J$1,$F4051:I4051,$F$1:$I$1)</f>
        <v>4754</v>
      </c>
      <c r="K4051" s="5">
        <f>_xlfn.FORECAST.LINEAR($K$1,$F4051:J4051,$F$1:$J$1)</f>
        <v>5817</v>
      </c>
      <c r="L4051" s="7">
        <f t="shared" si="765"/>
        <v>0.40877862595419856</v>
      </c>
      <c r="M4051" s="2">
        <f t="shared" si="766"/>
        <v>3875.55</v>
      </c>
      <c r="N4051" s="2">
        <f t="shared" si="756"/>
        <v>4060.1000000000004</v>
      </c>
      <c r="O4051" s="2">
        <f t="shared" si="757"/>
        <v>4244.6499999999996</v>
      </c>
      <c r="P4051" s="7">
        <f t="shared" si="758"/>
        <v>0.28799783256570044</v>
      </c>
      <c r="Q4051" s="2">
        <f t="shared" si="767"/>
        <v>4991.7</v>
      </c>
      <c r="R4051" s="11">
        <f t="shared" si="759"/>
        <v>5229.4000000000005</v>
      </c>
      <c r="S4051" s="2">
        <f t="shared" si="760"/>
        <v>5467.0999999999995</v>
      </c>
      <c r="T4051" s="7">
        <f t="shared" si="761"/>
        <v>0.22360117795540591</v>
      </c>
      <c r="U4051" s="2">
        <f t="shared" si="762"/>
        <v>6107.85</v>
      </c>
      <c r="V4051" s="2">
        <f t="shared" si="763"/>
        <v>6398.7000000000007</v>
      </c>
      <c r="W4051" s="2">
        <f t="shared" si="764"/>
        <v>6689.5499999999993</v>
      </c>
    </row>
    <row r="4052" spans="1:23" x14ac:dyDescent="0.25">
      <c r="A4052" t="s">
        <v>66</v>
      </c>
      <c r="B4052" t="s">
        <v>66</v>
      </c>
      <c r="C4052" t="s">
        <v>7</v>
      </c>
      <c r="D4052" t="s">
        <v>29</v>
      </c>
      <c r="E4052" t="s">
        <v>30</v>
      </c>
      <c r="F4052" s="2">
        <v>547</v>
      </c>
      <c r="G4052" s="2">
        <v>860</v>
      </c>
      <c r="H4052" s="2">
        <v>1989</v>
      </c>
      <c r="I4052" s="5">
        <f>_xlfn.FORECAST.LINEAR($I$1,$F4052:H4052,$F$1:$H$1)</f>
        <v>2574</v>
      </c>
      <c r="J4052" s="5">
        <f>_xlfn.FORECAST.LINEAR($J$1,$F4052:I4052,$F$1:$I$1)</f>
        <v>3295</v>
      </c>
      <c r="K4052" s="5">
        <f>_xlfn.FORECAST.LINEAR($K$1,$F4052:J4052,$F$1:$J$1)</f>
        <v>4016</v>
      </c>
      <c r="L4052" s="7">
        <f t="shared" si="765"/>
        <v>0.29411764705882359</v>
      </c>
      <c r="M4052" s="2">
        <f t="shared" si="766"/>
        <v>2702.7000000000003</v>
      </c>
      <c r="N4052" s="2">
        <f t="shared" si="756"/>
        <v>2831.4</v>
      </c>
      <c r="O4052" s="2">
        <f t="shared" si="757"/>
        <v>2960.1</v>
      </c>
      <c r="P4052" s="7">
        <f t="shared" si="758"/>
        <v>0.28010878010878004</v>
      </c>
      <c r="Q4052" s="2">
        <f t="shared" si="767"/>
        <v>3459.75</v>
      </c>
      <c r="R4052" s="11">
        <f t="shared" si="759"/>
        <v>3624.5000000000005</v>
      </c>
      <c r="S4052" s="2">
        <f t="shared" si="760"/>
        <v>3789.2499999999995</v>
      </c>
      <c r="T4052" s="7">
        <f t="shared" si="761"/>
        <v>0.21881638846737483</v>
      </c>
      <c r="U4052" s="2">
        <f t="shared" si="762"/>
        <v>4216.8</v>
      </c>
      <c r="V4052" s="2">
        <f t="shared" si="763"/>
        <v>4417.6000000000004</v>
      </c>
      <c r="W4052" s="2">
        <f t="shared" si="764"/>
        <v>4618.3999999999996</v>
      </c>
    </row>
    <row r="4053" spans="1:23" x14ac:dyDescent="0.25">
      <c r="A4053" t="s">
        <v>66</v>
      </c>
      <c r="B4053" t="s">
        <v>66</v>
      </c>
      <c r="C4053" t="s">
        <v>7</v>
      </c>
      <c r="D4053" t="s">
        <v>29</v>
      </c>
      <c r="E4053" t="s">
        <v>31</v>
      </c>
      <c r="F4053" s="2">
        <v>344</v>
      </c>
      <c r="G4053" s="2">
        <v>963</v>
      </c>
      <c r="H4053" s="2">
        <v>2383</v>
      </c>
      <c r="I4053" s="5">
        <f>_xlfn.FORECAST.LINEAR($I$1,$F4053:H4053,$F$1:$H$1)</f>
        <v>3269</v>
      </c>
      <c r="J4053" s="5">
        <f>_xlfn.FORECAST.LINEAR($J$1,$F4053:I4053,$F$1:$I$1)</f>
        <v>4288.5</v>
      </c>
      <c r="K4053" s="5">
        <f>_xlfn.FORECAST.LINEAR($K$1,$F4053:J4053,$F$1:$J$1)</f>
        <v>5308</v>
      </c>
      <c r="L4053" s="7">
        <f t="shared" si="765"/>
        <v>0.37180025178346621</v>
      </c>
      <c r="M4053" s="2">
        <f t="shared" si="766"/>
        <v>3432.4500000000003</v>
      </c>
      <c r="N4053" s="2">
        <f t="shared" si="756"/>
        <v>3595.9</v>
      </c>
      <c r="O4053" s="2">
        <f t="shared" si="757"/>
        <v>3759.35</v>
      </c>
      <c r="P4053" s="7">
        <f t="shared" si="758"/>
        <v>0.31186907311104317</v>
      </c>
      <c r="Q4053" s="2">
        <f t="shared" si="767"/>
        <v>4502.9250000000002</v>
      </c>
      <c r="R4053" s="11">
        <f t="shared" si="759"/>
        <v>4717.3500000000004</v>
      </c>
      <c r="S4053" s="2">
        <f t="shared" si="760"/>
        <v>4931.7749999999996</v>
      </c>
      <c r="T4053" s="7">
        <f t="shared" si="761"/>
        <v>0.23772880960708864</v>
      </c>
      <c r="U4053" s="2">
        <f t="shared" si="762"/>
        <v>5573.4000000000005</v>
      </c>
      <c r="V4053" s="2">
        <f t="shared" si="763"/>
        <v>5838.8</v>
      </c>
      <c r="W4053" s="2">
        <f t="shared" si="764"/>
        <v>6104.2</v>
      </c>
    </row>
    <row r="4054" spans="1:23" x14ac:dyDescent="0.25">
      <c r="A4054" t="s">
        <v>66</v>
      </c>
      <c r="B4054" t="s">
        <v>66</v>
      </c>
      <c r="C4054" t="s">
        <v>7</v>
      </c>
      <c r="D4054" t="s">
        <v>29</v>
      </c>
      <c r="E4054" t="s">
        <v>32</v>
      </c>
      <c r="F4054" s="2">
        <v>432</v>
      </c>
      <c r="G4054" s="2">
        <v>881</v>
      </c>
      <c r="H4054" s="2">
        <v>1664</v>
      </c>
      <c r="I4054" s="5">
        <f>_xlfn.FORECAST.LINEAR($I$1,$F4054:H4054,$F$1:$H$1)</f>
        <v>2224.3333333332557</v>
      </c>
      <c r="J4054" s="5">
        <f>_xlfn.FORECAST.LINEAR($J$1,$F4054:I4054,$F$1:$I$1)</f>
        <v>2840.3333333332557</v>
      </c>
      <c r="K4054" s="5">
        <f>_xlfn.FORECAST.LINEAR($K$1,$F4054:J4054,$F$1:$J$1)</f>
        <v>3456.3333333332557</v>
      </c>
      <c r="L4054" s="7">
        <f t="shared" si="765"/>
        <v>0.33673878205123531</v>
      </c>
      <c r="M4054" s="2">
        <f t="shared" si="766"/>
        <v>2335.5499999999188</v>
      </c>
      <c r="N4054" s="2">
        <f t="shared" si="756"/>
        <v>2446.7666666665814</v>
      </c>
      <c r="O4054" s="2">
        <f t="shared" si="757"/>
        <v>2557.983333333244</v>
      </c>
      <c r="P4054" s="7">
        <f t="shared" si="758"/>
        <v>0.27693690993557096</v>
      </c>
      <c r="Q4054" s="2">
        <f t="shared" si="767"/>
        <v>2982.3499999999185</v>
      </c>
      <c r="R4054" s="11">
        <f t="shared" si="759"/>
        <v>3124.3666666665818</v>
      </c>
      <c r="S4054" s="2">
        <f t="shared" si="760"/>
        <v>3266.3833333332436</v>
      </c>
      <c r="T4054" s="7">
        <f t="shared" si="761"/>
        <v>0.2168759535265874</v>
      </c>
      <c r="U4054" s="2">
        <f t="shared" si="762"/>
        <v>3629.1499999999187</v>
      </c>
      <c r="V4054" s="2">
        <f t="shared" si="763"/>
        <v>3801.9666666665817</v>
      </c>
      <c r="W4054" s="2">
        <f t="shared" si="764"/>
        <v>3974.7833333332437</v>
      </c>
    </row>
    <row r="4055" spans="1:23" x14ac:dyDescent="0.25">
      <c r="A4055" t="s">
        <v>66</v>
      </c>
      <c r="B4055" t="s">
        <v>66</v>
      </c>
      <c r="C4055" t="s">
        <v>7</v>
      </c>
      <c r="D4055" t="s">
        <v>29</v>
      </c>
      <c r="E4055" t="s">
        <v>33</v>
      </c>
      <c r="F4055" s="2">
        <v>536</v>
      </c>
      <c r="G4055" s="2">
        <v>1059</v>
      </c>
      <c r="H4055" s="2">
        <v>2214</v>
      </c>
      <c r="I4055" s="5">
        <f>_xlfn.FORECAST.LINEAR($I$1,$F4055:H4055,$F$1:$H$1)</f>
        <v>2947.6666666667443</v>
      </c>
      <c r="J4055" s="5">
        <f>_xlfn.FORECAST.LINEAR($J$1,$F4055:I4055,$F$1:$I$1)</f>
        <v>3786.6666666667443</v>
      </c>
      <c r="K4055" s="5">
        <f>_xlfn.FORECAST.LINEAR($K$1,$F4055:J4055,$F$1:$J$1)</f>
        <v>4625.6666666667443</v>
      </c>
      <c r="L4055" s="7">
        <f t="shared" si="765"/>
        <v>0.33137609153872827</v>
      </c>
      <c r="M4055" s="2">
        <f t="shared" si="766"/>
        <v>3095.0500000000816</v>
      </c>
      <c r="N4055" s="2">
        <f t="shared" si="756"/>
        <v>3242.4333333334189</v>
      </c>
      <c r="O4055" s="2">
        <f t="shared" si="757"/>
        <v>3389.8166666667557</v>
      </c>
      <c r="P4055" s="7">
        <f t="shared" si="758"/>
        <v>0.2846319122469676</v>
      </c>
      <c r="Q4055" s="2">
        <f t="shared" si="767"/>
        <v>3976.0000000000819</v>
      </c>
      <c r="R4055" s="11">
        <f t="shared" si="759"/>
        <v>4165.3333333334194</v>
      </c>
      <c r="S4055" s="2">
        <f t="shared" si="760"/>
        <v>4354.6666666667552</v>
      </c>
      <c r="T4055" s="7">
        <f t="shared" si="761"/>
        <v>0.22156690140844626</v>
      </c>
      <c r="U4055" s="2">
        <f t="shared" si="762"/>
        <v>4856.9500000000817</v>
      </c>
      <c r="V4055" s="2">
        <f t="shared" si="763"/>
        <v>5088.2333333334191</v>
      </c>
      <c r="W4055" s="2">
        <f t="shared" si="764"/>
        <v>5319.5166666667556</v>
      </c>
    </row>
    <row r="4056" spans="1:23" x14ac:dyDescent="0.25">
      <c r="A4056" t="s">
        <v>66</v>
      </c>
      <c r="B4056" t="s">
        <v>66</v>
      </c>
      <c r="C4056" t="s">
        <v>7</v>
      </c>
      <c r="D4056" t="s">
        <v>29</v>
      </c>
      <c r="E4056" t="s">
        <v>34</v>
      </c>
      <c r="F4056" s="2">
        <v>505</v>
      </c>
      <c r="G4056" s="2">
        <v>1013</v>
      </c>
      <c r="H4056" s="2">
        <v>2522</v>
      </c>
      <c r="I4056" s="5">
        <f>_xlfn.FORECAST.LINEAR($I$1,$F4056:H4056,$F$1:$H$1)</f>
        <v>3363.6666666667443</v>
      </c>
      <c r="J4056" s="5">
        <f>_xlfn.FORECAST.LINEAR($J$1,$F4056:I4056,$F$1:$I$1)</f>
        <v>4372.1666666667443</v>
      </c>
      <c r="K4056" s="5">
        <f>_xlfn.FORECAST.LINEAR($K$1,$F4056:J4056,$F$1:$J$1)</f>
        <v>5380.6666666667443</v>
      </c>
      <c r="L4056" s="7">
        <f t="shared" si="765"/>
        <v>0.33372984403915318</v>
      </c>
      <c r="M4056" s="2">
        <f t="shared" si="766"/>
        <v>3531.8500000000818</v>
      </c>
      <c r="N4056" s="2">
        <f t="shared" si="756"/>
        <v>3700.0333333334188</v>
      </c>
      <c r="O4056" s="2">
        <f t="shared" si="757"/>
        <v>3868.2166666667558</v>
      </c>
      <c r="P4056" s="7">
        <f t="shared" si="758"/>
        <v>0.29982162322861261</v>
      </c>
      <c r="Q4056" s="2">
        <f t="shared" si="767"/>
        <v>4590.7750000000815</v>
      </c>
      <c r="R4056" s="11">
        <f t="shared" si="759"/>
        <v>4809.3833333334187</v>
      </c>
      <c r="S4056" s="2">
        <f t="shared" si="760"/>
        <v>5027.9916666667559</v>
      </c>
      <c r="T4056" s="7">
        <f t="shared" si="761"/>
        <v>0.23066366789920689</v>
      </c>
      <c r="U4056" s="2">
        <f t="shared" si="762"/>
        <v>5649.7000000000817</v>
      </c>
      <c r="V4056" s="2">
        <f t="shared" si="763"/>
        <v>5918.7333333334191</v>
      </c>
      <c r="W4056" s="2">
        <f t="shared" si="764"/>
        <v>6187.7666666667556</v>
      </c>
    </row>
    <row r="4057" spans="1:23" x14ac:dyDescent="0.25">
      <c r="A4057" t="s">
        <v>66</v>
      </c>
      <c r="B4057" t="s">
        <v>66</v>
      </c>
      <c r="C4057" t="s">
        <v>7</v>
      </c>
      <c r="D4057" t="s">
        <v>29</v>
      </c>
      <c r="E4057" t="s">
        <v>35</v>
      </c>
      <c r="F4057" s="2">
        <v>291</v>
      </c>
      <c r="G4057" s="2">
        <v>736</v>
      </c>
      <c r="H4057" s="2">
        <v>1465</v>
      </c>
      <c r="I4057" s="5">
        <f>_xlfn.FORECAST.LINEAR($I$1,$F4057:H4057,$F$1:$H$1)</f>
        <v>2004.6666666667443</v>
      </c>
      <c r="J4057" s="5">
        <f>_xlfn.FORECAST.LINEAR($J$1,$F4057:I4057,$F$1:$I$1)</f>
        <v>2591.6666666667443</v>
      </c>
      <c r="K4057" s="5">
        <f>_xlfn.FORECAST.LINEAR($K$1,$F4057:J4057,$F$1:$J$1)</f>
        <v>3178.6666666667443</v>
      </c>
      <c r="L4057" s="7">
        <f t="shared" si="765"/>
        <v>0.3683731513083579</v>
      </c>
      <c r="M4057" s="2">
        <f t="shared" si="766"/>
        <v>2104.9000000000815</v>
      </c>
      <c r="N4057" s="2">
        <f t="shared" si="756"/>
        <v>2205.1333333334187</v>
      </c>
      <c r="O4057" s="2">
        <f t="shared" si="757"/>
        <v>2305.3666666667559</v>
      </c>
      <c r="P4057" s="7">
        <f t="shared" si="758"/>
        <v>0.29281676089124242</v>
      </c>
      <c r="Q4057" s="2">
        <f t="shared" si="767"/>
        <v>2721.2500000000814</v>
      </c>
      <c r="R4057" s="11">
        <f t="shared" si="759"/>
        <v>2850.833333333419</v>
      </c>
      <c r="S4057" s="2">
        <f t="shared" si="760"/>
        <v>2980.4166666667556</v>
      </c>
      <c r="T4057" s="7">
        <f t="shared" si="761"/>
        <v>0.22649517684886789</v>
      </c>
      <c r="U4057" s="2">
        <f t="shared" si="762"/>
        <v>3337.6000000000818</v>
      </c>
      <c r="V4057" s="2">
        <f t="shared" si="763"/>
        <v>3496.5333333334188</v>
      </c>
      <c r="W4057" s="2">
        <f t="shared" si="764"/>
        <v>3655.4666666667558</v>
      </c>
    </row>
    <row r="4058" spans="1:23" x14ac:dyDescent="0.25">
      <c r="A4058" t="s">
        <v>66</v>
      </c>
      <c r="B4058" t="s">
        <v>66</v>
      </c>
      <c r="C4058" t="s">
        <v>36</v>
      </c>
      <c r="D4058" t="s">
        <v>8</v>
      </c>
      <c r="E4058" t="s">
        <v>9</v>
      </c>
      <c r="F4058" s="2">
        <v>314</v>
      </c>
      <c r="G4058" s="2">
        <v>1045</v>
      </c>
      <c r="H4058" s="2">
        <v>1499</v>
      </c>
      <c r="I4058" s="5">
        <f>_xlfn.FORECAST.LINEAR($I$1,$F4058:H4058,$F$1:$H$1)</f>
        <v>2137.6666666667443</v>
      </c>
      <c r="J4058" s="5">
        <f>_xlfn.FORECAST.LINEAR($J$1,$F4058:I4058,$F$1:$I$1)</f>
        <v>2730.1666666667443</v>
      </c>
      <c r="K4058" s="5">
        <f>_xlfn.FORECAST.LINEAR($K$1,$F4058:J4058,$F$1:$J$1)</f>
        <v>3322.6666666667443</v>
      </c>
      <c r="L4058" s="7">
        <f t="shared" si="765"/>
        <v>0.42606181899048989</v>
      </c>
      <c r="M4058" s="2">
        <f t="shared" si="766"/>
        <v>2244.5500000000816</v>
      </c>
      <c r="N4058" s="2">
        <f t="shared" si="756"/>
        <v>2351.4333333334189</v>
      </c>
      <c r="O4058" s="2">
        <f t="shared" si="757"/>
        <v>2458.3166666667557</v>
      </c>
      <c r="P4058" s="7">
        <f t="shared" si="758"/>
        <v>0.27717137065335029</v>
      </c>
      <c r="Q4058" s="2">
        <f t="shared" si="767"/>
        <v>2866.6750000000816</v>
      </c>
      <c r="R4058" s="11">
        <f t="shared" si="759"/>
        <v>3003.1833333334189</v>
      </c>
      <c r="S4058" s="2">
        <f t="shared" si="760"/>
        <v>3139.6916666667557</v>
      </c>
      <c r="T4058" s="7">
        <f t="shared" si="761"/>
        <v>0.21701971796592989</v>
      </c>
      <c r="U4058" s="2">
        <f t="shared" si="762"/>
        <v>3488.8000000000816</v>
      </c>
      <c r="V4058" s="2">
        <f t="shared" si="763"/>
        <v>3654.9333333334189</v>
      </c>
      <c r="W4058" s="2">
        <f t="shared" si="764"/>
        <v>3821.0666666667557</v>
      </c>
    </row>
    <row r="4059" spans="1:23" x14ac:dyDescent="0.25">
      <c r="A4059" t="s">
        <v>66</v>
      </c>
      <c r="B4059" t="s">
        <v>66</v>
      </c>
      <c r="C4059" t="s">
        <v>36</v>
      </c>
      <c r="D4059" t="s">
        <v>8</v>
      </c>
      <c r="E4059" t="s">
        <v>10</v>
      </c>
      <c r="F4059" s="2">
        <v>508</v>
      </c>
      <c r="G4059" s="2">
        <v>609</v>
      </c>
      <c r="H4059" s="2">
        <v>1361</v>
      </c>
      <c r="I4059" s="5">
        <f>_xlfn.FORECAST.LINEAR($I$1,$F4059:H4059,$F$1:$H$1)</f>
        <v>1679</v>
      </c>
      <c r="J4059" s="5">
        <f>_xlfn.FORECAST.LINEAR($J$1,$F4059:I4059,$F$1:$I$1)</f>
        <v>2105.5</v>
      </c>
      <c r="K4059" s="5">
        <f>_xlfn.FORECAST.LINEAR($K$1,$F4059:J4059,$F$1:$J$1)</f>
        <v>2532</v>
      </c>
      <c r="L4059" s="7">
        <f t="shared" si="765"/>
        <v>0.23365172667156497</v>
      </c>
      <c r="M4059" s="2">
        <f t="shared" si="766"/>
        <v>1762.95</v>
      </c>
      <c r="N4059" s="2">
        <f t="shared" si="756"/>
        <v>1846.9</v>
      </c>
      <c r="O4059" s="2">
        <f t="shared" si="757"/>
        <v>1930.85</v>
      </c>
      <c r="P4059" s="7">
        <f t="shared" si="758"/>
        <v>0.25402025014889817</v>
      </c>
      <c r="Q4059" s="2">
        <f t="shared" si="767"/>
        <v>2210.7750000000001</v>
      </c>
      <c r="R4059" s="11">
        <f t="shared" si="759"/>
        <v>2316.0500000000002</v>
      </c>
      <c r="S4059" s="2">
        <f t="shared" si="760"/>
        <v>2421.3249999999998</v>
      </c>
      <c r="T4059" s="7">
        <f t="shared" si="761"/>
        <v>0.20256471146995958</v>
      </c>
      <c r="U4059" s="2">
        <f t="shared" si="762"/>
        <v>2658.6</v>
      </c>
      <c r="V4059" s="2">
        <f t="shared" si="763"/>
        <v>2785.2000000000003</v>
      </c>
      <c r="W4059" s="2">
        <f t="shared" si="764"/>
        <v>2911.7999999999997</v>
      </c>
    </row>
    <row r="4060" spans="1:23" x14ac:dyDescent="0.25">
      <c r="A4060" t="s">
        <v>66</v>
      </c>
      <c r="B4060" t="s">
        <v>66</v>
      </c>
      <c r="C4060" t="s">
        <v>36</v>
      </c>
      <c r="D4060" t="s">
        <v>8</v>
      </c>
      <c r="E4060" t="s">
        <v>11</v>
      </c>
      <c r="F4060" s="2">
        <v>255</v>
      </c>
      <c r="G4060" s="2">
        <v>477</v>
      </c>
      <c r="H4060" s="2">
        <v>1126</v>
      </c>
      <c r="I4060" s="5">
        <f>_xlfn.FORECAST.LINEAR($I$1,$F4060:H4060,$F$1:$H$1)</f>
        <v>1490.3333333333721</v>
      </c>
      <c r="J4060" s="5">
        <f>_xlfn.FORECAST.LINEAR($J$1,$F4060:I4060,$F$1:$I$1)</f>
        <v>1925.8333333333721</v>
      </c>
      <c r="K4060" s="5">
        <f>_xlfn.FORECAST.LINEAR($K$1,$F4060:J4060,$F$1:$J$1)</f>
        <v>2361.3333333333721</v>
      </c>
      <c r="L4060" s="7">
        <f t="shared" si="765"/>
        <v>0.32356423919482435</v>
      </c>
      <c r="M4060" s="2">
        <f t="shared" si="766"/>
        <v>1564.8500000000408</v>
      </c>
      <c r="N4060" s="2">
        <f t="shared" si="756"/>
        <v>1639.3666666667095</v>
      </c>
      <c r="O4060" s="2">
        <f t="shared" si="757"/>
        <v>1713.8833333333778</v>
      </c>
      <c r="P4060" s="7">
        <f t="shared" si="758"/>
        <v>0.29221650637440533</v>
      </c>
      <c r="Q4060" s="2">
        <f t="shared" si="767"/>
        <v>2022.1250000000409</v>
      </c>
      <c r="R4060" s="11">
        <f t="shared" si="759"/>
        <v>2118.4166666667097</v>
      </c>
      <c r="S4060" s="2">
        <f t="shared" si="760"/>
        <v>2214.7083333333776</v>
      </c>
      <c r="T4060" s="7">
        <f t="shared" si="761"/>
        <v>0.22613587191691442</v>
      </c>
      <c r="U4060" s="2">
        <f t="shared" si="762"/>
        <v>2479.400000000041</v>
      </c>
      <c r="V4060" s="2">
        <f t="shared" si="763"/>
        <v>2597.4666666667094</v>
      </c>
      <c r="W4060" s="2">
        <f t="shared" si="764"/>
        <v>2715.5333333333779</v>
      </c>
    </row>
    <row r="4061" spans="1:23" x14ac:dyDescent="0.25">
      <c r="A4061" t="s">
        <v>66</v>
      </c>
      <c r="B4061" t="s">
        <v>66</v>
      </c>
      <c r="C4061" t="s">
        <v>36</v>
      </c>
      <c r="D4061" t="s">
        <v>8</v>
      </c>
      <c r="E4061" t="s">
        <v>12</v>
      </c>
      <c r="F4061" s="2">
        <v>321</v>
      </c>
      <c r="G4061" s="2">
        <v>637</v>
      </c>
      <c r="H4061" s="2">
        <v>1025</v>
      </c>
      <c r="I4061" s="5">
        <f>_xlfn.FORECAST.LINEAR($I$1,$F4061:H4061,$F$1:$H$1)</f>
        <v>1365</v>
      </c>
      <c r="J4061" s="5">
        <f>_xlfn.FORECAST.LINEAR($J$1,$F4061:I4061,$F$1:$I$1)</f>
        <v>1717</v>
      </c>
      <c r="K4061" s="5">
        <f>_xlfn.FORECAST.LINEAR($K$1,$F4061:J4061,$F$1:$J$1)</f>
        <v>2069</v>
      </c>
      <c r="L4061" s="7">
        <f t="shared" si="765"/>
        <v>0.3317073170731708</v>
      </c>
      <c r="M4061" s="2">
        <f t="shared" si="766"/>
        <v>1433.25</v>
      </c>
      <c r="N4061" s="2">
        <f t="shared" si="756"/>
        <v>1501.5000000000002</v>
      </c>
      <c r="O4061" s="2">
        <f t="shared" si="757"/>
        <v>1569.7499999999998</v>
      </c>
      <c r="P4061" s="7">
        <f t="shared" si="758"/>
        <v>0.25787545787545785</v>
      </c>
      <c r="Q4061" s="2">
        <f t="shared" si="767"/>
        <v>1802.8500000000001</v>
      </c>
      <c r="R4061" s="11">
        <f t="shared" si="759"/>
        <v>1888.7</v>
      </c>
      <c r="S4061" s="2">
        <f t="shared" si="760"/>
        <v>1974.55</v>
      </c>
      <c r="T4061" s="7">
        <f t="shared" si="761"/>
        <v>0.20500873616773441</v>
      </c>
      <c r="U4061" s="2">
        <f t="shared" si="762"/>
        <v>2172.4500000000003</v>
      </c>
      <c r="V4061" s="2">
        <f t="shared" si="763"/>
        <v>2275.9</v>
      </c>
      <c r="W4061" s="2">
        <f t="shared" si="764"/>
        <v>2379.35</v>
      </c>
    </row>
    <row r="4062" spans="1:23" x14ac:dyDescent="0.25">
      <c r="A4062" t="s">
        <v>66</v>
      </c>
      <c r="B4062" t="s">
        <v>66</v>
      </c>
      <c r="C4062" t="s">
        <v>36</v>
      </c>
      <c r="D4062" t="s">
        <v>8</v>
      </c>
      <c r="E4062" t="s">
        <v>13</v>
      </c>
      <c r="F4062" s="2">
        <v>785</v>
      </c>
      <c r="G4062" s="2">
        <v>1892</v>
      </c>
      <c r="H4062" s="2">
        <v>3024</v>
      </c>
      <c r="I4062" s="5">
        <f>_xlfn.FORECAST.LINEAR($I$1,$F4062:H4062,$F$1:$H$1)</f>
        <v>4139.3333333334886</v>
      </c>
      <c r="J4062" s="5">
        <f>_xlfn.FORECAST.LINEAR($J$1,$F4062:I4062,$F$1:$I$1)</f>
        <v>5258.8333333334886</v>
      </c>
      <c r="K4062" s="5">
        <f>_xlfn.FORECAST.LINEAR($K$1,$F4062:J4062,$F$1:$J$1)</f>
        <v>6378.3333333334886</v>
      </c>
      <c r="L4062" s="7">
        <f t="shared" si="765"/>
        <v>0.36882716049387843</v>
      </c>
      <c r="M4062" s="2">
        <f t="shared" si="766"/>
        <v>4346.300000000163</v>
      </c>
      <c r="N4062" s="2">
        <f t="shared" si="756"/>
        <v>4553.2666666668374</v>
      </c>
      <c r="O4062" s="2">
        <f t="shared" si="757"/>
        <v>4760.2333333335118</v>
      </c>
      <c r="P4062" s="7">
        <f t="shared" si="758"/>
        <v>0.27045417941696526</v>
      </c>
      <c r="Q4062" s="2">
        <f t="shared" si="767"/>
        <v>5521.7750000001633</v>
      </c>
      <c r="R4062" s="11">
        <f t="shared" si="759"/>
        <v>5784.7166666668381</v>
      </c>
      <c r="S4062" s="2">
        <f t="shared" si="760"/>
        <v>6047.6583333335111</v>
      </c>
      <c r="T4062" s="7">
        <f t="shared" si="761"/>
        <v>0.21287991633124581</v>
      </c>
      <c r="U4062" s="2">
        <f t="shared" si="762"/>
        <v>6697.2500000001637</v>
      </c>
      <c r="V4062" s="2">
        <f t="shared" si="763"/>
        <v>7016.166666666838</v>
      </c>
      <c r="W4062" s="2">
        <f t="shared" si="764"/>
        <v>7335.0833333335113</v>
      </c>
    </row>
    <row r="4063" spans="1:23" x14ac:dyDescent="0.25">
      <c r="A4063" t="s">
        <v>66</v>
      </c>
      <c r="B4063" t="s">
        <v>66</v>
      </c>
      <c r="C4063" t="s">
        <v>36</v>
      </c>
      <c r="D4063" t="s">
        <v>8</v>
      </c>
      <c r="E4063" t="s">
        <v>14</v>
      </c>
      <c r="F4063" s="2">
        <v>372</v>
      </c>
      <c r="G4063" s="2">
        <v>685</v>
      </c>
      <c r="H4063" s="2">
        <v>1225</v>
      </c>
      <c r="I4063" s="5">
        <f>_xlfn.FORECAST.LINEAR($I$1,$F4063:H4063,$F$1:$H$1)</f>
        <v>1613.6666666666279</v>
      </c>
      <c r="J4063" s="5">
        <f>_xlfn.FORECAST.LINEAR($J$1,$F4063:I4063,$F$1:$I$1)</f>
        <v>2040.1666666666279</v>
      </c>
      <c r="K4063" s="5">
        <f>_xlfn.FORECAST.LINEAR($K$1,$F4063:J4063,$F$1:$J$1)</f>
        <v>2466.6666666666279</v>
      </c>
      <c r="L4063" s="7">
        <f t="shared" si="765"/>
        <v>0.3172789115645942</v>
      </c>
      <c r="M4063" s="2">
        <f t="shared" si="766"/>
        <v>1694.3499999999594</v>
      </c>
      <c r="N4063" s="2">
        <f t="shared" si="756"/>
        <v>1775.0333333332908</v>
      </c>
      <c r="O4063" s="2">
        <f t="shared" si="757"/>
        <v>1855.7166666666219</v>
      </c>
      <c r="P4063" s="7">
        <f t="shared" si="758"/>
        <v>0.26430489568271653</v>
      </c>
      <c r="Q4063" s="2">
        <f t="shared" si="767"/>
        <v>2142.1749999999593</v>
      </c>
      <c r="R4063" s="11">
        <f t="shared" si="759"/>
        <v>2244.1833333332906</v>
      </c>
      <c r="S4063" s="2">
        <f t="shared" si="760"/>
        <v>2346.191666666622</v>
      </c>
      <c r="T4063" s="7">
        <f t="shared" si="761"/>
        <v>0.20905154807614146</v>
      </c>
      <c r="U4063" s="2">
        <f t="shared" si="762"/>
        <v>2589.9999999999595</v>
      </c>
      <c r="V4063" s="2">
        <f t="shared" si="763"/>
        <v>2713.3333333332907</v>
      </c>
      <c r="W4063" s="2">
        <f t="shared" si="764"/>
        <v>2836.6666666666219</v>
      </c>
    </row>
    <row r="4064" spans="1:23" x14ac:dyDescent="0.25">
      <c r="A4064" t="s">
        <v>66</v>
      </c>
      <c r="B4064" t="s">
        <v>66</v>
      </c>
      <c r="C4064" t="s">
        <v>36</v>
      </c>
      <c r="D4064" t="s">
        <v>15</v>
      </c>
      <c r="E4064" t="s">
        <v>16</v>
      </c>
      <c r="F4064" s="2">
        <v>3100</v>
      </c>
      <c r="G4064" s="2">
        <v>11570</v>
      </c>
      <c r="H4064" s="2">
        <v>15290</v>
      </c>
      <c r="I4064" s="5">
        <f>_xlfn.FORECAST.LINEAR($I$1,$F4064:H4064,$F$1:$H$1)</f>
        <v>22176.666666666046</v>
      </c>
      <c r="J4064" s="5">
        <f>_xlfn.FORECAST.LINEAR($J$1,$F4064:I4064,$F$1:$I$1)</f>
        <v>28271.666666666046</v>
      </c>
      <c r="K4064" s="5">
        <f>_xlfn.FORECAST.LINEAR($K$1,$F4064:J4064,$F$1:$J$1)</f>
        <v>34366.666666666046</v>
      </c>
      <c r="L4064" s="7">
        <f t="shared" si="765"/>
        <v>0.45040331371262554</v>
      </c>
      <c r="M4064" s="2">
        <f t="shared" si="766"/>
        <v>23285.499999999349</v>
      </c>
      <c r="N4064" s="2">
        <f t="shared" si="756"/>
        <v>24394.333333332652</v>
      </c>
      <c r="O4064" s="2">
        <f t="shared" si="757"/>
        <v>25503.166666665951</v>
      </c>
      <c r="P4064" s="7">
        <f t="shared" si="758"/>
        <v>0.27483841875846249</v>
      </c>
      <c r="Q4064" s="2">
        <f t="shared" si="767"/>
        <v>29685.249999999349</v>
      </c>
      <c r="R4064" s="11">
        <f t="shared" si="759"/>
        <v>31098.833333332652</v>
      </c>
      <c r="S4064" s="2">
        <f t="shared" si="760"/>
        <v>32512.416666665951</v>
      </c>
      <c r="T4064" s="7">
        <f t="shared" si="761"/>
        <v>0.21558686553086592</v>
      </c>
      <c r="U4064" s="2">
        <f t="shared" si="762"/>
        <v>36084.999999999352</v>
      </c>
      <c r="V4064" s="2">
        <f t="shared" si="763"/>
        <v>37803.333333332652</v>
      </c>
      <c r="W4064" s="2">
        <f t="shared" si="764"/>
        <v>39521.666666665951</v>
      </c>
    </row>
    <row r="4065" spans="1:23" x14ac:dyDescent="0.25">
      <c r="A4065" t="s">
        <v>66</v>
      </c>
      <c r="B4065" t="s">
        <v>66</v>
      </c>
      <c r="C4065" t="s">
        <v>36</v>
      </c>
      <c r="D4065" t="s">
        <v>15</v>
      </c>
      <c r="E4065" t="s">
        <v>17</v>
      </c>
      <c r="F4065" s="2">
        <v>4130</v>
      </c>
      <c r="G4065" s="2">
        <v>6770</v>
      </c>
      <c r="H4065" s="2">
        <v>18260</v>
      </c>
      <c r="I4065" s="5">
        <f>_xlfn.FORECAST.LINEAR($I$1,$F4065:H4065,$F$1:$H$1)</f>
        <v>23850</v>
      </c>
      <c r="J4065" s="5">
        <f>_xlfn.FORECAST.LINEAR($J$1,$F4065:I4065,$F$1:$I$1)</f>
        <v>30915</v>
      </c>
      <c r="K4065" s="5">
        <f>_xlfn.FORECAST.LINEAR($K$1,$F4065:J4065,$F$1:$J$1)</f>
        <v>37980</v>
      </c>
      <c r="L4065" s="7">
        <f t="shared" si="765"/>
        <v>0.30613362541073386</v>
      </c>
      <c r="M4065" s="2">
        <f t="shared" si="766"/>
        <v>25042.5</v>
      </c>
      <c r="N4065" s="2">
        <f t="shared" si="756"/>
        <v>26235.000000000004</v>
      </c>
      <c r="O4065" s="2">
        <f t="shared" si="757"/>
        <v>27427.499999999996</v>
      </c>
      <c r="P4065" s="7">
        <f t="shared" si="758"/>
        <v>0.29622641509433967</v>
      </c>
      <c r="Q4065" s="2">
        <f t="shared" si="767"/>
        <v>32460.75</v>
      </c>
      <c r="R4065" s="11">
        <f t="shared" si="759"/>
        <v>34006.5</v>
      </c>
      <c r="S4065" s="2">
        <f t="shared" si="760"/>
        <v>35552.25</v>
      </c>
      <c r="T4065" s="7">
        <f t="shared" si="761"/>
        <v>0.22852983988355158</v>
      </c>
      <c r="U4065" s="2">
        <f t="shared" si="762"/>
        <v>39879</v>
      </c>
      <c r="V4065" s="2">
        <f t="shared" si="763"/>
        <v>41778</v>
      </c>
      <c r="W4065" s="2">
        <f t="shared" si="764"/>
        <v>43677</v>
      </c>
    </row>
    <row r="4066" spans="1:23" x14ac:dyDescent="0.25">
      <c r="A4066" t="s">
        <v>66</v>
      </c>
      <c r="B4066" t="s">
        <v>66</v>
      </c>
      <c r="C4066" t="s">
        <v>36</v>
      </c>
      <c r="D4066" t="s">
        <v>15</v>
      </c>
      <c r="E4066" t="s">
        <v>18</v>
      </c>
      <c r="F4066" s="2">
        <v>1521</v>
      </c>
      <c r="G4066" s="2">
        <v>3514</v>
      </c>
      <c r="H4066" s="2">
        <v>6547</v>
      </c>
      <c r="I4066" s="5">
        <f>_xlfn.FORECAST.LINEAR($I$1,$F4066:H4066,$F$1:$H$1)</f>
        <v>8886.6666666669771</v>
      </c>
      <c r="J4066" s="5">
        <f>_xlfn.FORECAST.LINEAR($J$1,$F4066:I4066,$F$1:$I$1)</f>
        <v>11399.666666666977</v>
      </c>
      <c r="K4066" s="5">
        <f>_xlfn.FORECAST.LINEAR($K$1,$F4066:J4066,$F$1:$J$1)</f>
        <v>13912.666666666977</v>
      </c>
      <c r="L4066" s="7">
        <f t="shared" si="765"/>
        <v>0.35736469629860657</v>
      </c>
      <c r="M4066" s="2">
        <f t="shared" si="766"/>
        <v>9331.0000000003256</v>
      </c>
      <c r="N4066" s="2">
        <f t="shared" si="756"/>
        <v>9775.3333333336759</v>
      </c>
      <c r="O4066" s="2">
        <f t="shared" si="757"/>
        <v>10219.666666667023</v>
      </c>
      <c r="P4066" s="7">
        <f t="shared" si="758"/>
        <v>0.28278319579893996</v>
      </c>
      <c r="Q4066" s="2">
        <f t="shared" si="767"/>
        <v>11969.650000000327</v>
      </c>
      <c r="R4066" s="11">
        <f t="shared" si="759"/>
        <v>12539.633333333675</v>
      </c>
      <c r="S4066" s="2">
        <f t="shared" si="760"/>
        <v>13109.616666667023</v>
      </c>
      <c r="T4066" s="7">
        <f t="shared" si="761"/>
        <v>0.22044504225269135</v>
      </c>
      <c r="U4066" s="2">
        <f t="shared" si="762"/>
        <v>14608.300000000327</v>
      </c>
      <c r="V4066" s="2">
        <f t="shared" si="763"/>
        <v>15303.933333333676</v>
      </c>
      <c r="W4066" s="2">
        <f t="shared" si="764"/>
        <v>15999.566666667022</v>
      </c>
    </row>
    <row r="4067" spans="1:23" x14ac:dyDescent="0.25">
      <c r="A4067" t="s">
        <v>66</v>
      </c>
      <c r="B4067" t="s">
        <v>66</v>
      </c>
      <c r="C4067" t="s">
        <v>36</v>
      </c>
      <c r="D4067" t="s">
        <v>15</v>
      </c>
      <c r="E4067" t="s">
        <v>19</v>
      </c>
      <c r="F4067" s="2">
        <v>5608</v>
      </c>
      <c r="G4067" s="2">
        <v>3608</v>
      </c>
      <c r="H4067" s="2">
        <v>25430</v>
      </c>
      <c r="I4067" s="5">
        <f>_xlfn.FORECAST.LINEAR($I$1,$F4067:H4067,$F$1:$H$1)</f>
        <v>31370.666666667908</v>
      </c>
      <c r="J4067" s="5">
        <f>_xlfn.FORECAST.LINEAR($J$1,$F4067:I4067,$F$1:$I$1)</f>
        <v>41281.666666667908</v>
      </c>
      <c r="K4067" s="5">
        <f>_xlfn.FORECAST.LINEAR($K$1,$F4067:J4067,$F$1:$J$1)</f>
        <v>51192.666666667908</v>
      </c>
      <c r="L4067" s="7">
        <f t="shared" si="765"/>
        <v>0.2336085987679084</v>
      </c>
      <c r="M4067" s="2">
        <f t="shared" si="766"/>
        <v>32939.200000001307</v>
      </c>
      <c r="N4067" s="2">
        <f t="shared" si="756"/>
        <v>34507.733333334705</v>
      </c>
      <c r="O4067" s="2">
        <f t="shared" si="757"/>
        <v>36076.266666668089</v>
      </c>
      <c r="P4067" s="7">
        <f t="shared" si="758"/>
        <v>0.31593208092484293</v>
      </c>
      <c r="Q4067" s="2">
        <f t="shared" si="767"/>
        <v>43345.750000001302</v>
      </c>
      <c r="R4067" s="11">
        <f t="shared" si="759"/>
        <v>45409.833333334704</v>
      </c>
      <c r="S4067" s="2">
        <f t="shared" si="760"/>
        <v>47473.91666666809</v>
      </c>
      <c r="T4067" s="7">
        <f t="shared" si="761"/>
        <v>0.24008236101577873</v>
      </c>
      <c r="U4067" s="2">
        <f t="shared" si="762"/>
        <v>53752.300000001305</v>
      </c>
      <c r="V4067" s="2">
        <f t="shared" si="763"/>
        <v>56311.933333334702</v>
      </c>
      <c r="W4067" s="2">
        <f t="shared" si="764"/>
        <v>58871.566666668092</v>
      </c>
    </row>
    <row r="4068" spans="1:23" x14ac:dyDescent="0.25">
      <c r="A4068" t="s">
        <v>66</v>
      </c>
      <c r="B4068" t="s">
        <v>66</v>
      </c>
      <c r="C4068" t="s">
        <v>36</v>
      </c>
      <c r="D4068" t="s">
        <v>15</v>
      </c>
      <c r="E4068" t="s">
        <v>20</v>
      </c>
      <c r="F4068" s="2">
        <v>4714</v>
      </c>
      <c r="G4068" s="2">
        <v>2675</v>
      </c>
      <c r="H4068" s="2">
        <v>18855</v>
      </c>
      <c r="I4068" s="5">
        <f>_xlfn.FORECAST.LINEAR($I$1,$F4068:H4068,$F$1:$H$1)</f>
        <v>22889</v>
      </c>
      <c r="J4068" s="5">
        <f>_xlfn.FORECAST.LINEAR($J$1,$F4068:I4068,$F$1:$I$1)</f>
        <v>29959.5</v>
      </c>
      <c r="K4068" s="5">
        <f>_xlfn.FORECAST.LINEAR($K$1,$F4068:J4068,$F$1:$J$1)</f>
        <v>37030</v>
      </c>
      <c r="L4068" s="7">
        <f t="shared" si="765"/>
        <v>0.21394855476001062</v>
      </c>
      <c r="M4068" s="2">
        <f t="shared" si="766"/>
        <v>24033.45</v>
      </c>
      <c r="N4068" s="2">
        <f t="shared" si="756"/>
        <v>25177.9</v>
      </c>
      <c r="O4068" s="2">
        <f t="shared" si="757"/>
        <v>26322.35</v>
      </c>
      <c r="P4068" s="7">
        <f t="shared" si="758"/>
        <v>0.30890384027262008</v>
      </c>
      <c r="Q4068" s="2">
        <f t="shared" si="767"/>
        <v>31457.475000000002</v>
      </c>
      <c r="R4068" s="11">
        <f t="shared" si="759"/>
        <v>32955.450000000004</v>
      </c>
      <c r="S4068" s="2">
        <f t="shared" si="760"/>
        <v>34453.424999999996</v>
      </c>
      <c r="T4068" s="7">
        <f t="shared" si="761"/>
        <v>0.2360019359468617</v>
      </c>
      <c r="U4068" s="2">
        <f t="shared" si="762"/>
        <v>38881.5</v>
      </c>
      <c r="V4068" s="2">
        <f t="shared" si="763"/>
        <v>40733</v>
      </c>
      <c r="W4068" s="2">
        <f t="shared" si="764"/>
        <v>42584.5</v>
      </c>
    </row>
    <row r="4069" spans="1:23" x14ac:dyDescent="0.25">
      <c r="A4069" t="s">
        <v>66</v>
      </c>
      <c r="B4069" t="s">
        <v>66</v>
      </c>
      <c r="C4069" t="s">
        <v>36</v>
      </c>
      <c r="D4069" t="s">
        <v>15</v>
      </c>
      <c r="E4069" t="s">
        <v>21</v>
      </c>
      <c r="F4069" s="2">
        <v>3400</v>
      </c>
      <c r="G4069" s="2">
        <v>4150</v>
      </c>
      <c r="H4069" s="2">
        <v>18360</v>
      </c>
      <c r="I4069" s="5">
        <f>_xlfn.FORECAST.LINEAR($I$1,$F4069:H4069,$F$1:$H$1)</f>
        <v>23596.666666666046</v>
      </c>
      <c r="J4069" s="5">
        <f>_xlfn.FORECAST.LINEAR($J$1,$F4069:I4069,$F$1:$I$1)</f>
        <v>31076.666666666046</v>
      </c>
      <c r="K4069" s="5">
        <f>_xlfn.FORECAST.LINEAR($K$1,$F4069:J4069,$F$1:$J$1)</f>
        <v>38556.666666666046</v>
      </c>
      <c r="L4069" s="7">
        <f t="shared" si="765"/>
        <v>0.28522149600577595</v>
      </c>
      <c r="M4069" s="2">
        <f t="shared" si="766"/>
        <v>24776.499999999349</v>
      </c>
      <c r="N4069" s="2">
        <f t="shared" si="756"/>
        <v>25956.333333332652</v>
      </c>
      <c r="O4069" s="2">
        <f t="shared" si="757"/>
        <v>27136.166666665951</v>
      </c>
      <c r="P4069" s="7">
        <f t="shared" si="758"/>
        <v>0.31699392569572815</v>
      </c>
      <c r="Q4069" s="2">
        <f t="shared" si="767"/>
        <v>32630.499999999349</v>
      </c>
      <c r="R4069" s="11">
        <f t="shared" si="759"/>
        <v>34184.333333332652</v>
      </c>
      <c r="S4069" s="2">
        <f t="shared" si="760"/>
        <v>35738.166666665951</v>
      </c>
      <c r="T4069" s="7">
        <f t="shared" si="761"/>
        <v>0.24069505523973445</v>
      </c>
      <c r="U4069" s="2">
        <f t="shared" si="762"/>
        <v>40484.499999999352</v>
      </c>
      <c r="V4069" s="2">
        <f t="shared" si="763"/>
        <v>42412.333333332652</v>
      </c>
      <c r="W4069" s="2">
        <f t="shared" si="764"/>
        <v>44340.166666665951</v>
      </c>
    </row>
    <row r="4070" spans="1:23" x14ac:dyDescent="0.25">
      <c r="A4070" t="s">
        <v>66</v>
      </c>
      <c r="B4070" t="s">
        <v>66</v>
      </c>
      <c r="C4070" t="s">
        <v>36</v>
      </c>
      <c r="D4070" t="s">
        <v>22</v>
      </c>
      <c r="E4070" t="s">
        <v>23</v>
      </c>
      <c r="F4070" s="2">
        <v>593</v>
      </c>
      <c r="G4070" s="2">
        <v>1348</v>
      </c>
      <c r="H4070" s="2">
        <v>2058</v>
      </c>
      <c r="I4070" s="5">
        <f>_xlfn.FORECAST.LINEAR($I$1,$F4070:H4070,$F$1:$H$1)</f>
        <v>2798</v>
      </c>
      <c r="J4070" s="5">
        <f>_xlfn.FORECAST.LINEAR($J$1,$F4070:I4070,$F$1:$I$1)</f>
        <v>3530.5</v>
      </c>
      <c r="K4070" s="5">
        <f>_xlfn.FORECAST.LINEAR($K$1,$F4070:J4070,$F$1:$J$1)</f>
        <v>4263</v>
      </c>
      <c r="L4070" s="7">
        <f t="shared" si="765"/>
        <v>0.35957240038872684</v>
      </c>
      <c r="M4070" s="2">
        <f t="shared" si="766"/>
        <v>2937.9</v>
      </c>
      <c r="N4070" s="2">
        <f t="shared" si="756"/>
        <v>3077.8</v>
      </c>
      <c r="O4070" s="2">
        <f t="shared" si="757"/>
        <v>3217.7</v>
      </c>
      <c r="P4070" s="7">
        <f t="shared" si="758"/>
        <v>0.26179413867047896</v>
      </c>
      <c r="Q4070" s="2">
        <f t="shared" si="767"/>
        <v>3707.0250000000001</v>
      </c>
      <c r="R4070" s="11">
        <f t="shared" si="759"/>
        <v>3883.55</v>
      </c>
      <c r="S4070" s="2">
        <f t="shared" si="760"/>
        <v>4060.0749999999998</v>
      </c>
      <c r="T4070" s="7">
        <f t="shared" si="761"/>
        <v>0.20747769437756691</v>
      </c>
      <c r="U4070" s="2">
        <f t="shared" si="762"/>
        <v>4476.1500000000005</v>
      </c>
      <c r="V4070" s="2">
        <f t="shared" si="763"/>
        <v>4689.3</v>
      </c>
      <c r="W4070" s="2">
        <f t="shared" si="764"/>
        <v>4902.45</v>
      </c>
    </row>
    <row r="4071" spans="1:23" x14ac:dyDescent="0.25">
      <c r="A4071" t="s">
        <v>66</v>
      </c>
      <c r="B4071" t="s">
        <v>66</v>
      </c>
      <c r="C4071" t="s">
        <v>36</v>
      </c>
      <c r="D4071" t="s">
        <v>22</v>
      </c>
      <c r="E4071" t="s">
        <v>24</v>
      </c>
      <c r="F4071" s="2">
        <v>562</v>
      </c>
      <c r="G4071" s="2">
        <v>1241</v>
      </c>
      <c r="H4071" s="2">
        <v>2511</v>
      </c>
      <c r="I4071" s="5">
        <f>_xlfn.FORECAST.LINEAR($I$1,$F4071:H4071,$F$1:$H$1)</f>
        <v>3387</v>
      </c>
      <c r="J4071" s="5">
        <f>_xlfn.FORECAST.LINEAR($J$1,$F4071:I4071,$F$1:$I$1)</f>
        <v>4361.5</v>
      </c>
      <c r="K4071" s="5">
        <f>_xlfn.FORECAST.LINEAR($K$1,$F4071:J4071,$F$1:$J$1)</f>
        <v>5336</v>
      </c>
      <c r="L4071" s="7">
        <f t="shared" si="765"/>
        <v>0.34886499402628446</v>
      </c>
      <c r="M4071" s="2">
        <f t="shared" si="766"/>
        <v>3556.3500000000004</v>
      </c>
      <c r="N4071" s="2">
        <f t="shared" si="756"/>
        <v>3725.7000000000003</v>
      </c>
      <c r="O4071" s="2">
        <f t="shared" si="757"/>
        <v>3895.0499999999997</v>
      </c>
      <c r="P4071" s="7">
        <f t="shared" si="758"/>
        <v>0.28771774431650421</v>
      </c>
      <c r="Q4071" s="2">
        <f t="shared" si="767"/>
        <v>4579.5749999999998</v>
      </c>
      <c r="R4071" s="11">
        <f t="shared" si="759"/>
        <v>4797.6500000000005</v>
      </c>
      <c r="S4071" s="2">
        <f t="shared" si="760"/>
        <v>5015.7249999999995</v>
      </c>
      <c r="T4071" s="7">
        <f t="shared" si="761"/>
        <v>0.22343230539951842</v>
      </c>
      <c r="U4071" s="2">
        <f t="shared" si="762"/>
        <v>5602.8</v>
      </c>
      <c r="V4071" s="2">
        <f t="shared" si="763"/>
        <v>5869.6</v>
      </c>
      <c r="W4071" s="2">
        <f t="shared" si="764"/>
        <v>6136.4</v>
      </c>
    </row>
    <row r="4072" spans="1:23" x14ac:dyDescent="0.25">
      <c r="A4072" t="s">
        <v>66</v>
      </c>
      <c r="B4072" t="s">
        <v>66</v>
      </c>
      <c r="C4072" t="s">
        <v>36</v>
      </c>
      <c r="D4072" t="s">
        <v>22</v>
      </c>
      <c r="E4072" t="s">
        <v>25</v>
      </c>
      <c r="F4072" s="2">
        <v>602</v>
      </c>
      <c r="G4072" s="2">
        <v>1322</v>
      </c>
      <c r="H4072" s="2">
        <v>2652</v>
      </c>
      <c r="I4072" s="5">
        <f>_xlfn.FORECAST.LINEAR($I$1,$F4072:H4072,$F$1:$H$1)</f>
        <v>3575.3333333332557</v>
      </c>
      <c r="J4072" s="5">
        <f>_xlfn.FORECAST.LINEAR($J$1,$F4072:I4072,$F$1:$I$1)</f>
        <v>4600.3333333332557</v>
      </c>
      <c r="K4072" s="5">
        <f>_xlfn.FORECAST.LINEAR($K$1,$F4072:J4072,$F$1:$J$1)</f>
        <v>5625.3333333332557</v>
      </c>
      <c r="L4072" s="7">
        <f t="shared" si="765"/>
        <v>0.34816490698840719</v>
      </c>
      <c r="M4072" s="2">
        <f t="shared" si="766"/>
        <v>3754.0999999999185</v>
      </c>
      <c r="N4072" s="2">
        <f t="shared" si="756"/>
        <v>3932.8666666665818</v>
      </c>
      <c r="O4072" s="2">
        <f t="shared" si="757"/>
        <v>4111.6333333332441</v>
      </c>
      <c r="P4072" s="7">
        <f t="shared" si="758"/>
        <v>0.28668655603207793</v>
      </c>
      <c r="Q4072" s="2">
        <f t="shared" si="767"/>
        <v>4830.3499999999185</v>
      </c>
      <c r="R4072" s="11">
        <f t="shared" si="759"/>
        <v>5060.3666666665813</v>
      </c>
      <c r="S4072" s="2">
        <f t="shared" si="760"/>
        <v>5290.3833333332441</v>
      </c>
      <c r="T4072" s="7">
        <f t="shared" si="761"/>
        <v>0.22280994130860465</v>
      </c>
      <c r="U4072" s="2">
        <f t="shared" si="762"/>
        <v>5906.5999999999185</v>
      </c>
      <c r="V4072" s="2">
        <f t="shared" si="763"/>
        <v>6187.8666666665822</v>
      </c>
      <c r="W4072" s="2">
        <f t="shared" si="764"/>
        <v>6469.1333333332432</v>
      </c>
    </row>
    <row r="4073" spans="1:23" x14ac:dyDescent="0.25">
      <c r="A4073" t="s">
        <v>66</v>
      </c>
      <c r="B4073" t="s">
        <v>66</v>
      </c>
      <c r="C4073" t="s">
        <v>36</v>
      </c>
      <c r="D4073" t="s">
        <v>22</v>
      </c>
      <c r="E4073" t="s">
        <v>26</v>
      </c>
      <c r="F4073" s="2">
        <v>628</v>
      </c>
      <c r="G4073" s="2">
        <v>1064</v>
      </c>
      <c r="H4073" s="2">
        <v>2304</v>
      </c>
      <c r="I4073" s="5">
        <f>_xlfn.FORECAST.LINEAR($I$1,$F4073:H4073,$F$1:$H$1)</f>
        <v>3008</v>
      </c>
      <c r="J4073" s="5">
        <f>_xlfn.FORECAST.LINEAR($J$1,$F4073:I4073,$F$1:$I$1)</f>
        <v>3846</v>
      </c>
      <c r="K4073" s="5">
        <f>_xlfn.FORECAST.LINEAR($K$1,$F4073:J4073,$F$1:$J$1)</f>
        <v>4684</v>
      </c>
      <c r="L4073" s="7">
        <f t="shared" si="765"/>
        <v>0.30555555555555558</v>
      </c>
      <c r="M4073" s="2">
        <f t="shared" si="766"/>
        <v>3158.4</v>
      </c>
      <c r="N4073" s="2">
        <f t="shared" si="756"/>
        <v>3308.8</v>
      </c>
      <c r="O4073" s="2">
        <f t="shared" si="757"/>
        <v>3459.2</v>
      </c>
      <c r="P4073" s="7">
        <f t="shared" si="758"/>
        <v>0.27859042553191493</v>
      </c>
      <c r="Q4073" s="2">
        <f t="shared" si="767"/>
        <v>4038.3</v>
      </c>
      <c r="R4073" s="11">
        <f t="shared" si="759"/>
        <v>4230.6000000000004</v>
      </c>
      <c r="S4073" s="2">
        <f t="shared" si="760"/>
        <v>4422.8999999999996</v>
      </c>
      <c r="T4073" s="7">
        <f t="shared" si="761"/>
        <v>0.21788871554862199</v>
      </c>
      <c r="U4073" s="2">
        <f t="shared" si="762"/>
        <v>4918.2</v>
      </c>
      <c r="V4073" s="2">
        <f t="shared" si="763"/>
        <v>5152.4000000000005</v>
      </c>
      <c r="W4073" s="2">
        <f t="shared" si="764"/>
        <v>5386.5999999999995</v>
      </c>
    </row>
    <row r="4074" spans="1:23" x14ac:dyDescent="0.25">
      <c r="A4074" t="s">
        <v>66</v>
      </c>
      <c r="B4074" t="s">
        <v>66</v>
      </c>
      <c r="C4074" t="s">
        <v>36</v>
      </c>
      <c r="D4074" t="s">
        <v>22</v>
      </c>
      <c r="E4074" t="s">
        <v>27</v>
      </c>
      <c r="F4074" s="2">
        <v>659</v>
      </c>
      <c r="G4074" s="2">
        <v>1359</v>
      </c>
      <c r="H4074" s="2">
        <v>2686</v>
      </c>
      <c r="I4074" s="5">
        <f>_xlfn.FORECAST.LINEAR($I$1,$F4074:H4074,$F$1:$H$1)</f>
        <v>3595</v>
      </c>
      <c r="J4074" s="5">
        <f>_xlfn.FORECAST.LINEAR($J$1,$F4074:I4074,$F$1:$I$1)</f>
        <v>4608.5</v>
      </c>
      <c r="K4074" s="5">
        <f>_xlfn.FORECAST.LINEAR($K$1,$F4074:J4074,$F$1:$J$1)</f>
        <v>5622</v>
      </c>
      <c r="L4074" s="7">
        <f t="shared" si="765"/>
        <v>0.33842144452717804</v>
      </c>
      <c r="M4074" s="2">
        <f t="shared" si="766"/>
        <v>3774.75</v>
      </c>
      <c r="N4074" s="2">
        <f t="shared" si="756"/>
        <v>3954.5000000000005</v>
      </c>
      <c r="O4074" s="2">
        <f t="shared" si="757"/>
        <v>4134.25</v>
      </c>
      <c r="P4074" s="7">
        <f t="shared" si="758"/>
        <v>0.28191933240611955</v>
      </c>
      <c r="Q4074" s="2">
        <f t="shared" si="767"/>
        <v>4838.9250000000002</v>
      </c>
      <c r="R4074" s="11">
        <f t="shared" si="759"/>
        <v>5069.3500000000004</v>
      </c>
      <c r="S4074" s="2">
        <f t="shared" si="760"/>
        <v>5299.7749999999996</v>
      </c>
      <c r="T4074" s="7">
        <f t="shared" si="761"/>
        <v>0.21991971357274598</v>
      </c>
      <c r="U4074" s="2">
        <f t="shared" si="762"/>
        <v>5903.1</v>
      </c>
      <c r="V4074" s="2">
        <f t="shared" si="763"/>
        <v>6184.2000000000007</v>
      </c>
      <c r="W4074" s="2">
        <f t="shared" si="764"/>
        <v>6465.2999999999993</v>
      </c>
    </row>
    <row r="4075" spans="1:23" x14ac:dyDescent="0.25">
      <c r="A4075" t="s">
        <v>66</v>
      </c>
      <c r="B4075" t="s">
        <v>66</v>
      </c>
      <c r="C4075" t="s">
        <v>36</v>
      </c>
      <c r="D4075" t="s">
        <v>22</v>
      </c>
      <c r="E4075" t="s">
        <v>28</v>
      </c>
      <c r="F4075" s="2">
        <v>854</v>
      </c>
      <c r="G4075" s="2">
        <v>1369</v>
      </c>
      <c r="H4075" s="2">
        <v>2848</v>
      </c>
      <c r="I4075" s="5">
        <f>_xlfn.FORECAST.LINEAR($I$1,$F4075:H4075,$F$1:$H$1)</f>
        <v>3684.3333333332557</v>
      </c>
      <c r="J4075" s="5">
        <f>_xlfn.FORECAST.LINEAR($J$1,$F4075:I4075,$F$1:$I$1)</f>
        <v>4681.3333333332557</v>
      </c>
      <c r="K4075" s="5">
        <f>_xlfn.FORECAST.LINEAR($K$1,$F4075:J4075,$F$1:$J$1)</f>
        <v>5678.3333333332557</v>
      </c>
      <c r="L4075" s="7">
        <f t="shared" si="765"/>
        <v>0.29365636704117115</v>
      </c>
      <c r="M4075" s="2">
        <f t="shared" si="766"/>
        <v>3868.5499999999188</v>
      </c>
      <c r="N4075" s="2">
        <f t="shared" si="756"/>
        <v>4052.7666666665818</v>
      </c>
      <c r="O4075" s="2">
        <f t="shared" si="757"/>
        <v>4236.9833333332435</v>
      </c>
      <c r="P4075" s="7">
        <f t="shared" si="758"/>
        <v>0.2706052655387734</v>
      </c>
      <c r="Q4075" s="2">
        <f t="shared" si="767"/>
        <v>4915.3999999999187</v>
      </c>
      <c r="R4075" s="11">
        <f t="shared" si="759"/>
        <v>5149.4666666665817</v>
      </c>
      <c r="S4075" s="2">
        <f t="shared" si="760"/>
        <v>5383.5333333332437</v>
      </c>
      <c r="T4075" s="7">
        <f t="shared" si="761"/>
        <v>0.2129735118199978</v>
      </c>
      <c r="U4075" s="2">
        <f t="shared" si="762"/>
        <v>5962.2499999999191</v>
      </c>
      <c r="V4075" s="2">
        <f t="shared" si="763"/>
        <v>6246.1666666665815</v>
      </c>
      <c r="W4075" s="2">
        <f t="shared" si="764"/>
        <v>6530.0833333332439</v>
      </c>
    </row>
    <row r="4076" spans="1:23" x14ac:dyDescent="0.25">
      <c r="A4076" t="s">
        <v>66</v>
      </c>
      <c r="B4076" t="s">
        <v>66</v>
      </c>
      <c r="C4076" t="s">
        <v>36</v>
      </c>
      <c r="D4076" t="s">
        <v>29</v>
      </c>
      <c r="E4076" t="s">
        <v>30</v>
      </c>
      <c r="F4076" s="2">
        <v>908</v>
      </c>
      <c r="G4076" s="2">
        <v>1543</v>
      </c>
      <c r="H4076" s="2">
        <v>2420</v>
      </c>
      <c r="I4076" s="5">
        <f>_xlfn.FORECAST.LINEAR($I$1,$F4076:H4076,$F$1:$H$1)</f>
        <v>3135.6666666667443</v>
      </c>
      <c r="J4076" s="5">
        <f>_xlfn.FORECAST.LINEAR($J$1,$F4076:I4076,$F$1:$I$1)</f>
        <v>3891.6666666667443</v>
      </c>
      <c r="K4076" s="5">
        <f>_xlfn.FORECAST.LINEAR($K$1,$F4076:J4076,$F$1:$J$1)</f>
        <v>4647.6666666667443</v>
      </c>
      <c r="L4076" s="7">
        <f t="shared" si="765"/>
        <v>0.29573002754824151</v>
      </c>
      <c r="M4076" s="2">
        <f t="shared" si="766"/>
        <v>3292.4500000000817</v>
      </c>
      <c r="N4076" s="2">
        <f t="shared" si="756"/>
        <v>3449.2333333334191</v>
      </c>
      <c r="O4076" s="2">
        <f t="shared" si="757"/>
        <v>3606.0166666667556</v>
      </c>
      <c r="P4076" s="7">
        <f t="shared" si="758"/>
        <v>0.24109705538428239</v>
      </c>
      <c r="Q4076" s="2">
        <f t="shared" si="767"/>
        <v>4086.2500000000819</v>
      </c>
      <c r="R4076" s="11">
        <f t="shared" si="759"/>
        <v>4280.8333333334194</v>
      </c>
      <c r="S4076" s="2">
        <f t="shared" si="760"/>
        <v>4475.4166666667552</v>
      </c>
      <c r="T4076" s="7">
        <f t="shared" si="761"/>
        <v>0.1942612419700176</v>
      </c>
      <c r="U4076" s="2">
        <f t="shared" si="762"/>
        <v>4880.050000000082</v>
      </c>
      <c r="V4076" s="2">
        <f t="shared" si="763"/>
        <v>5112.4333333334189</v>
      </c>
      <c r="W4076" s="2">
        <f t="shared" si="764"/>
        <v>5344.8166666667557</v>
      </c>
    </row>
    <row r="4077" spans="1:23" x14ac:dyDescent="0.25">
      <c r="A4077" t="s">
        <v>66</v>
      </c>
      <c r="B4077" t="s">
        <v>66</v>
      </c>
      <c r="C4077" t="s">
        <v>36</v>
      </c>
      <c r="D4077" t="s">
        <v>29</v>
      </c>
      <c r="E4077" t="s">
        <v>31</v>
      </c>
      <c r="F4077" s="2">
        <v>616</v>
      </c>
      <c r="G4077" s="2">
        <v>1105</v>
      </c>
      <c r="H4077" s="2">
        <v>2664</v>
      </c>
      <c r="I4077" s="5">
        <f>_xlfn.FORECAST.LINEAR($I$1,$F4077:H4077,$F$1:$H$1)</f>
        <v>3509.6666666667443</v>
      </c>
      <c r="J4077" s="5">
        <f>_xlfn.FORECAST.LINEAR($J$1,$F4077:I4077,$F$1:$I$1)</f>
        <v>4533.6666666667443</v>
      </c>
      <c r="K4077" s="5">
        <f>_xlfn.FORECAST.LINEAR($K$1,$F4077:J4077,$F$1:$J$1)</f>
        <v>5557.6666666667443</v>
      </c>
      <c r="L4077" s="7">
        <f t="shared" si="765"/>
        <v>0.31744244244247155</v>
      </c>
      <c r="M4077" s="2">
        <f t="shared" si="766"/>
        <v>3685.1500000000815</v>
      </c>
      <c r="N4077" s="2">
        <f t="shared" si="756"/>
        <v>3860.6333333334192</v>
      </c>
      <c r="O4077" s="2">
        <f t="shared" si="757"/>
        <v>4036.1166666667555</v>
      </c>
      <c r="P4077" s="7">
        <f t="shared" si="758"/>
        <v>0.29176559977205163</v>
      </c>
      <c r="Q4077" s="2">
        <f t="shared" si="767"/>
        <v>4760.3500000000813</v>
      </c>
      <c r="R4077" s="11">
        <f t="shared" si="759"/>
        <v>4987.0333333334193</v>
      </c>
      <c r="S4077" s="2">
        <f t="shared" si="760"/>
        <v>5213.7166666667554</v>
      </c>
      <c r="T4077" s="7">
        <f t="shared" si="761"/>
        <v>0.22586574516579283</v>
      </c>
      <c r="U4077" s="2">
        <f t="shared" si="762"/>
        <v>5835.550000000082</v>
      </c>
      <c r="V4077" s="2">
        <f t="shared" si="763"/>
        <v>6113.4333333334189</v>
      </c>
      <c r="W4077" s="2">
        <f t="shared" si="764"/>
        <v>6391.3166666667557</v>
      </c>
    </row>
    <row r="4078" spans="1:23" x14ac:dyDescent="0.25">
      <c r="A4078" t="s">
        <v>66</v>
      </c>
      <c r="B4078" t="s">
        <v>66</v>
      </c>
      <c r="C4078" t="s">
        <v>36</v>
      </c>
      <c r="D4078" t="s">
        <v>29</v>
      </c>
      <c r="E4078" t="s">
        <v>32</v>
      </c>
      <c r="F4078" s="2">
        <v>406</v>
      </c>
      <c r="G4078" s="2">
        <v>971</v>
      </c>
      <c r="H4078" s="2">
        <v>2382</v>
      </c>
      <c r="I4078" s="5">
        <f>_xlfn.FORECAST.LINEAR($I$1,$F4078:H4078,$F$1:$H$1)</f>
        <v>3229</v>
      </c>
      <c r="J4078" s="5">
        <f>_xlfn.FORECAST.LINEAR($J$1,$F4078:I4078,$F$1:$I$1)</f>
        <v>4217</v>
      </c>
      <c r="K4078" s="5">
        <f>_xlfn.FORECAST.LINEAR($K$1,$F4078:J4078,$F$1:$J$1)</f>
        <v>5205</v>
      </c>
      <c r="L4078" s="7">
        <f t="shared" si="765"/>
        <v>0.35558354324097396</v>
      </c>
      <c r="M4078" s="2">
        <f t="shared" si="766"/>
        <v>3390.4500000000003</v>
      </c>
      <c r="N4078" s="2">
        <f t="shared" si="756"/>
        <v>3551.9</v>
      </c>
      <c r="O4078" s="2">
        <f t="shared" si="757"/>
        <v>3713.35</v>
      </c>
      <c r="P4078" s="7">
        <f t="shared" si="758"/>
        <v>0.30597708268813872</v>
      </c>
      <c r="Q4078" s="2">
        <f t="shared" si="767"/>
        <v>4427.8500000000004</v>
      </c>
      <c r="R4078" s="11">
        <f t="shared" si="759"/>
        <v>4638.7000000000007</v>
      </c>
      <c r="S4078" s="2">
        <f t="shared" si="760"/>
        <v>4849.5499999999993</v>
      </c>
      <c r="T4078" s="7">
        <f t="shared" si="761"/>
        <v>0.23428977946407392</v>
      </c>
      <c r="U4078" s="2">
        <f t="shared" si="762"/>
        <v>5465.25</v>
      </c>
      <c r="V4078" s="2">
        <f t="shared" si="763"/>
        <v>5725.5000000000009</v>
      </c>
      <c r="W4078" s="2">
        <f t="shared" si="764"/>
        <v>5985.7499999999991</v>
      </c>
    </row>
    <row r="4079" spans="1:23" x14ac:dyDescent="0.25">
      <c r="A4079" t="s">
        <v>66</v>
      </c>
      <c r="B4079" t="s">
        <v>66</v>
      </c>
      <c r="C4079" t="s">
        <v>36</v>
      </c>
      <c r="D4079" t="s">
        <v>29</v>
      </c>
      <c r="E4079" t="s">
        <v>33</v>
      </c>
      <c r="F4079" s="2">
        <v>702</v>
      </c>
      <c r="G4079" s="2">
        <v>1232</v>
      </c>
      <c r="H4079" s="2">
        <v>2610</v>
      </c>
      <c r="I4079" s="5">
        <f>_xlfn.FORECAST.LINEAR($I$1,$F4079:H4079,$F$1:$H$1)</f>
        <v>3422.6666666667443</v>
      </c>
      <c r="J4079" s="5">
        <f>_xlfn.FORECAST.LINEAR($J$1,$F4079:I4079,$F$1:$I$1)</f>
        <v>4376.6666666667443</v>
      </c>
      <c r="K4079" s="5">
        <f>_xlfn.FORECAST.LINEAR($K$1,$F4079:J4079,$F$1:$J$1)</f>
        <v>5330.6666666667443</v>
      </c>
      <c r="L4079" s="7">
        <f t="shared" si="765"/>
        <v>0.31136653895277555</v>
      </c>
      <c r="M4079" s="2">
        <f t="shared" si="766"/>
        <v>3593.8000000000816</v>
      </c>
      <c r="N4079" s="2">
        <f t="shared" si="756"/>
        <v>3764.9333333334189</v>
      </c>
      <c r="O4079" s="2">
        <f t="shared" si="757"/>
        <v>3936.0666666667557</v>
      </c>
      <c r="P4079" s="7">
        <f t="shared" si="758"/>
        <v>0.27873003506037541</v>
      </c>
      <c r="Q4079" s="2">
        <f t="shared" si="767"/>
        <v>4595.5000000000819</v>
      </c>
      <c r="R4079" s="11">
        <f t="shared" si="759"/>
        <v>4814.3333333334194</v>
      </c>
      <c r="S4079" s="2">
        <f t="shared" si="760"/>
        <v>5033.1666666667552</v>
      </c>
      <c r="T4079" s="7">
        <f t="shared" si="761"/>
        <v>0.21797410510281412</v>
      </c>
      <c r="U4079" s="2">
        <f t="shared" si="762"/>
        <v>5597.2000000000817</v>
      </c>
      <c r="V4079" s="2">
        <f t="shared" si="763"/>
        <v>5863.7333333334191</v>
      </c>
      <c r="W4079" s="2">
        <f t="shared" si="764"/>
        <v>6130.2666666667556</v>
      </c>
    </row>
    <row r="4080" spans="1:23" x14ac:dyDescent="0.25">
      <c r="A4080" t="s">
        <v>66</v>
      </c>
      <c r="B4080" t="s">
        <v>66</v>
      </c>
      <c r="C4080" t="s">
        <v>36</v>
      </c>
      <c r="D4080" t="s">
        <v>29</v>
      </c>
      <c r="E4080" t="s">
        <v>34</v>
      </c>
      <c r="F4080" s="2">
        <v>775</v>
      </c>
      <c r="G4080" s="2">
        <v>1132</v>
      </c>
      <c r="H4080" s="2">
        <v>2574</v>
      </c>
      <c r="I4080" s="5">
        <f>_xlfn.FORECAST.LINEAR($I$1,$F4080:H4080,$F$1:$H$1)</f>
        <v>3292.6666666667443</v>
      </c>
      <c r="J4080" s="5">
        <f>_xlfn.FORECAST.LINEAR($J$1,$F4080:I4080,$F$1:$I$1)</f>
        <v>4192.1666666667443</v>
      </c>
      <c r="K4080" s="5">
        <f>_xlfn.FORECAST.LINEAR($K$1,$F4080:J4080,$F$1:$J$1)</f>
        <v>5091.6666666667443</v>
      </c>
      <c r="L4080" s="7">
        <f t="shared" si="765"/>
        <v>0.27920227920230944</v>
      </c>
      <c r="M4080" s="2">
        <f t="shared" si="766"/>
        <v>3457.3000000000816</v>
      </c>
      <c r="N4080" s="2">
        <f t="shared" si="756"/>
        <v>3621.9333333334189</v>
      </c>
      <c r="O4080" s="2">
        <f t="shared" si="757"/>
        <v>3786.5666666667557</v>
      </c>
      <c r="P4080" s="7">
        <f t="shared" si="758"/>
        <v>0.27318283053248993</v>
      </c>
      <c r="Q4080" s="2">
        <f t="shared" si="767"/>
        <v>4401.7750000000815</v>
      </c>
      <c r="R4080" s="11">
        <f t="shared" si="759"/>
        <v>4611.3833333334187</v>
      </c>
      <c r="S4080" s="2">
        <f t="shared" si="760"/>
        <v>4820.9916666667559</v>
      </c>
      <c r="T4080" s="7">
        <f t="shared" si="761"/>
        <v>0.21456685087265526</v>
      </c>
      <c r="U4080" s="2">
        <f t="shared" si="762"/>
        <v>5346.2500000000819</v>
      </c>
      <c r="V4080" s="2">
        <f t="shared" si="763"/>
        <v>5600.8333333334194</v>
      </c>
      <c r="W4080" s="2">
        <f t="shared" si="764"/>
        <v>5855.4166666667552</v>
      </c>
    </row>
    <row r="4081" spans="1:23" x14ac:dyDescent="0.25">
      <c r="A4081" t="s">
        <v>66</v>
      </c>
      <c r="B4081" t="s">
        <v>66</v>
      </c>
      <c r="C4081" t="s">
        <v>36</v>
      </c>
      <c r="D4081" t="s">
        <v>29</v>
      </c>
      <c r="E4081" t="s">
        <v>35</v>
      </c>
      <c r="F4081" s="2">
        <v>415</v>
      </c>
      <c r="G4081" s="2">
        <v>868</v>
      </c>
      <c r="H4081" s="2">
        <v>1748</v>
      </c>
      <c r="I4081" s="5">
        <f>_xlfn.FORECAST.LINEAR($I$1,$F4081:H4081,$F$1:$H$1)</f>
        <v>2343.3333333332557</v>
      </c>
      <c r="J4081" s="5">
        <f>_xlfn.FORECAST.LINEAR($J$1,$F4081:I4081,$F$1:$I$1)</f>
        <v>3009.8333333332557</v>
      </c>
      <c r="K4081" s="5">
        <f>_xlfn.FORECAST.LINEAR($K$1,$F4081:J4081,$F$1:$J$1)</f>
        <v>3676.3333333332557</v>
      </c>
      <c r="L4081" s="7">
        <f t="shared" si="765"/>
        <v>0.34057971014488309</v>
      </c>
      <c r="M4081" s="2">
        <f t="shared" si="766"/>
        <v>2460.4999999999186</v>
      </c>
      <c r="N4081" s="2">
        <f t="shared" si="756"/>
        <v>2577.6666666665815</v>
      </c>
      <c r="O4081" s="2">
        <f t="shared" si="757"/>
        <v>2694.8333333332439</v>
      </c>
      <c r="P4081" s="7">
        <f t="shared" si="758"/>
        <v>0.28442389758180164</v>
      </c>
      <c r="Q4081" s="2">
        <f t="shared" si="767"/>
        <v>3160.3249999999184</v>
      </c>
      <c r="R4081" s="11">
        <f t="shared" si="759"/>
        <v>3310.8166666665816</v>
      </c>
      <c r="S4081" s="2">
        <f t="shared" si="760"/>
        <v>3461.3083333332438</v>
      </c>
      <c r="T4081" s="7">
        <f t="shared" si="761"/>
        <v>0.22144083282574356</v>
      </c>
      <c r="U4081" s="2">
        <f t="shared" si="762"/>
        <v>3860.1499999999187</v>
      </c>
      <c r="V4081" s="2">
        <f t="shared" si="763"/>
        <v>4043.9666666665817</v>
      </c>
      <c r="W4081" s="2">
        <f t="shared" si="764"/>
        <v>4227.7833333332437</v>
      </c>
    </row>
    <row r="4082" spans="1:23" x14ac:dyDescent="0.25">
      <c r="A4082" t="s">
        <v>66</v>
      </c>
      <c r="B4082" t="s">
        <v>66</v>
      </c>
      <c r="C4082" t="s">
        <v>37</v>
      </c>
      <c r="D4082" t="s">
        <v>8</v>
      </c>
      <c r="E4082" t="s">
        <v>9</v>
      </c>
      <c r="F4082" s="2">
        <v>415</v>
      </c>
      <c r="G4082" s="2">
        <v>705</v>
      </c>
      <c r="H4082" s="2">
        <v>1671</v>
      </c>
      <c r="I4082" s="5">
        <f>_xlfn.FORECAST.LINEAR($I$1,$F4082:H4082,$F$1:$H$1)</f>
        <v>2186.3333333332557</v>
      </c>
      <c r="J4082" s="5">
        <f>_xlfn.FORECAST.LINEAR($J$1,$F4082:I4082,$F$1:$I$1)</f>
        <v>2814.3333333332557</v>
      </c>
      <c r="K4082" s="5">
        <f>_xlfn.FORECAST.LINEAR($K$1,$F4082:J4082,$F$1:$J$1)</f>
        <v>3442.3333333332557</v>
      </c>
      <c r="L4082" s="7">
        <f t="shared" si="765"/>
        <v>0.30839816477154747</v>
      </c>
      <c r="M4082" s="2">
        <f t="shared" si="766"/>
        <v>2295.6499999999187</v>
      </c>
      <c r="N4082" s="2">
        <f t="shared" si="756"/>
        <v>2404.9666666665817</v>
      </c>
      <c r="O4082" s="2">
        <f t="shared" si="757"/>
        <v>2514.2833333332437</v>
      </c>
      <c r="P4082" s="7">
        <f t="shared" si="758"/>
        <v>0.28723890837018851</v>
      </c>
      <c r="Q4082" s="2">
        <f t="shared" si="767"/>
        <v>2955.0499999999188</v>
      </c>
      <c r="R4082" s="11">
        <f t="shared" si="759"/>
        <v>3095.7666666665814</v>
      </c>
      <c r="S4082" s="2">
        <f t="shared" si="760"/>
        <v>3236.483333333244</v>
      </c>
      <c r="T4082" s="7">
        <f t="shared" si="761"/>
        <v>0.2231434324292374</v>
      </c>
      <c r="U4082" s="2">
        <f t="shared" si="762"/>
        <v>3614.4499999999189</v>
      </c>
      <c r="V4082" s="2">
        <f t="shared" si="763"/>
        <v>3786.5666666665816</v>
      </c>
      <c r="W4082" s="2">
        <f t="shared" si="764"/>
        <v>3958.6833333332438</v>
      </c>
    </row>
    <row r="4083" spans="1:23" x14ac:dyDescent="0.25">
      <c r="A4083" t="s">
        <v>66</v>
      </c>
      <c r="B4083" t="s">
        <v>66</v>
      </c>
      <c r="C4083" t="s">
        <v>37</v>
      </c>
      <c r="D4083" t="s">
        <v>8</v>
      </c>
      <c r="E4083" t="s">
        <v>10</v>
      </c>
      <c r="F4083" s="2">
        <v>420</v>
      </c>
      <c r="G4083" s="2">
        <v>896</v>
      </c>
      <c r="H4083" s="2">
        <v>1845</v>
      </c>
      <c r="I4083" s="5">
        <f>_xlfn.FORECAST.LINEAR($I$1,$F4083:H4083,$F$1:$H$1)</f>
        <v>2478.6666666667443</v>
      </c>
      <c r="J4083" s="5">
        <f>_xlfn.FORECAST.LINEAR($J$1,$F4083:I4083,$F$1:$I$1)</f>
        <v>3191.1666666667443</v>
      </c>
      <c r="K4083" s="5">
        <f>_xlfn.FORECAST.LINEAR($K$1,$F4083:J4083,$F$1:$J$1)</f>
        <v>3903.6666666667443</v>
      </c>
      <c r="L4083" s="7">
        <f t="shared" si="765"/>
        <v>0.34345076784105388</v>
      </c>
      <c r="M4083" s="2">
        <f t="shared" si="766"/>
        <v>2602.6000000000818</v>
      </c>
      <c r="N4083" s="2">
        <f t="shared" si="756"/>
        <v>2726.5333333334188</v>
      </c>
      <c r="O4083" s="2">
        <f t="shared" si="757"/>
        <v>2850.4666666667558</v>
      </c>
      <c r="P4083" s="7">
        <f t="shared" si="758"/>
        <v>0.28745293168369201</v>
      </c>
      <c r="Q4083" s="2">
        <f t="shared" si="767"/>
        <v>3350.7250000000818</v>
      </c>
      <c r="R4083" s="11">
        <f t="shared" si="759"/>
        <v>3510.2833333334188</v>
      </c>
      <c r="S4083" s="2">
        <f t="shared" si="760"/>
        <v>3669.8416666667558</v>
      </c>
      <c r="T4083" s="7">
        <f t="shared" si="761"/>
        <v>0.22327257533816769</v>
      </c>
      <c r="U4083" s="2">
        <f t="shared" si="762"/>
        <v>4098.8500000000813</v>
      </c>
      <c r="V4083" s="2">
        <f t="shared" si="763"/>
        <v>4294.0333333334193</v>
      </c>
      <c r="W4083" s="2">
        <f t="shared" si="764"/>
        <v>4489.2166666667554</v>
      </c>
    </row>
    <row r="4084" spans="1:23" x14ac:dyDescent="0.25">
      <c r="A4084" t="s">
        <v>66</v>
      </c>
      <c r="B4084" t="s">
        <v>66</v>
      </c>
      <c r="C4084" t="s">
        <v>37</v>
      </c>
      <c r="D4084" t="s">
        <v>8</v>
      </c>
      <c r="E4084" t="s">
        <v>11</v>
      </c>
      <c r="F4084" s="2">
        <v>355</v>
      </c>
      <c r="G4084" s="2">
        <v>650</v>
      </c>
      <c r="H4084" s="2">
        <v>1315</v>
      </c>
      <c r="I4084" s="5">
        <f>_xlfn.FORECAST.LINEAR($I$1,$F4084:H4084,$F$1:$H$1)</f>
        <v>1733.3333333333721</v>
      </c>
      <c r="J4084" s="5">
        <f>_xlfn.FORECAST.LINEAR($J$1,$F4084:I4084,$F$1:$I$1)</f>
        <v>2213.3333333333721</v>
      </c>
      <c r="K4084" s="5">
        <f>_xlfn.FORECAST.LINEAR($K$1,$F4084:J4084,$F$1:$J$1)</f>
        <v>2693.3333333333721</v>
      </c>
      <c r="L4084" s="7">
        <f t="shared" si="765"/>
        <v>0.31812420785807771</v>
      </c>
      <c r="M4084" s="2">
        <f t="shared" si="766"/>
        <v>1820.0000000000409</v>
      </c>
      <c r="N4084" s="2">
        <f t="shared" si="756"/>
        <v>1906.6666666667095</v>
      </c>
      <c r="O4084" s="2">
        <f t="shared" si="757"/>
        <v>1993.3333333333778</v>
      </c>
      <c r="P4084" s="7">
        <f t="shared" si="758"/>
        <v>0.27692307692307083</v>
      </c>
      <c r="Q4084" s="2">
        <f t="shared" si="767"/>
        <v>2324.0000000000409</v>
      </c>
      <c r="R4084" s="11">
        <f t="shared" si="759"/>
        <v>2434.6666666667097</v>
      </c>
      <c r="S4084" s="2">
        <f t="shared" si="760"/>
        <v>2545.3333333333776</v>
      </c>
      <c r="T4084" s="7">
        <f t="shared" si="761"/>
        <v>0.21686746987951433</v>
      </c>
      <c r="U4084" s="2">
        <f t="shared" si="762"/>
        <v>2828.0000000000409</v>
      </c>
      <c r="V4084" s="2">
        <f t="shared" si="763"/>
        <v>2962.6666666667097</v>
      </c>
      <c r="W4084" s="2">
        <f t="shared" si="764"/>
        <v>3097.3333333333776</v>
      </c>
    </row>
    <row r="4085" spans="1:23" x14ac:dyDescent="0.25">
      <c r="A4085" t="s">
        <v>66</v>
      </c>
      <c r="B4085" t="s">
        <v>66</v>
      </c>
      <c r="C4085" t="s">
        <v>37</v>
      </c>
      <c r="D4085" t="s">
        <v>8</v>
      </c>
      <c r="E4085" t="s">
        <v>12</v>
      </c>
      <c r="F4085" s="2">
        <v>293</v>
      </c>
      <c r="G4085" s="2">
        <v>736</v>
      </c>
      <c r="H4085" s="2">
        <v>1306</v>
      </c>
      <c r="I4085" s="5">
        <f>_xlfn.FORECAST.LINEAR($I$1,$F4085:H4085,$F$1:$H$1)</f>
        <v>1791.3333333333721</v>
      </c>
      <c r="J4085" s="5">
        <f>_xlfn.FORECAST.LINEAR($J$1,$F4085:I4085,$F$1:$I$1)</f>
        <v>2297.8333333333721</v>
      </c>
      <c r="K4085" s="5">
        <f>_xlfn.FORECAST.LINEAR($K$1,$F4085:J4085,$F$1:$J$1)</f>
        <v>2804.3333333333721</v>
      </c>
      <c r="L4085" s="7">
        <f t="shared" si="765"/>
        <v>0.37161817253703844</v>
      </c>
      <c r="M4085" s="2">
        <f t="shared" si="766"/>
        <v>1880.9000000000408</v>
      </c>
      <c r="N4085" s="2">
        <f t="shared" si="756"/>
        <v>1970.4666666667094</v>
      </c>
      <c r="O4085" s="2">
        <f t="shared" si="757"/>
        <v>2060.0333333333779</v>
      </c>
      <c r="P4085" s="7">
        <f t="shared" si="758"/>
        <v>0.28275027912169093</v>
      </c>
      <c r="Q4085" s="2">
        <f t="shared" si="767"/>
        <v>2412.7250000000408</v>
      </c>
      <c r="R4085" s="11">
        <f t="shared" si="759"/>
        <v>2527.6166666667095</v>
      </c>
      <c r="S4085" s="2">
        <f t="shared" si="760"/>
        <v>2642.5083333333778</v>
      </c>
      <c r="T4085" s="7">
        <f t="shared" si="761"/>
        <v>0.22042503807934644</v>
      </c>
      <c r="U4085" s="2">
        <f t="shared" si="762"/>
        <v>2944.5500000000407</v>
      </c>
      <c r="V4085" s="2">
        <f t="shared" si="763"/>
        <v>3084.7666666667096</v>
      </c>
      <c r="W4085" s="2">
        <f t="shared" si="764"/>
        <v>3224.9833333333777</v>
      </c>
    </row>
    <row r="4086" spans="1:23" x14ac:dyDescent="0.25">
      <c r="A4086" t="s">
        <v>66</v>
      </c>
      <c r="B4086" t="s">
        <v>66</v>
      </c>
      <c r="C4086" t="s">
        <v>37</v>
      </c>
      <c r="D4086" t="s">
        <v>8</v>
      </c>
      <c r="E4086" t="s">
        <v>13</v>
      </c>
      <c r="F4086" s="2">
        <v>726</v>
      </c>
      <c r="G4086" s="2">
        <v>1762</v>
      </c>
      <c r="H4086" s="2">
        <v>4033</v>
      </c>
      <c r="I4086" s="5">
        <f>_xlfn.FORECAST.LINEAR($I$1,$F4086:H4086,$F$1:$H$1)</f>
        <v>5480.6666666665114</v>
      </c>
      <c r="J4086" s="5">
        <f>_xlfn.FORECAST.LINEAR($J$1,$F4086:I4086,$F$1:$I$1)</f>
        <v>7134.1666666665114</v>
      </c>
      <c r="K4086" s="5">
        <f>_xlfn.FORECAST.LINEAR($K$1,$F4086:J4086,$F$1:$J$1)</f>
        <v>8787.6666666665114</v>
      </c>
      <c r="L4086" s="7">
        <f t="shared" si="765"/>
        <v>0.35895528556075162</v>
      </c>
      <c r="M4086" s="2">
        <f t="shared" si="766"/>
        <v>5754.699999999837</v>
      </c>
      <c r="N4086" s="2">
        <f t="shared" si="756"/>
        <v>6028.7333333331635</v>
      </c>
      <c r="O4086" s="2">
        <f t="shared" si="757"/>
        <v>6302.7666666664873</v>
      </c>
      <c r="P4086" s="7">
        <f t="shared" si="758"/>
        <v>0.30169687385963639</v>
      </c>
      <c r="Q4086" s="2">
        <f t="shared" si="767"/>
        <v>7490.8749999998372</v>
      </c>
      <c r="R4086" s="11">
        <f t="shared" si="759"/>
        <v>7847.583333333163</v>
      </c>
      <c r="S4086" s="2">
        <f t="shared" si="760"/>
        <v>8204.2916666664878</v>
      </c>
      <c r="T4086" s="7">
        <f t="shared" si="761"/>
        <v>0.23177198925359699</v>
      </c>
      <c r="U4086" s="2">
        <f t="shared" si="762"/>
        <v>9227.0499999998374</v>
      </c>
      <c r="V4086" s="2">
        <f t="shared" si="763"/>
        <v>9666.4333333331633</v>
      </c>
      <c r="W4086" s="2">
        <f t="shared" si="764"/>
        <v>10105.816666666487</v>
      </c>
    </row>
    <row r="4087" spans="1:23" x14ac:dyDescent="0.25">
      <c r="A4087" t="s">
        <v>66</v>
      </c>
      <c r="B4087" t="s">
        <v>66</v>
      </c>
      <c r="C4087" t="s">
        <v>37</v>
      </c>
      <c r="D4087" t="s">
        <v>8</v>
      </c>
      <c r="E4087" t="s">
        <v>14</v>
      </c>
      <c r="F4087" s="2">
        <v>226</v>
      </c>
      <c r="G4087" s="2">
        <v>534</v>
      </c>
      <c r="H4087" s="2">
        <v>1314</v>
      </c>
      <c r="I4087" s="5">
        <f>_xlfn.FORECAST.LINEAR($I$1,$F4087:H4087,$F$1:$H$1)</f>
        <v>1779.3333333332557</v>
      </c>
      <c r="J4087" s="5">
        <f>_xlfn.FORECAST.LINEAR($J$1,$F4087:I4087,$F$1:$I$1)</f>
        <v>2323.3333333332557</v>
      </c>
      <c r="K4087" s="5">
        <f>_xlfn.FORECAST.LINEAR($K$1,$F4087:J4087,$F$1:$J$1)</f>
        <v>2867.3333333332557</v>
      </c>
      <c r="L4087" s="7">
        <f t="shared" si="765"/>
        <v>0.35413495687462393</v>
      </c>
      <c r="M4087" s="2">
        <f t="shared" si="766"/>
        <v>1868.2999999999186</v>
      </c>
      <c r="N4087" s="2">
        <f t="shared" si="756"/>
        <v>1957.2666666665814</v>
      </c>
      <c r="O4087" s="2">
        <f t="shared" si="757"/>
        <v>2046.233333333244</v>
      </c>
      <c r="P4087" s="7">
        <f t="shared" si="758"/>
        <v>0.30573248407644638</v>
      </c>
      <c r="Q4087" s="2">
        <f t="shared" si="767"/>
        <v>2439.4999999999186</v>
      </c>
      <c r="R4087" s="11">
        <f t="shared" si="759"/>
        <v>2555.6666666665815</v>
      </c>
      <c r="S4087" s="2">
        <f t="shared" si="760"/>
        <v>2671.8333333332439</v>
      </c>
      <c r="T4087" s="7">
        <f t="shared" si="761"/>
        <v>0.23414634146342239</v>
      </c>
      <c r="U4087" s="2">
        <f t="shared" si="762"/>
        <v>3010.6999999999184</v>
      </c>
      <c r="V4087" s="2">
        <f t="shared" si="763"/>
        <v>3154.0666666665816</v>
      </c>
      <c r="W4087" s="2">
        <f t="shared" si="764"/>
        <v>3297.4333333332438</v>
      </c>
    </row>
    <row r="4088" spans="1:23" x14ac:dyDescent="0.25">
      <c r="A4088" t="s">
        <v>66</v>
      </c>
      <c r="B4088" t="s">
        <v>66</v>
      </c>
      <c r="C4088" t="s">
        <v>37</v>
      </c>
      <c r="D4088" t="s">
        <v>15</v>
      </c>
      <c r="E4088" t="s">
        <v>16</v>
      </c>
      <c r="F4088" s="2">
        <v>2640</v>
      </c>
      <c r="G4088" s="2">
        <v>8940</v>
      </c>
      <c r="H4088" s="2">
        <v>18870</v>
      </c>
      <c r="I4088" s="5">
        <f>_xlfn.FORECAST.LINEAR($I$1,$F4088:H4088,$F$1:$H$1)</f>
        <v>26380</v>
      </c>
      <c r="J4088" s="5">
        <f>_xlfn.FORECAST.LINEAR($J$1,$F4088:I4088,$F$1:$I$1)</f>
        <v>34495</v>
      </c>
      <c r="K4088" s="5">
        <f>_xlfn.FORECAST.LINEAR($K$1,$F4088:J4088,$F$1:$J$1)</f>
        <v>42610</v>
      </c>
      <c r="L4088" s="7">
        <f t="shared" si="765"/>
        <v>0.39798622151563334</v>
      </c>
      <c r="M4088" s="2">
        <f t="shared" si="766"/>
        <v>27699</v>
      </c>
      <c r="N4088" s="2">
        <f t="shared" si="756"/>
        <v>29018.000000000004</v>
      </c>
      <c r="O4088" s="2">
        <f t="shared" si="757"/>
        <v>30336.999999999996</v>
      </c>
      <c r="P4088" s="7">
        <f t="shared" si="758"/>
        <v>0.30761940864291137</v>
      </c>
      <c r="Q4088" s="2">
        <f t="shared" si="767"/>
        <v>36219.75</v>
      </c>
      <c r="R4088" s="11">
        <f t="shared" si="759"/>
        <v>37944.5</v>
      </c>
      <c r="S4088" s="2">
        <f t="shared" si="760"/>
        <v>39669.25</v>
      </c>
      <c r="T4088" s="7">
        <f t="shared" si="761"/>
        <v>0.23525148572256849</v>
      </c>
      <c r="U4088" s="2">
        <f t="shared" si="762"/>
        <v>44740.5</v>
      </c>
      <c r="V4088" s="2">
        <f t="shared" si="763"/>
        <v>46871.000000000007</v>
      </c>
      <c r="W4088" s="2">
        <f t="shared" si="764"/>
        <v>49001.499999999993</v>
      </c>
    </row>
    <row r="4089" spans="1:23" x14ac:dyDescent="0.25">
      <c r="A4089" t="s">
        <v>66</v>
      </c>
      <c r="B4089" t="s">
        <v>66</v>
      </c>
      <c r="C4089" t="s">
        <v>37</v>
      </c>
      <c r="D4089" t="s">
        <v>15</v>
      </c>
      <c r="E4089" t="s">
        <v>17</v>
      </c>
      <c r="F4089" s="2">
        <v>3430</v>
      </c>
      <c r="G4089" s="2">
        <v>8360</v>
      </c>
      <c r="H4089" s="2">
        <v>27420</v>
      </c>
      <c r="I4089" s="5">
        <f>_xlfn.FORECAST.LINEAR($I$1,$F4089:H4089,$F$1:$H$1)</f>
        <v>37060</v>
      </c>
      <c r="J4089" s="5">
        <f>_xlfn.FORECAST.LINEAR($J$1,$F4089:I4089,$F$1:$I$1)</f>
        <v>49055</v>
      </c>
      <c r="K4089" s="5">
        <f>_xlfn.FORECAST.LINEAR($K$1,$F4089:J4089,$F$1:$J$1)</f>
        <v>61050</v>
      </c>
      <c r="L4089" s="7">
        <f t="shared" si="765"/>
        <v>0.35156819839533182</v>
      </c>
      <c r="M4089" s="2">
        <f t="shared" si="766"/>
        <v>38913</v>
      </c>
      <c r="N4089" s="2">
        <f t="shared" si="756"/>
        <v>40766</v>
      </c>
      <c r="O4089" s="2">
        <f t="shared" si="757"/>
        <v>42619</v>
      </c>
      <c r="P4089" s="7">
        <f t="shared" si="758"/>
        <v>0.32366432811656765</v>
      </c>
      <c r="Q4089" s="2">
        <f t="shared" si="767"/>
        <v>51507.75</v>
      </c>
      <c r="R4089" s="11">
        <f t="shared" si="759"/>
        <v>53960.500000000007</v>
      </c>
      <c r="S4089" s="2">
        <f t="shared" si="760"/>
        <v>56413.249999999993</v>
      </c>
      <c r="T4089" s="7">
        <f t="shared" si="761"/>
        <v>0.24452145550912241</v>
      </c>
      <c r="U4089" s="2">
        <f t="shared" si="762"/>
        <v>64102.5</v>
      </c>
      <c r="V4089" s="2">
        <f t="shared" si="763"/>
        <v>67155</v>
      </c>
      <c r="W4089" s="2">
        <f t="shared" si="764"/>
        <v>70207.5</v>
      </c>
    </row>
    <row r="4090" spans="1:23" x14ac:dyDescent="0.25">
      <c r="A4090" t="s">
        <v>66</v>
      </c>
      <c r="B4090" t="s">
        <v>66</v>
      </c>
      <c r="C4090" t="s">
        <v>37</v>
      </c>
      <c r="D4090" t="s">
        <v>15</v>
      </c>
      <c r="E4090" t="s">
        <v>18</v>
      </c>
      <c r="F4090" s="2">
        <v>1155</v>
      </c>
      <c r="G4090" s="2">
        <v>3424</v>
      </c>
      <c r="H4090" s="2">
        <v>8101</v>
      </c>
      <c r="I4090" s="5">
        <f>_xlfn.FORECAST.LINEAR($I$1,$F4090:H4090,$F$1:$H$1)</f>
        <v>11172.666666666977</v>
      </c>
      <c r="J4090" s="5">
        <f>_xlfn.FORECAST.LINEAR($J$1,$F4090:I4090,$F$1:$I$1)</f>
        <v>14645.666666666977</v>
      </c>
      <c r="K4090" s="5">
        <f>_xlfn.FORECAST.LINEAR($K$1,$F4090:J4090,$F$1:$J$1)</f>
        <v>18118.666666666977</v>
      </c>
      <c r="L4090" s="7">
        <f t="shared" si="765"/>
        <v>0.37917129572484587</v>
      </c>
      <c r="M4090" s="2">
        <f t="shared" si="766"/>
        <v>11731.300000000327</v>
      </c>
      <c r="N4090" s="2">
        <f t="shared" si="756"/>
        <v>12289.933333333676</v>
      </c>
      <c r="O4090" s="2">
        <f t="shared" si="757"/>
        <v>12848.566666667022</v>
      </c>
      <c r="P4090" s="7">
        <f t="shared" si="758"/>
        <v>0.31084790261947948</v>
      </c>
      <c r="Q4090" s="2">
        <f t="shared" si="767"/>
        <v>15377.950000000326</v>
      </c>
      <c r="R4090" s="11">
        <f t="shared" si="759"/>
        <v>16110.233333333676</v>
      </c>
      <c r="S4090" s="2">
        <f t="shared" si="760"/>
        <v>16842.516666667023</v>
      </c>
      <c r="T4090" s="7">
        <f t="shared" si="761"/>
        <v>0.23713498873386385</v>
      </c>
      <c r="U4090" s="2">
        <f t="shared" si="762"/>
        <v>19024.600000000326</v>
      </c>
      <c r="V4090" s="2">
        <f t="shared" si="763"/>
        <v>19930.533333333675</v>
      </c>
      <c r="W4090" s="2">
        <f t="shared" si="764"/>
        <v>20836.466666667024</v>
      </c>
    </row>
    <row r="4091" spans="1:23" x14ac:dyDescent="0.25">
      <c r="A4091" t="s">
        <v>66</v>
      </c>
      <c r="B4091" t="s">
        <v>66</v>
      </c>
      <c r="C4091" t="s">
        <v>37</v>
      </c>
      <c r="D4091" t="s">
        <v>15</v>
      </c>
      <c r="E4091" t="s">
        <v>19</v>
      </c>
      <c r="F4091" s="2">
        <v>1510</v>
      </c>
      <c r="G4091" s="2">
        <v>9826</v>
      </c>
      <c r="H4091" s="2">
        <v>22464</v>
      </c>
      <c r="I4091" s="5">
        <f>_xlfn.FORECAST.LINEAR($I$1,$F4091:H4091,$F$1:$H$1)</f>
        <v>32220.666666667908</v>
      </c>
      <c r="J4091" s="5">
        <f>_xlfn.FORECAST.LINEAR($J$1,$F4091:I4091,$F$1:$I$1)</f>
        <v>42697.666666667908</v>
      </c>
      <c r="K4091" s="5">
        <f>_xlfn.FORECAST.LINEAR($K$1,$F4091:J4091,$F$1:$J$1)</f>
        <v>53174.666666667908</v>
      </c>
      <c r="L4091" s="7">
        <f t="shared" si="765"/>
        <v>0.43432454890793748</v>
      </c>
      <c r="M4091" s="2">
        <f t="shared" si="766"/>
        <v>33831.700000001307</v>
      </c>
      <c r="N4091" s="2">
        <f t="shared" si="756"/>
        <v>35442.733333334705</v>
      </c>
      <c r="O4091" s="2">
        <f t="shared" si="757"/>
        <v>37053.766666668089</v>
      </c>
      <c r="P4091" s="7">
        <f t="shared" si="758"/>
        <v>0.3251639734331877</v>
      </c>
      <c r="Q4091" s="2">
        <f t="shared" si="767"/>
        <v>44832.550000001305</v>
      </c>
      <c r="R4091" s="11">
        <f t="shared" si="759"/>
        <v>46967.433333334702</v>
      </c>
      <c r="S4091" s="2">
        <f t="shared" si="760"/>
        <v>49102.316666668092</v>
      </c>
      <c r="T4091" s="7">
        <f t="shared" si="761"/>
        <v>0.24537640620485957</v>
      </c>
      <c r="U4091" s="2">
        <f t="shared" si="762"/>
        <v>55833.400000001304</v>
      </c>
      <c r="V4091" s="2">
        <f t="shared" si="763"/>
        <v>58492.133333334707</v>
      </c>
      <c r="W4091" s="2">
        <f t="shared" si="764"/>
        <v>61150.866666668087</v>
      </c>
    </row>
    <row r="4092" spans="1:23" x14ac:dyDescent="0.25">
      <c r="A4092" t="s">
        <v>66</v>
      </c>
      <c r="B4092" t="s">
        <v>66</v>
      </c>
      <c r="C4092" t="s">
        <v>37</v>
      </c>
      <c r="D4092" t="s">
        <v>15</v>
      </c>
      <c r="E4092" t="s">
        <v>20</v>
      </c>
      <c r="F4092" s="2">
        <v>2805</v>
      </c>
      <c r="G4092" s="2">
        <v>10492</v>
      </c>
      <c r="H4092" s="2">
        <v>18626</v>
      </c>
      <c r="I4092" s="5">
        <f>_xlfn.FORECAST.LINEAR($I$1,$F4092:H4092,$F$1:$H$1)</f>
        <v>26462</v>
      </c>
      <c r="J4092" s="5">
        <f>_xlfn.FORECAST.LINEAR($J$1,$F4092:I4092,$F$1:$I$1)</f>
        <v>34372.5</v>
      </c>
      <c r="K4092" s="5">
        <f>_xlfn.FORECAST.LINEAR($K$1,$F4092:J4092,$F$1:$J$1)</f>
        <v>42283</v>
      </c>
      <c r="L4092" s="7">
        <f t="shared" si="765"/>
        <v>0.42070224417480939</v>
      </c>
      <c r="M4092" s="2">
        <f t="shared" si="766"/>
        <v>27785.100000000002</v>
      </c>
      <c r="N4092" s="2">
        <f t="shared" si="756"/>
        <v>29108.2</v>
      </c>
      <c r="O4092" s="2">
        <f t="shared" si="757"/>
        <v>30431.3</v>
      </c>
      <c r="P4092" s="7">
        <f t="shared" si="758"/>
        <v>0.29893809991686182</v>
      </c>
      <c r="Q4092" s="2">
        <f t="shared" si="767"/>
        <v>36091.125</v>
      </c>
      <c r="R4092" s="11">
        <f t="shared" si="759"/>
        <v>37809.75</v>
      </c>
      <c r="S4092" s="2">
        <f t="shared" si="760"/>
        <v>39528.375</v>
      </c>
      <c r="T4092" s="7">
        <f t="shared" si="761"/>
        <v>0.23014037384537067</v>
      </c>
      <c r="U4092" s="2">
        <f t="shared" si="762"/>
        <v>44397.15</v>
      </c>
      <c r="V4092" s="2">
        <f t="shared" si="763"/>
        <v>46511.3</v>
      </c>
      <c r="W4092" s="2">
        <f t="shared" si="764"/>
        <v>48625.45</v>
      </c>
    </row>
    <row r="4093" spans="1:23" x14ac:dyDescent="0.25">
      <c r="A4093" t="s">
        <v>66</v>
      </c>
      <c r="B4093" t="s">
        <v>66</v>
      </c>
      <c r="C4093" t="s">
        <v>37</v>
      </c>
      <c r="D4093" t="s">
        <v>15</v>
      </c>
      <c r="E4093" t="s">
        <v>21</v>
      </c>
      <c r="F4093" s="2">
        <v>3370</v>
      </c>
      <c r="G4093" s="2">
        <v>11410</v>
      </c>
      <c r="H4093" s="2">
        <v>20090</v>
      </c>
      <c r="I4093" s="5">
        <f>_xlfn.FORECAST.LINEAR($I$1,$F4093:H4093,$F$1:$H$1)</f>
        <v>28343.333333332092</v>
      </c>
      <c r="J4093" s="5">
        <f>_xlfn.FORECAST.LINEAR($J$1,$F4093:I4093,$F$1:$I$1)</f>
        <v>36703.333333332092</v>
      </c>
      <c r="K4093" s="5">
        <f>_xlfn.FORECAST.LINEAR($K$1,$F4093:J4093,$F$1:$J$1)</f>
        <v>45063.333333332092</v>
      </c>
      <c r="L4093" s="7">
        <f t="shared" si="765"/>
        <v>0.41081798573081585</v>
      </c>
      <c r="M4093" s="2">
        <f t="shared" si="766"/>
        <v>29760.499999998698</v>
      </c>
      <c r="N4093" s="2">
        <f t="shared" si="756"/>
        <v>31177.666666665304</v>
      </c>
      <c r="O4093" s="2">
        <f t="shared" si="757"/>
        <v>32594.833333331902</v>
      </c>
      <c r="P4093" s="7">
        <f t="shared" si="758"/>
        <v>0.29495472186288474</v>
      </c>
      <c r="Q4093" s="2">
        <f t="shared" si="767"/>
        <v>38538.499999998698</v>
      </c>
      <c r="R4093" s="11">
        <f t="shared" si="759"/>
        <v>40373.666666665304</v>
      </c>
      <c r="S4093" s="2">
        <f t="shared" si="760"/>
        <v>42208.833333331902</v>
      </c>
      <c r="T4093" s="7">
        <f t="shared" si="761"/>
        <v>0.22777222777223538</v>
      </c>
      <c r="U4093" s="2">
        <f t="shared" si="762"/>
        <v>47316.499999998698</v>
      </c>
      <c r="V4093" s="2">
        <f t="shared" si="763"/>
        <v>49569.666666665304</v>
      </c>
      <c r="W4093" s="2">
        <f t="shared" si="764"/>
        <v>51822.833333331902</v>
      </c>
    </row>
    <row r="4094" spans="1:23" x14ac:dyDescent="0.25">
      <c r="A4094" t="s">
        <v>66</v>
      </c>
      <c r="B4094" t="s">
        <v>66</v>
      </c>
      <c r="C4094" t="s">
        <v>37</v>
      </c>
      <c r="D4094" t="s">
        <v>22</v>
      </c>
      <c r="E4094" t="s">
        <v>23</v>
      </c>
      <c r="F4094" s="2">
        <v>608</v>
      </c>
      <c r="G4094" s="2">
        <v>1323</v>
      </c>
      <c r="H4094" s="2">
        <v>2644</v>
      </c>
      <c r="I4094" s="5">
        <f>_xlfn.FORECAST.LINEAR($I$1,$F4094:H4094,$F$1:$H$1)</f>
        <v>3561</v>
      </c>
      <c r="J4094" s="5">
        <f>_xlfn.FORECAST.LINEAR($J$1,$F4094:I4094,$F$1:$I$1)</f>
        <v>4579</v>
      </c>
      <c r="K4094" s="5">
        <f>_xlfn.FORECAST.LINEAR($K$1,$F4094:J4094,$F$1:$J$1)</f>
        <v>5597</v>
      </c>
      <c r="L4094" s="7">
        <f t="shared" si="765"/>
        <v>0.34682299546142215</v>
      </c>
      <c r="M4094" s="2">
        <f t="shared" si="766"/>
        <v>3739.05</v>
      </c>
      <c r="N4094" s="2">
        <f t="shared" si="756"/>
        <v>3917.1000000000004</v>
      </c>
      <c r="O4094" s="2">
        <f t="shared" si="757"/>
        <v>4095.1499999999996</v>
      </c>
      <c r="P4094" s="7">
        <f t="shared" si="758"/>
        <v>0.28587475428250486</v>
      </c>
      <c r="Q4094" s="2">
        <f t="shared" si="767"/>
        <v>4807.95</v>
      </c>
      <c r="R4094" s="11">
        <f t="shared" si="759"/>
        <v>5036.9000000000005</v>
      </c>
      <c r="S4094" s="2">
        <f t="shared" si="760"/>
        <v>5265.8499999999995</v>
      </c>
      <c r="T4094" s="7">
        <f t="shared" si="761"/>
        <v>0.22231928368639431</v>
      </c>
      <c r="U4094" s="2">
        <f t="shared" si="762"/>
        <v>5876.85</v>
      </c>
      <c r="V4094" s="2">
        <f t="shared" si="763"/>
        <v>6156.7000000000007</v>
      </c>
      <c r="W4094" s="2">
        <f t="shared" si="764"/>
        <v>6436.5499999999993</v>
      </c>
    </row>
    <row r="4095" spans="1:23" x14ac:dyDescent="0.25">
      <c r="A4095" t="s">
        <v>66</v>
      </c>
      <c r="B4095" t="s">
        <v>66</v>
      </c>
      <c r="C4095" t="s">
        <v>37</v>
      </c>
      <c r="D4095" t="s">
        <v>22</v>
      </c>
      <c r="E4095" t="s">
        <v>24</v>
      </c>
      <c r="F4095" s="2">
        <v>546</v>
      </c>
      <c r="G4095" s="2">
        <v>1236</v>
      </c>
      <c r="H4095" s="2">
        <v>2597</v>
      </c>
      <c r="I4095" s="5">
        <f>_xlfn.FORECAST.LINEAR($I$1,$F4095:H4095,$F$1:$H$1)</f>
        <v>3510.6666666667443</v>
      </c>
      <c r="J4095" s="5">
        <f>_xlfn.FORECAST.LINEAR($J$1,$F4095:I4095,$F$1:$I$1)</f>
        <v>4536.1666666667443</v>
      </c>
      <c r="K4095" s="5">
        <f>_xlfn.FORECAST.LINEAR($K$1,$F4095:J4095,$F$1:$J$1)</f>
        <v>5561.6666666667443</v>
      </c>
      <c r="L4095" s="7">
        <f t="shared" si="765"/>
        <v>0.35181619817741394</v>
      </c>
      <c r="M4095" s="2">
        <f t="shared" si="766"/>
        <v>3686.2000000000817</v>
      </c>
      <c r="N4095" s="2">
        <f t="shared" si="756"/>
        <v>3861.7333333334191</v>
      </c>
      <c r="O4095" s="2">
        <f t="shared" si="757"/>
        <v>4037.2666666667556</v>
      </c>
      <c r="P4095" s="7">
        <f t="shared" si="758"/>
        <v>0.29210976072919981</v>
      </c>
      <c r="Q4095" s="2">
        <f t="shared" si="767"/>
        <v>4762.9750000000813</v>
      </c>
      <c r="R4095" s="11">
        <f t="shared" si="759"/>
        <v>4989.7833333334193</v>
      </c>
      <c r="S4095" s="2">
        <f t="shared" si="760"/>
        <v>5216.5916666667554</v>
      </c>
      <c r="T4095" s="7">
        <f t="shared" si="761"/>
        <v>0.22607194033140665</v>
      </c>
      <c r="U4095" s="2">
        <f t="shared" si="762"/>
        <v>5839.7500000000819</v>
      </c>
      <c r="V4095" s="2">
        <f t="shared" si="763"/>
        <v>6117.8333333334194</v>
      </c>
      <c r="W4095" s="2">
        <f t="shared" si="764"/>
        <v>6395.9166666667552</v>
      </c>
    </row>
    <row r="4096" spans="1:23" x14ac:dyDescent="0.25">
      <c r="A4096" t="s">
        <v>66</v>
      </c>
      <c r="B4096" t="s">
        <v>66</v>
      </c>
      <c r="C4096" t="s">
        <v>37</v>
      </c>
      <c r="D4096" t="s">
        <v>22</v>
      </c>
      <c r="E4096" t="s">
        <v>25</v>
      </c>
      <c r="F4096" s="2">
        <v>642</v>
      </c>
      <c r="G4096" s="2">
        <v>1574</v>
      </c>
      <c r="H4096" s="2">
        <v>2607</v>
      </c>
      <c r="I4096" s="5">
        <f>_xlfn.FORECAST.LINEAR($I$1,$F4096:H4096,$F$1:$H$1)</f>
        <v>3572.6666666667443</v>
      </c>
      <c r="J4096" s="5">
        <f>_xlfn.FORECAST.LINEAR($J$1,$F4096:I4096,$F$1:$I$1)</f>
        <v>4555.1666666667443</v>
      </c>
      <c r="K4096" s="5">
        <f>_xlfn.FORECAST.LINEAR($K$1,$F4096:J4096,$F$1:$J$1)</f>
        <v>5537.6666666667443</v>
      </c>
      <c r="L4096" s="7">
        <f t="shared" si="765"/>
        <v>0.37041299066618505</v>
      </c>
      <c r="M4096" s="2">
        <f t="shared" si="766"/>
        <v>3751.3000000000816</v>
      </c>
      <c r="N4096" s="2">
        <f t="shared" si="756"/>
        <v>3929.9333333334189</v>
      </c>
      <c r="O4096" s="2">
        <f t="shared" si="757"/>
        <v>4108.5666666667557</v>
      </c>
      <c r="P4096" s="7">
        <f t="shared" si="758"/>
        <v>0.27500466504944354</v>
      </c>
      <c r="Q4096" s="2">
        <f t="shared" si="767"/>
        <v>4782.925000000082</v>
      </c>
      <c r="R4096" s="11">
        <f t="shared" si="759"/>
        <v>5010.6833333334189</v>
      </c>
      <c r="S4096" s="2">
        <f t="shared" si="760"/>
        <v>5238.4416666667557</v>
      </c>
      <c r="T4096" s="7">
        <f t="shared" si="761"/>
        <v>0.21568914419523244</v>
      </c>
      <c r="U4096" s="2">
        <f t="shared" si="762"/>
        <v>5814.550000000082</v>
      </c>
      <c r="V4096" s="2">
        <f t="shared" si="763"/>
        <v>6091.4333333334189</v>
      </c>
      <c r="W4096" s="2">
        <f t="shared" si="764"/>
        <v>6368.3166666667557</v>
      </c>
    </row>
    <row r="4097" spans="1:23" x14ac:dyDescent="0.25">
      <c r="A4097" t="s">
        <v>66</v>
      </c>
      <c r="B4097" t="s">
        <v>66</v>
      </c>
      <c r="C4097" t="s">
        <v>37</v>
      </c>
      <c r="D4097" t="s">
        <v>22</v>
      </c>
      <c r="E4097" t="s">
        <v>26</v>
      </c>
      <c r="F4097" s="2">
        <v>535</v>
      </c>
      <c r="G4097" s="2">
        <v>1108</v>
      </c>
      <c r="H4097" s="2">
        <v>2569</v>
      </c>
      <c r="I4097" s="5">
        <f>_xlfn.FORECAST.LINEAR($I$1,$F4097:H4097,$F$1:$H$1)</f>
        <v>3438</v>
      </c>
      <c r="J4097" s="5">
        <f>_xlfn.FORECAST.LINEAR($J$1,$F4097:I4097,$F$1:$I$1)</f>
        <v>4455</v>
      </c>
      <c r="K4097" s="5">
        <f>_xlfn.FORECAST.LINEAR($K$1,$F4097:J4097,$F$1:$J$1)</f>
        <v>5472</v>
      </c>
      <c r="L4097" s="7">
        <f t="shared" si="765"/>
        <v>0.33826391592059157</v>
      </c>
      <c r="M4097" s="2">
        <f t="shared" si="766"/>
        <v>3609.9</v>
      </c>
      <c r="N4097" s="2">
        <f t="shared" si="756"/>
        <v>3781.8</v>
      </c>
      <c r="O4097" s="2">
        <f t="shared" si="757"/>
        <v>3953.7</v>
      </c>
      <c r="P4097" s="7">
        <f t="shared" si="758"/>
        <v>0.29581151832460728</v>
      </c>
      <c r="Q4097" s="2">
        <f t="shared" si="767"/>
        <v>4677.75</v>
      </c>
      <c r="R4097" s="11">
        <f t="shared" si="759"/>
        <v>4900.5</v>
      </c>
      <c r="S4097" s="2">
        <f t="shared" si="760"/>
        <v>5123.25</v>
      </c>
      <c r="T4097" s="7">
        <f t="shared" si="761"/>
        <v>0.2282828282828282</v>
      </c>
      <c r="U4097" s="2">
        <f t="shared" si="762"/>
        <v>5745.6</v>
      </c>
      <c r="V4097" s="2">
        <f t="shared" si="763"/>
        <v>6019.2000000000007</v>
      </c>
      <c r="W4097" s="2">
        <f t="shared" si="764"/>
        <v>6292.7999999999993</v>
      </c>
    </row>
    <row r="4098" spans="1:23" x14ac:dyDescent="0.25">
      <c r="A4098" t="s">
        <v>66</v>
      </c>
      <c r="B4098" t="s">
        <v>66</v>
      </c>
      <c r="C4098" t="s">
        <v>37</v>
      </c>
      <c r="D4098" t="s">
        <v>22</v>
      </c>
      <c r="E4098" t="s">
        <v>27</v>
      </c>
      <c r="F4098" s="2">
        <v>688</v>
      </c>
      <c r="G4098" s="2">
        <v>1065</v>
      </c>
      <c r="H4098" s="2">
        <v>2467</v>
      </c>
      <c r="I4098" s="5">
        <f>_xlfn.FORECAST.LINEAR($I$1,$F4098:H4098,$F$1:$H$1)</f>
        <v>3185.6666666667443</v>
      </c>
      <c r="J4098" s="5">
        <f>_xlfn.FORECAST.LINEAR($J$1,$F4098:I4098,$F$1:$I$1)</f>
        <v>4075.1666666667443</v>
      </c>
      <c r="K4098" s="5">
        <f>_xlfn.FORECAST.LINEAR($K$1,$F4098:J4098,$F$1:$J$1)</f>
        <v>4964.6666666667443</v>
      </c>
      <c r="L4098" s="7">
        <f t="shared" si="765"/>
        <v>0.29131198486694143</v>
      </c>
      <c r="M4098" s="2">
        <f t="shared" si="766"/>
        <v>3344.9500000000817</v>
      </c>
      <c r="N4098" s="2">
        <f t="shared" si="756"/>
        <v>3504.2333333334191</v>
      </c>
      <c r="O4098" s="2">
        <f t="shared" si="757"/>
        <v>3663.5166666667556</v>
      </c>
      <c r="P4098" s="7">
        <f t="shared" si="758"/>
        <v>0.27921942032017744</v>
      </c>
      <c r="Q4098" s="2">
        <f t="shared" si="767"/>
        <v>4278.925000000082</v>
      </c>
      <c r="R4098" s="11">
        <f t="shared" si="759"/>
        <v>4482.6833333334189</v>
      </c>
      <c r="S4098" s="2">
        <f t="shared" si="760"/>
        <v>4686.4416666667557</v>
      </c>
      <c r="T4098" s="7">
        <f t="shared" si="761"/>
        <v>0.21827328125638612</v>
      </c>
      <c r="U4098" s="2">
        <f t="shared" si="762"/>
        <v>5212.9000000000815</v>
      </c>
      <c r="V4098" s="2">
        <f t="shared" si="763"/>
        <v>5461.1333333334187</v>
      </c>
      <c r="W4098" s="2">
        <f t="shared" si="764"/>
        <v>5709.3666666667559</v>
      </c>
    </row>
    <row r="4099" spans="1:23" x14ac:dyDescent="0.25">
      <c r="A4099" t="s">
        <v>66</v>
      </c>
      <c r="B4099" t="s">
        <v>66</v>
      </c>
      <c r="C4099" t="s">
        <v>37</v>
      </c>
      <c r="D4099" t="s">
        <v>22</v>
      </c>
      <c r="E4099" t="s">
        <v>28</v>
      </c>
      <c r="F4099" s="2">
        <v>866</v>
      </c>
      <c r="G4099" s="2">
        <v>1592</v>
      </c>
      <c r="H4099" s="2">
        <v>3406</v>
      </c>
      <c r="I4099" s="5">
        <f>_xlfn.FORECAST.LINEAR($I$1,$F4099:H4099,$F$1:$H$1)</f>
        <v>4494.6666666665114</v>
      </c>
      <c r="J4099" s="5">
        <f>_xlfn.FORECAST.LINEAR($J$1,$F4099:I4099,$F$1:$I$1)</f>
        <v>5764.6666666665114</v>
      </c>
      <c r="K4099" s="5">
        <f>_xlfn.FORECAST.LINEAR($K$1,$F4099:J4099,$F$1:$J$1)</f>
        <v>7034.6666666665114</v>
      </c>
      <c r="L4099" s="7">
        <f t="shared" si="765"/>
        <v>0.31963202192205276</v>
      </c>
      <c r="M4099" s="2">
        <f t="shared" si="766"/>
        <v>4719.3999999998368</v>
      </c>
      <c r="N4099" s="2">
        <f t="shared" ref="N4099:N4162" si="768">(L4099/L4099+10%)*I4099</f>
        <v>4944.1333333331631</v>
      </c>
      <c r="O4099" s="2">
        <f t="shared" ref="O4099:O4162" si="769">(L4099/L4099+15%)*I4099</f>
        <v>5168.8666666664876</v>
      </c>
      <c r="P4099" s="7">
        <f t="shared" ref="P4099:P4162" si="770">J4099/I4099-1</f>
        <v>0.28255710471671103</v>
      </c>
      <c r="Q4099" s="2">
        <f t="shared" si="767"/>
        <v>6052.8999999998368</v>
      </c>
      <c r="R4099" s="11">
        <f t="shared" ref="R4099:R4162" si="771">(P4099/P4099+10%)*J4099</f>
        <v>6341.1333333331631</v>
      </c>
      <c r="S4099" s="2">
        <f t="shared" ref="S4099:S4162" si="772">(P4099/P4099+15%)*J4099</f>
        <v>6629.3666666664876</v>
      </c>
      <c r="T4099" s="7">
        <f t="shared" ref="T4099:T4162" si="773">K4099/J4099-1</f>
        <v>0.2203076211402859</v>
      </c>
      <c r="U4099" s="2">
        <f t="shared" ref="U4099:U4162" si="774">(T4099/T4099+5%)*K4099</f>
        <v>7386.3999999998377</v>
      </c>
      <c r="V4099" s="2">
        <f t="shared" ref="V4099:V4162" si="775">(T4099/T4099+10%)*K4099</f>
        <v>7738.1333333331631</v>
      </c>
      <c r="W4099" s="2">
        <f t="shared" ref="W4099:W4162" si="776">(T4099/T4099+15%)*K4099</f>
        <v>8089.8666666664876</v>
      </c>
    </row>
    <row r="4100" spans="1:23" x14ac:dyDescent="0.25">
      <c r="A4100" t="s">
        <v>66</v>
      </c>
      <c r="B4100" t="s">
        <v>66</v>
      </c>
      <c r="C4100" t="s">
        <v>37</v>
      </c>
      <c r="D4100" t="s">
        <v>29</v>
      </c>
      <c r="E4100" t="s">
        <v>30</v>
      </c>
      <c r="F4100" s="2">
        <v>556</v>
      </c>
      <c r="G4100" s="2">
        <v>1544</v>
      </c>
      <c r="H4100" s="2">
        <v>2920</v>
      </c>
      <c r="I4100" s="5">
        <f>_xlfn.FORECAST.LINEAR($I$1,$F4100:H4100,$F$1:$H$1)</f>
        <v>4037.3333333334886</v>
      </c>
      <c r="J4100" s="5">
        <f>_xlfn.FORECAST.LINEAR($J$1,$F4100:I4100,$F$1:$I$1)</f>
        <v>5219.3333333334886</v>
      </c>
      <c r="K4100" s="5">
        <f>_xlfn.FORECAST.LINEAR($K$1,$F4100:J4100,$F$1:$J$1)</f>
        <v>6401.3333333334886</v>
      </c>
      <c r="L4100" s="7">
        <f t="shared" ref="L4100:L4163" si="777">I4100/H4100-1</f>
        <v>0.38264840182653725</v>
      </c>
      <c r="M4100" s="2">
        <f t="shared" ref="M4100:M4163" si="778">(L4100/L4100+5%)*I4100</f>
        <v>4239.2000000001635</v>
      </c>
      <c r="N4100" s="2">
        <f t="shared" si="768"/>
        <v>4441.0666666668376</v>
      </c>
      <c r="O4100" s="2">
        <f t="shared" si="769"/>
        <v>4642.9333333335117</v>
      </c>
      <c r="P4100" s="7">
        <f t="shared" si="770"/>
        <v>0.29276750330249857</v>
      </c>
      <c r="Q4100" s="2">
        <f t="shared" si="767"/>
        <v>5480.300000000163</v>
      </c>
      <c r="R4100" s="11">
        <f t="shared" si="771"/>
        <v>5741.2666666668383</v>
      </c>
      <c r="S4100" s="2">
        <f t="shared" si="772"/>
        <v>6002.2333333335109</v>
      </c>
      <c r="T4100" s="7">
        <f t="shared" si="773"/>
        <v>0.22646570443223246</v>
      </c>
      <c r="U4100" s="2">
        <f t="shared" si="774"/>
        <v>6721.4000000001633</v>
      </c>
      <c r="V4100" s="2">
        <f t="shared" si="775"/>
        <v>7041.4666666668381</v>
      </c>
      <c r="W4100" s="2">
        <f t="shared" si="776"/>
        <v>7361.5333333335111</v>
      </c>
    </row>
    <row r="4101" spans="1:23" x14ac:dyDescent="0.25">
      <c r="A4101" t="s">
        <v>66</v>
      </c>
      <c r="B4101" t="s">
        <v>66</v>
      </c>
      <c r="C4101" t="s">
        <v>37</v>
      </c>
      <c r="D4101" t="s">
        <v>29</v>
      </c>
      <c r="E4101" t="s">
        <v>31</v>
      </c>
      <c r="F4101" s="2">
        <v>751</v>
      </c>
      <c r="G4101" s="2">
        <v>1268</v>
      </c>
      <c r="H4101" s="2">
        <v>3675</v>
      </c>
      <c r="I4101" s="5">
        <f>_xlfn.FORECAST.LINEAR($I$1,$F4101:H4101,$F$1:$H$1)</f>
        <v>4822</v>
      </c>
      <c r="J4101" s="5">
        <f>_xlfn.FORECAST.LINEAR($J$1,$F4101:I4101,$F$1:$I$1)</f>
        <v>6284</v>
      </c>
      <c r="K4101" s="5">
        <f>_xlfn.FORECAST.LINEAR($K$1,$F4101:J4101,$F$1:$J$1)</f>
        <v>7746</v>
      </c>
      <c r="L4101" s="7">
        <f t="shared" si="777"/>
        <v>0.31210884353741486</v>
      </c>
      <c r="M4101" s="2">
        <f t="shared" si="778"/>
        <v>5063.1000000000004</v>
      </c>
      <c r="N4101" s="2">
        <f t="shared" si="768"/>
        <v>5304.2000000000007</v>
      </c>
      <c r="O4101" s="2">
        <f t="shared" si="769"/>
        <v>5545.2999999999993</v>
      </c>
      <c r="P4101" s="7">
        <f t="shared" si="770"/>
        <v>0.30319369556200737</v>
      </c>
      <c r="Q4101" s="2">
        <f t="shared" ref="Q4101:Q4164" si="779">(P4101/P4101+5%)*J4101</f>
        <v>6598.2000000000007</v>
      </c>
      <c r="R4101" s="11">
        <f t="shared" si="771"/>
        <v>6912.4000000000005</v>
      </c>
      <c r="S4101" s="2">
        <f t="shared" si="772"/>
        <v>7226.5999999999995</v>
      </c>
      <c r="T4101" s="7">
        <f t="shared" si="773"/>
        <v>0.23265436028007636</v>
      </c>
      <c r="U4101" s="2">
        <f t="shared" si="774"/>
        <v>8133.3</v>
      </c>
      <c r="V4101" s="2">
        <f t="shared" si="775"/>
        <v>8520.6</v>
      </c>
      <c r="W4101" s="2">
        <f t="shared" si="776"/>
        <v>8907.9</v>
      </c>
    </row>
    <row r="4102" spans="1:23" x14ac:dyDescent="0.25">
      <c r="A4102" t="s">
        <v>66</v>
      </c>
      <c r="B4102" t="s">
        <v>66</v>
      </c>
      <c r="C4102" t="s">
        <v>37</v>
      </c>
      <c r="D4102" t="s">
        <v>29</v>
      </c>
      <c r="E4102" t="s">
        <v>32</v>
      </c>
      <c r="F4102" s="2">
        <v>625</v>
      </c>
      <c r="G4102" s="2">
        <v>1253</v>
      </c>
      <c r="H4102" s="2">
        <v>3001</v>
      </c>
      <c r="I4102" s="5">
        <f>_xlfn.FORECAST.LINEAR($I$1,$F4102:H4102,$F$1:$H$1)</f>
        <v>4002.3333333334886</v>
      </c>
      <c r="J4102" s="5">
        <f>_xlfn.FORECAST.LINEAR($J$1,$F4102:I4102,$F$1:$I$1)</f>
        <v>5190.3333333334886</v>
      </c>
      <c r="K4102" s="5">
        <f>_xlfn.FORECAST.LINEAR($K$1,$F4102:J4102,$F$1:$J$1)</f>
        <v>6378.3333333334886</v>
      </c>
      <c r="L4102" s="7">
        <f t="shared" si="777"/>
        <v>0.33366655559263192</v>
      </c>
      <c r="M4102" s="2">
        <f t="shared" si="778"/>
        <v>4202.4500000001635</v>
      </c>
      <c r="N4102" s="2">
        <f t="shared" si="768"/>
        <v>4402.5666666668376</v>
      </c>
      <c r="O4102" s="2">
        <f t="shared" si="769"/>
        <v>4602.6833333335117</v>
      </c>
      <c r="P4102" s="7">
        <f t="shared" si="770"/>
        <v>0.29682685100356965</v>
      </c>
      <c r="Q4102" s="2">
        <f t="shared" si="779"/>
        <v>5449.8500000001632</v>
      </c>
      <c r="R4102" s="11">
        <f t="shared" si="771"/>
        <v>5709.3666666668378</v>
      </c>
      <c r="S4102" s="2">
        <f t="shared" si="772"/>
        <v>5968.8833333335115</v>
      </c>
      <c r="T4102" s="7">
        <f t="shared" si="773"/>
        <v>0.2288870335880735</v>
      </c>
      <c r="U4102" s="2">
        <f t="shared" si="774"/>
        <v>6697.2500000001637</v>
      </c>
      <c r="V4102" s="2">
        <f t="shared" si="775"/>
        <v>7016.166666666838</v>
      </c>
      <c r="W4102" s="2">
        <f t="shared" si="776"/>
        <v>7335.0833333335113</v>
      </c>
    </row>
    <row r="4103" spans="1:23" x14ac:dyDescent="0.25">
      <c r="A4103" t="s">
        <v>66</v>
      </c>
      <c r="B4103" t="s">
        <v>66</v>
      </c>
      <c r="C4103" t="s">
        <v>37</v>
      </c>
      <c r="D4103" t="s">
        <v>29</v>
      </c>
      <c r="E4103" t="s">
        <v>33</v>
      </c>
      <c r="F4103" s="2">
        <v>422</v>
      </c>
      <c r="G4103" s="2">
        <v>1656</v>
      </c>
      <c r="H4103" s="2">
        <v>2951</v>
      </c>
      <c r="I4103" s="5">
        <f>_xlfn.FORECAST.LINEAR($I$1,$F4103:H4103,$F$1:$H$1)</f>
        <v>4205.3333333334886</v>
      </c>
      <c r="J4103" s="5">
        <f>_xlfn.FORECAST.LINEAR($J$1,$F4103:I4103,$F$1:$I$1)</f>
        <v>5469.8333333334886</v>
      </c>
      <c r="K4103" s="5">
        <f>_xlfn.FORECAST.LINEAR($K$1,$F4103:J4103,$F$1:$J$1)</f>
        <v>6734.3333333334886</v>
      </c>
      <c r="L4103" s="7">
        <f t="shared" si="777"/>
        <v>0.42505365412859653</v>
      </c>
      <c r="M4103" s="2">
        <f t="shared" si="778"/>
        <v>4415.6000000001632</v>
      </c>
      <c r="N4103" s="2">
        <f t="shared" si="768"/>
        <v>4625.8666666668378</v>
      </c>
      <c r="O4103" s="2">
        <f t="shared" si="769"/>
        <v>4836.1333333335115</v>
      </c>
      <c r="P4103" s="7">
        <f t="shared" si="770"/>
        <v>0.30068960050728122</v>
      </c>
      <c r="Q4103" s="2">
        <f t="shared" si="779"/>
        <v>5743.3250000001635</v>
      </c>
      <c r="R4103" s="11">
        <f t="shared" si="771"/>
        <v>6016.8166666668376</v>
      </c>
      <c r="S4103" s="2">
        <f t="shared" si="772"/>
        <v>6290.3083333335117</v>
      </c>
      <c r="T4103" s="7">
        <f t="shared" si="773"/>
        <v>0.23117706206769806</v>
      </c>
      <c r="U4103" s="2">
        <f t="shared" si="774"/>
        <v>7071.050000000163</v>
      </c>
      <c r="V4103" s="2">
        <f t="shared" si="775"/>
        <v>7407.7666666668383</v>
      </c>
      <c r="W4103" s="2">
        <f t="shared" si="776"/>
        <v>7744.4833333335109</v>
      </c>
    </row>
    <row r="4104" spans="1:23" x14ac:dyDescent="0.25">
      <c r="A4104" t="s">
        <v>66</v>
      </c>
      <c r="B4104" t="s">
        <v>66</v>
      </c>
      <c r="C4104" t="s">
        <v>37</v>
      </c>
      <c r="D4104" t="s">
        <v>29</v>
      </c>
      <c r="E4104" t="s">
        <v>34</v>
      </c>
      <c r="F4104" s="2">
        <v>648</v>
      </c>
      <c r="G4104" s="2">
        <v>1659</v>
      </c>
      <c r="H4104" s="2">
        <v>3180</v>
      </c>
      <c r="I4104" s="5">
        <f>_xlfn.FORECAST.LINEAR($I$1,$F4104:H4104,$F$1:$H$1)</f>
        <v>4361</v>
      </c>
      <c r="J4104" s="5">
        <f>_xlfn.FORECAST.LINEAR($J$1,$F4104:I4104,$F$1:$I$1)</f>
        <v>5627</v>
      </c>
      <c r="K4104" s="5">
        <f>_xlfn.FORECAST.LINEAR($K$1,$F4104:J4104,$F$1:$J$1)</f>
        <v>6893</v>
      </c>
      <c r="L4104" s="7">
        <f t="shared" si="777"/>
        <v>0.37138364779874222</v>
      </c>
      <c r="M4104" s="2">
        <f t="shared" si="778"/>
        <v>4579.05</v>
      </c>
      <c r="N4104" s="2">
        <f t="shared" si="768"/>
        <v>4797.1000000000004</v>
      </c>
      <c r="O4104" s="2">
        <f t="shared" si="769"/>
        <v>5015.1499999999996</v>
      </c>
      <c r="P4104" s="7">
        <f t="shared" si="770"/>
        <v>0.29030038981884898</v>
      </c>
      <c r="Q4104" s="2">
        <f t="shared" si="779"/>
        <v>5908.35</v>
      </c>
      <c r="R4104" s="11">
        <f t="shared" si="771"/>
        <v>6189.7000000000007</v>
      </c>
      <c r="S4104" s="2">
        <f t="shared" si="772"/>
        <v>6471.0499999999993</v>
      </c>
      <c r="T4104" s="7">
        <f t="shared" si="773"/>
        <v>0.22498667140572248</v>
      </c>
      <c r="U4104" s="2">
        <f t="shared" si="774"/>
        <v>7237.6500000000005</v>
      </c>
      <c r="V4104" s="2">
        <f t="shared" si="775"/>
        <v>7582.3</v>
      </c>
      <c r="W4104" s="2">
        <f t="shared" si="776"/>
        <v>7926.95</v>
      </c>
    </row>
    <row r="4105" spans="1:23" x14ac:dyDescent="0.25">
      <c r="A4105" t="s">
        <v>66</v>
      </c>
      <c r="B4105" t="s">
        <v>66</v>
      </c>
      <c r="C4105" t="s">
        <v>37</v>
      </c>
      <c r="D4105" t="s">
        <v>29</v>
      </c>
      <c r="E4105" t="s">
        <v>35</v>
      </c>
      <c r="F4105" s="2">
        <v>581</v>
      </c>
      <c r="G4105" s="2">
        <v>1013</v>
      </c>
      <c r="H4105" s="2">
        <v>1978</v>
      </c>
      <c r="I4105" s="5">
        <f>_xlfn.FORECAST.LINEAR($I$1,$F4105:H4105,$F$1:$H$1)</f>
        <v>2587.6666666667443</v>
      </c>
      <c r="J4105" s="5">
        <f>_xlfn.FORECAST.LINEAR($J$1,$F4105:I4105,$F$1:$I$1)</f>
        <v>3286.1666666667443</v>
      </c>
      <c r="K4105" s="5">
        <f>_xlfn.FORECAST.LINEAR($K$1,$F4105:J4105,$F$1:$J$1)</f>
        <v>3984.6666666667443</v>
      </c>
      <c r="L4105" s="7">
        <f t="shared" si="777"/>
        <v>0.30822379507924391</v>
      </c>
      <c r="M4105" s="2">
        <f t="shared" si="778"/>
        <v>2717.0500000000816</v>
      </c>
      <c r="N4105" s="2">
        <f t="shared" si="768"/>
        <v>2846.4333333334189</v>
      </c>
      <c r="O4105" s="2">
        <f t="shared" si="769"/>
        <v>2975.8166666667557</v>
      </c>
      <c r="P4105" s="7">
        <f t="shared" si="770"/>
        <v>0.26993430374854266</v>
      </c>
      <c r="Q4105" s="2">
        <f t="shared" si="779"/>
        <v>3450.4750000000818</v>
      </c>
      <c r="R4105" s="11">
        <f t="shared" si="771"/>
        <v>3614.7833333334188</v>
      </c>
      <c r="S4105" s="2">
        <f t="shared" si="772"/>
        <v>3779.0916666667558</v>
      </c>
      <c r="T4105" s="7">
        <f t="shared" si="773"/>
        <v>0.2125576913323477</v>
      </c>
      <c r="U4105" s="2">
        <f t="shared" si="774"/>
        <v>4183.9000000000815</v>
      </c>
      <c r="V4105" s="2">
        <f t="shared" si="775"/>
        <v>4383.1333333334187</v>
      </c>
      <c r="W4105" s="2">
        <f t="shared" si="776"/>
        <v>4582.3666666667559</v>
      </c>
    </row>
    <row r="4106" spans="1:23" x14ac:dyDescent="0.25">
      <c r="A4106" t="s">
        <v>66</v>
      </c>
      <c r="B4106" t="s">
        <v>66</v>
      </c>
      <c r="C4106" t="s">
        <v>38</v>
      </c>
      <c r="D4106" t="s">
        <v>8</v>
      </c>
      <c r="E4106" t="s">
        <v>9</v>
      </c>
      <c r="F4106" s="2">
        <v>337.7</v>
      </c>
      <c r="G4106" s="2">
        <v>910.7</v>
      </c>
      <c r="H4106" s="2">
        <v>1740.2</v>
      </c>
      <c r="I4106" s="5">
        <f>_xlfn.FORECAST.LINEAR($I$1,$F4106:H4106,$F$1:$H$1)</f>
        <v>2398.6999999999534</v>
      </c>
      <c r="J4106" s="5">
        <f>_xlfn.FORECAST.LINEAR($J$1,$F4106:I4106,$F$1:$I$1)</f>
        <v>3099.9499999999534</v>
      </c>
      <c r="K4106" s="5">
        <f>_xlfn.FORECAST.LINEAR($K$1,$F4106:J4106,$F$1:$J$1)</f>
        <v>3801.1999999999534</v>
      </c>
      <c r="L4106" s="7">
        <f t="shared" si="777"/>
        <v>0.37840478105962161</v>
      </c>
      <c r="M4106" s="2">
        <f t="shared" si="778"/>
        <v>2518.6349999999511</v>
      </c>
      <c r="N4106" s="2">
        <f t="shared" si="768"/>
        <v>2638.5699999999488</v>
      </c>
      <c r="O4106" s="2">
        <f t="shared" si="769"/>
        <v>2758.5049999999464</v>
      </c>
      <c r="P4106" s="7">
        <f t="shared" si="770"/>
        <v>0.29234585400425805</v>
      </c>
      <c r="Q4106" s="2">
        <f t="shared" si="779"/>
        <v>3254.9474999999511</v>
      </c>
      <c r="R4106" s="11">
        <f t="shared" si="771"/>
        <v>3409.9449999999492</v>
      </c>
      <c r="S4106" s="2">
        <f t="shared" si="772"/>
        <v>3564.942499999946</v>
      </c>
      <c r="T4106" s="7">
        <f t="shared" si="773"/>
        <v>0.22621332602139077</v>
      </c>
      <c r="U4106" s="2">
        <f t="shared" si="774"/>
        <v>3991.2599999999511</v>
      </c>
      <c r="V4106" s="2">
        <f t="shared" si="775"/>
        <v>4181.3199999999488</v>
      </c>
      <c r="W4106" s="2">
        <f t="shared" si="776"/>
        <v>4371.3799999999464</v>
      </c>
    </row>
    <row r="4107" spans="1:23" x14ac:dyDescent="0.25">
      <c r="A4107" t="s">
        <v>66</v>
      </c>
      <c r="B4107" t="s">
        <v>66</v>
      </c>
      <c r="C4107" t="s">
        <v>38</v>
      </c>
      <c r="D4107" t="s">
        <v>8</v>
      </c>
      <c r="E4107" t="s">
        <v>10</v>
      </c>
      <c r="F4107" s="2">
        <v>292.8</v>
      </c>
      <c r="G4107" s="2">
        <v>796.2</v>
      </c>
      <c r="H4107" s="2">
        <v>1754</v>
      </c>
      <c r="I4107" s="5">
        <f>_xlfn.FORECAST.LINEAR($I$1,$F4107:H4107,$F$1:$H$1)</f>
        <v>2408.8666666666977</v>
      </c>
      <c r="J4107" s="5">
        <f>_xlfn.FORECAST.LINEAR($J$1,$F4107:I4107,$F$1:$I$1)</f>
        <v>3139.466666666558</v>
      </c>
      <c r="K4107" s="5">
        <f>_xlfn.FORECAST.LINEAR($K$1,$F4107:J4107,$F$1:$J$1)</f>
        <v>3870.0666666664183</v>
      </c>
      <c r="L4107" s="7">
        <f t="shared" si="777"/>
        <v>0.37335613835045489</v>
      </c>
      <c r="M4107" s="2">
        <f t="shared" si="778"/>
        <v>2529.3100000000327</v>
      </c>
      <c r="N4107" s="2">
        <f t="shared" si="768"/>
        <v>2649.7533333333677</v>
      </c>
      <c r="O4107" s="2">
        <f t="shared" si="769"/>
        <v>2770.1966666667022</v>
      </c>
      <c r="P4107" s="7">
        <f t="shared" si="770"/>
        <v>0.30329615586853476</v>
      </c>
      <c r="Q4107" s="2">
        <f t="shared" si="779"/>
        <v>3296.4399999998859</v>
      </c>
      <c r="R4107" s="11">
        <f t="shared" si="771"/>
        <v>3453.4133333332143</v>
      </c>
      <c r="S4107" s="2">
        <f t="shared" si="772"/>
        <v>3610.3866666665413</v>
      </c>
      <c r="T4107" s="7">
        <f t="shared" si="773"/>
        <v>0.23271468614623037</v>
      </c>
      <c r="U4107" s="2">
        <f t="shared" si="774"/>
        <v>4063.5699999997396</v>
      </c>
      <c r="V4107" s="2">
        <f t="shared" si="775"/>
        <v>4257.0733333330609</v>
      </c>
      <c r="W4107" s="2">
        <f t="shared" si="776"/>
        <v>4450.5766666663803</v>
      </c>
    </row>
    <row r="4108" spans="1:23" x14ac:dyDescent="0.25">
      <c r="A4108" t="s">
        <v>66</v>
      </c>
      <c r="B4108" t="s">
        <v>66</v>
      </c>
      <c r="C4108" t="s">
        <v>38</v>
      </c>
      <c r="D4108" t="s">
        <v>8</v>
      </c>
      <c r="E4108" t="s">
        <v>11</v>
      </c>
      <c r="F4108" s="2">
        <v>289.39999999999998</v>
      </c>
      <c r="G4108" s="2">
        <v>541.79999999999995</v>
      </c>
      <c r="H4108" s="2">
        <v>1185.9000000000001</v>
      </c>
      <c r="I4108" s="5">
        <f>_xlfn.FORECAST.LINEAR($I$1,$F4108:H4108,$F$1:$H$1)</f>
        <v>1568.8666666666977</v>
      </c>
      <c r="J4108" s="5">
        <f>_xlfn.FORECAST.LINEAR($J$1,$F4108:I4108,$F$1:$I$1)</f>
        <v>2017.1166666666977</v>
      </c>
      <c r="K4108" s="5">
        <f>_xlfn.FORECAST.LINEAR($K$1,$F4108:J4108,$F$1:$J$1)</f>
        <v>2465.3666666666977</v>
      </c>
      <c r="L4108" s="7">
        <f t="shared" si="777"/>
        <v>0.32293335581979732</v>
      </c>
      <c r="M4108" s="2">
        <f t="shared" si="778"/>
        <v>1647.3100000000327</v>
      </c>
      <c r="N4108" s="2">
        <f t="shared" si="768"/>
        <v>1725.7533333333677</v>
      </c>
      <c r="O4108" s="2">
        <f t="shared" si="769"/>
        <v>1804.1966666667022</v>
      </c>
      <c r="P4108" s="7">
        <f t="shared" si="770"/>
        <v>0.28571580333998492</v>
      </c>
      <c r="Q4108" s="2">
        <f t="shared" si="779"/>
        <v>2117.9725000000326</v>
      </c>
      <c r="R4108" s="11">
        <f t="shared" si="771"/>
        <v>2218.8283333333675</v>
      </c>
      <c r="S4108" s="2">
        <f t="shared" si="772"/>
        <v>2319.6841666667024</v>
      </c>
      <c r="T4108" s="7">
        <f t="shared" si="773"/>
        <v>0.22222314029100598</v>
      </c>
      <c r="U4108" s="2">
        <f t="shared" si="774"/>
        <v>2588.6350000000325</v>
      </c>
      <c r="V4108" s="2">
        <f t="shared" si="775"/>
        <v>2711.9033333333678</v>
      </c>
      <c r="W4108" s="2">
        <f t="shared" si="776"/>
        <v>2835.1716666667021</v>
      </c>
    </row>
    <row r="4109" spans="1:23" x14ac:dyDescent="0.25">
      <c r="A4109" t="s">
        <v>66</v>
      </c>
      <c r="B4109" t="s">
        <v>66</v>
      </c>
      <c r="C4109" t="s">
        <v>38</v>
      </c>
      <c r="D4109" t="s">
        <v>8</v>
      </c>
      <c r="E4109" t="s">
        <v>12</v>
      </c>
      <c r="F4109" s="2">
        <v>232.2</v>
      </c>
      <c r="G4109" s="2">
        <v>633.70000000000005</v>
      </c>
      <c r="H4109" s="2">
        <v>1288.7</v>
      </c>
      <c r="I4109" s="5">
        <f>_xlfn.FORECAST.LINEAR($I$1,$F4109:H4109,$F$1:$H$1)</f>
        <v>1774.6999999999534</v>
      </c>
      <c r="J4109" s="5">
        <f>_xlfn.FORECAST.LINEAR($J$1,$F4109:I4109,$F$1:$I$1)</f>
        <v>2302.9499999999534</v>
      </c>
      <c r="K4109" s="5">
        <f>_xlfn.FORECAST.LINEAR($K$1,$F4109:J4109,$F$1:$J$1)</f>
        <v>2831.1999999999534</v>
      </c>
      <c r="L4109" s="7">
        <f t="shared" si="777"/>
        <v>0.3771242337238716</v>
      </c>
      <c r="M4109" s="2">
        <f t="shared" si="778"/>
        <v>1863.4349999999513</v>
      </c>
      <c r="N4109" s="2">
        <f t="shared" si="768"/>
        <v>1952.1699999999489</v>
      </c>
      <c r="O4109" s="2">
        <f t="shared" si="769"/>
        <v>2040.9049999999463</v>
      </c>
      <c r="P4109" s="7">
        <f t="shared" si="770"/>
        <v>0.29765594184933453</v>
      </c>
      <c r="Q4109" s="2">
        <f t="shared" si="779"/>
        <v>2418.0974999999512</v>
      </c>
      <c r="R4109" s="11">
        <f t="shared" si="771"/>
        <v>2533.244999999949</v>
      </c>
      <c r="S4109" s="2">
        <f t="shared" si="772"/>
        <v>2648.3924999999463</v>
      </c>
      <c r="T4109" s="7">
        <f t="shared" si="773"/>
        <v>0.22937970863458212</v>
      </c>
      <c r="U4109" s="2">
        <f t="shared" si="774"/>
        <v>2972.7599999999511</v>
      </c>
      <c r="V4109" s="2">
        <f t="shared" si="775"/>
        <v>3114.3199999999492</v>
      </c>
      <c r="W4109" s="2">
        <f t="shared" si="776"/>
        <v>3255.879999999946</v>
      </c>
    </row>
    <row r="4110" spans="1:23" x14ac:dyDescent="0.25">
      <c r="A4110" t="s">
        <v>66</v>
      </c>
      <c r="B4110" t="s">
        <v>66</v>
      </c>
      <c r="C4110" t="s">
        <v>38</v>
      </c>
      <c r="D4110" t="s">
        <v>8</v>
      </c>
      <c r="E4110" t="s">
        <v>13</v>
      </c>
      <c r="F4110" s="2">
        <v>577</v>
      </c>
      <c r="G4110" s="2">
        <v>1257.5</v>
      </c>
      <c r="H4110" s="2">
        <v>3034.2</v>
      </c>
      <c r="I4110" s="5">
        <f>_xlfn.FORECAST.LINEAR($I$1,$F4110:H4110,$F$1:$H$1)</f>
        <v>4080.1000000000931</v>
      </c>
      <c r="J4110" s="5">
        <f>_xlfn.FORECAST.LINEAR($J$1,$F4110:I4110,$F$1:$I$1)</f>
        <v>5308.7000000001863</v>
      </c>
      <c r="K4110" s="5">
        <f>_xlfn.FORECAST.LINEAR($K$1,$F4110:J4110,$F$1:$J$1)</f>
        <v>6537.3000000002794</v>
      </c>
      <c r="L4110" s="7">
        <f t="shared" si="777"/>
        <v>0.34470371102764918</v>
      </c>
      <c r="M4110" s="2">
        <f t="shared" si="778"/>
        <v>4284.1050000000978</v>
      </c>
      <c r="N4110" s="2">
        <f t="shared" si="768"/>
        <v>4488.1100000001024</v>
      </c>
      <c r="O4110" s="2">
        <f t="shared" si="769"/>
        <v>4692.1150000001071</v>
      </c>
      <c r="P4110" s="7">
        <f t="shared" si="770"/>
        <v>0.30112007058652113</v>
      </c>
      <c r="Q4110" s="2">
        <f t="shared" si="779"/>
        <v>5574.1350000001958</v>
      </c>
      <c r="R4110" s="11">
        <f t="shared" si="771"/>
        <v>5839.5700000002053</v>
      </c>
      <c r="S4110" s="2">
        <f t="shared" si="772"/>
        <v>6105.0050000002138</v>
      </c>
      <c r="T4110" s="7">
        <f t="shared" si="773"/>
        <v>0.2314314238890971</v>
      </c>
      <c r="U4110" s="2">
        <f t="shared" si="774"/>
        <v>6864.1650000002937</v>
      </c>
      <c r="V4110" s="2">
        <f t="shared" si="775"/>
        <v>7191.0300000003081</v>
      </c>
      <c r="W4110" s="2">
        <f t="shared" si="776"/>
        <v>7517.8950000003206</v>
      </c>
    </row>
    <row r="4111" spans="1:23" x14ac:dyDescent="0.25">
      <c r="A4111" t="s">
        <v>66</v>
      </c>
      <c r="B4111" t="s">
        <v>66</v>
      </c>
      <c r="C4111" t="s">
        <v>38</v>
      </c>
      <c r="D4111" t="s">
        <v>8</v>
      </c>
      <c r="E4111" t="s">
        <v>14</v>
      </c>
      <c r="F4111" s="2">
        <v>372.3</v>
      </c>
      <c r="G4111" s="2">
        <v>650.9</v>
      </c>
      <c r="H4111" s="2">
        <v>1181.9000000000001</v>
      </c>
      <c r="I4111" s="5">
        <f>_xlfn.FORECAST.LINEAR($I$1,$F4111:H4111,$F$1:$H$1)</f>
        <v>1544.6333333333023</v>
      </c>
      <c r="J4111" s="5">
        <f>_xlfn.FORECAST.LINEAR($J$1,$F4111:I4111,$F$1:$I$1)</f>
        <v>1949.4333333333489</v>
      </c>
      <c r="K4111" s="5">
        <f>_xlfn.FORECAST.LINEAR($K$1,$F4111:J4111,$F$1:$J$1)</f>
        <v>2354.233333333279</v>
      </c>
      <c r="L4111" s="7">
        <f t="shared" si="777"/>
        <v>0.30690695772341337</v>
      </c>
      <c r="M4111" s="2">
        <f t="shared" si="778"/>
        <v>1621.8649999999675</v>
      </c>
      <c r="N4111" s="2">
        <f t="shared" si="768"/>
        <v>1699.0966666666327</v>
      </c>
      <c r="O4111" s="2">
        <f t="shared" si="769"/>
        <v>1776.3283333332975</v>
      </c>
      <c r="P4111" s="7">
        <f t="shared" si="770"/>
        <v>0.26206866786080063</v>
      </c>
      <c r="Q4111" s="2">
        <f t="shared" si="779"/>
        <v>2046.9050000000163</v>
      </c>
      <c r="R4111" s="11">
        <f t="shared" si="771"/>
        <v>2144.3766666666838</v>
      </c>
      <c r="S4111" s="2">
        <f t="shared" si="772"/>
        <v>2241.8483333333511</v>
      </c>
      <c r="T4111" s="7">
        <f t="shared" si="773"/>
        <v>0.20765008634984206</v>
      </c>
      <c r="U4111" s="2">
        <f t="shared" si="774"/>
        <v>2471.9449999999429</v>
      </c>
      <c r="V4111" s="2">
        <f t="shared" si="775"/>
        <v>2589.6566666666072</v>
      </c>
      <c r="W4111" s="2">
        <f t="shared" si="776"/>
        <v>2707.3683333332706</v>
      </c>
    </row>
    <row r="4112" spans="1:23" x14ac:dyDescent="0.25">
      <c r="A4112" t="s">
        <v>66</v>
      </c>
      <c r="B4112" t="s">
        <v>66</v>
      </c>
      <c r="C4112" t="s">
        <v>38</v>
      </c>
      <c r="D4112" t="s">
        <v>15</v>
      </c>
      <c r="E4112" t="s">
        <v>16</v>
      </c>
      <c r="F4112" s="2">
        <v>2492</v>
      </c>
      <c r="G4112" s="2">
        <v>3856</v>
      </c>
      <c r="H4112" s="2">
        <v>22126</v>
      </c>
      <c r="I4112" s="5">
        <f>_xlfn.FORECAST.LINEAR($I$1,$F4112:H4112,$F$1:$H$1)</f>
        <v>29125.333333332092</v>
      </c>
      <c r="J4112" s="5">
        <f>_xlfn.FORECAST.LINEAR($J$1,$F4112:I4112,$F$1:$I$1)</f>
        <v>38942.333333332092</v>
      </c>
      <c r="K4112" s="5">
        <f>_xlfn.FORECAST.LINEAR($K$1,$F4112:J4112,$F$1:$J$1)</f>
        <v>48759.333333332092</v>
      </c>
      <c r="L4112" s="7">
        <f t="shared" si="777"/>
        <v>0.31633975112230361</v>
      </c>
      <c r="M4112" s="2">
        <f t="shared" si="778"/>
        <v>30581.599999998696</v>
      </c>
      <c r="N4112" s="2">
        <f t="shared" si="768"/>
        <v>32037.866666665304</v>
      </c>
      <c r="O4112" s="2">
        <f t="shared" si="769"/>
        <v>33494.133333331905</v>
      </c>
      <c r="P4112" s="7">
        <f t="shared" si="770"/>
        <v>0.33706052005128706</v>
      </c>
      <c r="Q4112" s="2">
        <f t="shared" si="779"/>
        <v>40889.449999998695</v>
      </c>
      <c r="R4112" s="11">
        <f t="shared" si="771"/>
        <v>42836.566666665305</v>
      </c>
      <c r="S4112" s="2">
        <f t="shared" si="772"/>
        <v>44783.683333331901</v>
      </c>
      <c r="T4112" s="7">
        <f t="shared" si="773"/>
        <v>0.252090698211894</v>
      </c>
      <c r="U4112" s="2">
        <f t="shared" si="774"/>
        <v>51197.299999998701</v>
      </c>
      <c r="V4112" s="2">
        <f t="shared" si="775"/>
        <v>53635.266666665302</v>
      </c>
      <c r="W4112" s="2">
        <f t="shared" si="776"/>
        <v>56073.233333331904</v>
      </c>
    </row>
    <row r="4113" spans="1:23" x14ac:dyDescent="0.25">
      <c r="A4113" t="s">
        <v>66</v>
      </c>
      <c r="B4113" t="s">
        <v>66</v>
      </c>
      <c r="C4113" t="s">
        <v>38</v>
      </c>
      <c r="D4113" t="s">
        <v>15</v>
      </c>
      <c r="E4113" t="s">
        <v>17</v>
      </c>
      <c r="F4113" s="2">
        <v>4423</v>
      </c>
      <c r="G4113" s="2">
        <v>5969</v>
      </c>
      <c r="H4113" s="2">
        <v>27943</v>
      </c>
      <c r="I4113" s="5">
        <f>_xlfn.FORECAST.LINEAR($I$1,$F4113:H4113,$F$1:$H$1)</f>
        <v>36298.333333332092</v>
      </c>
      <c r="J4113" s="5">
        <f>_xlfn.FORECAST.LINEAR($J$1,$F4113:I4113,$F$1:$I$1)</f>
        <v>48058.333333332092</v>
      </c>
      <c r="K4113" s="5">
        <f>_xlfn.FORECAST.LINEAR($K$1,$F4113:J4113,$F$1:$J$1)</f>
        <v>59818.333333332092</v>
      </c>
      <c r="L4113" s="7">
        <f t="shared" si="777"/>
        <v>0.29901346789292815</v>
      </c>
      <c r="M4113" s="2">
        <f t="shared" si="778"/>
        <v>38113.249999998698</v>
      </c>
      <c r="N4113" s="2">
        <f t="shared" si="768"/>
        <v>39928.166666665304</v>
      </c>
      <c r="O4113" s="2">
        <f t="shared" si="769"/>
        <v>41743.083333331902</v>
      </c>
      <c r="P4113" s="7">
        <f t="shared" si="770"/>
        <v>0.3239818173469966</v>
      </c>
      <c r="Q4113" s="2">
        <f t="shared" si="779"/>
        <v>50461.249999998698</v>
      </c>
      <c r="R4113" s="11">
        <f t="shared" si="771"/>
        <v>52864.166666665304</v>
      </c>
      <c r="S4113" s="2">
        <f t="shared" si="772"/>
        <v>55267.083333331902</v>
      </c>
      <c r="T4113" s="7">
        <f t="shared" si="773"/>
        <v>0.24470261834576679</v>
      </c>
      <c r="U4113" s="2">
        <f t="shared" si="774"/>
        <v>62809.249999998698</v>
      </c>
      <c r="V4113" s="2">
        <f t="shared" si="775"/>
        <v>65800.166666665304</v>
      </c>
      <c r="W4113" s="2">
        <f t="shared" si="776"/>
        <v>68791.083333331902</v>
      </c>
    </row>
    <row r="4114" spans="1:23" x14ac:dyDescent="0.25">
      <c r="A4114" t="s">
        <v>66</v>
      </c>
      <c r="B4114" t="s">
        <v>66</v>
      </c>
      <c r="C4114" t="s">
        <v>38</v>
      </c>
      <c r="D4114" t="s">
        <v>15</v>
      </c>
      <c r="E4114" t="s">
        <v>18</v>
      </c>
      <c r="F4114" s="2">
        <v>1390</v>
      </c>
      <c r="G4114" s="2">
        <v>3186</v>
      </c>
      <c r="H4114" s="2">
        <v>8675.4</v>
      </c>
      <c r="I4114" s="5">
        <f>_xlfn.FORECAST.LINEAR($I$1,$F4114:H4114,$F$1:$H$1)</f>
        <v>11702.53333333414</v>
      </c>
      <c r="J4114" s="5">
        <f>_xlfn.FORECAST.LINEAR($J$1,$F4114:I4114,$F$1:$I$1)</f>
        <v>15345.233333333395</v>
      </c>
      <c r="K4114" s="5">
        <f>_xlfn.FORECAST.LINEAR($K$1,$F4114:J4114,$F$1:$J$1)</f>
        <v>18987.933333334513</v>
      </c>
      <c r="L4114" s="7">
        <f t="shared" si="777"/>
        <v>0.34893299828643531</v>
      </c>
      <c r="M4114" s="2">
        <f t="shared" si="778"/>
        <v>12287.660000000848</v>
      </c>
      <c r="N4114" s="2">
        <f t="shared" si="768"/>
        <v>12872.786666667556</v>
      </c>
      <c r="O4114" s="2">
        <f t="shared" si="769"/>
        <v>13457.91333333426</v>
      </c>
      <c r="P4114" s="7">
        <f t="shared" si="770"/>
        <v>0.3112744818784825</v>
      </c>
      <c r="Q4114" s="2">
        <f t="shared" si="779"/>
        <v>16112.495000000066</v>
      </c>
      <c r="R4114" s="11">
        <f t="shared" si="771"/>
        <v>16879.756666666737</v>
      </c>
      <c r="S4114" s="2">
        <f t="shared" si="772"/>
        <v>17647.018333333403</v>
      </c>
      <c r="T4114" s="7">
        <f t="shared" si="773"/>
        <v>0.23738316132921433</v>
      </c>
      <c r="U4114" s="2">
        <f t="shared" si="774"/>
        <v>19937.330000001239</v>
      </c>
      <c r="V4114" s="2">
        <f t="shared" si="775"/>
        <v>20886.726666667964</v>
      </c>
      <c r="W4114" s="2">
        <f t="shared" si="776"/>
        <v>21836.12333333469</v>
      </c>
    </row>
    <row r="4115" spans="1:23" x14ac:dyDescent="0.25">
      <c r="A4115" t="s">
        <v>66</v>
      </c>
      <c r="B4115" t="s">
        <v>66</v>
      </c>
      <c r="C4115" t="s">
        <v>38</v>
      </c>
      <c r="D4115" t="s">
        <v>15</v>
      </c>
      <c r="E4115" t="s">
        <v>19</v>
      </c>
      <c r="F4115" s="2">
        <v>5050.3999999999996</v>
      </c>
      <c r="G4115" s="2">
        <v>6369</v>
      </c>
      <c r="H4115" s="2">
        <v>16791.599999999999</v>
      </c>
      <c r="I4115" s="5">
        <f>_xlfn.FORECAST.LINEAR($I$1,$F4115:H4115,$F$1:$H$1)</f>
        <v>21144.866666665301</v>
      </c>
      <c r="J4115" s="5">
        <f>_xlfn.FORECAST.LINEAR($J$1,$F4115:I4115,$F$1:$I$1)</f>
        <v>27015.466666666791</v>
      </c>
      <c r="K4115" s="5">
        <f>_xlfn.FORECAST.LINEAR($K$1,$F4115:J4115,$F$1:$J$1)</f>
        <v>32886.066666664556</v>
      </c>
      <c r="L4115" s="7">
        <f t="shared" si="777"/>
        <v>0.25925264219403177</v>
      </c>
      <c r="M4115" s="2">
        <f t="shared" si="778"/>
        <v>22202.109999998567</v>
      </c>
      <c r="N4115" s="2">
        <f t="shared" si="768"/>
        <v>23259.353333331834</v>
      </c>
      <c r="O4115" s="2">
        <f t="shared" si="769"/>
        <v>24316.596666665093</v>
      </c>
      <c r="P4115" s="7">
        <f t="shared" si="770"/>
        <v>0.27763712548050457</v>
      </c>
      <c r="Q4115" s="2">
        <f t="shared" si="779"/>
        <v>28366.240000000133</v>
      </c>
      <c r="R4115" s="11">
        <f t="shared" si="771"/>
        <v>29717.013333333471</v>
      </c>
      <c r="S4115" s="2">
        <f t="shared" si="772"/>
        <v>31067.786666666809</v>
      </c>
      <c r="T4115" s="7">
        <f t="shared" si="773"/>
        <v>0.21730514865550132</v>
      </c>
      <c r="U4115" s="2">
        <f t="shared" si="774"/>
        <v>34530.369999997783</v>
      </c>
      <c r="V4115" s="2">
        <f t="shared" si="775"/>
        <v>36174.673333331011</v>
      </c>
      <c r="W4115" s="2">
        <f t="shared" si="776"/>
        <v>37818.976666664239</v>
      </c>
    </row>
    <row r="4116" spans="1:23" x14ac:dyDescent="0.25">
      <c r="A4116" t="s">
        <v>66</v>
      </c>
      <c r="B4116" t="s">
        <v>66</v>
      </c>
      <c r="C4116" t="s">
        <v>38</v>
      </c>
      <c r="D4116" t="s">
        <v>15</v>
      </c>
      <c r="E4116" t="s">
        <v>20</v>
      </c>
      <c r="F4116" s="2">
        <v>4630.1000000000004</v>
      </c>
      <c r="G4116" s="2">
        <v>8025.5</v>
      </c>
      <c r="H4116" s="2">
        <v>13330.1</v>
      </c>
      <c r="I4116" s="5">
        <f>_xlfn.FORECAST.LINEAR($I$1,$F4116:H4116,$F$1:$H$1)</f>
        <v>17361.900000000373</v>
      </c>
      <c r="J4116" s="5">
        <f>_xlfn.FORECAST.LINEAR($J$1,$F4116:I4116,$F$1:$I$1)</f>
        <v>21711.900000000373</v>
      </c>
      <c r="K4116" s="5">
        <f>_xlfn.FORECAST.LINEAR($K$1,$F4116:J4116,$F$1:$J$1)</f>
        <v>26061.900000000373</v>
      </c>
      <c r="L4116" s="7">
        <f t="shared" si="777"/>
        <v>0.30245834614896894</v>
      </c>
      <c r="M4116" s="2">
        <f t="shared" si="778"/>
        <v>18229.995000000392</v>
      </c>
      <c r="N4116" s="2">
        <f t="shared" si="768"/>
        <v>19098.090000000411</v>
      </c>
      <c r="O4116" s="2">
        <f t="shared" si="769"/>
        <v>19966.185000000427</v>
      </c>
      <c r="P4116" s="7">
        <f t="shared" si="770"/>
        <v>0.25054861507092574</v>
      </c>
      <c r="Q4116" s="2">
        <f t="shared" si="779"/>
        <v>22797.495000000392</v>
      </c>
      <c r="R4116" s="11">
        <f t="shared" si="771"/>
        <v>23883.090000000411</v>
      </c>
      <c r="S4116" s="2">
        <f t="shared" si="772"/>
        <v>24968.685000000427</v>
      </c>
      <c r="T4116" s="7">
        <f t="shared" si="773"/>
        <v>0.20035095961200655</v>
      </c>
      <c r="U4116" s="2">
        <f t="shared" si="774"/>
        <v>27364.995000000392</v>
      </c>
      <c r="V4116" s="2">
        <f t="shared" si="775"/>
        <v>28668.090000000411</v>
      </c>
      <c r="W4116" s="2">
        <f t="shared" si="776"/>
        <v>29971.185000000427</v>
      </c>
    </row>
    <row r="4117" spans="1:23" x14ac:dyDescent="0.25">
      <c r="A4117" t="s">
        <v>66</v>
      </c>
      <c r="B4117" t="s">
        <v>66</v>
      </c>
      <c r="C4117" t="s">
        <v>38</v>
      </c>
      <c r="D4117" t="s">
        <v>15</v>
      </c>
      <c r="E4117" t="s">
        <v>21</v>
      </c>
      <c r="F4117" s="2">
        <v>2069</v>
      </c>
      <c r="G4117" s="2">
        <v>11861</v>
      </c>
      <c r="H4117" s="2">
        <v>29546</v>
      </c>
      <c r="I4117" s="5">
        <f>_xlfn.FORECAST.LINEAR($I$1,$F4117:H4117,$F$1:$H$1)</f>
        <v>41969</v>
      </c>
      <c r="J4117" s="5">
        <f>_xlfn.FORECAST.LINEAR($J$1,$F4117:I4117,$F$1:$I$1)</f>
        <v>55707.5</v>
      </c>
      <c r="K4117" s="5">
        <f>_xlfn.FORECAST.LINEAR($K$1,$F4117:J4117,$F$1:$J$1)</f>
        <v>69446</v>
      </c>
      <c r="L4117" s="7">
        <f t="shared" si="777"/>
        <v>0.42046300683679694</v>
      </c>
      <c r="M4117" s="2">
        <f t="shared" si="778"/>
        <v>44067.450000000004</v>
      </c>
      <c r="N4117" s="2">
        <f t="shared" si="768"/>
        <v>46165.9</v>
      </c>
      <c r="O4117" s="2">
        <f t="shared" si="769"/>
        <v>48264.35</v>
      </c>
      <c r="P4117" s="7">
        <f t="shared" si="770"/>
        <v>0.32734875741618819</v>
      </c>
      <c r="Q4117" s="2">
        <f t="shared" si="779"/>
        <v>58492.875</v>
      </c>
      <c r="R4117" s="11">
        <f t="shared" si="771"/>
        <v>61278.250000000007</v>
      </c>
      <c r="S4117" s="2">
        <f t="shared" si="772"/>
        <v>64063.624999999993</v>
      </c>
      <c r="T4117" s="7">
        <f t="shared" si="773"/>
        <v>0.24661849840685734</v>
      </c>
      <c r="U4117" s="2">
        <f t="shared" si="774"/>
        <v>72918.3</v>
      </c>
      <c r="V4117" s="2">
        <f t="shared" si="775"/>
        <v>76390.600000000006</v>
      </c>
      <c r="W4117" s="2">
        <f t="shared" si="776"/>
        <v>79862.899999999994</v>
      </c>
    </row>
    <row r="4118" spans="1:23" x14ac:dyDescent="0.25">
      <c r="A4118" t="s">
        <v>66</v>
      </c>
      <c r="B4118" t="s">
        <v>66</v>
      </c>
      <c r="C4118" t="s">
        <v>38</v>
      </c>
      <c r="D4118" t="s">
        <v>22</v>
      </c>
      <c r="E4118" t="s">
        <v>23</v>
      </c>
      <c r="F4118" s="2">
        <v>448.2</v>
      </c>
      <c r="G4118" s="2">
        <v>1288</v>
      </c>
      <c r="H4118" s="2">
        <v>2408.8000000000002</v>
      </c>
      <c r="I4118" s="5">
        <f>_xlfn.FORECAST.LINEAR($I$1,$F4118:H4118,$F$1:$H$1)</f>
        <v>3342.2666666668374</v>
      </c>
      <c r="J4118" s="5">
        <f>_xlfn.FORECAST.LINEAR($J$1,$F4118:I4118,$F$1:$I$1)</f>
        <v>4322.5666666666511</v>
      </c>
      <c r="K4118" s="5">
        <f>_xlfn.FORECAST.LINEAR($K$1,$F4118:J4118,$F$1:$J$1)</f>
        <v>5302.8666666669305</v>
      </c>
      <c r="L4118" s="7">
        <f t="shared" si="777"/>
        <v>0.38752352485338637</v>
      </c>
      <c r="M4118" s="2">
        <f t="shared" si="778"/>
        <v>3509.3800000001793</v>
      </c>
      <c r="N4118" s="2">
        <f t="shared" si="768"/>
        <v>3676.4933333335216</v>
      </c>
      <c r="O4118" s="2">
        <f t="shared" si="769"/>
        <v>3843.6066666668626</v>
      </c>
      <c r="P4118" s="7">
        <f t="shared" si="770"/>
        <v>0.29330394542618698</v>
      </c>
      <c r="Q4118" s="2">
        <f t="shared" si="779"/>
        <v>4538.6949999999842</v>
      </c>
      <c r="R4118" s="11">
        <f t="shared" si="771"/>
        <v>4754.8233333333164</v>
      </c>
      <c r="S4118" s="2">
        <f t="shared" si="772"/>
        <v>4970.9516666666486</v>
      </c>
      <c r="T4118" s="7">
        <f t="shared" si="773"/>
        <v>0.22678655428494254</v>
      </c>
      <c r="U4118" s="2">
        <f t="shared" si="774"/>
        <v>5568.0100000002776</v>
      </c>
      <c r="V4118" s="2">
        <f t="shared" si="775"/>
        <v>5833.1533333336238</v>
      </c>
      <c r="W4118" s="2">
        <f t="shared" si="776"/>
        <v>6098.2966666669699</v>
      </c>
    </row>
    <row r="4119" spans="1:23" x14ac:dyDescent="0.25">
      <c r="A4119" t="s">
        <v>66</v>
      </c>
      <c r="B4119" t="s">
        <v>66</v>
      </c>
      <c r="C4119" t="s">
        <v>38</v>
      </c>
      <c r="D4119" t="s">
        <v>22</v>
      </c>
      <c r="E4119" t="s">
        <v>24</v>
      </c>
      <c r="F4119" s="2">
        <v>454</v>
      </c>
      <c r="G4119" s="2">
        <v>1288.9000000000001</v>
      </c>
      <c r="H4119" s="2">
        <v>3260</v>
      </c>
      <c r="I4119" s="5">
        <f>_xlfn.FORECAST.LINEAR($I$1,$F4119:H4119,$F$1:$H$1)</f>
        <v>4473.6333333333023</v>
      </c>
      <c r="J4119" s="5">
        <f>_xlfn.FORECAST.LINEAR($J$1,$F4119:I4119,$F$1:$I$1)</f>
        <v>5876.6333333333023</v>
      </c>
      <c r="K4119" s="5">
        <f>_xlfn.FORECAST.LINEAR($K$1,$F4119:J4119,$F$1:$J$1)</f>
        <v>7279.6333333333023</v>
      </c>
      <c r="L4119" s="7">
        <f t="shared" si="777"/>
        <v>0.37228016359917238</v>
      </c>
      <c r="M4119" s="2">
        <f t="shared" si="778"/>
        <v>4697.3149999999678</v>
      </c>
      <c r="N4119" s="2">
        <f t="shared" si="768"/>
        <v>4920.9966666666332</v>
      </c>
      <c r="O4119" s="2">
        <f t="shared" si="769"/>
        <v>5144.6783333332969</v>
      </c>
      <c r="P4119" s="7">
        <f t="shared" si="770"/>
        <v>0.31361533131161323</v>
      </c>
      <c r="Q4119" s="2">
        <f t="shared" si="779"/>
        <v>6170.4649999999674</v>
      </c>
      <c r="R4119" s="11">
        <f t="shared" si="771"/>
        <v>6464.2966666666334</v>
      </c>
      <c r="S4119" s="2">
        <f t="shared" si="772"/>
        <v>6758.1283333332967</v>
      </c>
      <c r="T4119" s="7">
        <f t="shared" si="773"/>
        <v>0.2387421369378171</v>
      </c>
      <c r="U4119" s="2">
        <f t="shared" si="774"/>
        <v>7643.6149999999679</v>
      </c>
      <c r="V4119" s="2">
        <f t="shared" si="775"/>
        <v>8007.5966666666336</v>
      </c>
      <c r="W4119" s="2">
        <f t="shared" si="776"/>
        <v>8371.5783333332965</v>
      </c>
    </row>
    <row r="4120" spans="1:23" x14ac:dyDescent="0.25">
      <c r="A4120" t="s">
        <v>66</v>
      </c>
      <c r="B4120" t="s">
        <v>66</v>
      </c>
      <c r="C4120" t="s">
        <v>38</v>
      </c>
      <c r="D4120" t="s">
        <v>22</v>
      </c>
      <c r="E4120" t="s">
        <v>25</v>
      </c>
      <c r="F4120" s="2">
        <v>621.1</v>
      </c>
      <c r="G4120" s="2">
        <v>1276.4000000000001</v>
      </c>
      <c r="H4120" s="2">
        <v>3542.2</v>
      </c>
      <c r="I4120" s="5">
        <f>_xlfn.FORECAST.LINEAR($I$1,$F4120:H4120,$F$1:$H$1)</f>
        <v>4734.3333333334886</v>
      </c>
      <c r="J4120" s="5">
        <f>_xlfn.FORECAST.LINEAR($J$1,$F4120:I4120,$F$1:$I$1)</f>
        <v>6194.8833333333023</v>
      </c>
      <c r="K4120" s="5">
        <f>_xlfn.FORECAST.LINEAR($K$1,$F4120:J4120,$F$1:$J$1)</f>
        <v>7655.433333333116</v>
      </c>
      <c r="L4120" s="7">
        <f t="shared" si="777"/>
        <v>0.33655167221881555</v>
      </c>
      <c r="M4120" s="2">
        <f t="shared" si="778"/>
        <v>4971.050000000163</v>
      </c>
      <c r="N4120" s="2">
        <f t="shared" si="768"/>
        <v>5207.7666666668374</v>
      </c>
      <c r="O4120" s="2">
        <f t="shared" si="769"/>
        <v>5444.4833333335118</v>
      </c>
      <c r="P4120" s="7">
        <f t="shared" si="770"/>
        <v>0.30850172498762918</v>
      </c>
      <c r="Q4120" s="2">
        <f t="shared" si="779"/>
        <v>6504.6274999999678</v>
      </c>
      <c r="R4120" s="11">
        <f t="shared" si="771"/>
        <v>6814.3716666666332</v>
      </c>
      <c r="S4120" s="2">
        <f t="shared" si="772"/>
        <v>7124.1158333332969</v>
      </c>
      <c r="T4120" s="7">
        <f t="shared" si="773"/>
        <v>0.2357671519237361</v>
      </c>
      <c r="U4120" s="2">
        <f t="shared" si="774"/>
        <v>8038.2049999997726</v>
      </c>
      <c r="V4120" s="2">
        <f t="shared" si="775"/>
        <v>8420.9766666664291</v>
      </c>
      <c r="W4120" s="2">
        <f t="shared" si="776"/>
        <v>8803.748333333082</v>
      </c>
    </row>
    <row r="4121" spans="1:23" x14ac:dyDescent="0.25">
      <c r="A4121" t="s">
        <v>66</v>
      </c>
      <c r="B4121" t="s">
        <v>66</v>
      </c>
      <c r="C4121" t="s">
        <v>38</v>
      </c>
      <c r="D4121" t="s">
        <v>22</v>
      </c>
      <c r="E4121" t="s">
        <v>26</v>
      </c>
      <c r="F4121" s="2">
        <v>364.1</v>
      </c>
      <c r="G4121" s="2">
        <v>1233</v>
      </c>
      <c r="H4121" s="2">
        <v>2307</v>
      </c>
      <c r="I4121" s="5">
        <f>_xlfn.FORECAST.LINEAR($I$1,$F4121:H4121,$F$1:$H$1)</f>
        <v>3244.2666666666046</v>
      </c>
      <c r="J4121" s="5">
        <f>_xlfn.FORECAST.LINEAR($J$1,$F4121:I4121,$F$1:$I$1)</f>
        <v>4215.716666666558</v>
      </c>
      <c r="K4121" s="5">
        <f>_xlfn.FORECAST.LINEAR($K$1,$F4121:J4121,$F$1:$J$1)</f>
        <v>5187.1666666665114</v>
      </c>
      <c r="L4121" s="7">
        <f t="shared" si="777"/>
        <v>0.40627077011989798</v>
      </c>
      <c r="M4121" s="2">
        <f t="shared" si="778"/>
        <v>3406.479999999935</v>
      </c>
      <c r="N4121" s="2">
        <f t="shared" si="768"/>
        <v>3568.6933333332654</v>
      </c>
      <c r="O4121" s="2">
        <f t="shared" si="769"/>
        <v>3730.9066666665949</v>
      </c>
      <c r="P4121" s="7">
        <f t="shared" si="770"/>
        <v>0.2994359279960459</v>
      </c>
      <c r="Q4121" s="2">
        <f t="shared" si="779"/>
        <v>4426.5024999998859</v>
      </c>
      <c r="R4121" s="11">
        <f t="shared" si="771"/>
        <v>4637.2883333332138</v>
      </c>
      <c r="S4121" s="2">
        <f t="shared" si="772"/>
        <v>4848.0741666665417</v>
      </c>
      <c r="T4121" s="7">
        <f t="shared" si="773"/>
        <v>0.23043531546632523</v>
      </c>
      <c r="U4121" s="2">
        <f t="shared" si="774"/>
        <v>5446.5249999998368</v>
      </c>
      <c r="V4121" s="2">
        <f t="shared" si="775"/>
        <v>5705.8833333331631</v>
      </c>
      <c r="W4121" s="2">
        <f t="shared" si="776"/>
        <v>5965.2416666664876</v>
      </c>
    </row>
    <row r="4122" spans="1:23" x14ac:dyDescent="0.25">
      <c r="A4122" t="s">
        <v>66</v>
      </c>
      <c r="B4122" t="s">
        <v>66</v>
      </c>
      <c r="C4122" t="s">
        <v>38</v>
      </c>
      <c r="D4122" t="s">
        <v>22</v>
      </c>
      <c r="E4122" t="s">
        <v>27</v>
      </c>
      <c r="F4122" s="2">
        <v>624.4</v>
      </c>
      <c r="G4122" s="2">
        <v>1223.3</v>
      </c>
      <c r="H4122" s="2">
        <v>3071.1</v>
      </c>
      <c r="I4122" s="5">
        <f>_xlfn.FORECAST.LINEAR($I$1,$F4122:H4122,$F$1:$H$1)</f>
        <v>4086.3000000002794</v>
      </c>
      <c r="J4122" s="5">
        <f>_xlfn.FORECAST.LINEAR($J$1,$F4122:I4122,$F$1:$I$1)</f>
        <v>5309.6500000003725</v>
      </c>
      <c r="K4122" s="5">
        <f>_xlfn.FORECAST.LINEAR($K$1,$F4122:J4122,$F$1:$J$1)</f>
        <v>6533.0000000004657</v>
      </c>
      <c r="L4122" s="7">
        <f t="shared" si="777"/>
        <v>0.33056559538936514</v>
      </c>
      <c r="M4122" s="2">
        <f t="shared" si="778"/>
        <v>4290.6150000002935</v>
      </c>
      <c r="N4122" s="2">
        <f t="shared" si="768"/>
        <v>4494.9300000003077</v>
      </c>
      <c r="O4122" s="2">
        <f t="shared" si="769"/>
        <v>4699.2450000003209</v>
      </c>
      <c r="P4122" s="7">
        <f t="shared" si="770"/>
        <v>0.29937841078726701</v>
      </c>
      <c r="Q4122" s="2">
        <f t="shared" si="779"/>
        <v>5575.1325000003917</v>
      </c>
      <c r="R4122" s="11">
        <f t="shared" si="771"/>
        <v>5840.61500000041</v>
      </c>
      <c r="S4122" s="2">
        <f t="shared" si="772"/>
        <v>6106.0975000004282</v>
      </c>
      <c r="T4122" s="7">
        <f t="shared" si="773"/>
        <v>0.23040125055323935</v>
      </c>
      <c r="U4122" s="2">
        <f t="shared" si="774"/>
        <v>6859.6500000004889</v>
      </c>
      <c r="V4122" s="2">
        <f t="shared" si="775"/>
        <v>7186.3000000005131</v>
      </c>
      <c r="W4122" s="2">
        <f t="shared" si="776"/>
        <v>7512.9500000005346</v>
      </c>
    </row>
    <row r="4123" spans="1:23" x14ac:dyDescent="0.25">
      <c r="A4123" t="s">
        <v>66</v>
      </c>
      <c r="B4123" t="s">
        <v>66</v>
      </c>
      <c r="C4123" t="s">
        <v>38</v>
      </c>
      <c r="D4123" t="s">
        <v>22</v>
      </c>
      <c r="E4123" t="s">
        <v>28</v>
      </c>
      <c r="F4123" s="2">
        <v>599.6</v>
      </c>
      <c r="G4123" s="2">
        <v>1401.3</v>
      </c>
      <c r="H4123" s="2">
        <v>3389.6</v>
      </c>
      <c r="I4123" s="5">
        <f>_xlfn.FORECAST.LINEAR($I$1,$F4123:H4123,$F$1:$H$1)</f>
        <v>4586.8333333334886</v>
      </c>
      <c r="J4123" s="5">
        <f>_xlfn.FORECAST.LINEAR($J$1,$F4123:I4123,$F$1:$I$1)</f>
        <v>5981.8333333334886</v>
      </c>
      <c r="K4123" s="5">
        <f>_xlfn.FORECAST.LINEAR($K$1,$F4123:J4123,$F$1:$J$1)</f>
        <v>7376.8333333334886</v>
      </c>
      <c r="L4123" s="7">
        <f t="shared" si="777"/>
        <v>0.35320785146727895</v>
      </c>
      <c r="M4123" s="2">
        <f t="shared" si="778"/>
        <v>4816.175000000163</v>
      </c>
      <c r="N4123" s="2">
        <f t="shared" si="768"/>
        <v>5045.5166666668374</v>
      </c>
      <c r="O4123" s="2">
        <f t="shared" si="769"/>
        <v>5274.8583333335118</v>
      </c>
      <c r="P4123" s="7">
        <f t="shared" si="770"/>
        <v>0.30413139057446004</v>
      </c>
      <c r="Q4123" s="2">
        <f t="shared" si="779"/>
        <v>6280.925000000163</v>
      </c>
      <c r="R4123" s="11">
        <f t="shared" si="771"/>
        <v>6580.0166666668383</v>
      </c>
      <c r="S4123" s="2">
        <f t="shared" si="772"/>
        <v>6879.1083333335109</v>
      </c>
      <c r="T4123" s="7">
        <f t="shared" si="773"/>
        <v>0.23320609623581912</v>
      </c>
      <c r="U4123" s="2">
        <f t="shared" si="774"/>
        <v>7745.675000000163</v>
      </c>
      <c r="V4123" s="2">
        <f t="shared" si="775"/>
        <v>8114.5166666668383</v>
      </c>
      <c r="W4123" s="2">
        <f t="shared" si="776"/>
        <v>8483.3583333335118</v>
      </c>
    </row>
    <row r="4124" spans="1:23" x14ac:dyDescent="0.25">
      <c r="A4124" t="s">
        <v>66</v>
      </c>
      <c r="B4124" t="s">
        <v>66</v>
      </c>
      <c r="C4124" t="s">
        <v>38</v>
      </c>
      <c r="D4124" t="s">
        <v>29</v>
      </c>
      <c r="E4124" t="s">
        <v>30</v>
      </c>
      <c r="F4124" s="2">
        <v>562.20000000000005</v>
      </c>
      <c r="G4124" s="2">
        <v>1581</v>
      </c>
      <c r="H4124" s="2">
        <v>3426.2999999999902</v>
      </c>
      <c r="I4124" s="5">
        <f>_xlfn.FORECAST.LINEAR($I$1,$F4124:H4124,$F$1:$H$1)</f>
        <v>4720.6000000000931</v>
      </c>
      <c r="J4124" s="5">
        <f>_xlfn.FORECAST.LINEAR($J$1,$F4124:I4124,$F$1:$I$1)</f>
        <v>6152.6500000003725</v>
      </c>
      <c r="K4124" s="5">
        <f>_xlfn.FORECAST.LINEAR($K$1,$F4124:J4124,$F$1:$J$1)</f>
        <v>7584.7000000006519</v>
      </c>
      <c r="L4124" s="7">
        <f t="shared" si="777"/>
        <v>0.37775442897589429</v>
      </c>
      <c r="M4124" s="2">
        <f t="shared" si="778"/>
        <v>4956.6300000000983</v>
      </c>
      <c r="N4124" s="2">
        <f t="shared" si="768"/>
        <v>5192.6600000001026</v>
      </c>
      <c r="O4124" s="2">
        <f t="shared" si="769"/>
        <v>5428.6900000001069</v>
      </c>
      <c r="P4124" s="7">
        <f t="shared" si="770"/>
        <v>0.30336186078046246</v>
      </c>
      <c r="Q4124" s="2">
        <f t="shared" si="779"/>
        <v>6460.2825000003913</v>
      </c>
      <c r="R4124" s="11">
        <f t="shared" si="771"/>
        <v>6767.9150000004101</v>
      </c>
      <c r="S4124" s="2">
        <f t="shared" si="772"/>
        <v>7075.547500000428</v>
      </c>
      <c r="T4124" s="7">
        <f t="shared" si="773"/>
        <v>0.23275336643563227</v>
      </c>
      <c r="U4124" s="2">
        <f t="shared" si="774"/>
        <v>7963.9350000006852</v>
      </c>
      <c r="V4124" s="2">
        <f t="shared" si="775"/>
        <v>8343.1700000007186</v>
      </c>
      <c r="W4124" s="2">
        <f t="shared" si="776"/>
        <v>8722.4050000007483</v>
      </c>
    </row>
    <row r="4125" spans="1:23" x14ac:dyDescent="0.25">
      <c r="A4125" t="s">
        <v>66</v>
      </c>
      <c r="B4125" t="s">
        <v>66</v>
      </c>
      <c r="C4125" t="s">
        <v>38</v>
      </c>
      <c r="D4125" t="s">
        <v>29</v>
      </c>
      <c r="E4125" t="s">
        <v>31</v>
      </c>
      <c r="F4125" s="2">
        <v>483.1</v>
      </c>
      <c r="G4125" s="2">
        <v>1144.0999999999999</v>
      </c>
      <c r="H4125" s="2">
        <v>3211.3</v>
      </c>
      <c r="I4125" s="5">
        <f>_xlfn.FORECAST.LINEAR($I$1,$F4125:H4125,$F$1:$H$1)</f>
        <v>4341.0333333336748</v>
      </c>
      <c r="J4125" s="5">
        <f>_xlfn.FORECAST.LINEAR($J$1,$F4125:I4125,$F$1:$I$1)</f>
        <v>5705.1333333333023</v>
      </c>
      <c r="K4125" s="5">
        <f>_xlfn.FORECAST.LINEAR($K$1,$F4125:J4125,$F$1:$J$1)</f>
        <v>7069.2333333338611</v>
      </c>
      <c r="L4125" s="7">
        <f t="shared" si="777"/>
        <v>0.35179937512336901</v>
      </c>
      <c r="M4125" s="2">
        <f t="shared" si="778"/>
        <v>4558.0850000003584</v>
      </c>
      <c r="N4125" s="2">
        <f t="shared" si="768"/>
        <v>4775.1366666670428</v>
      </c>
      <c r="O4125" s="2">
        <f t="shared" si="769"/>
        <v>4992.1883333337255</v>
      </c>
      <c r="P4125" s="7">
        <f t="shared" si="770"/>
        <v>0.31423393815593537</v>
      </c>
      <c r="Q4125" s="2">
        <f t="shared" si="779"/>
        <v>5990.3899999999676</v>
      </c>
      <c r="R4125" s="11">
        <f t="shared" si="771"/>
        <v>6275.6466666666329</v>
      </c>
      <c r="S4125" s="2">
        <f t="shared" si="772"/>
        <v>6560.9033333332973</v>
      </c>
      <c r="T4125" s="7">
        <f t="shared" si="773"/>
        <v>0.2391004592356416</v>
      </c>
      <c r="U4125" s="2">
        <f t="shared" si="774"/>
        <v>7422.6950000005545</v>
      </c>
      <c r="V4125" s="2">
        <f t="shared" si="775"/>
        <v>7776.1566666672479</v>
      </c>
      <c r="W4125" s="2">
        <f t="shared" si="776"/>
        <v>8129.6183333339395</v>
      </c>
    </row>
    <row r="4126" spans="1:23" x14ac:dyDescent="0.25">
      <c r="A4126" t="s">
        <v>66</v>
      </c>
      <c r="B4126" t="s">
        <v>66</v>
      </c>
      <c r="C4126" t="s">
        <v>38</v>
      </c>
      <c r="D4126" t="s">
        <v>29</v>
      </c>
      <c r="E4126" t="s">
        <v>32</v>
      </c>
      <c r="F4126" s="2">
        <v>678</v>
      </c>
      <c r="G4126" s="2">
        <v>1078.0999999999999</v>
      </c>
      <c r="H4126" s="2">
        <v>2473.4</v>
      </c>
      <c r="I4126" s="5">
        <f>_xlfn.FORECAST.LINEAR($I$1,$F4126:H4126,$F$1:$H$1)</f>
        <v>3205.2333333331626</v>
      </c>
      <c r="J4126" s="5">
        <f>_xlfn.FORECAST.LINEAR($J$1,$F4126:I4126,$F$1:$I$1)</f>
        <v>4102.9333333333489</v>
      </c>
      <c r="K4126" s="5">
        <f>_xlfn.FORECAST.LINEAR($K$1,$F4126:J4126,$F$1:$J$1)</f>
        <v>5000.6333333330695</v>
      </c>
      <c r="L4126" s="7">
        <f t="shared" si="777"/>
        <v>0.29588151262762286</v>
      </c>
      <c r="M4126" s="2">
        <f t="shared" si="778"/>
        <v>3365.4949999998207</v>
      </c>
      <c r="N4126" s="2">
        <f t="shared" si="768"/>
        <v>3525.7566666664793</v>
      </c>
      <c r="O4126" s="2">
        <f t="shared" si="769"/>
        <v>3686.0183333331365</v>
      </c>
      <c r="P4126" s="7">
        <f t="shared" si="770"/>
        <v>0.28007321359866699</v>
      </c>
      <c r="Q4126" s="2">
        <f t="shared" si="779"/>
        <v>4308.0800000000163</v>
      </c>
      <c r="R4126" s="11">
        <f t="shared" si="771"/>
        <v>4513.2266666666837</v>
      </c>
      <c r="S4126" s="2">
        <f t="shared" si="772"/>
        <v>4718.3733333333512</v>
      </c>
      <c r="T4126" s="7">
        <f t="shared" si="773"/>
        <v>0.21879468347841802</v>
      </c>
      <c r="U4126" s="2">
        <f t="shared" si="774"/>
        <v>5250.6649999997235</v>
      </c>
      <c r="V4126" s="2">
        <f t="shared" si="775"/>
        <v>5500.6966666663766</v>
      </c>
      <c r="W4126" s="2">
        <f t="shared" si="776"/>
        <v>5750.7283333330297</v>
      </c>
    </row>
    <row r="4127" spans="1:23" x14ac:dyDescent="0.25">
      <c r="A4127" t="s">
        <v>66</v>
      </c>
      <c r="B4127" t="s">
        <v>66</v>
      </c>
      <c r="C4127" t="s">
        <v>38</v>
      </c>
      <c r="D4127" t="s">
        <v>29</v>
      </c>
      <c r="E4127" t="s">
        <v>33</v>
      </c>
      <c r="F4127" s="2">
        <v>558.9</v>
      </c>
      <c r="G4127" s="2">
        <v>1673.5</v>
      </c>
      <c r="H4127" s="2">
        <v>2939.7</v>
      </c>
      <c r="I4127" s="5">
        <f>_xlfn.FORECAST.LINEAR($I$1,$F4127:H4127,$F$1:$H$1)</f>
        <v>4104.8333333330229</v>
      </c>
      <c r="J4127" s="5">
        <f>_xlfn.FORECAST.LINEAR($J$1,$F4127:I4127,$F$1:$I$1)</f>
        <v>5295.2333333329298</v>
      </c>
      <c r="K4127" s="5">
        <f>_xlfn.FORECAST.LINEAR($K$1,$F4127:J4127,$F$1:$J$1)</f>
        <v>6485.6333333328366</v>
      </c>
      <c r="L4127" s="7">
        <f t="shared" si="777"/>
        <v>0.39634429817090977</v>
      </c>
      <c r="M4127" s="2">
        <f t="shared" si="778"/>
        <v>4310.0749999996742</v>
      </c>
      <c r="N4127" s="2">
        <f t="shared" si="768"/>
        <v>4515.3166666663255</v>
      </c>
      <c r="O4127" s="2">
        <f t="shared" si="769"/>
        <v>4720.558333332976</v>
      </c>
      <c r="P4127" s="7">
        <f t="shared" si="770"/>
        <v>0.28999959397458208</v>
      </c>
      <c r="Q4127" s="2">
        <f t="shared" si="779"/>
        <v>5559.9949999995761</v>
      </c>
      <c r="R4127" s="11">
        <f t="shared" si="771"/>
        <v>5824.7566666662233</v>
      </c>
      <c r="S4127" s="2">
        <f t="shared" si="772"/>
        <v>6089.5183333328687</v>
      </c>
      <c r="T4127" s="7">
        <f t="shared" si="773"/>
        <v>0.22480595755931398</v>
      </c>
      <c r="U4127" s="2">
        <f t="shared" si="774"/>
        <v>6809.9149999994788</v>
      </c>
      <c r="V4127" s="2">
        <f t="shared" si="775"/>
        <v>7134.196666666121</v>
      </c>
      <c r="W4127" s="2">
        <f t="shared" si="776"/>
        <v>7458.4783333327614</v>
      </c>
    </row>
    <row r="4128" spans="1:23" x14ac:dyDescent="0.25">
      <c r="A4128" t="s">
        <v>66</v>
      </c>
      <c r="B4128" t="s">
        <v>66</v>
      </c>
      <c r="C4128" t="s">
        <v>38</v>
      </c>
      <c r="D4128" t="s">
        <v>29</v>
      </c>
      <c r="E4128" t="s">
        <v>34</v>
      </c>
      <c r="F4128" s="2">
        <v>609.5</v>
      </c>
      <c r="G4128" s="2">
        <v>1403.3</v>
      </c>
      <c r="H4128" s="2">
        <v>2852.1</v>
      </c>
      <c r="I4128" s="5">
        <f>_xlfn.FORECAST.LINEAR($I$1,$F4128:H4128,$F$1:$H$1)</f>
        <v>3864.2333333333954</v>
      </c>
      <c r="J4128" s="5">
        <f>_xlfn.FORECAST.LINEAR($J$1,$F4128:I4128,$F$1:$I$1)</f>
        <v>4985.5333333332092</v>
      </c>
      <c r="K4128" s="5">
        <f>_xlfn.FORECAST.LINEAR($K$1,$F4128:J4128,$F$1:$J$1)</f>
        <v>6106.8333333330229</v>
      </c>
      <c r="L4128" s="7">
        <f t="shared" si="777"/>
        <v>0.35487301754265133</v>
      </c>
      <c r="M4128" s="2">
        <f t="shared" si="778"/>
        <v>4057.4450000000652</v>
      </c>
      <c r="N4128" s="2">
        <f t="shared" si="768"/>
        <v>4250.656666666735</v>
      </c>
      <c r="O4128" s="2">
        <f t="shared" si="769"/>
        <v>4443.8683333334047</v>
      </c>
      <c r="P4128" s="7">
        <f t="shared" si="770"/>
        <v>0.29017398880324574</v>
      </c>
      <c r="Q4128" s="2">
        <f t="shared" si="779"/>
        <v>5234.8099999998694</v>
      </c>
      <c r="R4128" s="11">
        <f t="shared" si="771"/>
        <v>5484.0866666665306</v>
      </c>
      <c r="S4128" s="2">
        <f t="shared" si="772"/>
        <v>5733.36333333319</v>
      </c>
      <c r="T4128" s="7">
        <f t="shared" si="773"/>
        <v>0.22491074174608694</v>
      </c>
      <c r="U4128" s="2">
        <f t="shared" si="774"/>
        <v>6412.1749999996746</v>
      </c>
      <c r="V4128" s="2">
        <f t="shared" si="775"/>
        <v>6717.5166666663254</v>
      </c>
      <c r="W4128" s="2">
        <f t="shared" si="776"/>
        <v>7022.8583333329761</v>
      </c>
    </row>
    <row r="4129" spans="1:23" x14ac:dyDescent="0.25">
      <c r="A4129" t="s">
        <v>66</v>
      </c>
      <c r="B4129" t="s">
        <v>66</v>
      </c>
      <c r="C4129" t="s">
        <v>38</v>
      </c>
      <c r="D4129" t="s">
        <v>29</v>
      </c>
      <c r="E4129" t="s">
        <v>35</v>
      </c>
      <c r="F4129" s="2">
        <v>300.2</v>
      </c>
      <c r="G4129" s="2">
        <v>951.50000000000102</v>
      </c>
      <c r="H4129" s="2">
        <v>1936.8</v>
      </c>
      <c r="I4129" s="5">
        <f>_xlfn.FORECAST.LINEAR($I$1,$F4129:H4129,$F$1:$H$1)</f>
        <v>2699.4333333333489</v>
      </c>
      <c r="J4129" s="5">
        <f>_xlfn.FORECAST.LINEAR($J$1,$F4129:I4129,$F$1:$I$1)</f>
        <v>3517.7333333333954</v>
      </c>
      <c r="K4129" s="5">
        <f>_xlfn.FORECAST.LINEAR($K$1,$F4129:J4129,$F$1:$J$1)</f>
        <v>4336.033333333442</v>
      </c>
      <c r="L4129" s="7">
        <f t="shared" si="777"/>
        <v>0.39375946578549614</v>
      </c>
      <c r="M4129" s="2">
        <f t="shared" si="778"/>
        <v>2834.4050000000166</v>
      </c>
      <c r="N4129" s="2">
        <f t="shared" si="768"/>
        <v>2969.3766666666838</v>
      </c>
      <c r="O4129" s="2">
        <f t="shared" si="769"/>
        <v>3104.3483333333511</v>
      </c>
      <c r="P4129" s="7">
        <f t="shared" si="770"/>
        <v>0.30313769556575143</v>
      </c>
      <c r="Q4129" s="2">
        <f t="shared" si="779"/>
        <v>3693.6200000000654</v>
      </c>
      <c r="R4129" s="11">
        <f t="shared" si="771"/>
        <v>3869.5066666667353</v>
      </c>
      <c r="S4129" s="2">
        <f t="shared" si="772"/>
        <v>4045.3933333334044</v>
      </c>
      <c r="T4129" s="7">
        <f t="shared" si="773"/>
        <v>0.23262138498276319</v>
      </c>
      <c r="U4129" s="2">
        <f t="shared" si="774"/>
        <v>4552.8350000001146</v>
      </c>
      <c r="V4129" s="2">
        <f t="shared" si="775"/>
        <v>4769.6366666667864</v>
      </c>
      <c r="W4129" s="2">
        <f t="shared" si="776"/>
        <v>4986.4383333334581</v>
      </c>
    </row>
    <row r="4130" spans="1:23" x14ac:dyDescent="0.25">
      <c r="A4130" t="s">
        <v>66</v>
      </c>
      <c r="B4130" t="s">
        <v>66</v>
      </c>
      <c r="C4130" t="s">
        <v>39</v>
      </c>
      <c r="D4130" t="s">
        <v>8</v>
      </c>
      <c r="E4130" t="s">
        <v>9</v>
      </c>
      <c r="F4130" s="2">
        <v>406</v>
      </c>
      <c r="G4130" s="2">
        <v>798.1</v>
      </c>
      <c r="H4130" s="2">
        <v>2393.3000000000002</v>
      </c>
      <c r="I4130" s="5">
        <f>_xlfn.FORECAST.LINEAR($I$1,$F4130:H4130,$F$1:$H$1)</f>
        <v>3186.4333333333489</v>
      </c>
      <c r="J4130" s="5">
        <f>_xlfn.FORECAST.LINEAR($J$1,$F4130:I4130,$F$1:$I$1)</f>
        <v>4180.0833333332557</v>
      </c>
      <c r="K4130" s="5">
        <f>_xlfn.FORECAST.LINEAR($K$1,$F4130:J4130,$F$1:$J$1)</f>
        <v>5173.7333333331626</v>
      </c>
      <c r="L4130" s="7">
        <f t="shared" si="777"/>
        <v>0.33139737322247464</v>
      </c>
      <c r="M4130" s="2">
        <f t="shared" si="778"/>
        <v>3345.7550000000165</v>
      </c>
      <c r="N4130" s="2">
        <f t="shared" si="768"/>
        <v>3505.0766666666841</v>
      </c>
      <c r="O4130" s="2">
        <f t="shared" si="769"/>
        <v>3664.3983333333508</v>
      </c>
      <c r="P4130" s="7">
        <f t="shared" si="770"/>
        <v>0.31183768685988578</v>
      </c>
      <c r="Q4130" s="2">
        <f t="shared" si="779"/>
        <v>4389.0874999999187</v>
      </c>
      <c r="R4130" s="11">
        <f t="shared" si="771"/>
        <v>4598.0916666665817</v>
      </c>
      <c r="S4130" s="2">
        <f t="shared" si="772"/>
        <v>4807.0958333332437</v>
      </c>
      <c r="T4130" s="7">
        <f t="shared" si="773"/>
        <v>0.23771057195827638</v>
      </c>
      <c r="U4130" s="2">
        <f t="shared" si="774"/>
        <v>5432.4199999998209</v>
      </c>
      <c r="V4130" s="2">
        <f t="shared" si="775"/>
        <v>5691.1066666664792</v>
      </c>
      <c r="W4130" s="2">
        <f t="shared" si="776"/>
        <v>5949.7933333331366</v>
      </c>
    </row>
    <row r="4131" spans="1:23" x14ac:dyDescent="0.25">
      <c r="A4131" t="s">
        <v>66</v>
      </c>
      <c r="B4131" t="s">
        <v>66</v>
      </c>
      <c r="C4131" t="s">
        <v>39</v>
      </c>
      <c r="D4131" t="s">
        <v>8</v>
      </c>
      <c r="E4131" t="s">
        <v>10</v>
      </c>
      <c r="F4131" s="2">
        <v>507.8</v>
      </c>
      <c r="G4131" s="2">
        <v>791.5</v>
      </c>
      <c r="H4131" s="2">
        <v>1595.7</v>
      </c>
      <c r="I4131" s="5">
        <f>_xlfn.FORECAST.LINEAR($I$1,$F4131:H4131,$F$1:$H$1)</f>
        <v>2052.8999999999069</v>
      </c>
      <c r="J4131" s="5">
        <f>_xlfn.FORECAST.LINEAR($J$1,$F4131:I4131,$F$1:$I$1)</f>
        <v>2596.8499999998603</v>
      </c>
      <c r="K4131" s="5">
        <f>_xlfn.FORECAST.LINEAR($K$1,$F4131:J4131,$F$1:$J$1)</f>
        <v>3140.7999999998137</v>
      </c>
      <c r="L4131" s="7">
        <f t="shared" si="777"/>
        <v>0.2865200225605733</v>
      </c>
      <c r="M4131" s="2">
        <f t="shared" si="778"/>
        <v>2155.5449999999023</v>
      </c>
      <c r="N4131" s="2">
        <f t="shared" si="768"/>
        <v>2258.1899999998977</v>
      </c>
      <c r="O4131" s="2">
        <f t="shared" si="769"/>
        <v>2360.8349999998927</v>
      </c>
      <c r="P4131" s="7">
        <f t="shared" si="770"/>
        <v>0.26496663256855091</v>
      </c>
      <c r="Q4131" s="2">
        <f t="shared" si="779"/>
        <v>2726.6924999998532</v>
      </c>
      <c r="R4131" s="11">
        <f t="shared" si="771"/>
        <v>2856.5349999998466</v>
      </c>
      <c r="S4131" s="2">
        <f t="shared" si="772"/>
        <v>2986.3774999998391</v>
      </c>
      <c r="T4131" s="7">
        <f t="shared" si="773"/>
        <v>0.20946531374549271</v>
      </c>
      <c r="U4131" s="2">
        <f t="shared" si="774"/>
        <v>3297.8399999998046</v>
      </c>
      <c r="V4131" s="2">
        <f t="shared" si="775"/>
        <v>3454.8799999997955</v>
      </c>
      <c r="W4131" s="2">
        <f t="shared" si="776"/>
        <v>3611.9199999997854</v>
      </c>
    </row>
    <row r="4132" spans="1:23" x14ac:dyDescent="0.25">
      <c r="A4132" t="s">
        <v>66</v>
      </c>
      <c r="B4132" t="s">
        <v>66</v>
      </c>
      <c r="C4132" t="s">
        <v>39</v>
      </c>
      <c r="D4132" t="s">
        <v>8</v>
      </c>
      <c r="E4132" t="s">
        <v>11</v>
      </c>
      <c r="F4132" s="2">
        <v>235.1</v>
      </c>
      <c r="G4132" s="2">
        <v>448.9</v>
      </c>
      <c r="H4132" s="2">
        <v>1227.5999999999999</v>
      </c>
      <c r="I4132" s="5">
        <f>_xlfn.FORECAST.LINEAR($I$1,$F4132:H4132,$F$1:$H$1)</f>
        <v>1629.6999999999534</v>
      </c>
      <c r="J4132" s="5">
        <f>_xlfn.FORECAST.LINEAR($J$1,$F4132:I4132,$F$1:$I$1)</f>
        <v>2125.949999999837</v>
      </c>
      <c r="K4132" s="5">
        <f>_xlfn.FORECAST.LINEAR($K$1,$F4132:J4132,$F$1:$J$1)</f>
        <v>2622.199999999837</v>
      </c>
      <c r="L4132" s="7">
        <f t="shared" si="777"/>
        <v>0.32754969045287852</v>
      </c>
      <c r="M4132" s="2">
        <f t="shared" si="778"/>
        <v>1711.1849999999513</v>
      </c>
      <c r="N4132" s="2">
        <f t="shared" si="768"/>
        <v>1792.6699999999489</v>
      </c>
      <c r="O4132" s="2">
        <f t="shared" si="769"/>
        <v>1874.1549999999463</v>
      </c>
      <c r="P4132" s="7">
        <f t="shared" si="770"/>
        <v>0.30450389642259168</v>
      </c>
      <c r="Q4132" s="2">
        <f t="shared" si="779"/>
        <v>2232.247499999829</v>
      </c>
      <c r="R4132" s="11">
        <f t="shared" si="771"/>
        <v>2338.5449999998209</v>
      </c>
      <c r="S4132" s="2">
        <f t="shared" si="772"/>
        <v>2444.8424999998124</v>
      </c>
      <c r="T4132" s="7">
        <f t="shared" si="773"/>
        <v>0.23342505703334426</v>
      </c>
      <c r="U4132" s="2">
        <f t="shared" si="774"/>
        <v>2753.309999999829</v>
      </c>
      <c r="V4132" s="2">
        <f t="shared" si="775"/>
        <v>2884.4199999998209</v>
      </c>
      <c r="W4132" s="2">
        <f t="shared" si="776"/>
        <v>3015.5299999998124</v>
      </c>
    </row>
    <row r="4133" spans="1:23" x14ac:dyDescent="0.25">
      <c r="A4133" t="s">
        <v>66</v>
      </c>
      <c r="B4133" t="s">
        <v>66</v>
      </c>
      <c r="C4133" t="s">
        <v>39</v>
      </c>
      <c r="D4133" t="s">
        <v>8</v>
      </c>
      <c r="E4133" t="s">
        <v>12</v>
      </c>
      <c r="F4133" s="2">
        <v>227.7</v>
      </c>
      <c r="G4133" s="2">
        <v>535.79999999999995</v>
      </c>
      <c r="H4133" s="2">
        <v>1457.5</v>
      </c>
      <c r="I4133" s="5">
        <f>_xlfn.FORECAST.LINEAR($I$1,$F4133:H4133,$F$1:$H$1)</f>
        <v>1970.1333333333023</v>
      </c>
      <c r="J4133" s="5">
        <f>_xlfn.FORECAST.LINEAR($J$1,$F4133:I4133,$F$1:$I$1)</f>
        <v>2585.033333333442</v>
      </c>
      <c r="K4133" s="5">
        <f>_xlfn.FORECAST.LINEAR($K$1,$F4133:J4133,$F$1:$J$1)</f>
        <v>3199.9333333335817</v>
      </c>
      <c r="L4133" s="7">
        <f t="shared" si="777"/>
        <v>0.35172098341907532</v>
      </c>
      <c r="M4133" s="2">
        <f t="shared" si="778"/>
        <v>2068.6399999999676</v>
      </c>
      <c r="N4133" s="2">
        <f t="shared" si="768"/>
        <v>2167.1466666666329</v>
      </c>
      <c r="O4133" s="2">
        <f t="shared" si="769"/>
        <v>2265.6533333332973</v>
      </c>
      <c r="P4133" s="7">
        <f t="shared" si="770"/>
        <v>0.31211085544133188</v>
      </c>
      <c r="Q4133" s="2">
        <f t="shared" si="779"/>
        <v>2714.285000000114</v>
      </c>
      <c r="R4133" s="11">
        <f t="shared" si="771"/>
        <v>2843.5366666667865</v>
      </c>
      <c r="S4133" s="2">
        <f t="shared" si="772"/>
        <v>2972.788333333458</v>
      </c>
      <c r="T4133" s="7">
        <f t="shared" si="773"/>
        <v>0.23786927312353701</v>
      </c>
      <c r="U4133" s="2">
        <f t="shared" si="774"/>
        <v>3359.9300000002609</v>
      </c>
      <c r="V4133" s="2">
        <f t="shared" si="775"/>
        <v>3519.92666666694</v>
      </c>
      <c r="W4133" s="2">
        <f t="shared" si="776"/>
        <v>3679.9233333336188</v>
      </c>
    </row>
    <row r="4134" spans="1:23" x14ac:dyDescent="0.25">
      <c r="A4134" t="s">
        <v>66</v>
      </c>
      <c r="B4134" t="s">
        <v>66</v>
      </c>
      <c r="C4134" t="s">
        <v>39</v>
      </c>
      <c r="D4134" t="s">
        <v>8</v>
      </c>
      <c r="E4134" t="s">
        <v>13</v>
      </c>
      <c r="F4134" s="2">
        <v>990.3</v>
      </c>
      <c r="G4134" s="2">
        <v>1080.7</v>
      </c>
      <c r="H4134" s="2">
        <v>3582.2</v>
      </c>
      <c r="I4134" s="5">
        <f>_xlfn.FORECAST.LINEAR($I$1,$F4134:H4134,$F$1:$H$1)</f>
        <v>4476.2999999998137</v>
      </c>
      <c r="J4134" s="5">
        <f>_xlfn.FORECAST.LINEAR($J$1,$F4134:I4134,$F$1:$I$1)</f>
        <v>5772.25</v>
      </c>
      <c r="K4134" s="5">
        <f>_xlfn.FORECAST.LINEAR($K$1,$F4134:J4134,$F$1:$J$1)</f>
        <v>7068.1999999997206</v>
      </c>
      <c r="L4134" s="7">
        <f t="shared" si="777"/>
        <v>0.2495952208139729</v>
      </c>
      <c r="M4134" s="2">
        <f t="shared" si="778"/>
        <v>4700.1149999998042</v>
      </c>
      <c r="N4134" s="2">
        <f t="shared" si="768"/>
        <v>4923.9299999997957</v>
      </c>
      <c r="O4134" s="2">
        <f t="shared" si="769"/>
        <v>5147.7449999997853</v>
      </c>
      <c r="P4134" s="7">
        <f t="shared" si="770"/>
        <v>0.28951366083601182</v>
      </c>
      <c r="Q4134" s="2">
        <f t="shared" si="779"/>
        <v>6060.8625000000002</v>
      </c>
      <c r="R4134" s="11">
        <f t="shared" si="771"/>
        <v>6349.4750000000004</v>
      </c>
      <c r="S4134" s="2">
        <f t="shared" si="772"/>
        <v>6638.0874999999996</v>
      </c>
      <c r="T4134" s="7">
        <f t="shared" si="773"/>
        <v>0.22451383775819145</v>
      </c>
      <c r="U4134" s="2">
        <f t="shared" si="774"/>
        <v>7421.6099999997068</v>
      </c>
      <c r="V4134" s="2">
        <f t="shared" si="775"/>
        <v>7775.019999999693</v>
      </c>
      <c r="W4134" s="2">
        <f t="shared" si="776"/>
        <v>8128.4299999996783</v>
      </c>
    </row>
    <row r="4135" spans="1:23" x14ac:dyDescent="0.25">
      <c r="A4135" t="s">
        <v>66</v>
      </c>
      <c r="B4135" t="s">
        <v>66</v>
      </c>
      <c r="C4135" t="s">
        <v>39</v>
      </c>
      <c r="D4135" t="s">
        <v>8</v>
      </c>
      <c r="E4135" t="s">
        <v>14</v>
      </c>
      <c r="F4135" s="2">
        <v>305.60000000000002</v>
      </c>
      <c r="G4135" s="2">
        <v>595.5</v>
      </c>
      <c r="H4135" s="2">
        <v>1473.3</v>
      </c>
      <c r="I4135" s="5">
        <f>_xlfn.FORECAST.LINEAR($I$1,$F4135:H4135,$F$1:$H$1)</f>
        <v>1959.1666666665114</v>
      </c>
      <c r="J4135" s="5">
        <f>_xlfn.FORECAST.LINEAR($J$1,$F4135:I4135,$F$1:$I$1)</f>
        <v>2543.0166666663717</v>
      </c>
      <c r="K4135" s="5">
        <f>_xlfn.FORECAST.LINEAR($K$1,$F4135:J4135,$F$1:$J$1)</f>
        <v>3126.8666666664649</v>
      </c>
      <c r="L4135" s="7">
        <f t="shared" si="777"/>
        <v>0.32978121676950489</v>
      </c>
      <c r="M4135" s="2">
        <f t="shared" si="778"/>
        <v>2057.1249999998372</v>
      </c>
      <c r="N4135" s="2">
        <f t="shared" si="768"/>
        <v>2155.083333333163</v>
      </c>
      <c r="O4135" s="2">
        <f t="shared" si="769"/>
        <v>2253.0416666664878</v>
      </c>
      <c r="P4135" s="7">
        <f t="shared" si="770"/>
        <v>0.29800935772007131</v>
      </c>
      <c r="Q4135" s="2">
        <f t="shared" si="779"/>
        <v>2670.1674999996903</v>
      </c>
      <c r="R4135" s="11">
        <f t="shared" si="771"/>
        <v>2797.3183333330089</v>
      </c>
      <c r="S4135" s="2">
        <f t="shared" si="772"/>
        <v>2924.4691666663275</v>
      </c>
      <c r="T4135" s="7">
        <f t="shared" si="773"/>
        <v>0.22958952949587208</v>
      </c>
      <c r="U4135" s="2">
        <f t="shared" si="774"/>
        <v>3283.2099999997881</v>
      </c>
      <c r="V4135" s="2">
        <f t="shared" si="775"/>
        <v>3439.5533333331118</v>
      </c>
      <c r="W4135" s="2">
        <f t="shared" si="776"/>
        <v>3595.8966666664342</v>
      </c>
    </row>
    <row r="4136" spans="1:23" x14ac:dyDescent="0.25">
      <c r="A4136" t="s">
        <v>66</v>
      </c>
      <c r="B4136" t="s">
        <v>66</v>
      </c>
      <c r="C4136" t="s">
        <v>39</v>
      </c>
      <c r="D4136" t="s">
        <v>15</v>
      </c>
      <c r="E4136" t="s">
        <v>16</v>
      </c>
      <c r="F4136" s="2">
        <v>3179</v>
      </c>
      <c r="G4136" s="2">
        <v>11534</v>
      </c>
      <c r="H4136" s="2">
        <v>19476</v>
      </c>
      <c r="I4136" s="5">
        <f>_xlfn.FORECAST.LINEAR($I$1,$F4136:H4136,$F$1:$H$1)</f>
        <v>27693.333333333954</v>
      </c>
      <c r="J4136" s="5">
        <f>_xlfn.FORECAST.LINEAR($J$1,$F4136:I4136,$F$1:$I$1)</f>
        <v>35841.833333333954</v>
      </c>
      <c r="K4136" s="5">
        <f>_xlfn.FORECAST.LINEAR($K$1,$F4136:J4136,$F$1:$J$1)</f>
        <v>43990.333333333954</v>
      </c>
      <c r="L4136" s="7">
        <f t="shared" si="777"/>
        <v>0.42192099678239647</v>
      </c>
      <c r="M4136" s="2">
        <f t="shared" si="778"/>
        <v>29078.000000000655</v>
      </c>
      <c r="N4136" s="2">
        <f t="shared" si="768"/>
        <v>30462.666666667352</v>
      </c>
      <c r="O4136" s="2">
        <f t="shared" si="769"/>
        <v>31847.333333334045</v>
      </c>
      <c r="P4136" s="7">
        <f t="shared" si="770"/>
        <v>0.29424049109291595</v>
      </c>
      <c r="Q4136" s="2">
        <f t="shared" si="779"/>
        <v>37633.92500000065</v>
      </c>
      <c r="R4136" s="11">
        <f t="shared" si="771"/>
        <v>39426.016666667354</v>
      </c>
      <c r="S4136" s="2">
        <f t="shared" si="772"/>
        <v>41218.108333334043</v>
      </c>
      <c r="T4136" s="7">
        <f t="shared" si="773"/>
        <v>0.22734607139701346</v>
      </c>
      <c r="U4136" s="2">
        <f t="shared" si="774"/>
        <v>46189.850000000653</v>
      </c>
      <c r="V4136" s="2">
        <f t="shared" si="775"/>
        <v>48389.366666667353</v>
      </c>
      <c r="W4136" s="2">
        <f t="shared" si="776"/>
        <v>50588.883333334044</v>
      </c>
    </row>
    <row r="4137" spans="1:23" x14ac:dyDescent="0.25">
      <c r="A4137" t="s">
        <v>66</v>
      </c>
      <c r="B4137" t="s">
        <v>66</v>
      </c>
      <c r="C4137" t="s">
        <v>39</v>
      </c>
      <c r="D4137" t="s">
        <v>15</v>
      </c>
      <c r="E4137" t="s">
        <v>17</v>
      </c>
      <c r="F4137" s="2">
        <v>9664</v>
      </c>
      <c r="G4137" s="2">
        <v>9269</v>
      </c>
      <c r="H4137" s="2">
        <v>22795</v>
      </c>
      <c r="I4137" s="5">
        <f>_xlfn.FORECAST.LINEAR($I$1,$F4137:H4137,$F$1:$H$1)</f>
        <v>27040.333333333954</v>
      </c>
      <c r="J4137" s="5">
        <f>_xlfn.FORECAST.LINEAR($J$1,$F4137:I4137,$F$1:$I$1)</f>
        <v>33605.833333333954</v>
      </c>
      <c r="K4137" s="5">
        <f>_xlfn.FORECAST.LINEAR($K$1,$F4137:J4137,$F$1:$J$1)</f>
        <v>40171.333333333954</v>
      </c>
      <c r="L4137" s="7">
        <f t="shared" si="777"/>
        <v>0.18623967244281436</v>
      </c>
      <c r="M4137" s="2">
        <f t="shared" si="778"/>
        <v>28392.350000000653</v>
      </c>
      <c r="N4137" s="2">
        <f t="shared" si="768"/>
        <v>29744.366666667353</v>
      </c>
      <c r="O4137" s="2">
        <f t="shared" si="769"/>
        <v>31096.383333334044</v>
      </c>
      <c r="P4137" s="7">
        <f t="shared" si="770"/>
        <v>0.24280395951725886</v>
      </c>
      <c r="Q4137" s="2">
        <f t="shared" si="779"/>
        <v>35286.125000000655</v>
      </c>
      <c r="R4137" s="11">
        <f t="shared" si="771"/>
        <v>36966.416666667355</v>
      </c>
      <c r="S4137" s="2">
        <f t="shared" si="772"/>
        <v>38646.708333334042</v>
      </c>
      <c r="T4137" s="7">
        <f t="shared" si="773"/>
        <v>0.19536786768169856</v>
      </c>
      <c r="U4137" s="2">
        <f t="shared" si="774"/>
        <v>42179.900000000656</v>
      </c>
      <c r="V4137" s="2">
        <f t="shared" si="775"/>
        <v>44188.466666667351</v>
      </c>
      <c r="W4137" s="2">
        <f t="shared" si="776"/>
        <v>46197.033333334046</v>
      </c>
    </row>
    <row r="4138" spans="1:23" x14ac:dyDescent="0.25">
      <c r="A4138" t="s">
        <v>66</v>
      </c>
      <c r="B4138" t="s">
        <v>66</v>
      </c>
      <c r="C4138" t="s">
        <v>39</v>
      </c>
      <c r="D4138" t="s">
        <v>15</v>
      </c>
      <c r="E4138" t="s">
        <v>18</v>
      </c>
      <c r="F4138" s="2">
        <v>1429.1</v>
      </c>
      <c r="G4138" s="2">
        <v>3264.2</v>
      </c>
      <c r="H4138" s="2">
        <v>10994.2</v>
      </c>
      <c r="I4138" s="5">
        <f>_xlfn.FORECAST.LINEAR($I$1,$F4138:H4138,$F$1:$H$1)</f>
        <v>14794.266666665673</v>
      </c>
      <c r="J4138" s="5">
        <f>_xlfn.FORECAST.LINEAR($J$1,$F4138:I4138,$F$1:$I$1)</f>
        <v>19576.816666664556</v>
      </c>
      <c r="K4138" s="5">
        <f>_xlfn.FORECAST.LINEAR($K$1,$F4138:J4138,$F$1:$J$1)</f>
        <v>24359.366666665301</v>
      </c>
      <c r="L4138" s="7">
        <f t="shared" si="777"/>
        <v>0.34564285411086493</v>
      </c>
      <c r="M4138" s="2">
        <f t="shared" si="778"/>
        <v>15533.979999998957</v>
      </c>
      <c r="N4138" s="2">
        <f t="shared" si="768"/>
        <v>16273.693333332241</v>
      </c>
      <c r="O4138" s="2">
        <f t="shared" si="769"/>
        <v>17013.406666665524</v>
      </c>
      <c r="P4138" s="7">
        <f t="shared" si="770"/>
        <v>0.32327050118509004</v>
      </c>
      <c r="Q4138" s="2">
        <f t="shared" si="779"/>
        <v>20555.657499997786</v>
      </c>
      <c r="R4138" s="11">
        <f t="shared" si="771"/>
        <v>21534.498333331012</v>
      </c>
      <c r="S4138" s="2">
        <f t="shared" si="772"/>
        <v>22513.339166664238</v>
      </c>
      <c r="T4138" s="7">
        <f t="shared" si="773"/>
        <v>0.24429661274524173</v>
      </c>
      <c r="U4138" s="2">
        <f t="shared" si="774"/>
        <v>25577.334999998566</v>
      </c>
      <c r="V4138" s="2">
        <f t="shared" si="775"/>
        <v>26795.303333331834</v>
      </c>
      <c r="W4138" s="2">
        <f t="shared" si="776"/>
        <v>28013.271666665092</v>
      </c>
    </row>
    <row r="4139" spans="1:23" x14ac:dyDescent="0.25">
      <c r="A4139" t="s">
        <v>66</v>
      </c>
      <c r="B4139" t="s">
        <v>66</v>
      </c>
      <c r="C4139" t="s">
        <v>39</v>
      </c>
      <c r="D4139" t="s">
        <v>15</v>
      </c>
      <c r="E4139" t="s">
        <v>19</v>
      </c>
      <c r="F4139" s="2">
        <v>4852.3999999999996</v>
      </c>
      <c r="G4139" s="2">
        <v>6341.6</v>
      </c>
      <c r="H4139" s="2">
        <v>25594.799999999999</v>
      </c>
      <c r="I4139" s="5">
        <f>_xlfn.FORECAST.LINEAR($I$1,$F4139:H4139,$F$1:$H$1)</f>
        <v>33005.333333332092</v>
      </c>
      <c r="J4139" s="5">
        <f>_xlfn.FORECAST.LINEAR($J$1,$F4139:I4139,$F$1:$I$1)</f>
        <v>43376.533333327621</v>
      </c>
      <c r="K4139" s="5">
        <f>_xlfn.FORECAST.LINEAR($K$1,$F4139:J4139,$F$1:$J$1)</f>
        <v>53747.733333330601</v>
      </c>
      <c r="L4139" s="7">
        <f t="shared" si="777"/>
        <v>0.28953276967712549</v>
      </c>
      <c r="M4139" s="2">
        <f t="shared" si="778"/>
        <v>34655.599999998696</v>
      </c>
      <c r="N4139" s="2">
        <f t="shared" si="768"/>
        <v>36305.866666665301</v>
      </c>
      <c r="O4139" s="2">
        <f t="shared" si="769"/>
        <v>37956.133333331905</v>
      </c>
      <c r="P4139" s="7">
        <f t="shared" si="770"/>
        <v>0.31422800355485747</v>
      </c>
      <c r="Q4139" s="2">
        <f t="shared" si="779"/>
        <v>45545.359999994005</v>
      </c>
      <c r="R4139" s="11">
        <f t="shared" si="771"/>
        <v>47714.186666660389</v>
      </c>
      <c r="S4139" s="2">
        <f t="shared" si="772"/>
        <v>49883.013333326759</v>
      </c>
      <c r="T4139" s="7">
        <f t="shared" si="773"/>
        <v>0.23909702327535798</v>
      </c>
      <c r="U4139" s="2">
        <f t="shared" si="774"/>
        <v>56435.119999997136</v>
      </c>
      <c r="V4139" s="2">
        <f t="shared" si="775"/>
        <v>59122.506666663663</v>
      </c>
      <c r="W4139" s="2">
        <f t="shared" si="776"/>
        <v>61809.89333333019</v>
      </c>
    </row>
    <row r="4140" spans="1:23" x14ac:dyDescent="0.25">
      <c r="A4140" t="s">
        <v>66</v>
      </c>
      <c r="B4140" t="s">
        <v>66</v>
      </c>
      <c r="C4140" t="s">
        <v>39</v>
      </c>
      <c r="D4140" t="s">
        <v>15</v>
      </c>
      <c r="E4140" t="s">
        <v>20</v>
      </c>
      <c r="F4140" s="2">
        <v>2753.5</v>
      </c>
      <c r="G4140" s="2">
        <v>5633.6</v>
      </c>
      <c r="H4140" s="2">
        <v>19257.400000000001</v>
      </c>
      <c r="I4140" s="5">
        <f>_xlfn.FORECAST.LINEAR($I$1,$F4140:H4140,$F$1:$H$1)</f>
        <v>25718.733333334327</v>
      </c>
      <c r="J4140" s="5">
        <f>_xlfn.FORECAST.LINEAR($J$1,$F4140:I4140,$F$1:$I$1)</f>
        <v>33970.683333335444</v>
      </c>
      <c r="K4140" s="5">
        <f>_xlfn.FORECAST.LINEAR($K$1,$F4140:J4140,$F$1:$J$1)</f>
        <v>42222.633333334699</v>
      </c>
      <c r="L4140" s="7">
        <f t="shared" si="777"/>
        <v>0.33552469873058288</v>
      </c>
      <c r="M4140" s="2">
        <f t="shared" si="778"/>
        <v>27004.670000001046</v>
      </c>
      <c r="N4140" s="2">
        <f t="shared" si="768"/>
        <v>28290.606666667762</v>
      </c>
      <c r="O4140" s="2">
        <f t="shared" si="769"/>
        <v>29576.543333334474</v>
      </c>
      <c r="P4140" s="7">
        <f t="shared" si="770"/>
        <v>0.3208536708651073</v>
      </c>
      <c r="Q4140" s="2">
        <f t="shared" si="779"/>
        <v>35669.217500002218</v>
      </c>
      <c r="R4140" s="11">
        <f t="shared" si="771"/>
        <v>37367.751666668992</v>
      </c>
      <c r="S4140" s="2">
        <f t="shared" si="772"/>
        <v>39066.285833335758</v>
      </c>
      <c r="T4140" s="7">
        <f t="shared" si="773"/>
        <v>0.24291386543589533</v>
      </c>
      <c r="U4140" s="2">
        <f t="shared" si="774"/>
        <v>44333.765000001433</v>
      </c>
      <c r="V4140" s="2">
        <f t="shared" si="775"/>
        <v>46444.896666668174</v>
      </c>
      <c r="W4140" s="2">
        <f t="shared" si="776"/>
        <v>48556.0283333349</v>
      </c>
    </row>
    <row r="4141" spans="1:23" x14ac:dyDescent="0.25">
      <c r="A4141" t="s">
        <v>66</v>
      </c>
      <c r="B4141" t="s">
        <v>66</v>
      </c>
      <c r="C4141" t="s">
        <v>39</v>
      </c>
      <c r="D4141" t="s">
        <v>15</v>
      </c>
      <c r="E4141" t="s">
        <v>21</v>
      </c>
      <c r="F4141" s="2">
        <v>6082</v>
      </c>
      <c r="G4141" s="2">
        <v>6898</v>
      </c>
      <c r="H4141" s="2">
        <v>24976</v>
      </c>
      <c r="I4141" s="5">
        <f>_xlfn.FORECAST.LINEAR($I$1,$F4141:H4141,$F$1:$H$1)</f>
        <v>31546</v>
      </c>
      <c r="J4141" s="5">
        <f>_xlfn.FORECAST.LINEAR($J$1,$F4141:I4141,$F$1:$I$1)</f>
        <v>40993</v>
      </c>
      <c r="K4141" s="5">
        <f>_xlfn.FORECAST.LINEAR($K$1,$F4141:J4141,$F$1:$J$1)</f>
        <v>50440</v>
      </c>
      <c r="L4141" s="7">
        <f t="shared" si="777"/>
        <v>0.26305253042921195</v>
      </c>
      <c r="M4141" s="2">
        <f t="shared" si="778"/>
        <v>33123.300000000003</v>
      </c>
      <c r="N4141" s="2">
        <f t="shared" si="768"/>
        <v>34700.600000000006</v>
      </c>
      <c r="O4141" s="2">
        <f t="shared" si="769"/>
        <v>36277.899999999994</v>
      </c>
      <c r="P4141" s="7">
        <f t="shared" si="770"/>
        <v>0.29946744436695627</v>
      </c>
      <c r="Q4141" s="2">
        <f t="shared" si="779"/>
        <v>43042.65</v>
      </c>
      <c r="R4141" s="11">
        <f t="shared" si="771"/>
        <v>45092.3</v>
      </c>
      <c r="S4141" s="2">
        <f t="shared" si="772"/>
        <v>47141.95</v>
      </c>
      <c r="T4141" s="7">
        <f t="shared" si="773"/>
        <v>0.23045397994779604</v>
      </c>
      <c r="U4141" s="2">
        <f t="shared" si="774"/>
        <v>52962</v>
      </c>
      <c r="V4141" s="2">
        <f t="shared" si="775"/>
        <v>55484.000000000007</v>
      </c>
      <c r="W4141" s="2">
        <f t="shared" si="776"/>
        <v>58005.999999999993</v>
      </c>
    </row>
    <row r="4142" spans="1:23" x14ac:dyDescent="0.25">
      <c r="A4142" t="s">
        <v>66</v>
      </c>
      <c r="B4142" t="s">
        <v>66</v>
      </c>
      <c r="C4142" t="s">
        <v>39</v>
      </c>
      <c r="D4142" t="s">
        <v>22</v>
      </c>
      <c r="E4142" t="s">
        <v>23</v>
      </c>
      <c r="F4142" s="2">
        <v>636.79999999999995</v>
      </c>
      <c r="G4142" s="2">
        <v>965.5</v>
      </c>
      <c r="H4142" s="2">
        <v>3369</v>
      </c>
      <c r="I4142" s="5">
        <f>_xlfn.FORECAST.LINEAR($I$1,$F4142:H4142,$F$1:$H$1)</f>
        <v>4389.3000000002794</v>
      </c>
      <c r="J4142" s="5">
        <f>_xlfn.FORECAST.LINEAR($J$1,$F4142:I4142,$F$1:$I$1)</f>
        <v>5755.4000000003725</v>
      </c>
      <c r="K4142" s="5">
        <f>_xlfn.FORECAST.LINEAR($K$1,$F4142:J4142,$F$1:$J$1)</f>
        <v>7121.5000000004657</v>
      </c>
      <c r="L4142" s="7">
        <f t="shared" si="777"/>
        <v>0.30284951024051043</v>
      </c>
      <c r="M4142" s="2">
        <f t="shared" si="778"/>
        <v>4608.7650000002932</v>
      </c>
      <c r="N4142" s="2">
        <f t="shared" si="768"/>
        <v>4828.2300000003079</v>
      </c>
      <c r="O4142" s="2">
        <f t="shared" si="769"/>
        <v>5047.6950000003208</v>
      </c>
      <c r="P4142" s="7">
        <f t="shared" si="770"/>
        <v>0.31123413756179952</v>
      </c>
      <c r="Q4142" s="2">
        <f t="shared" si="779"/>
        <v>6043.1700000003912</v>
      </c>
      <c r="R4142" s="11">
        <f t="shared" si="771"/>
        <v>6330.9400000004107</v>
      </c>
      <c r="S4142" s="2">
        <f t="shared" si="772"/>
        <v>6618.7100000004275</v>
      </c>
      <c r="T4142" s="7">
        <f t="shared" si="773"/>
        <v>0.23735969698022807</v>
      </c>
      <c r="U4142" s="2">
        <f t="shared" si="774"/>
        <v>7477.5750000004891</v>
      </c>
      <c r="V4142" s="2">
        <f t="shared" si="775"/>
        <v>7833.6500000005126</v>
      </c>
      <c r="W4142" s="2">
        <f t="shared" si="776"/>
        <v>8189.7250000005351</v>
      </c>
    </row>
    <row r="4143" spans="1:23" x14ac:dyDescent="0.25">
      <c r="A4143" t="s">
        <v>66</v>
      </c>
      <c r="B4143" t="s">
        <v>66</v>
      </c>
      <c r="C4143" t="s">
        <v>39</v>
      </c>
      <c r="D4143" t="s">
        <v>22</v>
      </c>
      <c r="E4143" t="s">
        <v>24</v>
      </c>
      <c r="F4143" s="2">
        <v>769.1</v>
      </c>
      <c r="G4143" s="2">
        <v>1009</v>
      </c>
      <c r="H4143" s="2">
        <v>2891.2</v>
      </c>
      <c r="I4143" s="5">
        <f>_xlfn.FORECAST.LINEAR($I$1,$F4143:H4143,$F$1:$H$1)</f>
        <v>3678.5333333332092</v>
      </c>
      <c r="J4143" s="5">
        <f>_xlfn.FORECAST.LINEAR($J$1,$F4143:I4143,$F$1:$I$1)</f>
        <v>4739.5833333330229</v>
      </c>
      <c r="K4143" s="5">
        <f>_xlfn.FORECAST.LINEAR($K$1,$F4143:J4143,$F$1:$J$1)</f>
        <v>5800.6333333333023</v>
      </c>
      <c r="L4143" s="7">
        <f t="shared" si="777"/>
        <v>0.27232060505437516</v>
      </c>
      <c r="M4143" s="2">
        <f t="shared" si="778"/>
        <v>3862.45999999987</v>
      </c>
      <c r="N4143" s="2">
        <f t="shared" si="768"/>
        <v>4046.3866666665303</v>
      </c>
      <c r="O4143" s="2">
        <f t="shared" si="769"/>
        <v>4230.3133333331898</v>
      </c>
      <c r="P4143" s="7">
        <f t="shared" si="770"/>
        <v>0.28844376381887238</v>
      </c>
      <c r="Q4143" s="2">
        <f t="shared" si="779"/>
        <v>4976.5624999996744</v>
      </c>
      <c r="R4143" s="11">
        <f t="shared" si="771"/>
        <v>5213.5416666663259</v>
      </c>
      <c r="S4143" s="2">
        <f t="shared" si="772"/>
        <v>5450.5208333329756</v>
      </c>
      <c r="T4143" s="7">
        <f t="shared" si="773"/>
        <v>0.22386989010996383</v>
      </c>
      <c r="U4143" s="2">
        <f t="shared" si="774"/>
        <v>6090.6649999999672</v>
      </c>
      <c r="V4143" s="2">
        <f t="shared" si="775"/>
        <v>6380.6966666666331</v>
      </c>
      <c r="W4143" s="2">
        <f t="shared" si="776"/>
        <v>6670.7283333332971</v>
      </c>
    </row>
    <row r="4144" spans="1:23" x14ac:dyDescent="0.25">
      <c r="A4144" t="s">
        <v>66</v>
      </c>
      <c r="B4144" t="s">
        <v>66</v>
      </c>
      <c r="C4144" t="s">
        <v>39</v>
      </c>
      <c r="D4144" t="s">
        <v>22</v>
      </c>
      <c r="E4144" t="s">
        <v>25</v>
      </c>
      <c r="F4144" s="2">
        <v>591.1</v>
      </c>
      <c r="G4144" s="2">
        <v>1235.7</v>
      </c>
      <c r="H4144" s="2">
        <v>3168.7</v>
      </c>
      <c r="I4144" s="5">
        <f>_xlfn.FORECAST.LINEAR($I$1,$F4144:H4144,$F$1:$H$1)</f>
        <v>4242.7666666666046</v>
      </c>
      <c r="J4144" s="5">
        <f>_xlfn.FORECAST.LINEAR($J$1,$F4144:I4144,$F$1:$I$1)</f>
        <v>5531.5666666664183</v>
      </c>
      <c r="K4144" s="5">
        <f>_xlfn.FORECAST.LINEAR($K$1,$F4144:J4144,$F$1:$J$1)</f>
        <v>6820.3666666666977</v>
      </c>
      <c r="L4144" s="7">
        <f t="shared" si="777"/>
        <v>0.33896129853460555</v>
      </c>
      <c r="M4144" s="2">
        <f t="shared" si="778"/>
        <v>4454.9049999999352</v>
      </c>
      <c r="N4144" s="2">
        <f t="shared" si="768"/>
        <v>4667.0433333332658</v>
      </c>
      <c r="O4144" s="2">
        <f t="shared" si="769"/>
        <v>4879.1816666665945</v>
      </c>
      <c r="P4144" s="7">
        <f t="shared" si="770"/>
        <v>0.30376405332994172</v>
      </c>
      <c r="Q4144" s="2">
        <f t="shared" si="779"/>
        <v>5808.1449999997394</v>
      </c>
      <c r="R4144" s="11">
        <f t="shared" si="771"/>
        <v>6084.7233333330605</v>
      </c>
      <c r="S4144" s="2">
        <f t="shared" si="772"/>
        <v>6361.3016666663807</v>
      </c>
      <c r="T4144" s="7">
        <f t="shared" si="773"/>
        <v>0.23299005104045345</v>
      </c>
      <c r="U4144" s="2">
        <f t="shared" si="774"/>
        <v>7161.385000000033</v>
      </c>
      <c r="V4144" s="2">
        <f t="shared" si="775"/>
        <v>7502.4033333333682</v>
      </c>
      <c r="W4144" s="2">
        <f t="shared" si="776"/>
        <v>7843.4216666667016</v>
      </c>
    </row>
    <row r="4145" spans="1:23" x14ac:dyDescent="0.25">
      <c r="A4145" t="s">
        <v>66</v>
      </c>
      <c r="B4145" t="s">
        <v>66</v>
      </c>
      <c r="C4145" t="s">
        <v>39</v>
      </c>
      <c r="D4145" t="s">
        <v>22</v>
      </c>
      <c r="E4145" t="s">
        <v>26</v>
      </c>
      <c r="F4145" s="2">
        <v>618.20000000000005</v>
      </c>
      <c r="G4145" s="2">
        <v>1104.2</v>
      </c>
      <c r="H4145" s="2">
        <v>2742.9</v>
      </c>
      <c r="I4145" s="5">
        <f>_xlfn.FORECAST.LINEAR($I$1,$F4145:H4145,$F$1:$H$1)</f>
        <v>3613.1333333333023</v>
      </c>
      <c r="J4145" s="5">
        <f>_xlfn.FORECAST.LINEAR($J$1,$F4145:I4145,$F$1:$I$1)</f>
        <v>4675.4833333333954</v>
      </c>
      <c r="K4145" s="5">
        <f>_xlfn.FORECAST.LINEAR($K$1,$F4145:J4145,$F$1:$J$1)</f>
        <v>5737.8333333334886</v>
      </c>
      <c r="L4145" s="7">
        <f t="shared" si="777"/>
        <v>0.31726761213799337</v>
      </c>
      <c r="M4145" s="2">
        <f t="shared" si="778"/>
        <v>3793.7899999999677</v>
      </c>
      <c r="N4145" s="2">
        <f t="shared" si="768"/>
        <v>3974.4466666666331</v>
      </c>
      <c r="O4145" s="2">
        <f t="shared" si="769"/>
        <v>4155.1033333332971</v>
      </c>
      <c r="P4145" s="7">
        <f t="shared" si="770"/>
        <v>0.2940245770061356</v>
      </c>
      <c r="Q4145" s="2">
        <f t="shared" si="779"/>
        <v>4909.2575000000652</v>
      </c>
      <c r="R4145" s="11">
        <f t="shared" si="771"/>
        <v>5143.031666666735</v>
      </c>
      <c r="S4145" s="2">
        <f t="shared" si="772"/>
        <v>5376.8058333334047</v>
      </c>
      <c r="T4145" s="7">
        <f t="shared" si="773"/>
        <v>0.22721715045504998</v>
      </c>
      <c r="U4145" s="2">
        <f t="shared" si="774"/>
        <v>6024.7250000001632</v>
      </c>
      <c r="V4145" s="2">
        <f t="shared" si="775"/>
        <v>6311.6166666668378</v>
      </c>
      <c r="W4145" s="2">
        <f t="shared" si="776"/>
        <v>6598.5083333335115</v>
      </c>
    </row>
    <row r="4146" spans="1:23" x14ac:dyDescent="0.25">
      <c r="A4146" t="s">
        <v>66</v>
      </c>
      <c r="B4146" t="s">
        <v>66</v>
      </c>
      <c r="C4146" t="s">
        <v>39</v>
      </c>
      <c r="D4146" t="s">
        <v>22</v>
      </c>
      <c r="E4146" t="s">
        <v>27</v>
      </c>
      <c r="F4146" s="2">
        <v>584.6</v>
      </c>
      <c r="G4146" s="2">
        <v>1146.4000000000001</v>
      </c>
      <c r="H4146" s="2">
        <v>3196.2</v>
      </c>
      <c r="I4146" s="5">
        <f>_xlfn.FORECAST.LINEAR($I$1,$F4146:H4146,$F$1:$H$1)</f>
        <v>4254</v>
      </c>
      <c r="J4146" s="5">
        <f>_xlfn.FORECAST.LINEAR($J$1,$F4146:I4146,$F$1:$I$1)</f>
        <v>5559.7999999998137</v>
      </c>
      <c r="K4146" s="5">
        <f>_xlfn.FORECAST.LINEAR($K$1,$F4146:J4146,$F$1:$J$1)</f>
        <v>6865.6000000000931</v>
      </c>
      <c r="L4146" s="7">
        <f t="shared" si="777"/>
        <v>0.33095550966773057</v>
      </c>
      <c r="M4146" s="2">
        <f t="shared" si="778"/>
        <v>4466.7</v>
      </c>
      <c r="N4146" s="2">
        <f t="shared" si="768"/>
        <v>4679.4000000000005</v>
      </c>
      <c r="O4146" s="2">
        <f t="shared" si="769"/>
        <v>4892.0999999999995</v>
      </c>
      <c r="P4146" s="7">
        <f t="shared" si="770"/>
        <v>0.30695815702863505</v>
      </c>
      <c r="Q4146" s="2">
        <f t="shared" si="779"/>
        <v>5837.7899999998044</v>
      </c>
      <c r="R4146" s="11">
        <f t="shared" si="771"/>
        <v>6115.779999999796</v>
      </c>
      <c r="S4146" s="2">
        <f t="shared" si="772"/>
        <v>6393.7699999997849</v>
      </c>
      <c r="T4146" s="7">
        <f t="shared" si="773"/>
        <v>0.23486456347356444</v>
      </c>
      <c r="U4146" s="2">
        <f t="shared" si="774"/>
        <v>7208.8800000000983</v>
      </c>
      <c r="V4146" s="2">
        <f t="shared" si="775"/>
        <v>7552.1600000001026</v>
      </c>
      <c r="W4146" s="2">
        <f t="shared" si="776"/>
        <v>7895.4400000001069</v>
      </c>
    </row>
    <row r="4147" spans="1:23" x14ac:dyDescent="0.25">
      <c r="A4147" t="s">
        <v>66</v>
      </c>
      <c r="B4147" t="s">
        <v>66</v>
      </c>
      <c r="C4147" t="s">
        <v>39</v>
      </c>
      <c r="D4147" t="s">
        <v>22</v>
      </c>
      <c r="E4147" t="s">
        <v>28</v>
      </c>
      <c r="F4147" s="2">
        <v>840.2</v>
      </c>
      <c r="G4147" s="2">
        <v>1407.6</v>
      </c>
      <c r="H4147" s="2">
        <v>4581.7</v>
      </c>
      <c r="I4147" s="5">
        <f>_xlfn.FORECAST.LINEAR($I$1,$F4147:H4147,$F$1:$H$1)</f>
        <v>6018</v>
      </c>
      <c r="J4147" s="5">
        <f>_xlfn.FORECAST.LINEAR($J$1,$F4147:I4147,$F$1:$I$1)</f>
        <v>7888.75</v>
      </c>
      <c r="K4147" s="5">
        <f>_xlfn.FORECAST.LINEAR($K$1,$F4147:J4147,$F$1:$J$1)</f>
        <v>9759.5</v>
      </c>
      <c r="L4147" s="7">
        <f t="shared" si="777"/>
        <v>0.31348626055830819</v>
      </c>
      <c r="M4147" s="2">
        <f t="shared" si="778"/>
        <v>6318.9000000000005</v>
      </c>
      <c r="N4147" s="2">
        <f t="shared" si="768"/>
        <v>6619.8</v>
      </c>
      <c r="O4147" s="2">
        <f t="shared" si="769"/>
        <v>6920.7</v>
      </c>
      <c r="P4147" s="7">
        <f t="shared" si="770"/>
        <v>0.31085908939847129</v>
      </c>
      <c r="Q4147" s="2">
        <f t="shared" si="779"/>
        <v>8283.1875</v>
      </c>
      <c r="R4147" s="11">
        <f t="shared" si="771"/>
        <v>8677.625</v>
      </c>
      <c r="S4147" s="2">
        <f t="shared" si="772"/>
        <v>9072.0625</v>
      </c>
      <c r="T4147" s="7">
        <f t="shared" si="773"/>
        <v>0.23714149897005221</v>
      </c>
      <c r="U4147" s="2">
        <f t="shared" si="774"/>
        <v>10247.475</v>
      </c>
      <c r="V4147" s="2">
        <f t="shared" si="775"/>
        <v>10735.45</v>
      </c>
      <c r="W4147" s="2">
        <f t="shared" si="776"/>
        <v>11223.424999999999</v>
      </c>
    </row>
    <row r="4148" spans="1:23" x14ac:dyDescent="0.25">
      <c r="A4148" t="s">
        <v>66</v>
      </c>
      <c r="B4148" t="s">
        <v>66</v>
      </c>
      <c r="C4148" t="s">
        <v>39</v>
      </c>
      <c r="D4148" t="s">
        <v>29</v>
      </c>
      <c r="E4148" t="s">
        <v>30</v>
      </c>
      <c r="F4148" s="2">
        <v>753.1</v>
      </c>
      <c r="G4148" s="2">
        <v>1251.5999999999999</v>
      </c>
      <c r="H4148" s="2">
        <v>2774.3</v>
      </c>
      <c r="I4148" s="5">
        <f>_xlfn.FORECAST.LINEAR($I$1,$F4148:H4148,$F$1:$H$1)</f>
        <v>3614.1999999999534</v>
      </c>
      <c r="J4148" s="5">
        <f>_xlfn.FORECAST.LINEAR($J$1,$F4148:I4148,$F$1:$I$1)</f>
        <v>4624.7999999998137</v>
      </c>
      <c r="K4148" s="5">
        <f>_xlfn.FORECAST.LINEAR($K$1,$F4148:J4148,$F$1:$J$1)</f>
        <v>5635.399999999674</v>
      </c>
      <c r="L4148" s="7">
        <f t="shared" si="777"/>
        <v>0.30274303427890037</v>
      </c>
      <c r="M4148" s="2">
        <f t="shared" si="778"/>
        <v>3794.9099999999512</v>
      </c>
      <c r="N4148" s="2">
        <f t="shared" si="768"/>
        <v>3975.619999999949</v>
      </c>
      <c r="O4148" s="2">
        <f t="shared" si="769"/>
        <v>4156.3299999999463</v>
      </c>
      <c r="P4148" s="7">
        <f t="shared" si="770"/>
        <v>0.27961927950856991</v>
      </c>
      <c r="Q4148" s="2">
        <f t="shared" si="779"/>
        <v>4856.0399999998044</v>
      </c>
      <c r="R4148" s="11">
        <f t="shared" si="771"/>
        <v>5087.2799999997951</v>
      </c>
      <c r="S4148" s="2">
        <f t="shared" si="772"/>
        <v>5318.5199999997858</v>
      </c>
      <c r="T4148" s="7">
        <f t="shared" si="773"/>
        <v>0.21851755751597923</v>
      </c>
      <c r="U4148" s="2">
        <f t="shared" si="774"/>
        <v>5917.1699999996581</v>
      </c>
      <c r="V4148" s="2">
        <f t="shared" si="775"/>
        <v>6198.9399999996422</v>
      </c>
      <c r="W4148" s="2">
        <f t="shared" si="776"/>
        <v>6480.7099999996244</v>
      </c>
    </row>
    <row r="4149" spans="1:23" x14ac:dyDescent="0.25">
      <c r="A4149" t="s">
        <v>66</v>
      </c>
      <c r="B4149" t="s">
        <v>66</v>
      </c>
      <c r="C4149" t="s">
        <v>39</v>
      </c>
      <c r="D4149" t="s">
        <v>29</v>
      </c>
      <c r="E4149" t="s">
        <v>31</v>
      </c>
      <c r="F4149" s="2">
        <v>727.20000000000095</v>
      </c>
      <c r="G4149" s="2">
        <v>1265.2</v>
      </c>
      <c r="H4149" s="2">
        <v>3268.6</v>
      </c>
      <c r="I4149" s="5">
        <f>_xlfn.FORECAST.LINEAR($I$1,$F4149:H4149,$F$1:$H$1)</f>
        <v>4295.0666666664183</v>
      </c>
      <c r="J4149" s="5">
        <f>_xlfn.FORECAST.LINEAR($J$1,$F4149:I4149,$F$1:$I$1)</f>
        <v>5565.7666666661389</v>
      </c>
      <c r="K4149" s="5">
        <f>_xlfn.FORECAST.LINEAR($K$1,$F4149:J4149,$F$1:$J$1)</f>
        <v>6836.4666666663252</v>
      </c>
      <c r="L4149" s="7">
        <f t="shared" si="777"/>
        <v>0.31403863019837797</v>
      </c>
      <c r="M4149" s="2">
        <f t="shared" si="778"/>
        <v>4509.8199999997396</v>
      </c>
      <c r="N4149" s="2">
        <f t="shared" si="768"/>
        <v>4724.5733333330609</v>
      </c>
      <c r="O4149" s="2">
        <f t="shared" si="769"/>
        <v>4939.3266666663803</v>
      </c>
      <c r="P4149" s="7">
        <f t="shared" si="770"/>
        <v>0.29585105392228161</v>
      </c>
      <c r="Q4149" s="2">
        <f t="shared" si="779"/>
        <v>5844.0549999994464</v>
      </c>
      <c r="R4149" s="11">
        <f t="shared" si="771"/>
        <v>6122.343333332753</v>
      </c>
      <c r="S4149" s="2">
        <f t="shared" si="772"/>
        <v>6400.6316666660596</v>
      </c>
      <c r="T4149" s="7">
        <f t="shared" si="773"/>
        <v>0.22830637288668942</v>
      </c>
      <c r="U4149" s="2">
        <f t="shared" si="774"/>
        <v>7178.2899999996416</v>
      </c>
      <c r="V4149" s="2">
        <f t="shared" si="775"/>
        <v>7520.1133333329581</v>
      </c>
      <c r="W4149" s="2">
        <f t="shared" si="776"/>
        <v>7861.9366666662736</v>
      </c>
    </row>
    <row r="4150" spans="1:23" x14ac:dyDescent="0.25">
      <c r="A4150" t="s">
        <v>66</v>
      </c>
      <c r="B4150" t="s">
        <v>66</v>
      </c>
      <c r="C4150" t="s">
        <v>39</v>
      </c>
      <c r="D4150" t="s">
        <v>29</v>
      </c>
      <c r="E4150" t="s">
        <v>32</v>
      </c>
      <c r="F4150" s="2">
        <v>627.70000000000005</v>
      </c>
      <c r="G4150" s="2">
        <v>932.7</v>
      </c>
      <c r="H4150" s="2">
        <v>2998</v>
      </c>
      <c r="I4150" s="5">
        <f>_xlfn.FORECAST.LINEAR($I$1,$F4150:H4150,$F$1:$H$1)</f>
        <v>3889.7666666666046</v>
      </c>
      <c r="J4150" s="5">
        <f>_xlfn.FORECAST.LINEAR($J$1,$F4150:I4150,$F$1:$I$1)</f>
        <v>5074.9166666665114</v>
      </c>
      <c r="K4150" s="5">
        <f>_xlfn.FORECAST.LINEAR($K$1,$F4150:J4150,$F$1:$J$1)</f>
        <v>6260.0666666664183</v>
      </c>
      <c r="L4150" s="7">
        <f t="shared" si="777"/>
        <v>0.29745385812762004</v>
      </c>
      <c r="M4150" s="2">
        <f t="shared" si="778"/>
        <v>4084.2549999999351</v>
      </c>
      <c r="N4150" s="2">
        <f t="shared" si="768"/>
        <v>4278.7433333332656</v>
      </c>
      <c r="O4150" s="2">
        <f t="shared" si="769"/>
        <v>4473.2316666665947</v>
      </c>
      <c r="P4150" s="7">
        <f t="shared" si="770"/>
        <v>0.30468408559209004</v>
      </c>
      <c r="Q4150" s="2">
        <f t="shared" si="779"/>
        <v>5328.6624999998376</v>
      </c>
      <c r="R4150" s="11">
        <f t="shared" si="771"/>
        <v>5582.4083333331628</v>
      </c>
      <c r="S4150" s="2">
        <f t="shared" si="772"/>
        <v>5836.154166666488</v>
      </c>
      <c r="T4150" s="7">
        <f t="shared" si="773"/>
        <v>0.2335309282582525</v>
      </c>
      <c r="U4150" s="2">
        <f t="shared" si="774"/>
        <v>6573.0699999997396</v>
      </c>
      <c r="V4150" s="2">
        <f t="shared" si="775"/>
        <v>6886.0733333330609</v>
      </c>
      <c r="W4150" s="2">
        <f t="shared" si="776"/>
        <v>7199.0766666663803</v>
      </c>
    </row>
    <row r="4151" spans="1:23" x14ac:dyDescent="0.25">
      <c r="A4151" t="s">
        <v>66</v>
      </c>
      <c r="B4151" t="s">
        <v>66</v>
      </c>
      <c r="C4151" t="s">
        <v>39</v>
      </c>
      <c r="D4151" t="s">
        <v>29</v>
      </c>
      <c r="E4151" t="s">
        <v>33</v>
      </c>
      <c r="F4151" s="2">
        <v>817</v>
      </c>
      <c r="G4151" s="2">
        <v>1198.5999999999999</v>
      </c>
      <c r="H4151" s="2">
        <v>3283.1</v>
      </c>
      <c r="I4151" s="5">
        <f>_xlfn.FORECAST.LINEAR($I$1,$F4151:H4151,$F$1:$H$1)</f>
        <v>4232.3333333334886</v>
      </c>
      <c r="J4151" s="5">
        <f>_xlfn.FORECAST.LINEAR($J$1,$F4151:I4151,$F$1:$I$1)</f>
        <v>5465.3833333333023</v>
      </c>
      <c r="K4151" s="5">
        <f>_xlfn.FORECAST.LINEAR($K$1,$F4151:J4151,$F$1:$J$1)</f>
        <v>6698.433333333116</v>
      </c>
      <c r="L4151" s="7">
        <f t="shared" si="777"/>
        <v>0.2891271460916478</v>
      </c>
      <c r="M4151" s="2">
        <f t="shared" si="778"/>
        <v>4443.9500000001635</v>
      </c>
      <c r="N4151" s="2">
        <f t="shared" si="768"/>
        <v>4655.5666666668376</v>
      </c>
      <c r="O4151" s="2">
        <f t="shared" si="769"/>
        <v>4867.1833333335117</v>
      </c>
      <c r="P4151" s="7">
        <f t="shared" si="770"/>
        <v>0.29134047412769193</v>
      </c>
      <c r="Q4151" s="2">
        <f t="shared" si="779"/>
        <v>5738.6524999999674</v>
      </c>
      <c r="R4151" s="11">
        <f t="shared" si="771"/>
        <v>6011.9216666666334</v>
      </c>
      <c r="S4151" s="2">
        <f t="shared" si="772"/>
        <v>6285.1908333332967</v>
      </c>
      <c r="T4151" s="7">
        <f t="shared" si="773"/>
        <v>0.22561089036142401</v>
      </c>
      <c r="U4151" s="2">
        <f t="shared" si="774"/>
        <v>7033.3549999997722</v>
      </c>
      <c r="V4151" s="2">
        <f t="shared" si="775"/>
        <v>7368.2766666664284</v>
      </c>
      <c r="W4151" s="2">
        <f t="shared" si="776"/>
        <v>7703.1983333330827</v>
      </c>
    </row>
    <row r="4152" spans="1:23" x14ac:dyDescent="0.25">
      <c r="A4152" t="s">
        <v>66</v>
      </c>
      <c r="B4152" t="s">
        <v>66</v>
      </c>
      <c r="C4152" t="s">
        <v>39</v>
      </c>
      <c r="D4152" t="s">
        <v>29</v>
      </c>
      <c r="E4152" t="s">
        <v>34</v>
      </c>
      <c r="F4152" s="2">
        <v>781</v>
      </c>
      <c r="G4152" s="2">
        <v>1115.0999999999999</v>
      </c>
      <c r="H4152" s="2">
        <v>3434.4</v>
      </c>
      <c r="I4152" s="5">
        <f>_xlfn.FORECAST.LINEAR($I$1,$F4152:H4152,$F$1:$H$1)</f>
        <v>4430.2333333333954</v>
      </c>
      <c r="J4152" s="5">
        <f>_xlfn.FORECAST.LINEAR($J$1,$F4152:I4152,$F$1:$I$1)</f>
        <v>5756.9333333335817</v>
      </c>
      <c r="K4152" s="5">
        <f>_xlfn.FORECAST.LINEAR($K$1,$F4152:J4152,$F$1:$J$1)</f>
        <v>7083.6333333333023</v>
      </c>
      <c r="L4152" s="7">
        <f t="shared" si="777"/>
        <v>0.28995845950774379</v>
      </c>
      <c r="M4152" s="2">
        <f t="shared" si="778"/>
        <v>4651.7450000000654</v>
      </c>
      <c r="N4152" s="2">
        <f t="shared" si="768"/>
        <v>4873.2566666667353</v>
      </c>
      <c r="O4152" s="2">
        <f t="shared" si="769"/>
        <v>5094.7683333334044</v>
      </c>
      <c r="P4152" s="7">
        <f t="shared" si="770"/>
        <v>0.29946503946372305</v>
      </c>
      <c r="Q4152" s="2">
        <f t="shared" si="779"/>
        <v>6044.7800000002608</v>
      </c>
      <c r="R4152" s="11">
        <f t="shared" si="771"/>
        <v>6332.6266666669408</v>
      </c>
      <c r="S4152" s="2">
        <f t="shared" si="772"/>
        <v>6620.473333333618</v>
      </c>
      <c r="T4152" s="7">
        <f t="shared" si="773"/>
        <v>0.23045255575879464</v>
      </c>
      <c r="U4152" s="2">
        <f t="shared" si="774"/>
        <v>7437.8149999999678</v>
      </c>
      <c r="V4152" s="2">
        <f t="shared" si="775"/>
        <v>7791.9966666666332</v>
      </c>
      <c r="W4152" s="2">
        <f t="shared" si="776"/>
        <v>8146.1783333332969</v>
      </c>
    </row>
    <row r="4153" spans="1:23" x14ac:dyDescent="0.25">
      <c r="A4153" t="s">
        <v>66</v>
      </c>
      <c r="B4153" t="s">
        <v>66</v>
      </c>
      <c r="C4153" t="s">
        <v>39</v>
      </c>
      <c r="D4153" t="s">
        <v>29</v>
      </c>
      <c r="E4153" t="s">
        <v>35</v>
      </c>
      <c r="F4153" s="2">
        <v>573.1</v>
      </c>
      <c r="G4153" s="2">
        <v>602.6</v>
      </c>
      <c r="H4153" s="2">
        <v>1985.9</v>
      </c>
      <c r="I4153" s="5">
        <f>_xlfn.FORECAST.LINEAR($I$1,$F4153:H4153,$F$1:$H$1)</f>
        <v>2466.6666666667443</v>
      </c>
      <c r="J4153" s="5">
        <f>_xlfn.FORECAST.LINEAR($J$1,$F4153:I4153,$F$1:$I$1)</f>
        <v>3173.0666666666511</v>
      </c>
      <c r="K4153" s="5">
        <f>_xlfn.FORECAST.LINEAR($K$1,$F4153:J4153,$F$1:$J$1)</f>
        <v>3879.466666666558</v>
      </c>
      <c r="L4153" s="7">
        <f t="shared" si="777"/>
        <v>0.24209006831499269</v>
      </c>
      <c r="M4153" s="2">
        <f t="shared" si="778"/>
        <v>2590.0000000000814</v>
      </c>
      <c r="N4153" s="2">
        <f t="shared" si="768"/>
        <v>2713.333333333419</v>
      </c>
      <c r="O4153" s="2">
        <f t="shared" si="769"/>
        <v>2836.6666666667556</v>
      </c>
      <c r="P4153" s="7">
        <f t="shared" si="770"/>
        <v>0.28637837837833158</v>
      </c>
      <c r="Q4153" s="2">
        <f t="shared" si="779"/>
        <v>3331.7199999999839</v>
      </c>
      <c r="R4153" s="11">
        <f t="shared" si="771"/>
        <v>3490.3733333333166</v>
      </c>
      <c r="S4153" s="2">
        <f t="shared" si="772"/>
        <v>3649.0266666666485</v>
      </c>
      <c r="T4153" s="7">
        <f t="shared" si="773"/>
        <v>0.22262374989492084</v>
      </c>
      <c r="U4153" s="2">
        <f t="shared" si="774"/>
        <v>4073.4399999998859</v>
      </c>
      <c r="V4153" s="2">
        <f t="shared" si="775"/>
        <v>4267.4133333332138</v>
      </c>
      <c r="W4153" s="2">
        <f t="shared" si="776"/>
        <v>4461.3866666665417</v>
      </c>
    </row>
    <row r="4154" spans="1:23" x14ac:dyDescent="0.25">
      <c r="A4154" t="s">
        <v>66</v>
      </c>
      <c r="B4154" t="s">
        <v>66</v>
      </c>
      <c r="C4154" t="s">
        <v>40</v>
      </c>
      <c r="D4154" t="s">
        <v>8</v>
      </c>
      <c r="E4154" t="s">
        <v>9</v>
      </c>
      <c r="F4154" s="2">
        <v>432</v>
      </c>
      <c r="G4154" s="2">
        <v>940</v>
      </c>
      <c r="H4154" s="2">
        <v>2248</v>
      </c>
      <c r="I4154" s="5">
        <f>_xlfn.FORECAST.LINEAR($I$1,$F4154:H4154,$F$1:$H$1)</f>
        <v>3022.6666666667443</v>
      </c>
      <c r="J4154" s="5">
        <f>_xlfn.FORECAST.LINEAR($J$1,$F4154:I4154,$F$1:$I$1)</f>
        <v>3930.6666666667443</v>
      </c>
      <c r="K4154" s="5">
        <f>_xlfn.FORECAST.LINEAR($K$1,$F4154:J4154,$F$1:$J$1)</f>
        <v>4838.6666666667443</v>
      </c>
      <c r="L4154" s="7">
        <f t="shared" si="777"/>
        <v>0.34460260972719947</v>
      </c>
      <c r="M4154" s="2">
        <f t="shared" si="778"/>
        <v>3173.8000000000816</v>
      </c>
      <c r="N4154" s="2">
        <f t="shared" si="768"/>
        <v>3324.9333333334189</v>
      </c>
      <c r="O4154" s="2">
        <f t="shared" si="769"/>
        <v>3476.0666666667557</v>
      </c>
      <c r="P4154" s="7">
        <f t="shared" si="770"/>
        <v>0.30039700044110385</v>
      </c>
      <c r="Q4154" s="2">
        <f t="shared" si="779"/>
        <v>4127.2000000000817</v>
      </c>
      <c r="R4154" s="11">
        <f t="shared" si="771"/>
        <v>4323.7333333334191</v>
      </c>
      <c r="S4154" s="2">
        <f t="shared" si="772"/>
        <v>4520.2666666667556</v>
      </c>
      <c r="T4154" s="7">
        <f t="shared" si="773"/>
        <v>0.23100407055630479</v>
      </c>
      <c r="U4154" s="2">
        <f t="shared" si="774"/>
        <v>5080.6000000000813</v>
      </c>
      <c r="V4154" s="2">
        <f t="shared" si="775"/>
        <v>5322.5333333334193</v>
      </c>
      <c r="W4154" s="2">
        <f t="shared" si="776"/>
        <v>5564.4666666667554</v>
      </c>
    </row>
    <row r="4155" spans="1:23" x14ac:dyDescent="0.25">
      <c r="A4155" t="s">
        <v>66</v>
      </c>
      <c r="B4155" t="s">
        <v>66</v>
      </c>
      <c r="C4155" t="s">
        <v>40</v>
      </c>
      <c r="D4155" t="s">
        <v>8</v>
      </c>
      <c r="E4155" t="s">
        <v>10</v>
      </c>
      <c r="F4155" s="2">
        <v>589</v>
      </c>
      <c r="G4155" s="2">
        <v>1021</v>
      </c>
      <c r="H4155" s="2">
        <v>1841</v>
      </c>
      <c r="I4155" s="5">
        <f>_xlfn.FORECAST.LINEAR($I$1,$F4155:H4155,$F$1:$H$1)</f>
        <v>2402.3333333332557</v>
      </c>
      <c r="J4155" s="5">
        <f>_xlfn.FORECAST.LINEAR($J$1,$F4155:I4155,$F$1:$I$1)</f>
        <v>3028.3333333332557</v>
      </c>
      <c r="K4155" s="5">
        <f>_xlfn.FORECAST.LINEAR($K$1,$F4155:J4155,$F$1:$J$1)</f>
        <v>3654.3333333332557</v>
      </c>
      <c r="L4155" s="7">
        <f t="shared" si="777"/>
        <v>0.3049067535759129</v>
      </c>
      <c r="M4155" s="2">
        <f t="shared" si="778"/>
        <v>2522.4499999999184</v>
      </c>
      <c r="N4155" s="2">
        <f t="shared" si="768"/>
        <v>2642.5666666665816</v>
      </c>
      <c r="O4155" s="2">
        <f t="shared" si="769"/>
        <v>2762.6833333332438</v>
      </c>
      <c r="P4155" s="7">
        <f t="shared" si="770"/>
        <v>0.26057999167476908</v>
      </c>
      <c r="Q4155" s="2">
        <f t="shared" si="779"/>
        <v>3179.7499999999186</v>
      </c>
      <c r="R4155" s="11">
        <f t="shared" si="771"/>
        <v>3331.1666666665815</v>
      </c>
      <c r="S4155" s="2">
        <f t="shared" si="772"/>
        <v>3482.5833333332439</v>
      </c>
      <c r="T4155" s="7">
        <f t="shared" si="773"/>
        <v>0.20671436433682433</v>
      </c>
      <c r="U4155" s="2">
        <f t="shared" si="774"/>
        <v>3837.0499999999188</v>
      </c>
      <c r="V4155" s="2">
        <f t="shared" si="775"/>
        <v>4019.7666666665818</v>
      </c>
      <c r="W4155" s="2">
        <f t="shared" si="776"/>
        <v>4202.4833333332435</v>
      </c>
    </row>
    <row r="4156" spans="1:23" x14ac:dyDescent="0.25">
      <c r="A4156" t="s">
        <v>66</v>
      </c>
      <c r="B4156" t="s">
        <v>66</v>
      </c>
      <c r="C4156" t="s">
        <v>40</v>
      </c>
      <c r="D4156" t="s">
        <v>8</v>
      </c>
      <c r="E4156" t="s">
        <v>11</v>
      </c>
      <c r="F4156" s="2">
        <v>275</v>
      </c>
      <c r="G4156" s="2">
        <v>699</v>
      </c>
      <c r="H4156" s="2">
        <v>1473</v>
      </c>
      <c r="I4156" s="5">
        <f>_xlfn.FORECAST.LINEAR($I$1,$F4156:H4156,$F$1:$H$1)</f>
        <v>2013.6666666667443</v>
      </c>
      <c r="J4156" s="5">
        <f>_xlfn.FORECAST.LINEAR($J$1,$F4156:I4156,$F$1:$I$1)</f>
        <v>2612.6666666667443</v>
      </c>
      <c r="K4156" s="5">
        <f>_xlfn.FORECAST.LINEAR($K$1,$F4156:J4156,$F$1:$J$1)</f>
        <v>3211.6666666667443</v>
      </c>
      <c r="L4156" s="7">
        <f t="shared" si="777"/>
        <v>0.36705136908808167</v>
      </c>
      <c r="M4156" s="2">
        <f t="shared" si="778"/>
        <v>2114.3500000000818</v>
      </c>
      <c r="N4156" s="2">
        <f t="shared" si="768"/>
        <v>2215.0333333334188</v>
      </c>
      <c r="O4156" s="2">
        <f t="shared" si="769"/>
        <v>2315.7166666667558</v>
      </c>
      <c r="P4156" s="7">
        <f t="shared" si="770"/>
        <v>0.29746730673728372</v>
      </c>
      <c r="Q4156" s="2">
        <f t="shared" si="779"/>
        <v>2743.3000000000816</v>
      </c>
      <c r="R4156" s="11">
        <f t="shared" si="771"/>
        <v>2873.9333333334189</v>
      </c>
      <c r="S4156" s="2">
        <f t="shared" si="772"/>
        <v>3004.5666666667557</v>
      </c>
      <c r="T4156" s="7">
        <f t="shared" si="773"/>
        <v>0.22926767032405548</v>
      </c>
      <c r="U4156" s="2">
        <f t="shared" si="774"/>
        <v>3372.2500000000819</v>
      </c>
      <c r="V4156" s="2">
        <f t="shared" si="775"/>
        <v>3532.833333333419</v>
      </c>
      <c r="W4156" s="2">
        <f t="shared" si="776"/>
        <v>3693.4166666667556</v>
      </c>
    </row>
    <row r="4157" spans="1:23" x14ac:dyDescent="0.25">
      <c r="A4157" t="s">
        <v>66</v>
      </c>
      <c r="B4157" t="s">
        <v>66</v>
      </c>
      <c r="C4157" t="s">
        <v>40</v>
      </c>
      <c r="D4157" t="s">
        <v>8</v>
      </c>
      <c r="E4157" t="s">
        <v>12</v>
      </c>
      <c r="F4157" s="2">
        <v>413</v>
      </c>
      <c r="G4157" s="2">
        <v>595</v>
      </c>
      <c r="H4157" s="2">
        <v>1638</v>
      </c>
      <c r="I4157" s="5">
        <f>_xlfn.FORECAST.LINEAR($I$1,$F4157:H4157,$F$1:$H$1)</f>
        <v>2107</v>
      </c>
      <c r="J4157" s="5">
        <f>_xlfn.FORECAST.LINEAR($J$1,$F4157:I4157,$F$1:$I$1)</f>
        <v>2719.5</v>
      </c>
      <c r="K4157" s="5">
        <f>_xlfn.FORECAST.LINEAR($K$1,$F4157:J4157,$F$1:$J$1)</f>
        <v>3332</v>
      </c>
      <c r="L4157" s="7">
        <f t="shared" si="777"/>
        <v>0.28632478632478642</v>
      </c>
      <c r="M4157" s="2">
        <f t="shared" si="778"/>
        <v>2212.35</v>
      </c>
      <c r="N4157" s="2">
        <f t="shared" si="768"/>
        <v>2317.7000000000003</v>
      </c>
      <c r="O4157" s="2">
        <f t="shared" si="769"/>
        <v>2423.0499999999997</v>
      </c>
      <c r="P4157" s="7">
        <f t="shared" si="770"/>
        <v>0.29069767441860472</v>
      </c>
      <c r="Q4157" s="2">
        <f t="shared" si="779"/>
        <v>2855.4749999999999</v>
      </c>
      <c r="R4157" s="11">
        <f t="shared" si="771"/>
        <v>2991.4500000000003</v>
      </c>
      <c r="S4157" s="2">
        <f t="shared" si="772"/>
        <v>3127.4249999999997</v>
      </c>
      <c r="T4157" s="7">
        <f t="shared" si="773"/>
        <v>0.22522522522522515</v>
      </c>
      <c r="U4157" s="2">
        <f t="shared" si="774"/>
        <v>3498.6000000000004</v>
      </c>
      <c r="V4157" s="2">
        <f t="shared" si="775"/>
        <v>3665.2000000000003</v>
      </c>
      <c r="W4157" s="2">
        <f t="shared" si="776"/>
        <v>3831.7999999999997</v>
      </c>
    </row>
    <row r="4158" spans="1:23" x14ac:dyDescent="0.25">
      <c r="A4158" t="s">
        <v>66</v>
      </c>
      <c r="B4158" t="s">
        <v>66</v>
      </c>
      <c r="C4158" t="s">
        <v>40</v>
      </c>
      <c r="D4158" t="s">
        <v>8</v>
      </c>
      <c r="E4158" t="s">
        <v>13</v>
      </c>
      <c r="F4158" s="2">
        <v>1024</v>
      </c>
      <c r="G4158" s="2">
        <v>1806</v>
      </c>
      <c r="H4158" s="2">
        <v>4119</v>
      </c>
      <c r="I4158" s="5">
        <f>_xlfn.FORECAST.LINEAR($I$1,$F4158:H4158,$F$1:$H$1)</f>
        <v>5411.3333333334886</v>
      </c>
      <c r="J4158" s="5">
        <f>_xlfn.FORECAST.LINEAR($J$1,$F4158:I4158,$F$1:$I$1)</f>
        <v>6958.8333333334886</v>
      </c>
      <c r="K4158" s="5">
        <f>_xlfn.FORECAST.LINEAR($K$1,$F4158:J4158,$F$1:$J$1)</f>
        <v>8506.3333333334886</v>
      </c>
      <c r="L4158" s="7">
        <f t="shared" si="777"/>
        <v>0.31374929189936607</v>
      </c>
      <c r="M4158" s="2">
        <f t="shared" si="778"/>
        <v>5681.9000000001633</v>
      </c>
      <c r="N4158" s="2">
        <f t="shared" si="768"/>
        <v>5952.4666666668381</v>
      </c>
      <c r="O4158" s="2">
        <f t="shared" si="769"/>
        <v>6223.0333333335111</v>
      </c>
      <c r="P4158" s="7">
        <f t="shared" si="770"/>
        <v>0.2859738819760913</v>
      </c>
      <c r="Q4158" s="2">
        <f t="shared" si="779"/>
        <v>7306.7750000001633</v>
      </c>
      <c r="R4158" s="11">
        <f t="shared" si="771"/>
        <v>7654.7166666668381</v>
      </c>
      <c r="S4158" s="2">
        <f t="shared" si="772"/>
        <v>8002.6583333335111</v>
      </c>
      <c r="T4158" s="7">
        <f t="shared" si="773"/>
        <v>0.22237923023494832</v>
      </c>
      <c r="U4158" s="2">
        <f t="shared" si="774"/>
        <v>8931.6500000001633</v>
      </c>
      <c r="V4158" s="2">
        <f t="shared" si="775"/>
        <v>9356.9666666668381</v>
      </c>
      <c r="W4158" s="2">
        <f t="shared" si="776"/>
        <v>9782.2833333335111</v>
      </c>
    </row>
    <row r="4159" spans="1:23" x14ac:dyDescent="0.25">
      <c r="A4159" t="s">
        <v>66</v>
      </c>
      <c r="B4159" t="s">
        <v>66</v>
      </c>
      <c r="C4159" t="s">
        <v>40</v>
      </c>
      <c r="D4159" t="s">
        <v>8</v>
      </c>
      <c r="E4159" t="s">
        <v>14</v>
      </c>
      <c r="F4159" s="2">
        <v>431</v>
      </c>
      <c r="G4159" s="2">
        <v>652</v>
      </c>
      <c r="H4159" s="2">
        <v>1518</v>
      </c>
      <c r="I4159" s="5">
        <f>_xlfn.FORECAST.LINEAR($I$1,$F4159:H4159,$F$1:$H$1)</f>
        <v>1954</v>
      </c>
      <c r="J4159" s="5">
        <f>_xlfn.FORECAST.LINEAR($J$1,$F4159:I4159,$F$1:$I$1)</f>
        <v>2497.5</v>
      </c>
      <c r="K4159" s="5">
        <f>_xlfn.FORECAST.LINEAR($K$1,$F4159:J4159,$F$1:$J$1)</f>
        <v>3041</v>
      </c>
      <c r="L4159" s="7">
        <f t="shared" si="777"/>
        <v>0.28722002635046118</v>
      </c>
      <c r="M4159" s="2">
        <f t="shared" si="778"/>
        <v>2051.7000000000003</v>
      </c>
      <c r="N4159" s="2">
        <f t="shared" si="768"/>
        <v>2149.4</v>
      </c>
      <c r="O4159" s="2">
        <f t="shared" si="769"/>
        <v>2247.1</v>
      </c>
      <c r="P4159" s="7">
        <f t="shared" si="770"/>
        <v>0.27814738996929367</v>
      </c>
      <c r="Q4159" s="2">
        <f t="shared" si="779"/>
        <v>2622.375</v>
      </c>
      <c r="R4159" s="11">
        <f t="shared" si="771"/>
        <v>2747.25</v>
      </c>
      <c r="S4159" s="2">
        <f t="shared" si="772"/>
        <v>2872.125</v>
      </c>
      <c r="T4159" s="7">
        <f t="shared" si="773"/>
        <v>0.21761761761761766</v>
      </c>
      <c r="U4159" s="2">
        <f t="shared" si="774"/>
        <v>3193.05</v>
      </c>
      <c r="V4159" s="2">
        <f t="shared" si="775"/>
        <v>3345.1000000000004</v>
      </c>
      <c r="W4159" s="2">
        <f t="shared" si="776"/>
        <v>3497.1499999999996</v>
      </c>
    </row>
    <row r="4160" spans="1:23" x14ac:dyDescent="0.25">
      <c r="A4160" t="s">
        <v>66</v>
      </c>
      <c r="B4160" t="s">
        <v>66</v>
      </c>
      <c r="C4160" t="s">
        <v>40</v>
      </c>
      <c r="D4160" t="s">
        <v>15</v>
      </c>
      <c r="E4160" t="s">
        <v>16</v>
      </c>
      <c r="F4160" s="2">
        <v>6360</v>
      </c>
      <c r="G4160" s="2">
        <v>7380</v>
      </c>
      <c r="H4160" s="2">
        <v>20750</v>
      </c>
      <c r="I4160" s="5">
        <f>_xlfn.FORECAST.LINEAR($I$1,$F4160:H4160,$F$1:$H$1)</f>
        <v>25886.666666666046</v>
      </c>
      <c r="J4160" s="5">
        <f>_xlfn.FORECAST.LINEAR($J$1,$F4160:I4160,$F$1:$I$1)</f>
        <v>33081.666666666046</v>
      </c>
      <c r="K4160" s="5">
        <f>_xlfn.FORECAST.LINEAR($K$1,$F4160:J4160,$F$1:$J$1)</f>
        <v>40276.666666666046</v>
      </c>
      <c r="L4160" s="7">
        <f t="shared" si="777"/>
        <v>0.24755020080318291</v>
      </c>
      <c r="M4160" s="2">
        <f t="shared" si="778"/>
        <v>27180.999999999349</v>
      </c>
      <c r="N4160" s="2">
        <f t="shared" si="768"/>
        <v>28475.333333332652</v>
      </c>
      <c r="O4160" s="2">
        <f t="shared" si="769"/>
        <v>29769.666666665951</v>
      </c>
      <c r="P4160" s="7">
        <f t="shared" si="770"/>
        <v>0.27794231264486879</v>
      </c>
      <c r="Q4160" s="2">
        <f t="shared" si="779"/>
        <v>34735.749999999352</v>
      </c>
      <c r="R4160" s="11">
        <f t="shared" si="771"/>
        <v>36389.833333332652</v>
      </c>
      <c r="S4160" s="2">
        <f t="shared" si="772"/>
        <v>38043.916666665951</v>
      </c>
      <c r="T4160" s="7">
        <f t="shared" si="773"/>
        <v>0.21749206509144448</v>
      </c>
      <c r="U4160" s="2">
        <f t="shared" si="774"/>
        <v>42290.499999999352</v>
      </c>
      <c r="V4160" s="2">
        <f t="shared" si="775"/>
        <v>44304.333333332652</v>
      </c>
      <c r="W4160" s="2">
        <f t="shared" si="776"/>
        <v>46318.166666665951</v>
      </c>
    </row>
    <row r="4161" spans="1:23" x14ac:dyDescent="0.25">
      <c r="A4161" t="s">
        <v>66</v>
      </c>
      <c r="B4161" t="s">
        <v>66</v>
      </c>
      <c r="C4161" t="s">
        <v>40</v>
      </c>
      <c r="D4161" t="s">
        <v>15</v>
      </c>
      <c r="E4161" t="s">
        <v>17</v>
      </c>
      <c r="F4161" s="2">
        <v>6600</v>
      </c>
      <c r="G4161" s="2">
        <v>14540</v>
      </c>
      <c r="H4161" s="2">
        <v>22680</v>
      </c>
      <c r="I4161" s="5">
        <f>_xlfn.FORECAST.LINEAR($I$1,$F4161:H4161,$F$1:$H$1)</f>
        <v>30686.666666666046</v>
      </c>
      <c r="J4161" s="5">
        <f>_xlfn.FORECAST.LINEAR($J$1,$F4161:I4161,$F$1:$I$1)</f>
        <v>38726.666666666046</v>
      </c>
      <c r="K4161" s="5">
        <f>_xlfn.FORECAST.LINEAR($K$1,$F4161:J4161,$F$1:$J$1)</f>
        <v>46766.666666666046</v>
      </c>
      <c r="L4161" s="7">
        <f t="shared" si="777"/>
        <v>0.35302763080538124</v>
      </c>
      <c r="M4161" s="2">
        <f t="shared" si="778"/>
        <v>32220.999999999349</v>
      </c>
      <c r="N4161" s="2">
        <f t="shared" si="768"/>
        <v>33755.333333332652</v>
      </c>
      <c r="O4161" s="2">
        <f t="shared" si="769"/>
        <v>35289.666666665951</v>
      </c>
      <c r="P4161" s="7">
        <f t="shared" si="770"/>
        <v>0.26200304149468279</v>
      </c>
      <c r="Q4161" s="2">
        <f t="shared" si="779"/>
        <v>40662.999999999352</v>
      </c>
      <c r="R4161" s="11">
        <f t="shared" si="771"/>
        <v>42599.333333332652</v>
      </c>
      <c r="S4161" s="2">
        <f t="shared" si="772"/>
        <v>44535.666666665951</v>
      </c>
      <c r="T4161" s="7">
        <f t="shared" si="773"/>
        <v>0.20760888276812173</v>
      </c>
      <c r="U4161" s="2">
        <f t="shared" si="774"/>
        <v>49104.999999999352</v>
      </c>
      <c r="V4161" s="2">
        <f t="shared" si="775"/>
        <v>51443.333333332652</v>
      </c>
      <c r="W4161" s="2">
        <f t="shared" si="776"/>
        <v>53781.666666665951</v>
      </c>
    </row>
    <row r="4162" spans="1:23" x14ac:dyDescent="0.25">
      <c r="A4162" t="s">
        <v>66</v>
      </c>
      <c r="B4162" t="s">
        <v>66</v>
      </c>
      <c r="C4162" t="s">
        <v>40</v>
      </c>
      <c r="D4162" t="s">
        <v>15</v>
      </c>
      <c r="E4162" t="s">
        <v>18</v>
      </c>
      <c r="F4162" s="2">
        <v>2804</v>
      </c>
      <c r="G4162" s="2">
        <v>4278</v>
      </c>
      <c r="H4162" s="2">
        <v>8318</v>
      </c>
      <c r="I4162" s="5">
        <f>_xlfn.FORECAST.LINEAR($I$1,$F4162:H4162,$F$1:$H$1)</f>
        <v>10647.333333333023</v>
      </c>
      <c r="J4162" s="5">
        <f>_xlfn.FORECAST.LINEAR($J$1,$F4162:I4162,$F$1:$I$1)</f>
        <v>13404.333333333023</v>
      </c>
      <c r="K4162" s="5">
        <f>_xlfn.FORECAST.LINEAR($K$1,$F4162:J4162,$F$1:$J$1)</f>
        <v>16161.333333333023</v>
      </c>
      <c r="L4162" s="7">
        <f t="shared" si="777"/>
        <v>0.28003526488735542</v>
      </c>
      <c r="M4162" s="2">
        <f t="shared" si="778"/>
        <v>11179.699999999675</v>
      </c>
      <c r="N4162" s="2">
        <f t="shared" si="768"/>
        <v>11712.066666666326</v>
      </c>
      <c r="O4162" s="2">
        <f t="shared" si="769"/>
        <v>12244.433333332976</v>
      </c>
      <c r="P4162" s="7">
        <f t="shared" si="770"/>
        <v>0.25893807526141877</v>
      </c>
      <c r="Q4162" s="2">
        <f t="shared" si="779"/>
        <v>14074.549999999675</v>
      </c>
      <c r="R4162" s="11">
        <f t="shared" si="771"/>
        <v>14744.766666666326</v>
      </c>
      <c r="S4162" s="2">
        <f t="shared" si="772"/>
        <v>15414.983333332975</v>
      </c>
      <c r="T4162" s="7">
        <f t="shared" si="773"/>
        <v>0.2056797553030163</v>
      </c>
      <c r="U4162" s="2">
        <f t="shared" si="774"/>
        <v>16969.399999999674</v>
      </c>
      <c r="V4162" s="2">
        <f t="shared" si="775"/>
        <v>17777.466666666325</v>
      </c>
      <c r="W4162" s="2">
        <f t="shared" si="776"/>
        <v>18585.533333332976</v>
      </c>
    </row>
    <row r="4163" spans="1:23" x14ac:dyDescent="0.25">
      <c r="A4163" t="s">
        <v>66</v>
      </c>
      <c r="B4163" t="s">
        <v>66</v>
      </c>
      <c r="C4163" t="s">
        <v>40</v>
      </c>
      <c r="D4163" t="s">
        <v>15</v>
      </c>
      <c r="E4163" t="s">
        <v>19</v>
      </c>
      <c r="F4163" s="2">
        <v>1858</v>
      </c>
      <c r="G4163" s="2">
        <v>12250</v>
      </c>
      <c r="H4163" s="2">
        <v>21352</v>
      </c>
      <c r="I4163" s="5">
        <f>_xlfn.FORECAST.LINEAR($I$1,$F4163:H4163,$F$1:$H$1)</f>
        <v>31314</v>
      </c>
      <c r="J4163" s="5">
        <f>_xlfn.FORECAST.LINEAR($J$1,$F4163:I4163,$F$1:$I$1)</f>
        <v>41061</v>
      </c>
      <c r="K4163" s="5">
        <f>_xlfn.FORECAST.LINEAR($K$1,$F4163:J4163,$F$1:$J$1)</f>
        <v>50808</v>
      </c>
      <c r="L4163" s="7">
        <f t="shared" si="777"/>
        <v>0.46656050955414008</v>
      </c>
      <c r="M4163" s="2">
        <f t="shared" si="778"/>
        <v>32879.700000000004</v>
      </c>
      <c r="N4163" s="2">
        <f t="shared" ref="N4163:N4226" si="780">(L4163/L4163+10%)*I4163</f>
        <v>34445.4</v>
      </c>
      <c r="O4163" s="2">
        <f t="shared" ref="O4163:O4226" si="781">(L4163/L4163+15%)*I4163</f>
        <v>36011.1</v>
      </c>
      <c r="P4163" s="7">
        <f t="shared" ref="P4163:P4226" si="782">J4163/I4163-1</f>
        <v>0.31126652615443562</v>
      </c>
      <c r="Q4163" s="2">
        <f t="shared" si="779"/>
        <v>43114.05</v>
      </c>
      <c r="R4163" s="11">
        <f t="shared" ref="R4163:R4226" si="783">(P4163/P4163+10%)*J4163</f>
        <v>45167.100000000006</v>
      </c>
      <c r="S4163" s="2">
        <f t="shared" ref="S4163:S4226" si="784">(P4163/P4163+15%)*J4163</f>
        <v>47220.149999999994</v>
      </c>
      <c r="T4163" s="7">
        <f t="shared" ref="T4163:T4226" si="785">K4163/J4163-1</f>
        <v>0.2373785343756849</v>
      </c>
      <c r="U4163" s="2">
        <f t="shared" ref="U4163:U4226" si="786">(T4163/T4163+5%)*K4163</f>
        <v>53348.4</v>
      </c>
      <c r="V4163" s="2">
        <f t="shared" ref="V4163:V4226" si="787">(T4163/T4163+10%)*K4163</f>
        <v>55888.800000000003</v>
      </c>
      <c r="W4163" s="2">
        <f t="shared" ref="W4163:W4226" si="788">(T4163/T4163+15%)*K4163</f>
        <v>58429.2</v>
      </c>
    </row>
    <row r="4164" spans="1:23" x14ac:dyDescent="0.25">
      <c r="A4164" t="s">
        <v>66</v>
      </c>
      <c r="B4164" t="s">
        <v>66</v>
      </c>
      <c r="C4164" t="s">
        <v>40</v>
      </c>
      <c r="D4164" t="s">
        <v>15</v>
      </c>
      <c r="E4164" t="s">
        <v>20</v>
      </c>
      <c r="F4164" s="2">
        <v>2594</v>
      </c>
      <c r="G4164" s="2">
        <v>7628</v>
      </c>
      <c r="H4164" s="2">
        <v>20035</v>
      </c>
      <c r="I4164" s="5">
        <f>_xlfn.FORECAST.LINEAR($I$1,$F4164:H4164,$F$1:$H$1)</f>
        <v>27526.666666667908</v>
      </c>
      <c r="J4164" s="5">
        <f>_xlfn.FORECAST.LINEAR($J$1,$F4164:I4164,$F$1:$I$1)</f>
        <v>36247.166666667908</v>
      </c>
      <c r="K4164" s="5">
        <f>_xlfn.FORECAST.LINEAR($K$1,$F4164:J4164,$F$1:$J$1)</f>
        <v>44967.666666667908</v>
      </c>
      <c r="L4164" s="7">
        <f t="shared" ref="L4164:L4227" si="789">I4164/H4164-1</f>
        <v>0.3739289576574949</v>
      </c>
      <c r="M4164" s="2">
        <f t="shared" ref="M4164:M4227" si="790">(L4164/L4164+5%)*I4164</f>
        <v>28903.000000001306</v>
      </c>
      <c r="N4164" s="2">
        <f t="shared" si="780"/>
        <v>30279.3333333347</v>
      </c>
      <c r="O4164" s="2">
        <f t="shared" si="781"/>
        <v>31655.666666668094</v>
      </c>
      <c r="P4164" s="7">
        <f t="shared" si="782"/>
        <v>0.31680188907724416</v>
      </c>
      <c r="Q4164" s="2">
        <f t="shared" si="779"/>
        <v>38059.525000001304</v>
      </c>
      <c r="R4164" s="11">
        <f t="shared" si="783"/>
        <v>39871.883333334699</v>
      </c>
      <c r="S4164" s="2">
        <f t="shared" si="784"/>
        <v>41684.241666668095</v>
      </c>
      <c r="T4164" s="7">
        <f t="shared" si="785"/>
        <v>0.24058432153316911</v>
      </c>
      <c r="U4164" s="2">
        <f t="shared" si="786"/>
        <v>47216.050000001305</v>
      </c>
      <c r="V4164" s="2">
        <f t="shared" si="787"/>
        <v>49464.433333334702</v>
      </c>
      <c r="W4164" s="2">
        <f t="shared" si="788"/>
        <v>51712.816666668092</v>
      </c>
    </row>
    <row r="4165" spans="1:23" x14ac:dyDescent="0.25">
      <c r="A4165" t="s">
        <v>66</v>
      </c>
      <c r="B4165" t="s">
        <v>66</v>
      </c>
      <c r="C4165" t="s">
        <v>40</v>
      </c>
      <c r="D4165" t="s">
        <v>15</v>
      </c>
      <c r="E4165" t="s">
        <v>21</v>
      </c>
      <c r="F4165" s="2">
        <v>4100</v>
      </c>
      <c r="G4165" s="2">
        <v>13250</v>
      </c>
      <c r="H4165" s="2">
        <v>23080</v>
      </c>
      <c r="I4165" s="5">
        <f>_xlfn.FORECAST.LINEAR($I$1,$F4165:H4165,$F$1:$H$1)</f>
        <v>32456.666666667908</v>
      </c>
      <c r="J4165" s="5">
        <f>_xlfn.FORECAST.LINEAR($J$1,$F4165:I4165,$F$1:$I$1)</f>
        <v>41946.666666667908</v>
      </c>
      <c r="K4165" s="5">
        <f>_xlfn.FORECAST.LINEAR($K$1,$F4165:J4165,$F$1:$J$1)</f>
        <v>51436.666666667908</v>
      </c>
      <c r="L4165" s="7">
        <f t="shared" si="789"/>
        <v>0.40626805314852299</v>
      </c>
      <c r="M4165" s="2">
        <f t="shared" si="790"/>
        <v>34079.500000001302</v>
      </c>
      <c r="N4165" s="2">
        <f t="shared" si="780"/>
        <v>35702.333333334704</v>
      </c>
      <c r="O4165" s="2">
        <f t="shared" si="781"/>
        <v>37325.16666666809</v>
      </c>
      <c r="P4165" s="7">
        <f t="shared" si="782"/>
        <v>0.29238985313750554</v>
      </c>
      <c r="Q4165" s="2">
        <f t="shared" ref="Q4165:Q4228" si="791">(P4165/P4165+5%)*J4165</f>
        <v>44044.000000001302</v>
      </c>
      <c r="R4165" s="11">
        <f t="shared" si="783"/>
        <v>46141.333333334704</v>
      </c>
      <c r="S4165" s="2">
        <f t="shared" si="784"/>
        <v>48238.66666666809</v>
      </c>
      <c r="T4165" s="7">
        <f t="shared" si="785"/>
        <v>0.22623966942148099</v>
      </c>
      <c r="U4165" s="2">
        <f t="shared" si="786"/>
        <v>54008.50000000131</v>
      </c>
      <c r="V4165" s="2">
        <f t="shared" si="787"/>
        <v>56580.333333334704</v>
      </c>
      <c r="W4165" s="2">
        <f t="shared" si="788"/>
        <v>59152.16666666809</v>
      </c>
    </row>
    <row r="4166" spans="1:23" x14ac:dyDescent="0.25">
      <c r="A4166" t="s">
        <v>66</v>
      </c>
      <c r="B4166" t="s">
        <v>66</v>
      </c>
      <c r="C4166" t="s">
        <v>40</v>
      </c>
      <c r="D4166" t="s">
        <v>22</v>
      </c>
      <c r="E4166" t="s">
        <v>23</v>
      </c>
      <c r="F4166" s="2">
        <v>790</v>
      </c>
      <c r="G4166" s="2">
        <v>1433</v>
      </c>
      <c r="H4166" s="2">
        <v>3139</v>
      </c>
      <c r="I4166" s="5">
        <f>_xlfn.FORECAST.LINEAR($I$1,$F4166:H4166,$F$1:$H$1)</f>
        <v>4136.3333333334886</v>
      </c>
      <c r="J4166" s="5">
        <f>_xlfn.FORECAST.LINEAR($J$1,$F4166:I4166,$F$1:$I$1)</f>
        <v>5310.8333333334886</v>
      </c>
      <c r="K4166" s="5">
        <f>_xlfn.FORECAST.LINEAR($K$1,$F4166:J4166,$F$1:$J$1)</f>
        <v>6485.3333333334886</v>
      </c>
      <c r="L4166" s="7">
        <f t="shared" si="789"/>
        <v>0.31772326643309601</v>
      </c>
      <c r="M4166" s="2">
        <f t="shared" si="790"/>
        <v>4343.1500000001633</v>
      </c>
      <c r="N4166" s="2">
        <f t="shared" si="780"/>
        <v>4549.9666666668381</v>
      </c>
      <c r="O4166" s="2">
        <f t="shared" si="781"/>
        <v>4756.7833333335111</v>
      </c>
      <c r="P4166" s="7">
        <f t="shared" si="782"/>
        <v>0.28394713514383652</v>
      </c>
      <c r="Q4166" s="2">
        <f t="shared" si="791"/>
        <v>5576.3750000001628</v>
      </c>
      <c r="R4166" s="11">
        <f t="shared" si="783"/>
        <v>5841.916666666838</v>
      </c>
      <c r="S4166" s="2">
        <f t="shared" si="784"/>
        <v>6107.4583333335113</v>
      </c>
      <c r="T4166" s="7">
        <f t="shared" si="785"/>
        <v>0.22115173387728837</v>
      </c>
      <c r="U4166" s="2">
        <f t="shared" si="786"/>
        <v>6809.6000000001632</v>
      </c>
      <c r="V4166" s="2">
        <f t="shared" si="787"/>
        <v>7133.8666666668378</v>
      </c>
      <c r="W4166" s="2">
        <f t="shared" si="788"/>
        <v>7458.1333333335115</v>
      </c>
    </row>
    <row r="4167" spans="1:23" x14ac:dyDescent="0.25">
      <c r="A4167" t="s">
        <v>66</v>
      </c>
      <c r="B4167" t="s">
        <v>66</v>
      </c>
      <c r="C4167" t="s">
        <v>40</v>
      </c>
      <c r="D4167" t="s">
        <v>22</v>
      </c>
      <c r="E4167" t="s">
        <v>24</v>
      </c>
      <c r="F4167" s="2">
        <v>755</v>
      </c>
      <c r="G4167" s="2">
        <v>1626</v>
      </c>
      <c r="H4167" s="2">
        <v>2962</v>
      </c>
      <c r="I4167" s="5">
        <f>_xlfn.FORECAST.LINEAR($I$1,$F4167:H4167,$F$1:$H$1)</f>
        <v>3988</v>
      </c>
      <c r="J4167" s="5">
        <f>_xlfn.FORECAST.LINEAR($J$1,$F4167:I4167,$F$1:$I$1)</f>
        <v>5091.5</v>
      </c>
      <c r="K4167" s="5">
        <f>_xlfn.FORECAST.LINEAR($K$1,$F4167:J4167,$F$1:$J$1)</f>
        <v>6195</v>
      </c>
      <c r="L4167" s="7">
        <f t="shared" si="789"/>
        <v>0.34638757596218772</v>
      </c>
      <c r="M4167" s="2">
        <f t="shared" si="790"/>
        <v>4187.4000000000005</v>
      </c>
      <c r="N4167" s="2">
        <f t="shared" si="780"/>
        <v>4386.8</v>
      </c>
      <c r="O4167" s="2">
        <f t="shared" si="781"/>
        <v>4586.2</v>
      </c>
      <c r="P4167" s="7">
        <f t="shared" si="782"/>
        <v>0.27670511534603803</v>
      </c>
      <c r="Q4167" s="2">
        <f t="shared" si="791"/>
        <v>5346.0749999999998</v>
      </c>
      <c r="R4167" s="11">
        <f t="shared" si="783"/>
        <v>5600.6500000000005</v>
      </c>
      <c r="S4167" s="2">
        <f t="shared" si="784"/>
        <v>5855.2249999999995</v>
      </c>
      <c r="T4167" s="7">
        <f t="shared" si="785"/>
        <v>0.21673377197289589</v>
      </c>
      <c r="U4167" s="2">
        <f t="shared" si="786"/>
        <v>6504.75</v>
      </c>
      <c r="V4167" s="2">
        <f t="shared" si="787"/>
        <v>6814.5000000000009</v>
      </c>
      <c r="W4167" s="2">
        <f t="shared" si="788"/>
        <v>7124.2499999999991</v>
      </c>
    </row>
    <row r="4168" spans="1:23" x14ac:dyDescent="0.25">
      <c r="A4168" t="s">
        <v>66</v>
      </c>
      <c r="B4168" t="s">
        <v>66</v>
      </c>
      <c r="C4168" t="s">
        <v>40</v>
      </c>
      <c r="D4168" t="s">
        <v>22</v>
      </c>
      <c r="E4168" t="s">
        <v>25</v>
      </c>
      <c r="F4168" s="2">
        <v>658</v>
      </c>
      <c r="G4168" s="2">
        <v>1249</v>
      </c>
      <c r="H4168" s="2">
        <v>3550</v>
      </c>
      <c r="I4168" s="5">
        <f>_xlfn.FORECAST.LINEAR($I$1,$F4168:H4168,$F$1:$H$1)</f>
        <v>4711</v>
      </c>
      <c r="J4168" s="5">
        <f>_xlfn.FORECAST.LINEAR($J$1,$F4168:I4168,$F$1:$I$1)</f>
        <v>6157</v>
      </c>
      <c r="K4168" s="5">
        <f>_xlfn.FORECAST.LINEAR($K$1,$F4168:J4168,$F$1:$J$1)</f>
        <v>7603</v>
      </c>
      <c r="L4168" s="7">
        <f t="shared" si="789"/>
        <v>0.32704225352112681</v>
      </c>
      <c r="M4168" s="2">
        <f t="shared" si="790"/>
        <v>4946.55</v>
      </c>
      <c r="N4168" s="2">
        <f t="shared" si="780"/>
        <v>5182.1000000000004</v>
      </c>
      <c r="O4168" s="2">
        <f t="shared" si="781"/>
        <v>5417.65</v>
      </c>
      <c r="P4168" s="7">
        <f t="shared" si="782"/>
        <v>0.30694120144343029</v>
      </c>
      <c r="Q4168" s="2">
        <f t="shared" si="791"/>
        <v>6464.85</v>
      </c>
      <c r="R4168" s="11">
        <f t="shared" si="783"/>
        <v>6772.7000000000007</v>
      </c>
      <c r="S4168" s="2">
        <f t="shared" si="784"/>
        <v>7080.5499999999993</v>
      </c>
      <c r="T4168" s="7">
        <f t="shared" si="785"/>
        <v>0.23485463699853826</v>
      </c>
      <c r="U4168" s="2">
        <f t="shared" si="786"/>
        <v>7983.1500000000005</v>
      </c>
      <c r="V4168" s="2">
        <f t="shared" si="787"/>
        <v>8363.3000000000011</v>
      </c>
      <c r="W4168" s="2">
        <f t="shared" si="788"/>
        <v>8743.4499999999989</v>
      </c>
    </row>
    <row r="4169" spans="1:23" x14ac:dyDescent="0.25">
      <c r="A4169" t="s">
        <v>66</v>
      </c>
      <c r="B4169" t="s">
        <v>66</v>
      </c>
      <c r="C4169" t="s">
        <v>40</v>
      </c>
      <c r="D4169" t="s">
        <v>22</v>
      </c>
      <c r="E4169" t="s">
        <v>26</v>
      </c>
      <c r="F4169" s="2">
        <v>657</v>
      </c>
      <c r="G4169" s="2">
        <v>1537</v>
      </c>
      <c r="H4169" s="2">
        <v>3089</v>
      </c>
      <c r="I4169" s="5">
        <f>_xlfn.FORECAST.LINEAR($I$1,$F4169:H4169,$F$1:$H$1)</f>
        <v>4193</v>
      </c>
      <c r="J4169" s="5">
        <f>_xlfn.FORECAST.LINEAR($J$1,$F4169:I4169,$F$1:$I$1)</f>
        <v>5409</v>
      </c>
      <c r="K4169" s="5">
        <f>_xlfn.FORECAST.LINEAR($K$1,$F4169:J4169,$F$1:$J$1)</f>
        <v>6625</v>
      </c>
      <c r="L4169" s="7">
        <f t="shared" si="789"/>
        <v>0.35739721592748452</v>
      </c>
      <c r="M4169" s="2">
        <f t="shared" si="790"/>
        <v>4402.6500000000005</v>
      </c>
      <c r="N4169" s="2">
        <f t="shared" si="780"/>
        <v>4612.3</v>
      </c>
      <c r="O4169" s="2">
        <f t="shared" si="781"/>
        <v>4821.95</v>
      </c>
      <c r="P4169" s="7">
        <f t="shared" si="782"/>
        <v>0.29000715478177908</v>
      </c>
      <c r="Q4169" s="2">
        <f t="shared" si="791"/>
        <v>5679.45</v>
      </c>
      <c r="R4169" s="11">
        <f t="shared" si="783"/>
        <v>5949.9000000000005</v>
      </c>
      <c r="S4169" s="2">
        <f t="shared" si="784"/>
        <v>6220.3499999999995</v>
      </c>
      <c r="T4169" s="7">
        <f t="shared" si="785"/>
        <v>0.22481050101682376</v>
      </c>
      <c r="U4169" s="2">
        <f t="shared" si="786"/>
        <v>6956.25</v>
      </c>
      <c r="V4169" s="2">
        <f t="shared" si="787"/>
        <v>7287.5000000000009</v>
      </c>
      <c r="W4169" s="2">
        <f t="shared" si="788"/>
        <v>7618.7499999999991</v>
      </c>
    </row>
    <row r="4170" spans="1:23" x14ac:dyDescent="0.25">
      <c r="A4170" t="s">
        <v>66</v>
      </c>
      <c r="B4170" t="s">
        <v>66</v>
      </c>
      <c r="C4170" t="s">
        <v>40</v>
      </c>
      <c r="D4170" t="s">
        <v>22</v>
      </c>
      <c r="E4170" t="s">
        <v>27</v>
      </c>
      <c r="F4170" s="2">
        <v>735</v>
      </c>
      <c r="G4170" s="2">
        <v>1487</v>
      </c>
      <c r="H4170" s="2">
        <v>3373</v>
      </c>
      <c r="I4170" s="5">
        <f>_xlfn.FORECAST.LINEAR($I$1,$F4170:H4170,$F$1:$H$1)</f>
        <v>4503</v>
      </c>
      <c r="J4170" s="5">
        <f>_xlfn.FORECAST.LINEAR($J$1,$F4170:I4170,$F$1:$I$1)</f>
        <v>5822</v>
      </c>
      <c r="K4170" s="5">
        <f>_xlfn.FORECAST.LINEAR($K$1,$F4170:J4170,$F$1:$J$1)</f>
        <v>7141</v>
      </c>
      <c r="L4170" s="7">
        <f t="shared" si="789"/>
        <v>0.33501334123925286</v>
      </c>
      <c r="M4170" s="2">
        <f t="shared" si="790"/>
        <v>4728.1500000000005</v>
      </c>
      <c r="N4170" s="2">
        <f t="shared" si="780"/>
        <v>4953.3</v>
      </c>
      <c r="O4170" s="2">
        <f t="shared" si="781"/>
        <v>5178.45</v>
      </c>
      <c r="P4170" s="7">
        <f t="shared" si="782"/>
        <v>0.29291583388851872</v>
      </c>
      <c r="Q4170" s="2">
        <f t="shared" si="791"/>
        <v>6113.1</v>
      </c>
      <c r="R4170" s="11">
        <f t="shared" si="783"/>
        <v>6404.2000000000007</v>
      </c>
      <c r="S4170" s="2">
        <f t="shared" si="784"/>
        <v>6695.2999999999993</v>
      </c>
      <c r="T4170" s="7">
        <f t="shared" si="785"/>
        <v>0.22655444864307794</v>
      </c>
      <c r="U4170" s="2">
        <f t="shared" si="786"/>
        <v>7498.05</v>
      </c>
      <c r="V4170" s="2">
        <f t="shared" si="787"/>
        <v>7855.1</v>
      </c>
      <c r="W4170" s="2">
        <f t="shared" si="788"/>
        <v>8212.15</v>
      </c>
    </row>
    <row r="4171" spans="1:23" x14ac:dyDescent="0.25">
      <c r="A4171" t="s">
        <v>66</v>
      </c>
      <c r="B4171" t="s">
        <v>66</v>
      </c>
      <c r="C4171" t="s">
        <v>40</v>
      </c>
      <c r="D4171" t="s">
        <v>22</v>
      </c>
      <c r="E4171" t="s">
        <v>28</v>
      </c>
      <c r="F4171" s="2">
        <v>991</v>
      </c>
      <c r="G4171" s="2">
        <v>1672</v>
      </c>
      <c r="H4171" s="2">
        <v>3702</v>
      </c>
      <c r="I4171" s="5">
        <f>_xlfn.FORECAST.LINEAR($I$1,$F4171:H4171,$F$1:$H$1)</f>
        <v>4832.6666666665114</v>
      </c>
      <c r="J4171" s="5">
        <f>_xlfn.FORECAST.LINEAR($J$1,$F4171:I4171,$F$1:$I$1)</f>
        <v>6188.1666666665114</v>
      </c>
      <c r="K4171" s="5">
        <f>_xlfn.FORECAST.LINEAR($K$1,$F4171:J4171,$F$1:$J$1)</f>
        <v>7543.6666666665114</v>
      </c>
      <c r="L4171" s="7">
        <f t="shared" si="789"/>
        <v>0.30542049342693445</v>
      </c>
      <c r="M4171" s="2">
        <f t="shared" si="790"/>
        <v>5074.2999999998374</v>
      </c>
      <c r="N4171" s="2">
        <f t="shared" si="780"/>
        <v>5315.9333333331633</v>
      </c>
      <c r="O4171" s="2">
        <f t="shared" si="781"/>
        <v>5557.5666666664874</v>
      </c>
      <c r="P4171" s="7">
        <f t="shared" si="782"/>
        <v>0.28048696371914272</v>
      </c>
      <c r="Q4171" s="2">
        <f t="shared" si="791"/>
        <v>6497.574999999837</v>
      </c>
      <c r="R4171" s="11">
        <f t="shared" si="783"/>
        <v>6806.9833333331635</v>
      </c>
      <c r="S4171" s="2">
        <f t="shared" si="784"/>
        <v>7116.3916666664873</v>
      </c>
      <c r="T4171" s="7">
        <f t="shared" si="785"/>
        <v>0.21904710603571886</v>
      </c>
      <c r="U4171" s="2">
        <f t="shared" si="786"/>
        <v>7920.8499999998376</v>
      </c>
      <c r="V4171" s="2">
        <f t="shared" si="787"/>
        <v>8298.0333333331637</v>
      </c>
      <c r="W4171" s="2">
        <f t="shared" si="788"/>
        <v>8675.2166666664871</v>
      </c>
    </row>
    <row r="4172" spans="1:23" x14ac:dyDescent="0.25">
      <c r="A4172" t="s">
        <v>66</v>
      </c>
      <c r="B4172" t="s">
        <v>66</v>
      </c>
      <c r="C4172" t="s">
        <v>40</v>
      </c>
      <c r="D4172" t="s">
        <v>29</v>
      </c>
      <c r="E4172" t="s">
        <v>30</v>
      </c>
      <c r="F4172" s="2">
        <v>535</v>
      </c>
      <c r="G4172" s="2">
        <v>1824</v>
      </c>
      <c r="H4172" s="2">
        <v>3515</v>
      </c>
      <c r="I4172" s="5">
        <f>_xlfn.FORECAST.LINEAR($I$1,$F4172:H4172,$F$1:$H$1)</f>
        <v>4938</v>
      </c>
      <c r="J4172" s="5">
        <f>_xlfn.FORECAST.LINEAR($J$1,$F4172:I4172,$F$1:$I$1)</f>
        <v>6428</v>
      </c>
      <c r="K4172" s="5">
        <f>_xlfn.FORECAST.LINEAR($K$1,$F4172:J4172,$F$1:$J$1)</f>
        <v>7918</v>
      </c>
      <c r="L4172" s="7">
        <f t="shared" si="789"/>
        <v>0.40483641536273107</v>
      </c>
      <c r="M4172" s="2">
        <f t="shared" si="790"/>
        <v>5184.9000000000005</v>
      </c>
      <c r="N4172" s="2">
        <f t="shared" si="780"/>
        <v>5431.8</v>
      </c>
      <c r="O4172" s="2">
        <f t="shared" si="781"/>
        <v>5678.7</v>
      </c>
      <c r="P4172" s="7">
        <f t="shared" si="782"/>
        <v>0.30174159578776827</v>
      </c>
      <c r="Q4172" s="2">
        <f t="shared" si="791"/>
        <v>6749.4000000000005</v>
      </c>
      <c r="R4172" s="11">
        <f t="shared" si="783"/>
        <v>7070.8</v>
      </c>
      <c r="S4172" s="2">
        <f t="shared" si="784"/>
        <v>7392.2</v>
      </c>
      <c r="T4172" s="7">
        <f t="shared" si="785"/>
        <v>0.23179838207840686</v>
      </c>
      <c r="U4172" s="2">
        <f t="shared" si="786"/>
        <v>8313.9</v>
      </c>
      <c r="V4172" s="2">
        <f t="shared" si="787"/>
        <v>8709.8000000000011</v>
      </c>
      <c r="W4172" s="2">
        <f t="shared" si="788"/>
        <v>9105.6999999999989</v>
      </c>
    </row>
    <row r="4173" spans="1:23" x14ac:dyDescent="0.25">
      <c r="A4173" t="s">
        <v>66</v>
      </c>
      <c r="B4173" t="s">
        <v>66</v>
      </c>
      <c r="C4173" t="s">
        <v>40</v>
      </c>
      <c r="D4173" t="s">
        <v>29</v>
      </c>
      <c r="E4173" t="s">
        <v>31</v>
      </c>
      <c r="F4173" s="2">
        <v>799</v>
      </c>
      <c r="G4173" s="2">
        <v>1320</v>
      </c>
      <c r="H4173" s="2">
        <v>3970</v>
      </c>
      <c r="I4173" s="5">
        <f>_xlfn.FORECAST.LINEAR($I$1,$F4173:H4173,$F$1:$H$1)</f>
        <v>5200.6666666665114</v>
      </c>
      <c r="J4173" s="5">
        <f>_xlfn.FORECAST.LINEAR($J$1,$F4173:I4173,$F$1:$I$1)</f>
        <v>6786.1666666665114</v>
      </c>
      <c r="K4173" s="5">
        <f>_xlfn.FORECAST.LINEAR($K$1,$F4173:J4173,$F$1:$J$1)</f>
        <v>8371.6666666665114</v>
      </c>
      <c r="L4173" s="7">
        <f t="shared" si="789"/>
        <v>0.30999160369433532</v>
      </c>
      <c r="M4173" s="2">
        <f t="shared" si="790"/>
        <v>5460.699999999837</v>
      </c>
      <c r="N4173" s="2">
        <f t="shared" si="780"/>
        <v>5720.7333333331635</v>
      </c>
      <c r="O4173" s="2">
        <f t="shared" si="781"/>
        <v>5980.7666666664873</v>
      </c>
      <c r="P4173" s="7">
        <f t="shared" si="782"/>
        <v>0.30486476092809522</v>
      </c>
      <c r="Q4173" s="2">
        <f t="shared" si="791"/>
        <v>7125.4749999998376</v>
      </c>
      <c r="R4173" s="11">
        <f t="shared" si="783"/>
        <v>7464.7833333331628</v>
      </c>
      <c r="S4173" s="2">
        <f t="shared" si="784"/>
        <v>7804.091666666488</v>
      </c>
      <c r="T4173" s="7">
        <f t="shared" si="785"/>
        <v>0.2336370557752343</v>
      </c>
      <c r="U4173" s="2">
        <f t="shared" si="786"/>
        <v>8790.2499999998381</v>
      </c>
      <c r="V4173" s="2">
        <f t="shared" si="787"/>
        <v>9208.833333333163</v>
      </c>
      <c r="W4173" s="2">
        <f t="shared" si="788"/>
        <v>9627.4166666664878</v>
      </c>
    </row>
    <row r="4174" spans="1:23" x14ac:dyDescent="0.25">
      <c r="A4174" t="s">
        <v>66</v>
      </c>
      <c r="B4174" t="s">
        <v>66</v>
      </c>
      <c r="C4174" t="s">
        <v>40</v>
      </c>
      <c r="D4174" t="s">
        <v>29</v>
      </c>
      <c r="E4174" t="s">
        <v>32</v>
      </c>
      <c r="F4174" s="2">
        <v>523</v>
      </c>
      <c r="G4174" s="2">
        <v>1336</v>
      </c>
      <c r="H4174" s="2">
        <v>2611</v>
      </c>
      <c r="I4174" s="5">
        <f>_xlfn.FORECAST.LINEAR($I$1,$F4174:H4174,$F$1:$H$1)</f>
        <v>3578</v>
      </c>
      <c r="J4174" s="5">
        <f>_xlfn.FORECAST.LINEAR($J$1,$F4174:I4174,$F$1:$I$1)</f>
        <v>4622</v>
      </c>
      <c r="K4174" s="5">
        <f>_xlfn.FORECAST.LINEAR($K$1,$F4174:J4174,$F$1:$J$1)</f>
        <v>5666</v>
      </c>
      <c r="L4174" s="7">
        <f t="shared" si="789"/>
        <v>0.37035618536959025</v>
      </c>
      <c r="M4174" s="2">
        <f t="shared" si="790"/>
        <v>3756.9</v>
      </c>
      <c r="N4174" s="2">
        <f t="shared" si="780"/>
        <v>3935.8</v>
      </c>
      <c r="O4174" s="2">
        <f t="shared" si="781"/>
        <v>4114.7</v>
      </c>
      <c r="P4174" s="7">
        <f t="shared" si="782"/>
        <v>0.29178311906092791</v>
      </c>
      <c r="Q4174" s="2">
        <f t="shared" si="791"/>
        <v>4853.1000000000004</v>
      </c>
      <c r="R4174" s="11">
        <f t="shared" si="783"/>
        <v>5084.2000000000007</v>
      </c>
      <c r="S4174" s="2">
        <f t="shared" si="784"/>
        <v>5315.2999999999993</v>
      </c>
      <c r="T4174" s="7">
        <f t="shared" si="785"/>
        <v>0.22587624405019469</v>
      </c>
      <c r="U4174" s="2">
        <f t="shared" si="786"/>
        <v>5949.3</v>
      </c>
      <c r="V4174" s="2">
        <f t="shared" si="787"/>
        <v>6232.6</v>
      </c>
      <c r="W4174" s="2">
        <f t="shared" si="788"/>
        <v>6515.9</v>
      </c>
    </row>
    <row r="4175" spans="1:23" x14ac:dyDescent="0.25">
      <c r="A4175" t="s">
        <v>66</v>
      </c>
      <c r="B4175" t="s">
        <v>66</v>
      </c>
      <c r="C4175" t="s">
        <v>40</v>
      </c>
      <c r="D4175" t="s">
        <v>29</v>
      </c>
      <c r="E4175" t="s">
        <v>33</v>
      </c>
      <c r="F4175" s="2">
        <v>783</v>
      </c>
      <c r="G4175" s="2">
        <v>1778</v>
      </c>
      <c r="H4175" s="2">
        <v>3236</v>
      </c>
      <c r="I4175" s="5">
        <f>_xlfn.FORECAST.LINEAR($I$1,$F4175:H4175,$F$1:$H$1)</f>
        <v>4385.3333333334886</v>
      </c>
      <c r="J4175" s="5">
        <f>_xlfn.FORECAST.LINEAR($J$1,$F4175:I4175,$F$1:$I$1)</f>
        <v>5611.8333333334886</v>
      </c>
      <c r="K4175" s="5">
        <f>_xlfn.FORECAST.LINEAR($K$1,$F4175:J4175,$F$1:$J$1)</f>
        <v>6838.3333333334886</v>
      </c>
      <c r="L4175" s="7">
        <f t="shared" si="789"/>
        <v>0.35517099299551558</v>
      </c>
      <c r="M4175" s="2">
        <f t="shared" si="790"/>
        <v>4604.6000000001632</v>
      </c>
      <c r="N4175" s="2">
        <f t="shared" si="780"/>
        <v>4823.8666666668378</v>
      </c>
      <c r="O4175" s="2">
        <f t="shared" si="781"/>
        <v>5043.1333333335115</v>
      </c>
      <c r="P4175" s="7">
        <f t="shared" si="782"/>
        <v>0.27968227424748182</v>
      </c>
      <c r="Q4175" s="2">
        <f t="shared" si="791"/>
        <v>5892.425000000163</v>
      </c>
      <c r="R4175" s="11">
        <f t="shared" si="783"/>
        <v>6173.0166666668383</v>
      </c>
      <c r="S4175" s="2">
        <f t="shared" si="784"/>
        <v>6453.6083333335109</v>
      </c>
      <c r="T4175" s="7">
        <f t="shared" si="785"/>
        <v>0.21855602744200642</v>
      </c>
      <c r="U4175" s="2">
        <f t="shared" si="786"/>
        <v>7180.2500000001637</v>
      </c>
      <c r="V4175" s="2">
        <f t="shared" si="787"/>
        <v>7522.166666666838</v>
      </c>
      <c r="W4175" s="2">
        <f t="shared" si="788"/>
        <v>7864.0833333335113</v>
      </c>
    </row>
    <row r="4176" spans="1:23" x14ac:dyDescent="0.25">
      <c r="A4176" t="s">
        <v>66</v>
      </c>
      <c r="B4176" t="s">
        <v>66</v>
      </c>
      <c r="C4176" t="s">
        <v>40</v>
      </c>
      <c r="D4176" t="s">
        <v>29</v>
      </c>
      <c r="E4176" t="s">
        <v>34</v>
      </c>
      <c r="F4176" s="2">
        <v>586</v>
      </c>
      <c r="G4176" s="2">
        <v>1408</v>
      </c>
      <c r="H4176" s="2">
        <v>3303</v>
      </c>
      <c r="I4176" s="5">
        <f>_xlfn.FORECAST.LINEAR($I$1,$F4176:H4176,$F$1:$H$1)</f>
        <v>4482.6666666665114</v>
      </c>
      <c r="J4176" s="5">
        <f>_xlfn.FORECAST.LINEAR($J$1,$F4176:I4176,$F$1:$I$1)</f>
        <v>5841.1666666665114</v>
      </c>
      <c r="K4176" s="5">
        <f>_xlfn.FORECAST.LINEAR($K$1,$F4176:J4176,$F$1:$J$1)</f>
        <v>7199.6666666665114</v>
      </c>
      <c r="L4176" s="7">
        <f t="shared" si="789"/>
        <v>0.35715006559688511</v>
      </c>
      <c r="M4176" s="2">
        <f t="shared" si="790"/>
        <v>4706.7999999998374</v>
      </c>
      <c r="N4176" s="2">
        <f t="shared" si="780"/>
        <v>4930.9333333331633</v>
      </c>
      <c r="O4176" s="2">
        <f t="shared" si="781"/>
        <v>5155.0666666664874</v>
      </c>
      <c r="P4176" s="7">
        <f t="shared" si="782"/>
        <v>0.30305621653778569</v>
      </c>
      <c r="Q4176" s="2">
        <f t="shared" si="791"/>
        <v>6133.2249999998376</v>
      </c>
      <c r="R4176" s="11">
        <f t="shared" si="783"/>
        <v>6425.2833333331628</v>
      </c>
      <c r="S4176" s="2">
        <f t="shared" si="784"/>
        <v>6717.341666666488</v>
      </c>
      <c r="T4176" s="7">
        <f t="shared" si="785"/>
        <v>0.23257340143236838</v>
      </c>
      <c r="U4176" s="2">
        <f t="shared" si="786"/>
        <v>7559.6499999998377</v>
      </c>
      <c r="V4176" s="2">
        <f t="shared" si="787"/>
        <v>7919.6333333331631</v>
      </c>
      <c r="W4176" s="2">
        <f t="shared" si="788"/>
        <v>8279.6166666664867</v>
      </c>
    </row>
    <row r="4177" spans="1:23" x14ac:dyDescent="0.25">
      <c r="A4177" t="s">
        <v>66</v>
      </c>
      <c r="B4177" t="s">
        <v>66</v>
      </c>
      <c r="C4177" t="s">
        <v>40</v>
      </c>
      <c r="D4177" t="s">
        <v>29</v>
      </c>
      <c r="E4177" t="s">
        <v>35</v>
      </c>
      <c r="F4177" s="2">
        <v>410</v>
      </c>
      <c r="G4177" s="2">
        <v>1109</v>
      </c>
      <c r="H4177" s="2">
        <v>2424</v>
      </c>
      <c r="I4177" s="5">
        <f>_xlfn.FORECAST.LINEAR($I$1,$F4177:H4177,$F$1:$H$1)</f>
        <v>3328.3333333332557</v>
      </c>
      <c r="J4177" s="5">
        <f>_xlfn.FORECAST.LINEAR($J$1,$F4177:I4177,$F$1:$I$1)</f>
        <v>4335.3333333332557</v>
      </c>
      <c r="K4177" s="5">
        <f>_xlfn.FORECAST.LINEAR($K$1,$F4177:J4177,$F$1:$J$1)</f>
        <v>5342.3333333332557</v>
      </c>
      <c r="L4177" s="7">
        <f t="shared" si="789"/>
        <v>0.37307480748071598</v>
      </c>
      <c r="M4177" s="2">
        <f t="shared" si="790"/>
        <v>3494.7499999999186</v>
      </c>
      <c r="N4177" s="2">
        <f t="shared" si="780"/>
        <v>3661.1666666665815</v>
      </c>
      <c r="O4177" s="2">
        <f t="shared" si="781"/>
        <v>3827.5833333332439</v>
      </c>
      <c r="P4177" s="7">
        <f t="shared" si="782"/>
        <v>0.30255383074612618</v>
      </c>
      <c r="Q4177" s="2">
        <f t="shared" si="791"/>
        <v>4552.0999999999185</v>
      </c>
      <c r="R4177" s="11">
        <f t="shared" si="783"/>
        <v>4768.8666666665813</v>
      </c>
      <c r="S4177" s="2">
        <f t="shared" si="784"/>
        <v>4985.6333333332441</v>
      </c>
      <c r="T4177" s="7">
        <f t="shared" si="785"/>
        <v>0.23227741042596151</v>
      </c>
      <c r="U4177" s="2">
        <f t="shared" si="786"/>
        <v>5609.4499999999189</v>
      </c>
      <c r="V4177" s="2">
        <f t="shared" si="787"/>
        <v>5876.566666666582</v>
      </c>
      <c r="W4177" s="2">
        <f t="shared" si="788"/>
        <v>6143.6833333332434</v>
      </c>
    </row>
    <row r="4178" spans="1:23" x14ac:dyDescent="0.25">
      <c r="A4178" t="s">
        <v>66</v>
      </c>
      <c r="B4178" t="s">
        <v>66</v>
      </c>
      <c r="C4178" t="s">
        <v>41</v>
      </c>
      <c r="D4178" t="s">
        <v>8</v>
      </c>
      <c r="E4178" t="s">
        <v>9</v>
      </c>
      <c r="F4178" s="2">
        <v>382.8</v>
      </c>
      <c r="G4178" s="2">
        <v>1266.8</v>
      </c>
      <c r="H4178" s="2">
        <v>2812.2</v>
      </c>
      <c r="I4178" s="5">
        <f>_xlfn.FORECAST.LINEAR($I$1,$F4178:H4178,$F$1:$H$1)</f>
        <v>3916.6666666665114</v>
      </c>
      <c r="J4178" s="5">
        <f>_xlfn.FORECAST.LINEAR($J$1,$F4178:I4178,$F$1:$I$1)</f>
        <v>5131.3666666666977</v>
      </c>
      <c r="K4178" s="5">
        <f>_xlfn.FORECAST.LINEAR($K$1,$F4178:J4178,$F$1:$J$1)</f>
        <v>6346.066666666884</v>
      </c>
      <c r="L4178" s="7">
        <f t="shared" si="789"/>
        <v>0.39274115164871337</v>
      </c>
      <c r="M4178" s="2">
        <f t="shared" si="790"/>
        <v>4112.4999999998372</v>
      </c>
      <c r="N4178" s="2">
        <f t="shared" si="780"/>
        <v>4308.333333333163</v>
      </c>
      <c r="O4178" s="2">
        <f t="shared" si="781"/>
        <v>4504.1666666664878</v>
      </c>
      <c r="P4178" s="7">
        <f t="shared" si="782"/>
        <v>0.3101361702128258</v>
      </c>
      <c r="Q4178" s="2">
        <f t="shared" si="791"/>
        <v>5387.9350000000331</v>
      </c>
      <c r="R4178" s="11">
        <f t="shared" si="783"/>
        <v>5644.5033333333677</v>
      </c>
      <c r="S4178" s="2">
        <f t="shared" si="784"/>
        <v>5901.0716666667022</v>
      </c>
      <c r="T4178" s="7">
        <f t="shared" si="785"/>
        <v>0.23672056177370138</v>
      </c>
      <c r="U4178" s="2">
        <f t="shared" si="786"/>
        <v>6663.3700000002282</v>
      </c>
      <c r="V4178" s="2">
        <f t="shared" si="787"/>
        <v>6980.6733333335733</v>
      </c>
      <c r="W4178" s="2">
        <f t="shared" si="788"/>
        <v>7297.9766666669157</v>
      </c>
    </row>
    <row r="4179" spans="1:23" x14ac:dyDescent="0.25">
      <c r="A4179" t="s">
        <v>66</v>
      </c>
      <c r="B4179" t="s">
        <v>66</v>
      </c>
      <c r="C4179" t="s">
        <v>41</v>
      </c>
      <c r="D4179" t="s">
        <v>8</v>
      </c>
      <c r="E4179" t="s">
        <v>10</v>
      </c>
      <c r="F4179" s="2">
        <v>343.4</v>
      </c>
      <c r="G4179" s="2">
        <v>1226</v>
      </c>
      <c r="H4179" s="2">
        <v>2011.8</v>
      </c>
      <c r="I4179" s="5">
        <f>_xlfn.FORECAST.LINEAR($I$1,$F4179:H4179,$F$1:$H$1)</f>
        <v>2862.1333333333023</v>
      </c>
      <c r="J4179" s="5">
        <f>_xlfn.FORECAST.LINEAR($J$1,$F4179:I4179,$F$1:$I$1)</f>
        <v>3696.3333333332557</v>
      </c>
      <c r="K4179" s="5">
        <f>_xlfn.FORECAST.LINEAR($K$1,$F4179:J4179,$F$1:$J$1)</f>
        <v>4530.5333333332092</v>
      </c>
      <c r="L4179" s="7">
        <f t="shared" si="789"/>
        <v>0.42267289657684781</v>
      </c>
      <c r="M4179" s="2">
        <f t="shared" si="790"/>
        <v>3005.2399999999675</v>
      </c>
      <c r="N4179" s="2">
        <f t="shared" si="780"/>
        <v>3148.3466666666327</v>
      </c>
      <c r="O4179" s="2">
        <f t="shared" si="781"/>
        <v>3291.4533333332975</v>
      </c>
      <c r="P4179" s="7">
        <f t="shared" si="782"/>
        <v>0.29146091493523341</v>
      </c>
      <c r="Q4179" s="2">
        <f t="shared" si="791"/>
        <v>3881.1499999999187</v>
      </c>
      <c r="R4179" s="11">
        <f t="shared" si="783"/>
        <v>4065.9666666665817</v>
      </c>
      <c r="S4179" s="2">
        <f t="shared" si="784"/>
        <v>4250.7833333332437</v>
      </c>
      <c r="T4179" s="7">
        <f t="shared" si="785"/>
        <v>0.22568310938767366</v>
      </c>
      <c r="U4179" s="2">
        <f t="shared" si="786"/>
        <v>4757.0599999998694</v>
      </c>
      <c r="V4179" s="2">
        <f t="shared" si="787"/>
        <v>4983.5866666665306</v>
      </c>
      <c r="W4179" s="2">
        <f t="shared" si="788"/>
        <v>5210.11333333319</v>
      </c>
    </row>
    <row r="4180" spans="1:23" x14ac:dyDescent="0.25">
      <c r="A4180" t="s">
        <v>66</v>
      </c>
      <c r="B4180" t="s">
        <v>66</v>
      </c>
      <c r="C4180" t="s">
        <v>41</v>
      </c>
      <c r="D4180" t="s">
        <v>8</v>
      </c>
      <c r="E4180" t="s">
        <v>11</v>
      </c>
      <c r="F4180" s="2">
        <v>311.2</v>
      </c>
      <c r="G4180" s="2">
        <v>734</v>
      </c>
      <c r="H4180" s="2">
        <v>1481.8</v>
      </c>
      <c r="I4180" s="5">
        <f>_xlfn.FORECAST.LINEAR($I$1,$F4180:H4180,$F$1:$H$1)</f>
        <v>2012.9333333333489</v>
      </c>
      <c r="J4180" s="5">
        <f>_xlfn.FORECAST.LINEAR($J$1,$F4180:I4180,$F$1:$I$1)</f>
        <v>2598.2333333333954</v>
      </c>
      <c r="K4180" s="5">
        <f>_xlfn.FORECAST.LINEAR($K$1,$F4180:J4180,$F$1:$J$1)</f>
        <v>3183.533333333442</v>
      </c>
      <c r="L4180" s="7">
        <f t="shared" si="789"/>
        <v>0.35843793584380412</v>
      </c>
      <c r="M4180" s="2">
        <f t="shared" si="790"/>
        <v>2113.5800000000163</v>
      </c>
      <c r="N4180" s="2">
        <f t="shared" si="780"/>
        <v>2214.2266666666837</v>
      </c>
      <c r="O4180" s="2">
        <f t="shared" si="781"/>
        <v>2314.8733333333512</v>
      </c>
      <c r="P4180" s="7">
        <f t="shared" si="782"/>
        <v>0.29076968934227443</v>
      </c>
      <c r="Q4180" s="2">
        <f t="shared" si="791"/>
        <v>2728.1450000000655</v>
      </c>
      <c r="R4180" s="11">
        <f t="shared" si="783"/>
        <v>2858.0566666667351</v>
      </c>
      <c r="S4180" s="2">
        <f t="shared" si="784"/>
        <v>2987.9683333334046</v>
      </c>
      <c r="T4180" s="7">
        <f t="shared" si="785"/>
        <v>0.22526845164022968</v>
      </c>
      <c r="U4180" s="2">
        <f t="shared" si="786"/>
        <v>3342.7100000001142</v>
      </c>
      <c r="V4180" s="2">
        <f t="shared" si="787"/>
        <v>3501.8866666667864</v>
      </c>
      <c r="W4180" s="2">
        <f t="shared" si="788"/>
        <v>3661.0633333334581</v>
      </c>
    </row>
    <row r="4181" spans="1:23" x14ac:dyDescent="0.25">
      <c r="A4181" t="s">
        <v>66</v>
      </c>
      <c r="B4181" t="s">
        <v>66</v>
      </c>
      <c r="C4181" t="s">
        <v>41</v>
      </c>
      <c r="D4181" t="s">
        <v>8</v>
      </c>
      <c r="E4181" t="s">
        <v>12</v>
      </c>
      <c r="F4181" s="2">
        <v>257.8</v>
      </c>
      <c r="G4181" s="2">
        <v>759.8</v>
      </c>
      <c r="H4181" s="2">
        <v>1713.8</v>
      </c>
      <c r="I4181" s="5">
        <f>_xlfn.FORECAST.LINEAR($I$1,$F4181:H4181,$F$1:$H$1)</f>
        <v>2366.466666666558</v>
      </c>
      <c r="J4181" s="5">
        <f>_xlfn.FORECAST.LINEAR($J$1,$F4181:I4181,$F$1:$I$1)</f>
        <v>3094.466666666558</v>
      </c>
      <c r="K4181" s="5">
        <f>_xlfn.FORECAST.LINEAR($K$1,$F4181:J4181,$F$1:$J$1)</f>
        <v>3822.466666666558</v>
      </c>
      <c r="L4181" s="7">
        <f t="shared" si="789"/>
        <v>0.38083012409065131</v>
      </c>
      <c r="M4181" s="2">
        <f t="shared" si="790"/>
        <v>2484.7899999998858</v>
      </c>
      <c r="N4181" s="2">
        <f t="shared" si="780"/>
        <v>2603.1133333332141</v>
      </c>
      <c r="O4181" s="2">
        <f t="shared" si="781"/>
        <v>2721.4366666665414</v>
      </c>
      <c r="P4181" s="7">
        <f t="shared" si="782"/>
        <v>0.30763163084205702</v>
      </c>
      <c r="Q4181" s="2">
        <f t="shared" si="791"/>
        <v>3249.1899999998859</v>
      </c>
      <c r="R4181" s="11">
        <f t="shared" si="783"/>
        <v>3403.9133333332143</v>
      </c>
      <c r="S4181" s="2">
        <f t="shared" si="784"/>
        <v>3558.6366666665413</v>
      </c>
      <c r="T4181" s="7">
        <f t="shared" si="785"/>
        <v>0.23525863369025113</v>
      </c>
      <c r="U4181" s="2">
        <f t="shared" si="786"/>
        <v>4013.589999999886</v>
      </c>
      <c r="V4181" s="2">
        <f t="shared" si="787"/>
        <v>4204.713333333214</v>
      </c>
      <c r="W4181" s="2">
        <f t="shared" si="788"/>
        <v>4395.8366666665415</v>
      </c>
    </row>
    <row r="4182" spans="1:23" x14ac:dyDescent="0.25">
      <c r="A4182" t="s">
        <v>66</v>
      </c>
      <c r="B4182" t="s">
        <v>66</v>
      </c>
      <c r="C4182" t="s">
        <v>41</v>
      </c>
      <c r="D4182" t="s">
        <v>8</v>
      </c>
      <c r="E4182" t="s">
        <v>13</v>
      </c>
      <c r="F4182" s="2">
        <v>795.4</v>
      </c>
      <c r="G4182" s="2">
        <v>2540.6</v>
      </c>
      <c r="H4182" s="2">
        <v>3833.4</v>
      </c>
      <c r="I4182" s="5">
        <f>_xlfn.FORECAST.LINEAR($I$1,$F4182:H4182,$F$1:$H$1)</f>
        <v>5427.7999999998137</v>
      </c>
      <c r="J4182" s="5">
        <f>_xlfn.FORECAST.LINEAR($J$1,$F4182:I4182,$F$1:$I$1)</f>
        <v>6946.7999999993481</v>
      </c>
      <c r="K4182" s="5">
        <f>_xlfn.FORECAST.LINEAR($K$1,$F4182:J4182,$F$1:$J$1)</f>
        <v>8465.7999999993481</v>
      </c>
      <c r="L4182" s="7">
        <f t="shared" si="789"/>
        <v>0.41592320133558025</v>
      </c>
      <c r="M4182" s="2">
        <f t="shared" si="790"/>
        <v>5699.189999999805</v>
      </c>
      <c r="N4182" s="2">
        <f t="shared" si="780"/>
        <v>5970.5799999997953</v>
      </c>
      <c r="O4182" s="2">
        <f t="shared" si="781"/>
        <v>6241.9699999997856</v>
      </c>
      <c r="P4182" s="7">
        <f t="shared" si="782"/>
        <v>0.27985555842138377</v>
      </c>
      <c r="Q4182" s="2">
        <f t="shared" si="791"/>
        <v>7294.1399999993155</v>
      </c>
      <c r="R4182" s="11">
        <f t="shared" si="783"/>
        <v>7641.4799999992838</v>
      </c>
      <c r="S4182" s="2">
        <f t="shared" si="784"/>
        <v>7988.8199999992494</v>
      </c>
      <c r="T4182" s="7">
        <f t="shared" si="785"/>
        <v>0.21866182990731597</v>
      </c>
      <c r="U4182" s="2">
        <f t="shared" si="786"/>
        <v>8889.0899999993162</v>
      </c>
      <c r="V4182" s="2">
        <f t="shared" si="787"/>
        <v>9312.3799999992843</v>
      </c>
      <c r="W4182" s="2">
        <f t="shared" si="788"/>
        <v>9735.6699999992488</v>
      </c>
    </row>
    <row r="4183" spans="1:23" x14ac:dyDescent="0.25">
      <c r="A4183" t="s">
        <v>66</v>
      </c>
      <c r="B4183" t="s">
        <v>66</v>
      </c>
      <c r="C4183" t="s">
        <v>41</v>
      </c>
      <c r="D4183" t="s">
        <v>8</v>
      </c>
      <c r="E4183" t="s">
        <v>14</v>
      </c>
      <c r="F4183" s="2">
        <v>448.2</v>
      </c>
      <c r="G4183" s="2">
        <v>527.20000000000005</v>
      </c>
      <c r="H4183" s="2">
        <v>1819</v>
      </c>
      <c r="I4183" s="5">
        <f>_xlfn.FORECAST.LINEAR($I$1,$F4183:H4183,$F$1:$H$1)</f>
        <v>2302.2666666666046</v>
      </c>
      <c r="J4183" s="5">
        <f>_xlfn.FORECAST.LINEAR($J$1,$F4183:I4183,$F$1:$I$1)</f>
        <v>2987.6666666665114</v>
      </c>
      <c r="K4183" s="5">
        <f>_xlfn.FORECAST.LINEAR($K$1,$F4183:J4183,$F$1:$J$1)</f>
        <v>3673.0666666666511</v>
      </c>
      <c r="L4183" s="7">
        <f t="shared" si="789"/>
        <v>0.26567711196624777</v>
      </c>
      <c r="M4183" s="2">
        <f t="shared" si="790"/>
        <v>2417.3799999999351</v>
      </c>
      <c r="N4183" s="2">
        <f t="shared" si="780"/>
        <v>2532.4933333332651</v>
      </c>
      <c r="O4183" s="2">
        <f t="shared" si="781"/>
        <v>2647.6066666665952</v>
      </c>
      <c r="P4183" s="7">
        <f t="shared" si="782"/>
        <v>0.29770660798050841</v>
      </c>
      <c r="Q4183" s="2">
        <f t="shared" si="791"/>
        <v>3137.0499999998369</v>
      </c>
      <c r="R4183" s="11">
        <f t="shared" si="783"/>
        <v>3286.4333333331629</v>
      </c>
      <c r="S4183" s="2">
        <f t="shared" si="784"/>
        <v>3435.8166666664879</v>
      </c>
      <c r="T4183" s="7">
        <f t="shared" si="785"/>
        <v>0.22940979582734866</v>
      </c>
      <c r="U4183" s="2">
        <f t="shared" si="786"/>
        <v>3856.7199999999839</v>
      </c>
      <c r="V4183" s="2">
        <f t="shared" si="787"/>
        <v>4040.3733333333166</v>
      </c>
      <c r="W4183" s="2">
        <f t="shared" si="788"/>
        <v>4224.0266666666485</v>
      </c>
    </row>
    <row r="4184" spans="1:23" x14ac:dyDescent="0.25">
      <c r="A4184" t="s">
        <v>66</v>
      </c>
      <c r="B4184" t="s">
        <v>66</v>
      </c>
      <c r="C4184" t="s">
        <v>41</v>
      </c>
      <c r="D4184" t="s">
        <v>15</v>
      </c>
      <c r="E4184" t="s">
        <v>16</v>
      </c>
      <c r="F4184" s="2">
        <v>4718</v>
      </c>
      <c r="G4184" s="2">
        <v>9534</v>
      </c>
      <c r="H4184" s="2">
        <v>20060</v>
      </c>
      <c r="I4184" s="5">
        <f>_xlfn.FORECAST.LINEAR($I$1,$F4184:H4184,$F$1:$H$1)</f>
        <v>26779.333333333954</v>
      </c>
      <c r="J4184" s="5">
        <f>_xlfn.FORECAST.LINEAR($J$1,$F4184:I4184,$F$1:$I$1)</f>
        <v>34450.333333333954</v>
      </c>
      <c r="K4184" s="5">
        <f>_xlfn.FORECAST.LINEAR($K$1,$F4184:J4184,$F$1:$J$1)</f>
        <v>42121.333333333954</v>
      </c>
      <c r="L4184" s="7">
        <f t="shared" si="789"/>
        <v>0.33496178132272947</v>
      </c>
      <c r="M4184" s="2">
        <f t="shared" si="790"/>
        <v>28118.300000000654</v>
      </c>
      <c r="N4184" s="2">
        <f t="shared" si="780"/>
        <v>29457.26666666735</v>
      </c>
      <c r="O4184" s="2">
        <f t="shared" si="781"/>
        <v>30796.233333334047</v>
      </c>
      <c r="P4184" s="7">
        <f t="shared" si="782"/>
        <v>0.28645223928899721</v>
      </c>
      <c r="Q4184" s="2">
        <f t="shared" si="791"/>
        <v>36172.850000000653</v>
      </c>
      <c r="R4184" s="11">
        <f t="shared" si="783"/>
        <v>37895.366666667353</v>
      </c>
      <c r="S4184" s="2">
        <f t="shared" si="784"/>
        <v>39617.883333334044</v>
      </c>
      <c r="T4184" s="7">
        <f t="shared" si="785"/>
        <v>0.22266838250234233</v>
      </c>
      <c r="U4184" s="2">
        <f t="shared" si="786"/>
        <v>44227.400000000656</v>
      </c>
      <c r="V4184" s="2">
        <f t="shared" si="787"/>
        <v>46333.466666667351</v>
      </c>
      <c r="W4184" s="2">
        <f t="shared" si="788"/>
        <v>48439.533333334046</v>
      </c>
    </row>
    <row r="4185" spans="1:23" x14ac:dyDescent="0.25">
      <c r="A4185" t="s">
        <v>66</v>
      </c>
      <c r="B4185" t="s">
        <v>66</v>
      </c>
      <c r="C4185" t="s">
        <v>41</v>
      </c>
      <c r="D4185" t="s">
        <v>15</v>
      </c>
      <c r="E4185" t="s">
        <v>17</v>
      </c>
      <c r="F4185" s="2">
        <v>4830</v>
      </c>
      <c r="G4185" s="2">
        <v>18254</v>
      </c>
      <c r="H4185" s="2">
        <v>31998</v>
      </c>
      <c r="I4185" s="5">
        <f>_xlfn.FORECAST.LINEAR($I$1,$F4185:H4185,$F$1:$H$1)</f>
        <v>45528.666666667908</v>
      </c>
      <c r="J4185" s="5">
        <f>_xlfn.FORECAST.LINEAR($J$1,$F4185:I4185,$F$1:$I$1)</f>
        <v>59112.666666667908</v>
      </c>
      <c r="K4185" s="5">
        <f>_xlfn.FORECAST.LINEAR($K$1,$F4185:J4185,$F$1:$J$1)</f>
        <v>72696.666666667908</v>
      </c>
      <c r="L4185" s="7">
        <f t="shared" si="789"/>
        <v>0.42285976206850151</v>
      </c>
      <c r="M4185" s="2">
        <f t="shared" si="790"/>
        <v>47805.100000001308</v>
      </c>
      <c r="N4185" s="2">
        <f t="shared" si="780"/>
        <v>50081.533333334701</v>
      </c>
      <c r="O4185" s="2">
        <f t="shared" si="781"/>
        <v>52357.966666668093</v>
      </c>
      <c r="P4185" s="7">
        <f t="shared" si="782"/>
        <v>0.29836147189315798</v>
      </c>
      <c r="Q4185" s="2">
        <f t="shared" si="791"/>
        <v>62068.300000001305</v>
      </c>
      <c r="R4185" s="11">
        <f t="shared" si="783"/>
        <v>65023.933333334702</v>
      </c>
      <c r="S4185" s="2">
        <f t="shared" si="784"/>
        <v>67979.566666668092</v>
      </c>
      <c r="T4185" s="7">
        <f t="shared" si="785"/>
        <v>0.22979846395019199</v>
      </c>
      <c r="U4185" s="2">
        <f t="shared" si="786"/>
        <v>76331.50000000131</v>
      </c>
      <c r="V4185" s="2">
        <f t="shared" si="787"/>
        <v>79966.333333334711</v>
      </c>
      <c r="W4185" s="2">
        <f t="shared" si="788"/>
        <v>83601.166666668083</v>
      </c>
    </row>
    <row r="4186" spans="1:23" x14ac:dyDescent="0.25">
      <c r="A4186" t="s">
        <v>66</v>
      </c>
      <c r="B4186" t="s">
        <v>66</v>
      </c>
      <c r="C4186" t="s">
        <v>41</v>
      </c>
      <c r="D4186" t="s">
        <v>15</v>
      </c>
      <c r="E4186" t="s">
        <v>18</v>
      </c>
      <c r="F4186" s="2">
        <v>857.2</v>
      </c>
      <c r="G4186" s="2">
        <v>4150.2</v>
      </c>
      <c r="H4186" s="2">
        <v>9774.7999999999993</v>
      </c>
      <c r="I4186" s="5">
        <f>_xlfn.FORECAST.LINEAR($I$1,$F4186:H4186,$F$1:$H$1)</f>
        <v>13845</v>
      </c>
      <c r="J4186" s="5">
        <f>_xlfn.FORECAST.LINEAR($J$1,$F4186:I4186,$F$1:$I$1)</f>
        <v>18303.800000000745</v>
      </c>
      <c r="K4186" s="5">
        <f>_xlfn.FORECAST.LINEAR($K$1,$F4186:J4186,$F$1:$J$1)</f>
        <v>22762.599999999627</v>
      </c>
      <c r="L4186" s="7">
        <f t="shared" si="789"/>
        <v>0.41639726644023423</v>
      </c>
      <c r="M4186" s="2">
        <f t="shared" si="790"/>
        <v>14537.25</v>
      </c>
      <c r="N4186" s="2">
        <f t="shared" si="780"/>
        <v>15229.500000000002</v>
      </c>
      <c r="O4186" s="2">
        <f t="shared" si="781"/>
        <v>15921.749999999998</v>
      </c>
      <c r="P4186" s="7">
        <f t="shared" si="782"/>
        <v>0.32205128205133593</v>
      </c>
      <c r="Q4186" s="2">
        <f t="shared" si="791"/>
        <v>19218.990000000784</v>
      </c>
      <c r="R4186" s="11">
        <f t="shared" si="783"/>
        <v>20134.180000000822</v>
      </c>
      <c r="S4186" s="2">
        <f t="shared" si="784"/>
        <v>21049.370000000854</v>
      </c>
      <c r="T4186" s="7">
        <f t="shared" si="785"/>
        <v>0.24359968968185308</v>
      </c>
      <c r="U4186" s="2">
        <f t="shared" si="786"/>
        <v>23900.72999999961</v>
      </c>
      <c r="V4186" s="2">
        <f t="shared" si="787"/>
        <v>25038.859999999593</v>
      </c>
      <c r="W4186" s="2">
        <f t="shared" si="788"/>
        <v>26176.989999999569</v>
      </c>
    </row>
    <row r="4187" spans="1:23" x14ac:dyDescent="0.25">
      <c r="A4187" t="s">
        <v>66</v>
      </c>
      <c r="B4187" t="s">
        <v>66</v>
      </c>
      <c r="C4187" t="s">
        <v>41</v>
      </c>
      <c r="D4187" t="s">
        <v>15</v>
      </c>
      <c r="E4187" t="s">
        <v>19</v>
      </c>
      <c r="F4187" s="2">
        <v>6516</v>
      </c>
      <c r="G4187" s="2">
        <v>15748.4</v>
      </c>
      <c r="H4187" s="2">
        <v>31906.799999999999</v>
      </c>
      <c r="I4187" s="5">
        <f>_xlfn.FORECAST.LINEAR($I$1,$F4187:H4187,$F$1:$H$1)</f>
        <v>43447.866666667163</v>
      </c>
      <c r="J4187" s="5">
        <f>_xlfn.FORECAST.LINEAR($J$1,$F4187:I4187,$F$1:$I$1)</f>
        <v>56143.266666665673</v>
      </c>
      <c r="K4187" s="5">
        <f>_xlfn.FORECAST.LINEAR($K$1,$F4187:J4187,$F$1:$J$1)</f>
        <v>68838.666666664183</v>
      </c>
      <c r="L4187" s="7">
        <f t="shared" si="789"/>
        <v>0.36171181900620453</v>
      </c>
      <c r="M4187" s="2">
        <f t="shared" si="790"/>
        <v>45620.260000000526</v>
      </c>
      <c r="N4187" s="2">
        <f t="shared" si="780"/>
        <v>47792.653333333881</v>
      </c>
      <c r="O4187" s="2">
        <f t="shared" si="781"/>
        <v>49965.046666667236</v>
      </c>
      <c r="P4187" s="7">
        <f t="shared" si="782"/>
        <v>0.29219846620773926</v>
      </c>
      <c r="Q4187" s="2">
        <f t="shared" si="791"/>
        <v>58950.42999999896</v>
      </c>
      <c r="R4187" s="11">
        <f t="shared" si="783"/>
        <v>61757.593333332246</v>
      </c>
      <c r="S4187" s="2">
        <f t="shared" si="784"/>
        <v>64564.756666665518</v>
      </c>
      <c r="T4187" s="7">
        <f t="shared" si="785"/>
        <v>0.22612506812925148</v>
      </c>
      <c r="U4187" s="2">
        <f t="shared" si="786"/>
        <v>72280.599999997401</v>
      </c>
      <c r="V4187" s="2">
        <f t="shared" si="787"/>
        <v>75722.533333330604</v>
      </c>
      <c r="W4187" s="2">
        <f t="shared" si="788"/>
        <v>79164.466666663808</v>
      </c>
    </row>
    <row r="4188" spans="1:23" x14ac:dyDescent="0.25">
      <c r="A4188" t="s">
        <v>66</v>
      </c>
      <c r="B4188" t="s">
        <v>66</v>
      </c>
      <c r="C4188" t="s">
        <v>41</v>
      </c>
      <c r="D4188" t="s">
        <v>15</v>
      </c>
      <c r="E4188" t="s">
        <v>20</v>
      </c>
      <c r="F4188" s="2">
        <v>5846</v>
      </c>
      <c r="G4188" s="2">
        <v>8587.2000000000007</v>
      </c>
      <c r="H4188" s="2">
        <v>17860</v>
      </c>
      <c r="I4188" s="5">
        <f>_xlfn.FORECAST.LINEAR($I$1,$F4188:H4188,$F$1:$H$1)</f>
        <v>22778.400000000373</v>
      </c>
      <c r="J4188" s="5">
        <f>_xlfn.FORECAST.LINEAR($J$1,$F4188:I4188,$F$1:$I$1)</f>
        <v>28785.400000000373</v>
      </c>
      <c r="K4188" s="5">
        <f>_xlfn.FORECAST.LINEAR($K$1,$F4188:J4188,$F$1:$J$1)</f>
        <v>34792.400000000373</v>
      </c>
      <c r="L4188" s="7">
        <f t="shared" si="789"/>
        <v>0.27538633818591118</v>
      </c>
      <c r="M4188" s="2">
        <f t="shared" si="790"/>
        <v>23917.320000000393</v>
      </c>
      <c r="N4188" s="2">
        <f t="shared" si="780"/>
        <v>25056.240000000413</v>
      </c>
      <c r="O4188" s="2">
        <f t="shared" si="781"/>
        <v>26195.160000000425</v>
      </c>
      <c r="P4188" s="7">
        <f t="shared" si="782"/>
        <v>0.26371474730445965</v>
      </c>
      <c r="Q4188" s="2">
        <f t="shared" si="791"/>
        <v>30224.670000000391</v>
      </c>
      <c r="R4188" s="11">
        <f t="shared" si="783"/>
        <v>31663.940000000413</v>
      </c>
      <c r="S4188" s="2">
        <f t="shared" si="784"/>
        <v>33103.210000000428</v>
      </c>
      <c r="T4188" s="7">
        <f t="shared" si="785"/>
        <v>0.20868217916026599</v>
      </c>
      <c r="U4188" s="2">
        <f t="shared" si="786"/>
        <v>36532.02000000039</v>
      </c>
      <c r="V4188" s="2">
        <f t="shared" si="787"/>
        <v>38271.640000000414</v>
      </c>
      <c r="W4188" s="2">
        <f t="shared" si="788"/>
        <v>40011.260000000424</v>
      </c>
    </row>
    <row r="4189" spans="1:23" x14ac:dyDescent="0.25">
      <c r="A4189" t="s">
        <v>66</v>
      </c>
      <c r="B4189" t="s">
        <v>66</v>
      </c>
      <c r="C4189" t="s">
        <v>41</v>
      </c>
      <c r="D4189" t="s">
        <v>15</v>
      </c>
      <c r="E4189" t="s">
        <v>21</v>
      </c>
      <c r="F4189" s="2">
        <v>4410</v>
      </c>
      <c r="G4189" s="2">
        <v>9264</v>
      </c>
      <c r="H4189" s="2">
        <v>41444</v>
      </c>
      <c r="I4189" s="5">
        <f>_xlfn.FORECAST.LINEAR($I$1,$F4189:H4189,$F$1:$H$1)</f>
        <v>55406.666666664183</v>
      </c>
      <c r="J4189" s="5">
        <f>_xlfn.FORECAST.LINEAR($J$1,$F4189:I4189,$F$1:$I$1)</f>
        <v>73923.666666664183</v>
      </c>
      <c r="K4189" s="5">
        <f>_xlfn.FORECAST.LINEAR($K$1,$F4189:J4189,$F$1:$J$1)</f>
        <v>92440.666666664183</v>
      </c>
      <c r="L4189" s="7">
        <f t="shared" si="789"/>
        <v>0.33690441720548647</v>
      </c>
      <c r="M4189" s="2">
        <f t="shared" si="790"/>
        <v>58176.999999997395</v>
      </c>
      <c r="N4189" s="2">
        <f t="shared" si="780"/>
        <v>60947.333333330607</v>
      </c>
      <c r="O4189" s="2">
        <f t="shared" si="781"/>
        <v>63717.666666663805</v>
      </c>
      <c r="P4189" s="7">
        <f t="shared" si="782"/>
        <v>0.33420166045002109</v>
      </c>
      <c r="Q4189" s="2">
        <f t="shared" si="791"/>
        <v>77619.849999997401</v>
      </c>
      <c r="R4189" s="11">
        <f t="shared" si="783"/>
        <v>81316.033333330604</v>
      </c>
      <c r="S4189" s="2">
        <f t="shared" si="784"/>
        <v>85012.216666663808</v>
      </c>
      <c r="T4189" s="7">
        <f t="shared" si="785"/>
        <v>0.25048811611978961</v>
      </c>
      <c r="U4189" s="2">
        <f t="shared" si="786"/>
        <v>97062.699999997392</v>
      </c>
      <c r="V4189" s="2">
        <f t="shared" si="787"/>
        <v>101684.73333333062</v>
      </c>
      <c r="W4189" s="2">
        <f t="shared" si="788"/>
        <v>106306.7666666638</v>
      </c>
    </row>
    <row r="4190" spans="1:23" x14ac:dyDescent="0.25">
      <c r="A4190" t="s">
        <v>66</v>
      </c>
      <c r="B4190" t="s">
        <v>66</v>
      </c>
      <c r="C4190" t="s">
        <v>41</v>
      </c>
      <c r="D4190" t="s">
        <v>22</v>
      </c>
      <c r="E4190" t="s">
        <v>23</v>
      </c>
      <c r="F4190" s="2">
        <v>729.6</v>
      </c>
      <c r="G4190" s="2">
        <v>1346.2</v>
      </c>
      <c r="H4190" s="2">
        <v>3741</v>
      </c>
      <c r="I4190" s="5">
        <f>_xlfn.FORECAST.LINEAR($I$1,$F4190:H4190,$F$1:$H$1)</f>
        <v>4950.3333333330229</v>
      </c>
      <c r="J4190" s="5">
        <f>_xlfn.FORECAST.LINEAR($J$1,$F4190:I4190,$F$1:$I$1)</f>
        <v>6456.0333333327435</v>
      </c>
      <c r="K4190" s="5">
        <f>_xlfn.FORECAST.LINEAR($K$1,$F4190:J4190,$F$1:$J$1)</f>
        <v>7961.7333333329298</v>
      </c>
      <c r="L4190" s="7">
        <f t="shared" si="789"/>
        <v>0.32326472422695085</v>
      </c>
      <c r="M4190" s="2">
        <f t="shared" si="790"/>
        <v>5197.8499999996739</v>
      </c>
      <c r="N4190" s="2">
        <f t="shared" si="780"/>
        <v>5445.3666666663257</v>
      </c>
      <c r="O4190" s="2">
        <f t="shared" si="781"/>
        <v>5692.8833333329758</v>
      </c>
      <c r="P4190" s="7">
        <f t="shared" si="782"/>
        <v>0.30416133593693662</v>
      </c>
      <c r="Q4190" s="2">
        <f t="shared" si="791"/>
        <v>6778.8349999993807</v>
      </c>
      <c r="R4190" s="11">
        <f t="shared" si="783"/>
        <v>7101.6366666660188</v>
      </c>
      <c r="S4190" s="2">
        <f t="shared" si="784"/>
        <v>7424.4383333326541</v>
      </c>
      <c r="T4190" s="7">
        <f t="shared" si="785"/>
        <v>0.23322370289295136</v>
      </c>
      <c r="U4190" s="2">
        <f t="shared" si="786"/>
        <v>8359.8199999995759</v>
      </c>
      <c r="V4190" s="2">
        <f t="shared" si="787"/>
        <v>8757.9066666662238</v>
      </c>
      <c r="W4190" s="2">
        <f t="shared" si="788"/>
        <v>9155.9933333328681</v>
      </c>
    </row>
    <row r="4191" spans="1:23" x14ac:dyDescent="0.25">
      <c r="A4191" t="s">
        <v>66</v>
      </c>
      <c r="B4191" t="s">
        <v>66</v>
      </c>
      <c r="C4191" t="s">
        <v>41</v>
      </c>
      <c r="D4191" t="s">
        <v>22</v>
      </c>
      <c r="E4191" t="s">
        <v>24</v>
      </c>
      <c r="F4191" s="2">
        <v>757.2</v>
      </c>
      <c r="G4191" s="2">
        <v>1535.2</v>
      </c>
      <c r="H4191" s="2">
        <v>3678</v>
      </c>
      <c r="I4191" s="5">
        <f>_xlfn.FORECAST.LINEAR($I$1,$F4191:H4191,$F$1:$H$1)</f>
        <v>4910.933333333116</v>
      </c>
      <c r="J4191" s="5">
        <f>_xlfn.FORECAST.LINEAR($J$1,$F4191:I4191,$F$1:$I$1)</f>
        <v>6371.3333333330229</v>
      </c>
      <c r="K4191" s="5">
        <f>_xlfn.FORECAST.LINEAR($K$1,$F4191:J4191,$F$1:$J$1)</f>
        <v>7831.7333333329298</v>
      </c>
      <c r="L4191" s="7">
        <f t="shared" si="789"/>
        <v>0.33521841580563239</v>
      </c>
      <c r="M4191" s="2">
        <f t="shared" si="790"/>
        <v>5156.4799999997722</v>
      </c>
      <c r="N4191" s="2">
        <f t="shared" si="780"/>
        <v>5402.0266666664284</v>
      </c>
      <c r="O4191" s="2">
        <f t="shared" si="781"/>
        <v>5647.5733333330827</v>
      </c>
      <c r="P4191" s="7">
        <f t="shared" si="782"/>
        <v>0.29737728062553725</v>
      </c>
      <c r="Q4191" s="2">
        <f t="shared" si="791"/>
        <v>6689.899999999674</v>
      </c>
      <c r="R4191" s="11">
        <f t="shared" si="783"/>
        <v>7008.4666666663261</v>
      </c>
      <c r="S4191" s="2">
        <f t="shared" si="784"/>
        <v>7327.0333333329754</v>
      </c>
      <c r="T4191" s="7">
        <f t="shared" si="785"/>
        <v>0.22921418855288977</v>
      </c>
      <c r="U4191" s="2">
        <f t="shared" si="786"/>
        <v>8223.3199999995759</v>
      </c>
      <c r="V4191" s="2">
        <f t="shared" si="787"/>
        <v>8614.9066666662238</v>
      </c>
      <c r="W4191" s="2">
        <f t="shared" si="788"/>
        <v>9006.4933333328681</v>
      </c>
    </row>
    <row r="4192" spans="1:23" x14ac:dyDescent="0.25">
      <c r="A4192" t="s">
        <v>66</v>
      </c>
      <c r="B4192" t="s">
        <v>66</v>
      </c>
      <c r="C4192" t="s">
        <v>41</v>
      </c>
      <c r="D4192" t="s">
        <v>22</v>
      </c>
      <c r="E4192" t="s">
        <v>25</v>
      </c>
      <c r="F4192" s="2">
        <v>806</v>
      </c>
      <c r="G4192" s="2">
        <v>1722</v>
      </c>
      <c r="H4192" s="2">
        <v>3771.6</v>
      </c>
      <c r="I4192" s="5">
        <f>_xlfn.FORECAST.LINEAR($I$1,$F4192:H4192,$F$1:$H$1)</f>
        <v>5065.4666666667908</v>
      </c>
      <c r="J4192" s="5">
        <f>_xlfn.FORECAST.LINEAR($J$1,$F4192:I4192,$F$1:$I$1)</f>
        <v>6548.2666666666046</v>
      </c>
      <c r="K4192" s="5">
        <f>_xlfn.FORECAST.LINEAR($K$1,$F4192:J4192,$F$1:$J$1)</f>
        <v>8031.066666666884</v>
      </c>
      <c r="L4192" s="7">
        <f t="shared" si="789"/>
        <v>0.343055113656483</v>
      </c>
      <c r="M4192" s="2">
        <f t="shared" si="790"/>
        <v>5318.7400000001307</v>
      </c>
      <c r="N4192" s="2">
        <f t="shared" si="780"/>
        <v>5572.0133333334707</v>
      </c>
      <c r="O4192" s="2">
        <f t="shared" si="781"/>
        <v>5825.2866666668087</v>
      </c>
      <c r="P4192" s="7">
        <f t="shared" si="782"/>
        <v>0.29272722486900404</v>
      </c>
      <c r="Q4192" s="2">
        <f t="shared" si="791"/>
        <v>6875.6799999999348</v>
      </c>
      <c r="R4192" s="11">
        <f t="shared" si="783"/>
        <v>7203.0933333332659</v>
      </c>
      <c r="S4192" s="2">
        <f t="shared" si="784"/>
        <v>7530.5066666665944</v>
      </c>
      <c r="T4192" s="7">
        <f t="shared" si="785"/>
        <v>0.22644160286696136</v>
      </c>
      <c r="U4192" s="2">
        <f t="shared" si="786"/>
        <v>8432.6200000002282</v>
      </c>
      <c r="V4192" s="2">
        <f t="shared" si="787"/>
        <v>8834.1733333335724</v>
      </c>
      <c r="W4192" s="2">
        <f t="shared" si="788"/>
        <v>9235.7266666669166</v>
      </c>
    </row>
    <row r="4193" spans="1:23" x14ac:dyDescent="0.25">
      <c r="A4193" t="s">
        <v>66</v>
      </c>
      <c r="B4193" t="s">
        <v>66</v>
      </c>
      <c r="C4193" t="s">
        <v>41</v>
      </c>
      <c r="D4193" t="s">
        <v>22</v>
      </c>
      <c r="E4193" t="s">
        <v>26</v>
      </c>
      <c r="F4193" s="2">
        <v>609.6</v>
      </c>
      <c r="G4193" s="2">
        <v>1629.8</v>
      </c>
      <c r="H4193" s="2">
        <v>3955.2</v>
      </c>
      <c r="I4193" s="5">
        <f>_xlfn.FORECAST.LINEAR($I$1,$F4193:H4193,$F$1:$H$1)</f>
        <v>5410.4666666667908</v>
      </c>
      <c r="J4193" s="5">
        <f>_xlfn.FORECAST.LINEAR($J$1,$F4193:I4193,$F$1:$I$1)</f>
        <v>7083.2666666666046</v>
      </c>
      <c r="K4193" s="5">
        <f>_xlfn.FORECAST.LINEAR($K$1,$F4193:J4193,$F$1:$J$1)</f>
        <v>8756.066666666884</v>
      </c>
      <c r="L4193" s="7">
        <f t="shared" si="789"/>
        <v>0.36793756742182215</v>
      </c>
      <c r="M4193" s="2">
        <f t="shared" si="790"/>
        <v>5680.9900000001307</v>
      </c>
      <c r="N4193" s="2">
        <f t="shared" si="780"/>
        <v>5951.5133333334707</v>
      </c>
      <c r="O4193" s="2">
        <f t="shared" si="781"/>
        <v>6222.0366666668087</v>
      </c>
      <c r="P4193" s="7">
        <f t="shared" si="782"/>
        <v>0.30917850585897244</v>
      </c>
      <c r="Q4193" s="2">
        <f t="shared" si="791"/>
        <v>7437.4299999999348</v>
      </c>
      <c r="R4193" s="11">
        <f t="shared" si="783"/>
        <v>7791.5933333332659</v>
      </c>
      <c r="S4193" s="2">
        <f t="shared" si="784"/>
        <v>8145.7566666665944</v>
      </c>
      <c r="T4193" s="7">
        <f t="shared" si="785"/>
        <v>0.236162222703314</v>
      </c>
      <c r="U4193" s="2">
        <f t="shared" si="786"/>
        <v>9193.8700000002282</v>
      </c>
      <c r="V4193" s="2">
        <f t="shared" si="787"/>
        <v>9631.6733333335724</v>
      </c>
      <c r="W4193" s="2">
        <f t="shared" si="788"/>
        <v>10069.476666666917</v>
      </c>
    </row>
    <row r="4194" spans="1:23" x14ac:dyDescent="0.25">
      <c r="A4194" t="s">
        <v>66</v>
      </c>
      <c r="B4194" t="s">
        <v>66</v>
      </c>
      <c r="C4194" t="s">
        <v>41</v>
      </c>
      <c r="D4194" t="s">
        <v>22</v>
      </c>
      <c r="E4194" t="s">
        <v>27</v>
      </c>
      <c r="F4194" s="2">
        <v>589</v>
      </c>
      <c r="G4194" s="2">
        <v>1244.8</v>
      </c>
      <c r="H4194" s="2">
        <v>3971</v>
      </c>
      <c r="I4194" s="5">
        <f>_xlfn.FORECAST.LINEAR($I$1,$F4194:H4194,$F$1:$H$1)</f>
        <v>5316.933333333116</v>
      </c>
      <c r="J4194" s="5">
        <f>_xlfn.FORECAST.LINEAR($J$1,$F4194:I4194,$F$1:$I$1)</f>
        <v>7007.933333333116</v>
      </c>
      <c r="K4194" s="5">
        <f>_xlfn.FORECAST.LINEAR($K$1,$F4194:J4194,$F$1:$J$1)</f>
        <v>8698.933333333116</v>
      </c>
      <c r="L4194" s="7">
        <f t="shared" si="789"/>
        <v>0.33894065306802212</v>
      </c>
      <c r="M4194" s="2">
        <f t="shared" si="790"/>
        <v>5582.7799999997724</v>
      </c>
      <c r="N4194" s="2">
        <f t="shared" si="780"/>
        <v>5848.6266666664278</v>
      </c>
      <c r="O4194" s="2">
        <f t="shared" si="781"/>
        <v>6114.4733333330832</v>
      </c>
      <c r="P4194" s="7">
        <f t="shared" si="782"/>
        <v>0.31804047445897421</v>
      </c>
      <c r="Q4194" s="2">
        <f t="shared" si="791"/>
        <v>7358.3299999997726</v>
      </c>
      <c r="R4194" s="11">
        <f t="shared" si="783"/>
        <v>7708.7266666664282</v>
      </c>
      <c r="S4194" s="2">
        <f t="shared" si="784"/>
        <v>8059.1233333330829</v>
      </c>
      <c r="T4194" s="7">
        <f t="shared" si="785"/>
        <v>0.2412979575528762</v>
      </c>
      <c r="U4194" s="2">
        <f t="shared" si="786"/>
        <v>9133.8799999997718</v>
      </c>
      <c r="V4194" s="2">
        <f t="shared" si="787"/>
        <v>9568.8266666664276</v>
      </c>
      <c r="W4194" s="2">
        <f t="shared" si="788"/>
        <v>10003.773333333083</v>
      </c>
    </row>
    <row r="4195" spans="1:23" x14ac:dyDescent="0.25">
      <c r="A4195" t="s">
        <v>66</v>
      </c>
      <c r="B4195" t="s">
        <v>66</v>
      </c>
      <c r="C4195" t="s">
        <v>41</v>
      </c>
      <c r="D4195" t="s">
        <v>22</v>
      </c>
      <c r="E4195" t="s">
        <v>28</v>
      </c>
      <c r="F4195" s="2">
        <v>930</v>
      </c>
      <c r="G4195" s="2">
        <v>2183.6</v>
      </c>
      <c r="H4195" s="2">
        <v>5000.2</v>
      </c>
      <c r="I4195" s="5">
        <f>_xlfn.FORECAST.LINEAR($I$1,$F4195:H4195,$F$1:$H$1)</f>
        <v>6774.8000000002794</v>
      </c>
      <c r="J4195" s="5">
        <f>_xlfn.FORECAST.LINEAR($J$1,$F4195:I4195,$F$1:$I$1)</f>
        <v>8809.9000000003725</v>
      </c>
      <c r="K4195" s="5">
        <f>_xlfn.FORECAST.LINEAR($K$1,$F4195:J4195,$F$1:$J$1)</f>
        <v>10845.000000000466</v>
      </c>
      <c r="L4195" s="7">
        <f t="shared" si="789"/>
        <v>0.35490580376790515</v>
      </c>
      <c r="M4195" s="2">
        <f t="shared" si="790"/>
        <v>7113.5400000002937</v>
      </c>
      <c r="N4195" s="2">
        <f t="shared" si="780"/>
        <v>7452.2800000003081</v>
      </c>
      <c r="O4195" s="2">
        <f t="shared" si="781"/>
        <v>7791.0200000003206</v>
      </c>
      <c r="P4195" s="7">
        <f t="shared" si="782"/>
        <v>0.30039263151679885</v>
      </c>
      <c r="Q4195" s="2">
        <f t="shared" si="791"/>
        <v>9250.3950000003915</v>
      </c>
      <c r="R4195" s="11">
        <f t="shared" si="783"/>
        <v>9690.8900000004105</v>
      </c>
      <c r="S4195" s="2">
        <f t="shared" si="784"/>
        <v>10131.385000000428</v>
      </c>
      <c r="T4195" s="7">
        <f t="shared" si="785"/>
        <v>0.2310014869635304</v>
      </c>
      <c r="U4195" s="2">
        <f t="shared" si="786"/>
        <v>11387.250000000489</v>
      </c>
      <c r="V4195" s="2">
        <f t="shared" si="787"/>
        <v>11929.500000000513</v>
      </c>
      <c r="W4195" s="2">
        <f t="shared" si="788"/>
        <v>12471.750000000535</v>
      </c>
    </row>
    <row r="4196" spans="1:23" x14ac:dyDescent="0.25">
      <c r="A4196" t="s">
        <v>66</v>
      </c>
      <c r="B4196" t="s">
        <v>66</v>
      </c>
      <c r="C4196" t="s">
        <v>41</v>
      </c>
      <c r="D4196" t="s">
        <v>29</v>
      </c>
      <c r="E4196" t="s">
        <v>30</v>
      </c>
      <c r="F4196" s="2">
        <v>857.2</v>
      </c>
      <c r="G4196" s="2">
        <v>1452.4</v>
      </c>
      <c r="H4196" s="2">
        <v>4006</v>
      </c>
      <c r="I4196" s="5">
        <f>_xlfn.FORECAST.LINEAR($I$1,$F4196:H4196,$F$1:$H$1)</f>
        <v>5254</v>
      </c>
      <c r="J4196" s="5">
        <f>_xlfn.FORECAST.LINEAR($J$1,$F4196:I4196,$F$1:$I$1)</f>
        <v>6828.3999999999069</v>
      </c>
      <c r="K4196" s="5">
        <f>_xlfn.FORECAST.LINEAR($K$1,$F4196:J4196,$F$1:$J$1)</f>
        <v>8402.8000000002794</v>
      </c>
      <c r="L4196" s="7">
        <f t="shared" si="789"/>
        <v>0.3115327009485771</v>
      </c>
      <c r="M4196" s="2">
        <f t="shared" si="790"/>
        <v>5516.7</v>
      </c>
      <c r="N4196" s="2">
        <f t="shared" si="780"/>
        <v>5779.4000000000005</v>
      </c>
      <c r="O4196" s="2">
        <f t="shared" si="781"/>
        <v>6042.0999999999995</v>
      </c>
      <c r="P4196" s="7">
        <f t="shared" si="782"/>
        <v>0.2996574038827382</v>
      </c>
      <c r="Q4196" s="2">
        <f t="shared" si="791"/>
        <v>7169.8199999999024</v>
      </c>
      <c r="R4196" s="11">
        <f t="shared" si="783"/>
        <v>7511.2399999998979</v>
      </c>
      <c r="S4196" s="2">
        <f t="shared" si="784"/>
        <v>7852.6599999998925</v>
      </c>
      <c r="T4196" s="7">
        <f t="shared" si="785"/>
        <v>0.2305664577353983</v>
      </c>
      <c r="U4196" s="2">
        <f t="shared" si="786"/>
        <v>8822.9400000002934</v>
      </c>
      <c r="V4196" s="2">
        <f t="shared" si="787"/>
        <v>9243.0800000003073</v>
      </c>
      <c r="W4196" s="2">
        <f t="shared" si="788"/>
        <v>9663.2200000003213</v>
      </c>
    </row>
    <row r="4197" spans="1:23" x14ac:dyDescent="0.25">
      <c r="A4197" t="s">
        <v>66</v>
      </c>
      <c r="B4197" t="s">
        <v>66</v>
      </c>
      <c r="C4197" t="s">
        <v>41</v>
      </c>
      <c r="D4197" t="s">
        <v>29</v>
      </c>
      <c r="E4197" t="s">
        <v>31</v>
      </c>
      <c r="F4197" s="2">
        <v>954</v>
      </c>
      <c r="G4197" s="2">
        <v>1562</v>
      </c>
      <c r="H4197" s="2">
        <v>3816.4</v>
      </c>
      <c r="I4197" s="5">
        <f>_xlfn.FORECAST.LINEAR($I$1,$F4197:H4197,$F$1:$H$1)</f>
        <v>4973.1999999997206</v>
      </c>
      <c r="J4197" s="5">
        <f>_xlfn.FORECAST.LINEAR($J$1,$F4197:I4197,$F$1:$I$1)</f>
        <v>6404.3999999999069</v>
      </c>
      <c r="K4197" s="5">
        <f>_xlfn.FORECAST.LINEAR($K$1,$F4197:J4197,$F$1:$J$1)</f>
        <v>7835.6000000000931</v>
      </c>
      <c r="L4197" s="7">
        <f t="shared" si="789"/>
        <v>0.3031128812492716</v>
      </c>
      <c r="M4197" s="2">
        <f t="shared" si="790"/>
        <v>5221.8599999997068</v>
      </c>
      <c r="N4197" s="2">
        <f t="shared" si="780"/>
        <v>5470.519999999693</v>
      </c>
      <c r="O4197" s="2">
        <f t="shared" si="781"/>
        <v>5719.1799999996783</v>
      </c>
      <c r="P4197" s="7">
        <f t="shared" si="782"/>
        <v>0.28778251427657575</v>
      </c>
      <c r="Q4197" s="2">
        <f t="shared" si="791"/>
        <v>6724.6199999999026</v>
      </c>
      <c r="R4197" s="11">
        <f t="shared" si="783"/>
        <v>7044.8399999998983</v>
      </c>
      <c r="S4197" s="2">
        <f t="shared" si="784"/>
        <v>7365.0599999998922</v>
      </c>
      <c r="T4197" s="7">
        <f t="shared" si="785"/>
        <v>0.22347136343766905</v>
      </c>
      <c r="U4197" s="2">
        <f t="shared" si="786"/>
        <v>8227.3800000000974</v>
      </c>
      <c r="V4197" s="2">
        <f t="shared" si="787"/>
        <v>8619.1600000001035</v>
      </c>
      <c r="W4197" s="2">
        <f t="shared" si="788"/>
        <v>9010.940000000106</v>
      </c>
    </row>
    <row r="4198" spans="1:23" x14ac:dyDescent="0.25">
      <c r="A4198" t="s">
        <v>66</v>
      </c>
      <c r="B4198" t="s">
        <v>66</v>
      </c>
      <c r="C4198" t="s">
        <v>41</v>
      </c>
      <c r="D4198" t="s">
        <v>29</v>
      </c>
      <c r="E4198" t="s">
        <v>32</v>
      </c>
      <c r="F4198" s="2">
        <v>675.2</v>
      </c>
      <c r="G4198" s="2">
        <v>1541.2</v>
      </c>
      <c r="H4198" s="2">
        <v>3313</v>
      </c>
      <c r="I4198" s="5">
        <f>_xlfn.FORECAST.LINEAR($I$1,$F4198:H4198,$F$1:$H$1)</f>
        <v>4480.933333333116</v>
      </c>
      <c r="J4198" s="5">
        <f>_xlfn.FORECAST.LINEAR($J$1,$F4198:I4198,$F$1:$I$1)</f>
        <v>5799.8333333330229</v>
      </c>
      <c r="K4198" s="5">
        <f>_xlfn.FORECAST.LINEAR($K$1,$F4198:J4198,$F$1:$J$1)</f>
        <v>7118.7333333329298</v>
      </c>
      <c r="L4198" s="7">
        <f t="shared" si="789"/>
        <v>0.35253043565744524</v>
      </c>
      <c r="M4198" s="2">
        <f t="shared" si="790"/>
        <v>4704.9799999997722</v>
      </c>
      <c r="N4198" s="2">
        <f t="shared" si="780"/>
        <v>4929.0266666664284</v>
      </c>
      <c r="O4198" s="2">
        <f t="shared" si="781"/>
        <v>5153.0733333330827</v>
      </c>
      <c r="P4198" s="7">
        <f t="shared" si="782"/>
        <v>0.29433600142826744</v>
      </c>
      <c r="Q4198" s="2">
        <f t="shared" si="791"/>
        <v>6089.8249999996742</v>
      </c>
      <c r="R4198" s="11">
        <f t="shared" si="783"/>
        <v>6379.8166666663255</v>
      </c>
      <c r="S4198" s="2">
        <f t="shared" si="784"/>
        <v>6669.808333332976</v>
      </c>
      <c r="T4198" s="7">
        <f t="shared" si="785"/>
        <v>0.22740308629557937</v>
      </c>
      <c r="U4198" s="2">
        <f t="shared" si="786"/>
        <v>7474.6699999995762</v>
      </c>
      <c r="V4198" s="2">
        <f t="shared" si="787"/>
        <v>7830.6066666662236</v>
      </c>
      <c r="W4198" s="2">
        <f t="shared" si="788"/>
        <v>8186.5433333328683</v>
      </c>
    </row>
    <row r="4199" spans="1:23" x14ac:dyDescent="0.25">
      <c r="A4199" t="s">
        <v>66</v>
      </c>
      <c r="B4199" t="s">
        <v>66</v>
      </c>
      <c r="C4199" t="s">
        <v>41</v>
      </c>
      <c r="D4199" t="s">
        <v>29</v>
      </c>
      <c r="E4199" t="s">
        <v>33</v>
      </c>
      <c r="F4199" s="2">
        <v>792.8</v>
      </c>
      <c r="G4199" s="2">
        <v>1686</v>
      </c>
      <c r="H4199" s="2">
        <v>3753.2</v>
      </c>
      <c r="I4199" s="5">
        <f>_xlfn.FORECAST.LINEAR($I$1,$F4199:H4199,$F$1:$H$1)</f>
        <v>5037.7333333333954</v>
      </c>
      <c r="J4199" s="5">
        <f>_xlfn.FORECAST.LINEAR($J$1,$F4199:I4199,$F$1:$I$1)</f>
        <v>6517.9333333335817</v>
      </c>
      <c r="K4199" s="5">
        <f>_xlfn.FORECAST.LINEAR($K$1,$F4199:J4199,$F$1:$J$1)</f>
        <v>7998.1333333333023</v>
      </c>
      <c r="L4199" s="7">
        <f t="shared" si="789"/>
        <v>0.34225016874490977</v>
      </c>
      <c r="M4199" s="2">
        <f t="shared" si="790"/>
        <v>5289.6200000000654</v>
      </c>
      <c r="N4199" s="2">
        <f t="shared" si="780"/>
        <v>5541.5066666667353</v>
      </c>
      <c r="O4199" s="2">
        <f t="shared" si="781"/>
        <v>5793.3933333334044</v>
      </c>
      <c r="P4199" s="7">
        <f t="shared" si="782"/>
        <v>0.29382261863804526</v>
      </c>
      <c r="Q4199" s="2">
        <f t="shared" si="791"/>
        <v>6843.830000000261</v>
      </c>
      <c r="R4199" s="11">
        <f t="shared" si="783"/>
        <v>7169.7266666669402</v>
      </c>
      <c r="S4199" s="2">
        <f t="shared" si="784"/>
        <v>7495.6233333336186</v>
      </c>
      <c r="T4199" s="7">
        <f t="shared" si="785"/>
        <v>0.22709652343784792</v>
      </c>
      <c r="U4199" s="2">
        <f t="shared" si="786"/>
        <v>8398.0399999999681</v>
      </c>
      <c r="V4199" s="2">
        <f t="shared" si="787"/>
        <v>8797.946666666634</v>
      </c>
      <c r="W4199" s="2">
        <f t="shared" si="788"/>
        <v>9197.8533333332962</v>
      </c>
    </row>
    <row r="4200" spans="1:23" x14ac:dyDescent="0.25">
      <c r="A4200" t="s">
        <v>66</v>
      </c>
      <c r="B4200" t="s">
        <v>66</v>
      </c>
      <c r="C4200" t="s">
        <v>41</v>
      </c>
      <c r="D4200" t="s">
        <v>29</v>
      </c>
      <c r="E4200" t="s">
        <v>34</v>
      </c>
      <c r="F4200" s="2">
        <v>711.4</v>
      </c>
      <c r="G4200" s="2">
        <v>1611.2</v>
      </c>
      <c r="H4200" s="2">
        <v>4555.6000000000004</v>
      </c>
      <c r="I4200" s="5">
        <f>_xlfn.FORECAST.LINEAR($I$1,$F4200:H4200,$F$1:$H$1)</f>
        <v>6136.9333333335817</v>
      </c>
      <c r="J4200" s="5">
        <f>_xlfn.FORECAST.LINEAR($J$1,$F4200:I4200,$F$1:$I$1)</f>
        <v>8059.0333333332092</v>
      </c>
      <c r="K4200" s="5">
        <f>_xlfn.FORECAST.LINEAR($K$1,$F4200:J4200,$F$1:$J$1)</f>
        <v>9981.1333333333023</v>
      </c>
      <c r="L4200" s="7">
        <f t="shared" si="789"/>
        <v>0.3471185646969841</v>
      </c>
      <c r="M4200" s="2">
        <f t="shared" si="790"/>
        <v>6443.7800000002608</v>
      </c>
      <c r="N4200" s="2">
        <f t="shared" si="780"/>
        <v>6750.6266666669408</v>
      </c>
      <c r="O4200" s="2">
        <f t="shared" si="781"/>
        <v>7057.473333333618</v>
      </c>
      <c r="P4200" s="7">
        <f t="shared" si="782"/>
        <v>0.31320203358890697</v>
      </c>
      <c r="Q4200" s="2">
        <f t="shared" si="791"/>
        <v>8461.9849999998696</v>
      </c>
      <c r="R4200" s="11">
        <f t="shared" si="783"/>
        <v>8864.9366666665301</v>
      </c>
      <c r="S4200" s="2">
        <f t="shared" si="784"/>
        <v>9267.8883333331905</v>
      </c>
      <c r="T4200" s="7">
        <f t="shared" si="785"/>
        <v>0.23850254993363018</v>
      </c>
      <c r="U4200" s="2">
        <f t="shared" si="786"/>
        <v>10480.189999999968</v>
      </c>
      <c r="V4200" s="2">
        <f t="shared" si="787"/>
        <v>10979.246666666633</v>
      </c>
      <c r="W4200" s="2">
        <f t="shared" si="788"/>
        <v>11478.303333333297</v>
      </c>
    </row>
    <row r="4201" spans="1:23" x14ac:dyDescent="0.25">
      <c r="A4201" t="s">
        <v>66</v>
      </c>
      <c r="B4201" t="s">
        <v>66</v>
      </c>
      <c r="C4201" t="s">
        <v>41</v>
      </c>
      <c r="D4201" t="s">
        <v>29</v>
      </c>
      <c r="E4201" t="s">
        <v>35</v>
      </c>
      <c r="F4201" s="2">
        <v>633.4</v>
      </c>
      <c r="G4201" s="2">
        <v>1224</v>
      </c>
      <c r="H4201" s="2">
        <v>2878.8</v>
      </c>
      <c r="I4201" s="5">
        <f>_xlfn.FORECAST.LINEAR($I$1,$F4201:H4201,$F$1:$H$1)</f>
        <v>3824.1333333333023</v>
      </c>
      <c r="J4201" s="5">
        <f>_xlfn.FORECAST.LINEAR($J$1,$F4201:I4201,$F$1:$I$1)</f>
        <v>4946.8333333334886</v>
      </c>
      <c r="K4201" s="5">
        <f>_xlfn.FORECAST.LINEAR($K$1,$F4201:J4201,$F$1:$J$1)</f>
        <v>6069.5333333336748</v>
      </c>
      <c r="L4201" s="7">
        <f t="shared" si="789"/>
        <v>0.3283775647260323</v>
      </c>
      <c r="M4201" s="2">
        <f t="shared" si="790"/>
        <v>4015.3399999999674</v>
      </c>
      <c r="N4201" s="2">
        <f t="shared" si="780"/>
        <v>4206.5466666666325</v>
      </c>
      <c r="O4201" s="2">
        <f t="shared" si="781"/>
        <v>4397.7533333332976</v>
      </c>
      <c r="P4201" s="7">
        <f t="shared" si="782"/>
        <v>0.29358285973297527</v>
      </c>
      <c r="Q4201" s="2">
        <f t="shared" si="791"/>
        <v>5194.175000000163</v>
      </c>
      <c r="R4201" s="11">
        <f t="shared" si="783"/>
        <v>5441.5166666668374</v>
      </c>
      <c r="S4201" s="2">
        <f t="shared" si="784"/>
        <v>5688.8583333335118</v>
      </c>
      <c r="T4201" s="7">
        <f t="shared" si="785"/>
        <v>0.22695326976856922</v>
      </c>
      <c r="U4201" s="2">
        <f t="shared" si="786"/>
        <v>6373.0100000003586</v>
      </c>
      <c r="V4201" s="2">
        <f t="shared" si="787"/>
        <v>6676.4866666670432</v>
      </c>
      <c r="W4201" s="2">
        <f t="shared" si="788"/>
        <v>6979.9633333337251</v>
      </c>
    </row>
    <row r="4202" spans="1:23" x14ac:dyDescent="0.25">
      <c r="A4202" t="s">
        <v>66</v>
      </c>
      <c r="B4202" t="s">
        <v>66</v>
      </c>
      <c r="C4202" t="s">
        <v>42</v>
      </c>
      <c r="D4202" t="s">
        <v>8</v>
      </c>
      <c r="E4202" t="s">
        <v>9</v>
      </c>
      <c r="F4202" s="2">
        <v>739.8</v>
      </c>
      <c r="G4202" s="2">
        <v>1118.9000000000001</v>
      </c>
      <c r="H4202" s="2">
        <v>3435.6</v>
      </c>
      <c r="I4202" s="5">
        <f>_xlfn.FORECAST.LINEAR($I$1,$F4202:H4202,$F$1:$H$1)</f>
        <v>4460.5666666664183</v>
      </c>
      <c r="J4202" s="5">
        <f>_xlfn.FORECAST.LINEAR($J$1,$F4202:I4202,$F$1:$I$1)</f>
        <v>5808.4666666667908</v>
      </c>
      <c r="K4202" s="5">
        <f>_xlfn.FORECAST.LINEAR($K$1,$F4202:J4202,$F$1:$J$1)</f>
        <v>7156.3666666666977</v>
      </c>
      <c r="L4202" s="7">
        <f t="shared" si="789"/>
        <v>0.29833702021958852</v>
      </c>
      <c r="M4202" s="2">
        <f t="shared" si="790"/>
        <v>4683.5949999997392</v>
      </c>
      <c r="N4202" s="2">
        <f t="shared" si="780"/>
        <v>4906.6233333330601</v>
      </c>
      <c r="O4202" s="2">
        <f t="shared" si="781"/>
        <v>5129.6516666663811</v>
      </c>
      <c r="P4202" s="7">
        <f t="shared" si="782"/>
        <v>0.30218133719940976</v>
      </c>
      <c r="Q4202" s="2">
        <f t="shared" si="791"/>
        <v>6098.8900000001304</v>
      </c>
      <c r="R4202" s="11">
        <f t="shared" si="783"/>
        <v>6389.3133333334708</v>
      </c>
      <c r="S4202" s="2">
        <f t="shared" si="784"/>
        <v>6679.7366666668086</v>
      </c>
      <c r="T4202" s="7">
        <f t="shared" si="785"/>
        <v>0.23205780068174242</v>
      </c>
      <c r="U4202" s="2">
        <f t="shared" si="786"/>
        <v>7514.1850000000331</v>
      </c>
      <c r="V4202" s="2">
        <f t="shared" si="787"/>
        <v>7872.0033333333677</v>
      </c>
      <c r="W4202" s="2">
        <f t="shared" si="788"/>
        <v>8229.8216666667013</v>
      </c>
    </row>
    <row r="4203" spans="1:23" x14ac:dyDescent="0.25">
      <c r="A4203" t="s">
        <v>66</v>
      </c>
      <c r="B4203" t="s">
        <v>66</v>
      </c>
      <c r="C4203" t="s">
        <v>42</v>
      </c>
      <c r="D4203" t="s">
        <v>8</v>
      </c>
      <c r="E4203" t="s">
        <v>10</v>
      </c>
      <c r="F4203" s="2">
        <v>306.2</v>
      </c>
      <c r="G4203" s="2">
        <v>899.1</v>
      </c>
      <c r="H4203" s="2">
        <v>2417.1</v>
      </c>
      <c r="I4203" s="5">
        <f>_xlfn.FORECAST.LINEAR($I$1,$F4203:H4203,$F$1:$H$1)</f>
        <v>3318.3666666666977</v>
      </c>
      <c r="J4203" s="5">
        <f>_xlfn.FORECAST.LINEAR($J$1,$F4203:I4203,$F$1:$I$1)</f>
        <v>4373.816666666884</v>
      </c>
      <c r="K4203" s="5">
        <f>_xlfn.FORECAST.LINEAR($K$1,$F4203:J4203,$F$1:$J$1)</f>
        <v>5429.2666666666046</v>
      </c>
      <c r="L4203" s="7">
        <f t="shared" si="789"/>
        <v>0.37287107139410769</v>
      </c>
      <c r="M4203" s="2">
        <f t="shared" si="790"/>
        <v>3484.2850000000326</v>
      </c>
      <c r="N4203" s="2">
        <f t="shared" si="780"/>
        <v>3650.2033333333679</v>
      </c>
      <c r="O4203" s="2">
        <f t="shared" si="781"/>
        <v>3816.1216666667019</v>
      </c>
      <c r="P4203" s="7">
        <f t="shared" si="782"/>
        <v>0.31806310333402266</v>
      </c>
      <c r="Q4203" s="2">
        <f t="shared" si="791"/>
        <v>4592.507500000228</v>
      </c>
      <c r="R4203" s="11">
        <f t="shared" si="783"/>
        <v>4811.1983333335729</v>
      </c>
      <c r="S4203" s="2">
        <f t="shared" si="784"/>
        <v>5029.889166666916</v>
      </c>
      <c r="T4203" s="7">
        <f t="shared" si="785"/>
        <v>0.24131098316108401</v>
      </c>
      <c r="U4203" s="2">
        <f t="shared" si="786"/>
        <v>5700.729999999935</v>
      </c>
      <c r="V4203" s="2">
        <f t="shared" si="787"/>
        <v>5972.1933333332654</v>
      </c>
      <c r="W4203" s="2">
        <f t="shared" si="788"/>
        <v>6243.6566666665949</v>
      </c>
    </row>
    <row r="4204" spans="1:23" x14ac:dyDescent="0.25">
      <c r="A4204" t="s">
        <v>66</v>
      </c>
      <c r="B4204" t="s">
        <v>66</v>
      </c>
      <c r="C4204" t="s">
        <v>42</v>
      </c>
      <c r="D4204" t="s">
        <v>8</v>
      </c>
      <c r="E4204" t="s">
        <v>11</v>
      </c>
      <c r="F4204" s="2">
        <v>316.39999999999998</v>
      </c>
      <c r="G4204" s="2">
        <v>768.2</v>
      </c>
      <c r="H4204" s="2">
        <v>1940.5</v>
      </c>
      <c r="I4204" s="5">
        <f>_xlfn.FORECAST.LINEAR($I$1,$F4204:H4204,$F$1:$H$1)</f>
        <v>2632.4666666667908</v>
      </c>
      <c r="J4204" s="5">
        <f>_xlfn.FORECAST.LINEAR($J$1,$F4204:I4204,$F$1:$I$1)</f>
        <v>3444.5166666666046</v>
      </c>
      <c r="K4204" s="5">
        <f>_xlfn.FORECAST.LINEAR($K$1,$F4204:J4204,$F$1:$J$1)</f>
        <v>4256.5666666666511</v>
      </c>
      <c r="L4204" s="7">
        <f t="shared" si="789"/>
        <v>0.35659194365719693</v>
      </c>
      <c r="M4204" s="2">
        <f t="shared" si="790"/>
        <v>2764.0900000001307</v>
      </c>
      <c r="N4204" s="2">
        <f t="shared" si="780"/>
        <v>2895.71333333347</v>
      </c>
      <c r="O4204" s="2">
        <f t="shared" si="781"/>
        <v>3027.3366666668094</v>
      </c>
      <c r="P4204" s="7">
        <f t="shared" si="782"/>
        <v>0.30847494111977691</v>
      </c>
      <c r="Q4204" s="2">
        <f t="shared" si="791"/>
        <v>3616.7424999999348</v>
      </c>
      <c r="R4204" s="11">
        <f t="shared" si="783"/>
        <v>3788.9683333332655</v>
      </c>
      <c r="S4204" s="2">
        <f t="shared" si="784"/>
        <v>3961.1941666665948</v>
      </c>
      <c r="T4204" s="7">
        <f t="shared" si="785"/>
        <v>0.23575150843613124</v>
      </c>
      <c r="U4204" s="2">
        <f t="shared" si="786"/>
        <v>4469.3949999999841</v>
      </c>
      <c r="V4204" s="2">
        <f t="shared" si="787"/>
        <v>4682.223333333317</v>
      </c>
      <c r="W4204" s="2">
        <f t="shared" si="788"/>
        <v>4895.0516666666481</v>
      </c>
    </row>
    <row r="4205" spans="1:23" x14ac:dyDescent="0.25">
      <c r="A4205" t="s">
        <v>66</v>
      </c>
      <c r="B4205" t="s">
        <v>66</v>
      </c>
      <c r="C4205" t="s">
        <v>42</v>
      </c>
      <c r="D4205" t="s">
        <v>8</v>
      </c>
      <c r="E4205" t="s">
        <v>12</v>
      </c>
      <c r="F4205" s="2">
        <v>269.60000000000002</v>
      </c>
      <c r="G4205" s="2">
        <v>910.6</v>
      </c>
      <c r="H4205" s="2">
        <v>2099.4</v>
      </c>
      <c r="I4205" s="5">
        <f>_xlfn.FORECAST.LINEAR($I$1,$F4205:H4205,$F$1:$H$1)</f>
        <v>2923</v>
      </c>
      <c r="J4205" s="5">
        <f>_xlfn.FORECAST.LINEAR($J$1,$F4205:I4205,$F$1:$I$1)</f>
        <v>3837.8999999999069</v>
      </c>
      <c r="K4205" s="5">
        <f>_xlfn.FORECAST.LINEAR($K$1,$F4205:J4205,$F$1:$J$1)</f>
        <v>4752.8000000000466</v>
      </c>
      <c r="L4205" s="7">
        <f t="shared" si="789"/>
        <v>0.39230256263694385</v>
      </c>
      <c r="M4205" s="2">
        <f t="shared" si="790"/>
        <v>3069.15</v>
      </c>
      <c r="N4205" s="2">
        <f t="shared" si="780"/>
        <v>3215.3</v>
      </c>
      <c r="O4205" s="2">
        <f t="shared" si="781"/>
        <v>3361.45</v>
      </c>
      <c r="P4205" s="7">
        <f t="shared" si="782"/>
        <v>0.31300034211423422</v>
      </c>
      <c r="Q4205" s="2">
        <f t="shared" si="791"/>
        <v>4029.7949999999023</v>
      </c>
      <c r="R4205" s="11">
        <f t="shared" si="783"/>
        <v>4221.6899999998977</v>
      </c>
      <c r="S4205" s="2">
        <f t="shared" si="784"/>
        <v>4413.5849999998927</v>
      </c>
      <c r="T4205" s="7">
        <f t="shared" si="785"/>
        <v>0.23838557544494687</v>
      </c>
      <c r="U4205" s="2">
        <f t="shared" si="786"/>
        <v>4990.4400000000487</v>
      </c>
      <c r="V4205" s="2">
        <f t="shared" si="787"/>
        <v>5228.0800000000518</v>
      </c>
      <c r="W4205" s="2">
        <f t="shared" si="788"/>
        <v>5465.720000000053</v>
      </c>
    </row>
    <row r="4206" spans="1:23" x14ac:dyDescent="0.25">
      <c r="A4206" t="s">
        <v>66</v>
      </c>
      <c r="B4206" t="s">
        <v>66</v>
      </c>
      <c r="C4206" t="s">
        <v>42</v>
      </c>
      <c r="D4206" t="s">
        <v>8</v>
      </c>
      <c r="E4206" t="s">
        <v>13</v>
      </c>
      <c r="F4206" s="2">
        <v>1151</v>
      </c>
      <c r="G4206" s="2">
        <v>2118.6999999999998</v>
      </c>
      <c r="H4206" s="2">
        <v>5046.5</v>
      </c>
      <c r="I4206" s="5">
        <f>_xlfn.FORECAST.LINEAR($I$1,$F4206:H4206,$F$1:$H$1)</f>
        <v>6667.566666666884</v>
      </c>
      <c r="J4206" s="5">
        <f>_xlfn.FORECAST.LINEAR($J$1,$F4206:I4206,$F$1:$I$1)</f>
        <v>8615.316666666884</v>
      </c>
      <c r="K4206" s="5">
        <f>_xlfn.FORECAST.LINEAR($K$1,$F4206:J4206,$F$1:$J$1)</f>
        <v>10563.066666666884</v>
      </c>
      <c r="L4206" s="7">
        <f t="shared" si="789"/>
        <v>0.32122593216424922</v>
      </c>
      <c r="M4206" s="2">
        <f t="shared" si="790"/>
        <v>7000.9450000002289</v>
      </c>
      <c r="N4206" s="2">
        <f t="shared" si="780"/>
        <v>7334.3233333335729</v>
      </c>
      <c r="O4206" s="2">
        <f t="shared" si="781"/>
        <v>7667.701666666916</v>
      </c>
      <c r="P4206" s="7">
        <f t="shared" si="782"/>
        <v>0.29212306338643335</v>
      </c>
      <c r="Q4206" s="2">
        <f t="shared" si="791"/>
        <v>9046.0825000002278</v>
      </c>
      <c r="R4206" s="11">
        <f t="shared" si="783"/>
        <v>9476.8483333335735</v>
      </c>
      <c r="S4206" s="2">
        <f t="shared" si="784"/>
        <v>9907.6141666669155</v>
      </c>
      <c r="T4206" s="7">
        <f t="shared" si="785"/>
        <v>0.22607990807069789</v>
      </c>
      <c r="U4206" s="2">
        <f t="shared" si="786"/>
        <v>11091.220000000229</v>
      </c>
      <c r="V4206" s="2">
        <f t="shared" si="787"/>
        <v>11619.373333333573</v>
      </c>
      <c r="W4206" s="2">
        <f t="shared" si="788"/>
        <v>12147.526666666916</v>
      </c>
    </row>
    <row r="4207" spans="1:23" x14ac:dyDescent="0.25">
      <c r="A4207" t="s">
        <v>66</v>
      </c>
      <c r="B4207" t="s">
        <v>66</v>
      </c>
      <c r="C4207" t="s">
        <v>42</v>
      </c>
      <c r="D4207" t="s">
        <v>8</v>
      </c>
      <c r="E4207" t="s">
        <v>14</v>
      </c>
      <c r="F4207" s="2">
        <v>264</v>
      </c>
      <c r="G4207" s="2">
        <v>996.6</v>
      </c>
      <c r="H4207" s="2">
        <v>1881.1</v>
      </c>
      <c r="I4207" s="5">
        <f>_xlfn.FORECAST.LINEAR($I$1,$F4207:H4207,$F$1:$H$1)</f>
        <v>2664.3333333334886</v>
      </c>
      <c r="J4207" s="5">
        <f>_xlfn.FORECAST.LINEAR($J$1,$F4207:I4207,$F$1:$I$1)</f>
        <v>3472.8833333335351</v>
      </c>
      <c r="K4207" s="5">
        <f>_xlfn.FORECAST.LINEAR($K$1,$F4207:J4207,$F$1:$J$1)</f>
        <v>4281.4333333335817</v>
      </c>
      <c r="L4207" s="7">
        <f t="shared" si="789"/>
        <v>0.41636985451782937</v>
      </c>
      <c r="M4207" s="2">
        <f t="shared" si="790"/>
        <v>2797.550000000163</v>
      </c>
      <c r="N4207" s="2">
        <f t="shared" si="780"/>
        <v>2930.7666666668379</v>
      </c>
      <c r="O4207" s="2">
        <f t="shared" si="781"/>
        <v>3063.9833333335114</v>
      </c>
      <c r="P4207" s="7">
        <f t="shared" si="782"/>
        <v>0.30347178781433737</v>
      </c>
      <c r="Q4207" s="2">
        <f t="shared" si="791"/>
        <v>3646.5275000002121</v>
      </c>
      <c r="R4207" s="11">
        <f t="shared" si="783"/>
        <v>3820.171666666889</v>
      </c>
      <c r="S4207" s="2">
        <f t="shared" si="784"/>
        <v>3993.815833333565</v>
      </c>
      <c r="T4207" s="7">
        <f t="shared" si="785"/>
        <v>0.23281807143919786</v>
      </c>
      <c r="U4207" s="2">
        <f t="shared" si="786"/>
        <v>4495.5050000002611</v>
      </c>
      <c r="V4207" s="2">
        <f t="shared" si="787"/>
        <v>4709.5766666669406</v>
      </c>
      <c r="W4207" s="2">
        <f t="shared" si="788"/>
        <v>4923.6483333336182</v>
      </c>
    </row>
    <row r="4208" spans="1:23" x14ac:dyDescent="0.25">
      <c r="A4208" t="s">
        <v>66</v>
      </c>
      <c r="B4208" t="s">
        <v>66</v>
      </c>
      <c r="C4208" t="s">
        <v>42</v>
      </c>
      <c r="D4208" t="s">
        <v>15</v>
      </c>
      <c r="E4208" t="s">
        <v>16</v>
      </c>
      <c r="F4208" s="2">
        <v>3662</v>
      </c>
      <c r="G4208" s="2">
        <v>12869</v>
      </c>
      <c r="H4208" s="2">
        <v>20094</v>
      </c>
      <c r="I4208" s="5">
        <f>_xlfn.FORECAST.LINEAR($I$1,$F4208:H4208,$F$1:$H$1)</f>
        <v>28640.333333333954</v>
      </c>
      <c r="J4208" s="5">
        <f>_xlfn.FORECAST.LINEAR($J$1,$F4208:I4208,$F$1:$I$1)</f>
        <v>36856.333333333954</v>
      </c>
      <c r="K4208" s="5">
        <f>_xlfn.FORECAST.LINEAR($K$1,$F4208:J4208,$F$1:$J$1)</f>
        <v>45072.333333333954</v>
      </c>
      <c r="L4208" s="7">
        <f t="shared" si="789"/>
        <v>0.42531767360077399</v>
      </c>
      <c r="M4208" s="2">
        <f t="shared" si="790"/>
        <v>30072.350000000653</v>
      </c>
      <c r="N4208" s="2">
        <f t="shared" si="780"/>
        <v>31504.366666667353</v>
      </c>
      <c r="O4208" s="2">
        <f t="shared" si="781"/>
        <v>32936.383333334044</v>
      </c>
      <c r="P4208" s="7">
        <f t="shared" si="782"/>
        <v>0.28686816959764738</v>
      </c>
      <c r="Q4208" s="2">
        <f t="shared" si="791"/>
        <v>38699.150000000656</v>
      </c>
      <c r="R4208" s="11">
        <f t="shared" si="783"/>
        <v>40541.966666667351</v>
      </c>
      <c r="S4208" s="2">
        <f t="shared" si="784"/>
        <v>42384.783333334046</v>
      </c>
      <c r="T4208" s="7">
        <f t="shared" si="785"/>
        <v>0.22291962484963768</v>
      </c>
      <c r="U4208" s="2">
        <f t="shared" si="786"/>
        <v>47325.950000000652</v>
      </c>
      <c r="V4208" s="2">
        <f t="shared" si="787"/>
        <v>49579.566666667357</v>
      </c>
      <c r="W4208" s="2">
        <f t="shared" si="788"/>
        <v>51833.18333333404</v>
      </c>
    </row>
    <row r="4209" spans="1:23" x14ac:dyDescent="0.25">
      <c r="A4209" t="s">
        <v>66</v>
      </c>
      <c r="B4209" t="s">
        <v>66</v>
      </c>
      <c r="C4209" t="s">
        <v>42</v>
      </c>
      <c r="D4209" t="s">
        <v>15</v>
      </c>
      <c r="E4209" t="s">
        <v>17</v>
      </c>
      <c r="F4209" s="2">
        <v>4917</v>
      </c>
      <c r="G4209" s="2">
        <v>17852</v>
      </c>
      <c r="H4209" s="2">
        <v>29941</v>
      </c>
      <c r="I4209" s="5">
        <f>_xlfn.FORECAST.LINEAR($I$1,$F4209:H4209,$F$1:$H$1)</f>
        <v>42594</v>
      </c>
      <c r="J4209" s="5">
        <f>_xlfn.FORECAST.LINEAR($J$1,$F4209:I4209,$F$1:$I$1)</f>
        <v>55106</v>
      </c>
      <c r="K4209" s="5">
        <f>_xlfn.FORECAST.LINEAR($K$1,$F4209:J4209,$F$1:$J$1)</f>
        <v>67618</v>
      </c>
      <c r="L4209" s="7">
        <f t="shared" si="789"/>
        <v>0.42259777562539669</v>
      </c>
      <c r="M4209" s="2">
        <f t="shared" si="790"/>
        <v>44723.700000000004</v>
      </c>
      <c r="N4209" s="2">
        <f t="shared" si="780"/>
        <v>46853.4</v>
      </c>
      <c r="O4209" s="2">
        <f t="shared" si="781"/>
        <v>48983.1</v>
      </c>
      <c r="P4209" s="7">
        <f t="shared" si="782"/>
        <v>0.29375029346856363</v>
      </c>
      <c r="Q4209" s="2">
        <f t="shared" si="791"/>
        <v>57861.3</v>
      </c>
      <c r="R4209" s="11">
        <f t="shared" si="783"/>
        <v>60616.600000000006</v>
      </c>
      <c r="S4209" s="2">
        <f t="shared" si="784"/>
        <v>63371.899999999994</v>
      </c>
      <c r="T4209" s="7">
        <f t="shared" si="785"/>
        <v>0.22705331542844709</v>
      </c>
      <c r="U4209" s="2">
        <f t="shared" si="786"/>
        <v>70998.900000000009</v>
      </c>
      <c r="V4209" s="2">
        <f t="shared" si="787"/>
        <v>74379.8</v>
      </c>
      <c r="W4209" s="2">
        <f t="shared" si="788"/>
        <v>77760.7</v>
      </c>
    </row>
    <row r="4210" spans="1:23" x14ac:dyDescent="0.25">
      <c r="A4210" t="s">
        <v>66</v>
      </c>
      <c r="B4210" t="s">
        <v>66</v>
      </c>
      <c r="C4210" t="s">
        <v>42</v>
      </c>
      <c r="D4210" t="s">
        <v>15</v>
      </c>
      <c r="E4210" t="s">
        <v>18</v>
      </c>
      <c r="F4210" s="2">
        <v>2814.6</v>
      </c>
      <c r="G4210" s="2">
        <v>2988</v>
      </c>
      <c r="H4210" s="2">
        <v>11895.6</v>
      </c>
      <c r="I4210" s="5">
        <f>_xlfn.FORECAST.LINEAR($I$1,$F4210:H4210,$F$1:$H$1)</f>
        <v>14980.400000000373</v>
      </c>
      <c r="J4210" s="5">
        <f>_xlfn.FORECAST.LINEAR($J$1,$F4210:I4210,$F$1:$I$1)</f>
        <v>19520.900000000373</v>
      </c>
      <c r="K4210" s="5">
        <f>_xlfn.FORECAST.LINEAR($K$1,$F4210:J4210,$F$1:$J$1)</f>
        <v>24061.400000000373</v>
      </c>
      <c r="L4210" s="7">
        <f t="shared" si="789"/>
        <v>0.25932277480752308</v>
      </c>
      <c r="M4210" s="2">
        <f t="shared" si="790"/>
        <v>15729.420000000391</v>
      </c>
      <c r="N4210" s="2">
        <f t="shared" si="780"/>
        <v>16478.44000000041</v>
      </c>
      <c r="O4210" s="2">
        <f t="shared" si="781"/>
        <v>17227.460000000428</v>
      </c>
      <c r="P4210" s="7">
        <f t="shared" si="782"/>
        <v>0.30309604549944513</v>
      </c>
      <c r="Q4210" s="2">
        <f t="shared" si="791"/>
        <v>20496.945000000393</v>
      </c>
      <c r="R4210" s="11">
        <f t="shared" si="783"/>
        <v>21472.990000000413</v>
      </c>
      <c r="S4210" s="2">
        <f t="shared" si="784"/>
        <v>22449.035000000425</v>
      </c>
      <c r="T4210" s="7">
        <f t="shared" si="785"/>
        <v>0.23259685772684224</v>
      </c>
      <c r="U4210" s="2">
        <f t="shared" si="786"/>
        <v>25264.47000000039</v>
      </c>
      <c r="V4210" s="2">
        <f t="shared" si="787"/>
        <v>26467.540000000412</v>
      </c>
      <c r="W4210" s="2">
        <f t="shared" si="788"/>
        <v>27670.610000000426</v>
      </c>
    </row>
    <row r="4211" spans="1:23" x14ac:dyDescent="0.25">
      <c r="A4211" t="s">
        <v>66</v>
      </c>
      <c r="B4211" t="s">
        <v>66</v>
      </c>
      <c r="C4211" t="s">
        <v>42</v>
      </c>
      <c r="D4211" t="s">
        <v>15</v>
      </c>
      <c r="E4211" t="s">
        <v>19</v>
      </c>
      <c r="F4211" s="2">
        <v>3991.2</v>
      </c>
      <c r="G4211" s="2">
        <v>9543.4</v>
      </c>
      <c r="H4211" s="2">
        <v>32142.400000000001</v>
      </c>
      <c r="I4211" s="5">
        <f>_xlfn.FORECAST.LINEAR($I$1,$F4211:H4211,$F$1:$H$1)</f>
        <v>43376.866666667163</v>
      </c>
      <c r="J4211" s="5">
        <f>_xlfn.FORECAST.LINEAR($J$1,$F4211:I4211,$F$1:$I$1)</f>
        <v>57452.466666668653</v>
      </c>
      <c r="K4211" s="5">
        <f>_xlfn.FORECAST.LINEAR($K$1,$F4211:J4211,$F$1:$J$1)</f>
        <v>71528.066666666418</v>
      </c>
      <c r="L4211" s="7">
        <f t="shared" si="789"/>
        <v>0.34952171171621171</v>
      </c>
      <c r="M4211" s="2">
        <f t="shared" si="790"/>
        <v>45545.710000000523</v>
      </c>
      <c r="N4211" s="2">
        <f t="shared" si="780"/>
        <v>47714.553333333883</v>
      </c>
      <c r="O4211" s="2">
        <f t="shared" si="781"/>
        <v>49883.396666667235</v>
      </c>
      <c r="P4211" s="7">
        <f t="shared" si="782"/>
        <v>0.32449554524457724</v>
      </c>
      <c r="Q4211" s="2">
        <f t="shared" si="791"/>
        <v>60325.090000002092</v>
      </c>
      <c r="R4211" s="11">
        <f t="shared" si="783"/>
        <v>63197.713333335523</v>
      </c>
      <c r="S4211" s="2">
        <f t="shared" si="784"/>
        <v>66070.33666666894</v>
      </c>
      <c r="T4211" s="7">
        <f t="shared" si="785"/>
        <v>0.24499557315201925</v>
      </c>
      <c r="U4211" s="2">
        <f t="shared" si="786"/>
        <v>75104.469999999739</v>
      </c>
      <c r="V4211" s="2">
        <f t="shared" si="787"/>
        <v>78680.87333333306</v>
      </c>
      <c r="W4211" s="2">
        <f t="shared" si="788"/>
        <v>82257.276666666381</v>
      </c>
    </row>
    <row r="4212" spans="1:23" x14ac:dyDescent="0.25">
      <c r="A4212" t="s">
        <v>66</v>
      </c>
      <c r="B4212" t="s">
        <v>66</v>
      </c>
      <c r="C4212" t="s">
        <v>42</v>
      </c>
      <c r="D4212" t="s">
        <v>15</v>
      </c>
      <c r="E4212" t="s">
        <v>20</v>
      </c>
      <c r="F4212" s="2">
        <v>5054.6000000000004</v>
      </c>
      <c r="G4212" s="2">
        <v>10628.7</v>
      </c>
      <c r="H4212" s="2">
        <v>23436.1</v>
      </c>
      <c r="I4212" s="5">
        <f>_xlfn.FORECAST.LINEAR($I$1,$F4212:H4212,$F$1:$H$1)</f>
        <v>31421.300000000745</v>
      </c>
      <c r="J4212" s="5">
        <f>_xlfn.FORECAST.LINEAR($J$1,$F4212:I4212,$F$1:$I$1)</f>
        <v>40612.050000000745</v>
      </c>
      <c r="K4212" s="5">
        <f>_xlfn.FORECAST.LINEAR($K$1,$F4212:J4212,$F$1:$J$1)</f>
        <v>49802.800000000745</v>
      </c>
      <c r="L4212" s="7">
        <f t="shared" si="789"/>
        <v>0.34072221914058853</v>
      </c>
      <c r="M4212" s="2">
        <f t="shared" si="790"/>
        <v>32992.365000000784</v>
      </c>
      <c r="N4212" s="2">
        <f t="shared" si="780"/>
        <v>34563.430000000822</v>
      </c>
      <c r="O4212" s="2">
        <f t="shared" si="781"/>
        <v>36134.495000000854</v>
      </c>
      <c r="P4212" s="7">
        <f t="shared" si="782"/>
        <v>0.29250062855450865</v>
      </c>
      <c r="Q4212" s="2">
        <f t="shared" si="791"/>
        <v>42642.652500000782</v>
      </c>
      <c r="R4212" s="11">
        <f t="shared" si="783"/>
        <v>44673.25500000082</v>
      </c>
      <c r="S4212" s="2">
        <f t="shared" si="784"/>
        <v>46703.857500000857</v>
      </c>
      <c r="T4212" s="7">
        <f t="shared" si="785"/>
        <v>0.22630598553877057</v>
      </c>
      <c r="U4212" s="2">
        <f t="shared" si="786"/>
        <v>52292.940000000788</v>
      </c>
      <c r="V4212" s="2">
        <f t="shared" si="787"/>
        <v>54783.080000000824</v>
      </c>
      <c r="W4212" s="2">
        <f t="shared" si="788"/>
        <v>57273.220000000852</v>
      </c>
    </row>
    <row r="4213" spans="1:23" x14ac:dyDescent="0.25">
      <c r="A4213" t="s">
        <v>66</v>
      </c>
      <c r="B4213" t="s">
        <v>66</v>
      </c>
      <c r="C4213" t="s">
        <v>42</v>
      </c>
      <c r="D4213" t="s">
        <v>15</v>
      </c>
      <c r="E4213" t="s">
        <v>21</v>
      </c>
      <c r="F4213" s="2">
        <v>6044</v>
      </c>
      <c r="G4213" s="2">
        <v>17393</v>
      </c>
      <c r="H4213" s="2">
        <v>25711</v>
      </c>
      <c r="I4213" s="5">
        <f>_xlfn.FORECAST.LINEAR($I$1,$F4213:H4213,$F$1:$H$1)</f>
        <v>36049.666666667908</v>
      </c>
      <c r="J4213" s="5">
        <f>_xlfn.FORECAST.LINEAR($J$1,$F4213:I4213,$F$1:$I$1)</f>
        <v>45883.166666667908</v>
      </c>
      <c r="K4213" s="5">
        <f>_xlfn.FORECAST.LINEAR($K$1,$F4213:J4213,$F$1:$J$1)</f>
        <v>55716.666666667908</v>
      </c>
      <c r="L4213" s="7">
        <f t="shared" si="789"/>
        <v>0.40211064006331565</v>
      </c>
      <c r="M4213" s="2">
        <f t="shared" si="790"/>
        <v>37852.150000001304</v>
      </c>
      <c r="N4213" s="2">
        <f t="shared" si="780"/>
        <v>39654.633333334699</v>
      </c>
      <c r="O4213" s="2">
        <f t="shared" si="781"/>
        <v>41457.116666668095</v>
      </c>
      <c r="P4213" s="7">
        <f t="shared" si="782"/>
        <v>0.27277644730879613</v>
      </c>
      <c r="Q4213" s="2">
        <f t="shared" si="791"/>
        <v>48177.325000001307</v>
      </c>
      <c r="R4213" s="11">
        <f t="shared" si="783"/>
        <v>50471.483333334705</v>
      </c>
      <c r="S4213" s="2">
        <f t="shared" si="784"/>
        <v>52765.641666668089</v>
      </c>
      <c r="T4213" s="7">
        <f t="shared" si="785"/>
        <v>0.21431607089018989</v>
      </c>
      <c r="U4213" s="2">
        <f t="shared" si="786"/>
        <v>58502.50000000131</v>
      </c>
      <c r="V4213" s="2">
        <f t="shared" si="787"/>
        <v>61288.333333334704</v>
      </c>
      <c r="W4213" s="2">
        <f t="shared" si="788"/>
        <v>64074.16666666809</v>
      </c>
    </row>
    <row r="4214" spans="1:23" x14ac:dyDescent="0.25">
      <c r="A4214" t="s">
        <v>66</v>
      </c>
      <c r="B4214" t="s">
        <v>66</v>
      </c>
      <c r="C4214" t="s">
        <v>42</v>
      </c>
      <c r="D4214" t="s">
        <v>22</v>
      </c>
      <c r="E4214" t="s">
        <v>23</v>
      </c>
      <c r="F4214" s="2">
        <v>692.3</v>
      </c>
      <c r="G4214" s="2">
        <v>1620.5</v>
      </c>
      <c r="H4214" s="2">
        <v>3795</v>
      </c>
      <c r="I4214" s="5">
        <f>_xlfn.FORECAST.LINEAR($I$1,$F4214:H4214,$F$1:$H$1)</f>
        <v>5138.6333333333023</v>
      </c>
      <c r="J4214" s="5">
        <f>_xlfn.FORECAST.LINEAR($J$1,$F4214:I4214,$F$1:$I$1)</f>
        <v>6689.9833333333954</v>
      </c>
      <c r="K4214" s="5">
        <f>_xlfn.FORECAST.LINEAR($K$1,$F4214:J4214,$F$1:$J$1)</f>
        <v>8241.3333333334886</v>
      </c>
      <c r="L4214" s="7">
        <f t="shared" si="789"/>
        <v>0.35405357927096248</v>
      </c>
      <c r="M4214" s="2">
        <f t="shared" si="790"/>
        <v>5395.5649999999678</v>
      </c>
      <c r="N4214" s="2">
        <f t="shared" si="780"/>
        <v>5652.4966666666332</v>
      </c>
      <c r="O4214" s="2">
        <f t="shared" si="781"/>
        <v>5909.4283333332969</v>
      </c>
      <c r="P4214" s="7">
        <f t="shared" si="782"/>
        <v>0.30189933769681354</v>
      </c>
      <c r="Q4214" s="2">
        <f t="shared" si="791"/>
        <v>7024.4825000000656</v>
      </c>
      <c r="R4214" s="11">
        <f t="shared" si="783"/>
        <v>7358.9816666667357</v>
      </c>
      <c r="S4214" s="2">
        <f t="shared" si="784"/>
        <v>7693.480833333404</v>
      </c>
      <c r="T4214" s="7">
        <f t="shared" si="785"/>
        <v>0.2318914596199908</v>
      </c>
      <c r="U4214" s="2">
        <f t="shared" si="786"/>
        <v>8653.4000000001633</v>
      </c>
      <c r="V4214" s="2">
        <f t="shared" si="787"/>
        <v>9065.4666666668381</v>
      </c>
      <c r="W4214" s="2">
        <f t="shared" si="788"/>
        <v>9477.5333333335111</v>
      </c>
    </row>
    <row r="4215" spans="1:23" x14ac:dyDescent="0.25">
      <c r="A4215" t="s">
        <v>66</v>
      </c>
      <c r="B4215" t="s">
        <v>66</v>
      </c>
      <c r="C4215" t="s">
        <v>42</v>
      </c>
      <c r="D4215" t="s">
        <v>22</v>
      </c>
      <c r="E4215" t="s">
        <v>24</v>
      </c>
      <c r="F4215" s="2">
        <v>694.6</v>
      </c>
      <c r="G4215" s="2">
        <v>1845.5</v>
      </c>
      <c r="H4215" s="2">
        <v>4309.5</v>
      </c>
      <c r="I4215" s="5">
        <f>_xlfn.FORECAST.LINEAR($I$1,$F4215:H4215,$F$1:$H$1)</f>
        <v>5898.1000000000931</v>
      </c>
      <c r="J4215" s="5">
        <f>_xlfn.FORECAST.LINEAR($J$1,$F4215:I4215,$F$1:$I$1)</f>
        <v>7705.5499999998137</v>
      </c>
      <c r="K4215" s="5">
        <f>_xlfn.FORECAST.LINEAR($K$1,$F4215:J4215,$F$1:$J$1)</f>
        <v>9513</v>
      </c>
      <c r="L4215" s="7">
        <f t="shared" si="789"/>
        <v>0.36862745098041372</v>
      </c>
      <c r="M4215" s="2">
        <f t="shared" si="790"/>
        <v>6193.0050000000983</v>
      </c>
      <c r="N4215" s="2">
        <f t="shared" si="780"/>
        <v>6487.9100000001026</v>
      </c>
      <c r="O4215" s="2">
        <f t="shared" si="781"/>
        <v>6782.8150000001069</v>
      </c>
      <c r="P4215" s="7">
        <f t="shared" si="782"/>
        <v>0.30644614367333411</v>
      </c>
      <c r="Q4215" s="2">
        <f t="shared" si="791"/>
        <v>8090.8274999998048</v>
      </c>
      <c r="R4215" s="11">
        <f t="shared" si="783"/>
        <v>8476.1049999997958</v>
      </c>
      <c r="S4215" s="2">
        <f t="shared" si="784"/>
        <v>8861.3824999997851</v>
      </c>
      <c r="T4215" s="7">
        <f t="shared" si="785"/>
        <v>0.23456469687436066</v>
      </c>
      <c r="U4215" s="2">
        <f t="shared" si="786"/>
        <v>9988.65</v>
      </c>
      <c r="V4215" s="2">
        <f t="shared" si="787"/>
        <v>10464.300000000001</v>
      </c>
      <c r="W4215" s="2">
        <f t="shared" si="788"/>
        <v>10939.949999999999</v>
      </c>
    </row>
    <row r="4216" spans="1:23" x14ac:dyDescent="0.25">
      <c r="A4216" t="s">
        <v>66</v>
      </c>
      <c r="B4216" t="s">
        <v>66</v>
      </c>
      <c r="C4216" t="s">
        <v>42</v>
      </c>
      <c r="D4216" t="s">
        <v>22</v>
      </c>
      <c r="E4216" t="s">
        <v>25</v>
      </c>
      <c r="F4216" s="2">
        <v>826.4</v>
      </c>
      <c r="G4216" s="2">
        <v>2073.6</v>
      </c>
      <c r="H4216" s="2">
        <v>4746.3999999999996</v>
      </c>
      <c r="I4216" s="5">
        <f>_xlfn.FORECAST.LINEAR($I$1,$F4216:H4216,$F$1:$H$1)</f>
        <v>6468.7999999998137</v>
      </c>
      <c r="J4216" s="5">
        <f>_xlfn.FORECAST.LINEAR($J$1,$F4216:I4216,$F$1:$I$1)</f>
        <v>8428.7999999993481</v>
      </c>
      <c r="K4216" s="5">
        <f>_xlfn.FORECAST.LINEAR($K$1,$F4216:J4216,$F$1:$J$1)</f>
        <v>10388.799999999348</v>
      </c>
      <c r="L4216" s="7">
        <f t="shared" si="789"/>
        <v>0.36288555536823996</v>
      </c>
      <c r="M4216" s="2">
        <f t="shared" si="790"/>
        <v>6792.2399999998051</v>
      </c>
      <c r="N4216" s="2">
        <f t="shared" si="780"/>
        <v>7115.6799999997957</v>
      </c>
      <c r="O4216" s="2">
        <f t="shared" si="781"/>
        <v>7439.1199999997853</v>
      </c>
      <c r="P4216" s="7">
        <f t="shared" si="782"/>
        <v>0.30299282710851938</v>
      </c>
      <c r="Q4216" s="2">
        <f t="shared" si="791"/>
        <v>8850.2399999993158</v>
      </c>
      <c r="R4216" s="11">
        <f t="shared" si="783"/>
        <v>9271.6799999992836</v>
      </c>
      <c r="S4216" s="2">
        <f t="shared" si="784"/>
        <v>9693.1199999992496</v>
      </c>
      <c r="T4216" s="7">
        <f t="shared" si="785"/>
        <v>0.232536066818545</v>
      </c>
      <c r="U4216" s="2">
        <f t="shared" si="786"/>
        <v>10908.239999999316</v>
      </c>
      <c r="V4216" s="2">
        <f t="shared" si="787"/>
        <v>11427.679999999284</v>
      </c>
      <c r="W4216" s="2">
        <f t="shared" si="788"/>
        <v>11947.11999999925</v>
      </c>
    </row>
    <row r="4217" spans="1:23" x14ac:dyDescent="0.25">
      <c r="A4217" t="s">
        <v>66</v>
      </c>
      <c r="B4217" t="s">
        <v>66</v>
      </c>
      <c r="C4217" t="s">
        <v>42</v>
      </c>
      <c r="D4217" t="s">
        <v>22</v>
      </c>
      <c r="E4217" t="s">
        <v>26</v>
      </c>
      <c r="F4217" s="2">
        <v>638.70000000000005</v>
      </c>
      <c r="G4217" s="2">
        <v>1438.5</v>
      </c>
      <c r="H4217" s="2">
        <v>3864.5</v>
      </c>
      <c r="I4217" s="5">
        <f>_xlfn.FORECAST.LINEAR($I$1,$F4217:H4217,$F$1:$H$1)</f>
        <v>5206.3666666666977</v>
      </c>
      <c r="J4217" s="5">
        <f>_xlfn.FORECAST.LINEAR($J$1,$F4217:I4217,$F$1:$I$1)</f>
        <v>6819.2666666666046</v>
      </c>
      <c r="K4217" s="5">
        <f>_xlfn.FORECAST.LINEAR($K$1,$F4217:J4217,$F$1:$J$1)</f>
        <v>8432.1666666665114</v>
      </c>
      <c r="L4217" s="7">
        <f t="shared" si="789"/>
        <v>0.34722905076121036</v>
      </c>
      <c r="M4217" s="2">
        <f t="shared" si="790"/>
        <v>5466.6850000000331</v>
      </c>
      <c r="N4217" s="2">
        <f t="shared" si="780"/>
        <v>5727.0033333333677</v>
      </c>
      <c r="O4217" s="2">
        <f t="shared" si="781"/>
        <v>5987.3216666667022</v>
      </c>
      <c r="P4217" s="7">
        <f t="shared" si="782"/>
        <v>0.30979377813060238</v>
      </c>
      <c r="Q4217" s="2">
        <f t="shared" si="791"/>
        <v>7160.229999999935</v>
      </c>
      <c r="R4217" s="11">
        <f t="shared" si="783"/>
        <v>7501.1933333332654</v>
      </c>
      <c r="S4217" s="2">
        <f t="shared" si="784"/>
        <v>7842.1566666665949</v>
      </c>
      <c r="T4217" s="7">
        <f t="shared" si="785"/>
        <v>0.23652103354220722</v>
      </c>
      <c r="U4217" s="2">
        <f t="shared" si="786"/>
        <v>8853.7749999998377</v>
      </c>
      <c r="V4217" s="2">
        <f t="shared" si="787"/>
        <v>9275.383333333164</v>
      </c>
      <c r="W4217" s="2">
        <f t="shared" si="788"/>
        <v>9696.9916666664867</v>
      </c>
    </row>
    <row r="4218" spans="1:23" x14ac:dyDescent="0.25">
      <c r="A4218" t="s">
        <v>66</v>
      </c>
      <c r="B4218" t="s">
        <v>66</v>
      </c>
      <c r="C4218" t="s">
        <v>42</v>
      </c>
      <c r="D4218" t="s">
        <v>22</v>
      </c>
      <c r="E4218" t="s">
        <v>27</v>
      </c>
      <c r="F4218" s="2">
        <v>759</v>
      </c>
      <c r="G4218" s="2">
        <v>1804</v>
      </c>
      <c r="H4218" s="2">
        <v>4296.7</v>
      </c>
      <c r="I4218" s="5">
        <f>_xlfn.FORECAST.LINEAR($I$1,$F4218:H4218,$F$1:$H$1)</f>
        <v>5824.2666666670702</v>
      </c>
      <c r="J4218" s="5">
        <f>_xlfn.FORECAST.LINEAR($J$1,$F4218:I4218,$F$1:$I$1)</f>
        <v>7593.1166666666977</v>
      </c>
      <c r="K4218" s="5">
        <f>_xlfn.FORECAST.LINEAR($K$1,$F4218:J4218,$F$1:$J$1)</f>
        <v>9361.9666666672565</v>
      </c>
      <c r="L4218" s="7">
        <f t="shared" si="789"/>
        <v>0.35552090363932098</v>
      </c>
      <c r="M4218" s="2">
        <f t="shared" si="790"/>
        <v>6115.4800000004243</v>
      </c>
      <c r="N4218" s="2">
        <f t="shared" si="780"/>
        <v>6406.6933333337774</v>
      </c>
      <c r="O4218" s="2">
        <f t="shared" si="781"/>
        <v>6697.9066666671306</v>
      </c>
      <c r="P4218" s="7">
        <f t="shared" si="782"/>
        <v>0.30370347053697833</v>
      </c>
      <c r="Q4218" s="2">
        <f t="shared" si="791"/>
        <v>7972.7725000000328</v>
      </c>
      <c r="R4218" s="11">
        <f t="shared" si="783"/>
        <v>8352.4283333333678</v>
      </c>
      <c r="S4218" s="2">
        <f t="shared" si="784"/>
        <v>8732.084166666702</v>
      </c>
      <c r="T4218" s="7">
        <f t="shared" si="785"/>
        <v>0.23295440826896541</v>
      </c>
      <c r="U4218" s="2">
        <f t="shared" si="786"/>
        <v>9830.065000000619</v>
      </c>
      <c r="V4218" s="2">
        <f t="shared" si="787"/>
        <v>10298.163333333983</v>
      </c>
      <c r="W4218" s="2">
        <f t="shared" si="788"/>
        <v>10766.261666667344</v>
      </c>
    </row>
    <row r="4219" spans="1:23" x14ac:dyDescent="0.25">
      <c r="A4219" t="s">
        <v>66</v>
      </c>
      <c r="B4219" t="s">
        <v>66</v>
      </c>
      <c r="C4219" t="s">
        <v>42</v>
      </c>
      <c r="D4219" t="s">
        <v>22</v>
      </c>
      <c r="E4219" t="s">
        <v>28</v>
      </c>
      <c r="F4219" s="2">
        <v>663.9</v>
      </c>
      <c r="G4219" s="2">
        <v>2264</v>
      </c>
      <c r="H4219" s="2">
        <v>5181</v>
      </c>
      <c r="I4219" s="5">
        <f>_xlfn.FORECAST.LINEAR($I$1,$F4219:H4219,$F$1:$H$1)</f>
        <v>7220.0666666664183</v>
      </c>
      <c r="J4219" s="5">
        <f>_xlfn.FORECAST.LINEAR($J$1,$F4219:I4219,$F$1:$I$1)</f>
        <v>9478.616666666232</v>
      </c>
      <c r="K4219" s="5">
        <f>_xlfn.FORECAST.LINEAR($K$1,$F4219:J4219,$F$1:$J$1)</f>
        <v>11737.166666666046</v>
      </c>
      <c r="L4219" s="7">
        <f t="shared" si="789"/>
        <v>0.39356623560440429</v>
      </c>
      <c r="M4219" s="2">
        <f t="shared" si="790"/>
        <v>7581.0699999997396</v>
      </c>
      <c r="N4219" s="2">
        <f t="shared" si="780"/>
        <v>7942.0733333330609</v>
      </c>
      <c r="O4219" s="2">
        <f t="shared" si="781"/>
        <v>8303.0766666663803</v>
      </c>
      <c r="P4219" s="7">
        <f t="shared" si="782"/>
        <v>0.31281567113875552</v>
      </c>
      <c r="Q4219" s="2">
        <f t="shared" si="791"/>
        <v>9952.547499999544</v>
      </c>
      <c r="R4219" s="11">
        <f t="shared" si="783"/>
        <v>10426.478333332856</v>
      </c>
      <c r="S4219" s="2">
        <f t="shared" si="784"/>
        <v>10900.409166666166</v>
      </c>
      <c r="T4219" s="7">
        <f t="shared" si="785"/>
        <v>0.23827844077106008</v>
      </c>
      <c r="U4219" s="2">
        <f t="shared" si="786"/>
        <v>12324.024999999348</v>
      </c>
      <c r="V4219" s="2">
        <f t="shared" si="787"/>
        <v>12910.883333332651</v>
      </c>
      <c r="W4219" s="2">
        <f t="shared" si="788"/>
        <v>13497.741666665952</v>
      </c>
    </row>
    <row r="4220" spans="1:23" x14ac:dyDescent="0.25">
      <c r="A4220" t="s">
        <v>66</v>
      </c>
      <c r="B4220" t="s">
        <v>66</v>
      </c>
      <c r="C4220" t="s">
        <v>42</v>
      </c>
      <c r="D4220" t="s">
        <v>29</v>
      </c>
      <c r="E4220" t="s">
        <v>30</v>
      </c>
      <c r="F4220" s="2">
        <v>868.3</v>
      </c>
      <c r="G4220" s="2">
        <v>1955.5</v>
      </c>
      <c r="H4220" s="2">
        <v>4627.6000000000004</v>
      </c>
      <c r="I4220" s="5">
        <f>_xlfn.FORECAST.LINEAR($I$1,$F4220:H4220,$F$1:$H$1)</f>
        <v>6243.0999999996275</v>
      </c>
      <c r="J4220" s="5">
        <f>_xlfn.FORECAST.LINEAR($J$1,$F4220:I4220,$F$1:$I$1)</f>
        <v>8122.7499999995343</v>
      </c>
      <c r="K4220" s="5">
        <f>_xlfn.FORECAST.LINEAR($K$1,$F4220:J4220,$F$1:$J$1)</f>
        <v>10002.399999999441</v>
      </c>
      <c r="L4220" s="7">
        <f t="shared" si="789"/>
        <v>0.34910104589844138</v>
      </c>
      <c r="M4220" s="2">
        <f t="shared" si="790"/>
        <v>6555.254999999609</v>
      </c>
      <c r="N4220" s="2">
        <f t="shared" si="780"/>
        <v>6867.4099999995906</v>
      </c>
      <c r="O4220" s="2">
        <f t="shared" si="781"/>
        <v>7179.5649999995712</v>
      </c>
      <c r="P4220" s="7">
        <f t="shared" si="782"/>
        <v>0.30107638833272232</v>
      </c>
      <c r="Q4220" s="2">
        <f t="shared" si="791"/>
        <v>8528.8874999995114</v>
      </c>
      <c r="R4220" s="11">
        <f t="shared" si="783"/>
        <v>8935.0249999994885</v>
      </c>
      <c r="S4220" s="2">
        <f t="shared" si="784"/>
        <v>9341.1624999994638</v>
      </c>
      <c r="T4220" s="7">
        <f t="shared" si="785"/>
        <v>0.23140562001785292</v>
      </c>
      <c r="U4220" s="2">
        <f t="shared" si="786"/>
        <v>10502.519999999413</v>
      </c>
      <c r="V4220" s="2">
        <f t="shared" si="787"/>
        <v>11002.639999999386</v>
      </c>
      <c r="W4220" s="2">
        <f t="shared" si="788"/>
        <v>11502.759999999356</v>
      </c>
    </row>
    <row r="4221" spans="1:23" x14ac:dyDescent="0.25">
      <c r="A4221" t="s">
        <v>66</v>
      </c>
      <c r="B4221" t="s">
        <v>66</v>
      </c>
      <c r="C4221" t="s">
        <v>42</v>
      </c>
      <c r="D4221" t="s">
        <v>29</v>
      </c>
      <c r="E4221" t="s">
        <v>31</v>
      </c>
      <c r="F4221" s="2">
        <v>777.7</v>
      </c>
      <c r="G4221" s="2">
        <v>1877.3</v>
      </c>
      <c r="H4221" s="2">
        <v>4627.6000000000004</v>
      </c>
      <c r="I4221" s="5">
        <f>_xlfn.FORECAST.LINEAR($I$1,$F4221:H4221,$F$1:$H$1)</f>
        <v>6277.433333333116</v>
      </c>
      <c r="J4221" s="5">
        <f>_xlfn.FORECAST.LINEAR($J$1,$F4221:I4221,$F$1:$I$1)</f>
        <v>8202.3833333333023</v>
      </c>
      <c r="K4221" s="5">
        <f>_xlfn.FORECAST.LINEAR($K$1,$F4221:J4221,$F$1:$J$1)</f>
        <v>10127.333333333489</v>
      </c>
      <c r="L4221" s="7">
        <f t="shared" si="789"/>
        <v>0.35652029849881473</v>
      </c>
      <c r="M4221" s="2">
        <f t="shared" si="790"/>
        <v>6591.304999999772</v>
      </c>
      <c r="N4221" s="2">
        <f t="shared" si="780"/>
        <v>6905.176666666428</v>
      </c>
      <c r="O4221" s="2">
        <f t="shared" si="781"/>
        <v>7219.0483333330831</v>
      </c>
      <c r="P4221" s="7">
        <f t="shared" si="782"/>
        <v>0.30664602836619848</v>
      </c>
      <c r="Q4221" s="2">
        <f t="shared" si="791"/>
        <v>8612.5024999999678</v>
      </c>
      <c r="R4221" s="11">
        <f t="shared" si="783"/>
        <v>9022.6216666666332</v>
      </c>
      <c r="S4221" s="2">
        <f t="shared" si="784"/>
        <v>9432.7408333332969</v>
      </c>
      <c r="T4221" s="7">
        <f t="shared" si="785"/>
        <v>0.23468178964246489</v>
      </c>
      <c r="U4221" s="2">
        <f t="shared" si="786"/>
        <v>10633.700000000163</v>
      </c>
      <c r="V4221" s="2">
        <f t="shared" si="787"/>
        <v>11140.066666666839</v>
      </c>
      <c r="W4221" s="2">
        <f t="shared" si="788"/>
        <v>11646.433333333511</v>
      </c>
    </row>
    <row r="4222" spans="1:23" x14ac:dyDescent="0.25">
      <c r="A4222" t="s">
        <v>66</v>
      </c>
      <c r="B4222" t="s">
        <v>66</v>
      </c>
      <c r="C4222" t="s">
        <v>42</v>
      </c>
      <c r="D4222" t="s">
        <v>29</v>
      </c>
      <c r="E4222" t="s">
        <v>32</v>
      </c>
      <c r="F4222" s="2">
        <v>715.2</v>
      </c>
      <c r="G4222" s="2">
        <v>1461.2</v>
      </c>
      <c r="H4222" s="2">
        <v>4054.3</v>
      </c>
      <c r="I4222" s="5">
        <f>_xlfn.FORECAST.LINEAR($I$1,$F4222:H4222,$F$1:$H$1)</f>
        <v>5416</v>
      </c>
      <c r="J4222" s="5">
        <f>_xlfn.FORECAST.LINEAR($J$1,$F4222:I4222,$F$1:$I$1)</f>
        <v>7085.5499999998137</v>
      </c>
      <c r="K4222" s="5">
        <f>_xlfn.FORECAST.LINEAR($K$1,$F4222:J4222,$F$1:$J$1)</f>
        <v>8755.1000000000931</v>
      </c>
      <c r="L4222" s="7">
        <f t="shared" si="789"/>
        <v>0.33586562415213472</v>
      </c>
      <c r="M4222" s="2">
        <f t="shared" si="790"/>
        <v>5686.8</v>
      </c>
      <c r="N4222" s="2">
        <f t="shared" si="780"/>
        <v>5957.6</v>
      </c>
      <c r="O4222" s="2">
        <f t="shared" si="781"/>
        <v>6228.4</v>
      </c>
      <c r="P4222" s="7">
        <f t="shared" si="782"/>
        <v>0.30826255539139846</v>
      </c>
      <c r="Q4222" s="2">
        <f t="shared" si="791"/>
        <v>7439.8274999998048</v>
      </c>
      <c r="R4222" s="11">
        <f t="shared" si="783"/>
        <v>7794.1049999997958</v>
      </c>
      <c r="S4222" s="2">
        <f t="shared" si="784"/>
        <v>8148.3824999997851</v>
      </c>
      <c r="T4222" s="7">
        <f t="shared" si="785"/>
        <v>0.23562743894268245</v>
      </c>
      <c r="U4222" s="2">
        <f t="shared" si="786"/>
        <v>9192.8550000000978</v>
      </c>
      <c r="V4222" s="2">
        <f t="shared" si="787"/>
        <v>9630.6100000001024</v>
      </c>
      <c r="W4222" s="2">
        <f t="shared" si="788"/>
        <v>10068.365000000107</v>
      </c>
    </row>
    <row r="4223" spans="1:23" x14ac:dyDescent="0.25">
      <c r="A4223" t="s">
        <v>66</v>
      </c>
      <c r="B4223" t="s">
        <v>66</v>
      </c>
      <c r="C4223" t="s">
        <v>42</v>
      </c>
      <c r="D4223" t="s">
        <v>29</v>
      </c>
      <c r="E4223" t="s">
        <v>33</v>
      </c>
      <c r="F4223" s="2">
        <v>707.6</v>
      </c>
      <c r="G4223" s="2">
        <v>1942</v>
      </c>
      <c r="H4223" s="2">
        <v>4263.8999999999996</v>
      </c>
      <c r="I4223" s="5">
        <f>_xlfn.FORECAST.LINEAR($I$1,$F4223:H4223,$F$1:$H$1)</f>
        <v>5860.7999999998137</v>
      </c>
      <c r="J4223" s="5">
        <f>_xlfn.FORECAST.LINEAR($J$1,$F4223:I4223,$F$1:$I$1)</f>
        <v>7638.9500000001863</v>
      </c>
      <c r="K4223" s="5">
        <f>_xlfn.FORECAST.LINEAR($K$1,$F4223:J4223,$F$1:$J$1)</f>
        <v>9417.1000000000931</v>
      </c>
      <c r="L4223" s="7">
        <f t="shared" si="789"/>
        <v>0.37451628790539515</v>
      </c>
      <c r="M4223" s="2">
        <f t="shared" si="790"/>
        <v>6153.8399999998046</v>
      </c>
      <c r="N4223" s="2">
        <f t="shared" si="780"/>
        <v>6446.8799999997955</v>
      </c>
      <c r="O4223" s="2">
        <f t="shared" si="781"/>
        <v>6739.9199999997854</v>
      </c>
      <c r="P4223" s="7">
        <f t="shared" si="782"/>
        <v>0.30339714714722033</v>
      </c>
      <c r="Q4223" s="2">
        <f t="shared" si="791"/>
        <v>8020.8975000001956</v>
      </c>
      <c r="R4223" s="11">
        <f t="shared" si="783"/>
        <v>8402.8450000002049</v>
      </c>
      <c r="S4223" s="2">
        <f t="shared" si="784"/>
        <v>8784.7925000002142</v>
      </c>
      <c r="T4223" s="7">
        <f t="shared" si="785"/>
        <v>0.23277413780687972</v>
      </c>
      <c r="U4223" s="2">
        <f t="shared" si="786"/>
        <v>9887.9550000000982</v>
      </c>
      <c r="V4223" s="2">
        <f t="shared" si="787"/>
        <v>10358.810000000103</v>
      </c>
      <c r="W4223" s="2">
        <f t="shared" si="788"/>
        <v>10829.665000000106</v>
      </c>
    </row>
    <row r="4224" spans="1:23" x14ac:dyDescent="0.25">
      <c r="A4224" t="s">
        <v>66</v>
      </c>
      <c r="B4224" t="s">
        <v>66</v>
      </c>
      <c r="C4224" t="s">
        <v>42</v>
      </c>
      <c r="D4224" t="s">
        <v>29</v>
      </c>
      <c r="E4224" t="s">
        <v>34</v>
      </c>
      <c r="F4224" s="2">
        <v>747</v>
      </c>
      <c r="G4224" s="2">
        <v>1875.3</v>
      </c>
      <c r="H4224" s="2">
        <v>4318.3</v>
      </c>
      <c r="I4224" s="5">
        <f>_xlfn.FORECAST.LINEAR($I$1,$F4224:H4224,$F$1:$H$1)</f>
        <v>5884.8333333330229</v>
      </c>
      <c r="J4224" s="5">
        <f>_xlfn.FORECAST.LINEAR($J$1,$F4224:I4224,$F$1:$I$1)</f>
        <v>7670.4833333329298</v>
      </c>
      <c r="K4224" s="5">
        <f>_xlfn.FORECAST.LINEAR($K$1,$F4224:J4224,$F$1:$J$1)</f>
        <v>9456.1333333328366</v>
      </c>
      <c r="L4224" s="7">
        <f t="shared" si="789"/>
        <v>0.36276621201237114</v>
      </c>
      <c r="M4224" s="2">
        <f t="shared" si="790"/>
        <v>6179.0749999996742</v>
      </c>
      <c r="N4224" s="2">
        <f t="shared" si="780"/>
        <v>6473.3166666663255</v>
      </c>
      <c r="O4224" s="2">
        <f t="shared" si="781"/>
        <v>6767.558333332976</v>
      </c>
      <c r="P4224" s="7">
        <f t="shared" si="782"/>
        <v>0.30343255260698432</v>
      </c>
      <c r="Q4224" s="2">
        <f t="shared" si="791"/>
        <v>8054.0074999995768</v>
      </c>
      <c r="R4224" s="11">
        <f t="shared" si="783"/>
        <v>8437.5316666662238</v>
      </c>
      <c r="S4224" s="2">
        <f t="shared" si="784"/>
        <v>8821.0558333328681</v>
      </c>
      <c r="T4224" s="7">
        <f t="shared" si="785"/>
        <v>0.23279497815218098</v>
      </c>
      <c r="U4224" s="2">
        <f t="shared" si="786"/>
        <v>9928.9399999994785</v>
      </c>
      <c r="V4224" s="2">
        <f t="shared" si="787"/>
        <v>10401.74666666612</v>
      </c>
      <c r="W4224" s="2">
        <f t="shared" si="788"/>
        <v>10874.553333332762</v>
      </c>
    </row>
    <row r="4225" spans="1:23" x14ac:dyDescent="0.25">
      <c r="A4225" t="s">
        <v>66</v>
      </c>
      <c r="B4225" t="s">
        <v>66</v>
      </c>
      <c r="C4225" t="s">
        <v>42</v>
      </c>
      <c r="D4225" t="s">
        <v>29</v>
      </c>
      <c r="E4225" t="s">
        <v>35</v>
      </c>
      <c r="F4225" s="2">
        <v>551</v>
      </c>
      <c r="G4225" s="2">
        <v>1258.5</v>
      </c>
      <c r="H4225" s="2">
        <v>2948.5</v>
      </c>
      <c r="I4225" s="5">
        <f>_xlfn.FORECAST.LINEAR($I$1,$F4225:H4225,$F$1:$H$1)</f>
        <v>3983.5</v>
      </c>
      <c r="J4225" s="5">
        <f>_xlfn.FORECAST.LINEAR($J$1,$F4225:I4225,$F$1:$I$1)</f>
        <v>5182.25</v>
      </c>
      <c r="K4225" s="5">
        <f>_xlfn.FORECAST.LINEAR($K$1,$F4225:J4225,$F$1:$J$1)</f>
        <v>6381</v>
      </c>
      <c r="L4225" s="7">
        <f t="shared" si="789"/>
        <v>0.3510259453959641</v>
      </c>
      <c r="M4225" s="2">
        <f t="shared" si="790"/>
        <v>4182.6750000000002</v>
      </c>
      <c r="N4225" s="2">
        <f t="shared" si="780"/>
        <v>4381.8500000000004</v>
      </c>
      <c r="O4225" s="2">
        <f t="shared" si="781"/>
        <v>4581.0249999999996</v>
      </c>
      <c r="P4225" s="7">
        <f t="shared" si="782"/>
        <v>0.30092883142964721</v>
      </c>
      <c r="Q4225" s="2">
        <f t="shared" si="791"/>
        <v>5441.3625000000002</v>
      </c>
      <c r="R4225" s="11">
        <f t="shared" si="783"/>
        <v>5700.4750000000004</v>
      </c>
      <c r="S4225" s="2">
        <f t="shared" si="784"/>
        <v>5959.5874999999996</v>
      </c>
      <c r="T4225" s="7">
        <f t="shared" si="785"/>
        <v>0.23131844276134883</v>
      </c>
      <c r="U4225" s="2">
        <f t="shared" si="786"/>
        <v>6700.05</v>
      </c>
      <c r="V4225" s="2">
        <f t="shared" si="787"/>
        <v>7019.1</v>
      </c>
      <c r="W4225" s="2">
        <f t="shared" si="788"/>
        <v>7338.15</v>
      </c>
    </row>
    <row r="4226" spans="1:23" x14ac:dyDescent="0.25">
      <c r="A4226" t="s">
        <v>66</v>
      </c>
      <c r="B4226" t="s">
        <v>66</v>
      </c>
      <c r="C4226" t="s">
        <v>43</v>
      </c>
      <c r="D4226" t="s">
        <v>8</v>
      </c>
      <c r="E4226" t="s">
        <v>9</v>
      </c>
      <c r="F4226" s="2">
        <v>813.8</v>
      </c>
      <c r="G4226" s="2">
        <v>1420.3</v>
      </c>
      <c r="H4226" s="2">
        <v>3140.9</v>
      </c>
      <c r="I4226" s="5">
        <f>_xlfn.FORECAST.LINEAR($I$1,$F4226:H4226,$F$1:$H$1)</f>
        <v>4118.7666666666046</v>
      </c>
      <c r="J4226" s="5">
        <f>_xlfn.FORECAST.LINEAR($J$1,$F4226:I4226,$F$1:$I$1)</f>
        <v>5282.3166666664183</v>
      </c>
      <c r="K4226" s="5">
        <f>_xlfn.FORECAST.LINEAR($K$1,$F4226:J4226,$F$1:$J$1)</f>
        <v>6445.8666666666977</v>
      </c>
      <c r="L4226" s="7">
        <f t="shared" si="789"/>
        <v>0.31133326965729702</v>
      </c>
      <c r="M4226" s="2">
        <f t="shared" si="790"/>
        <v>4324.7049999999354</v>
      </c>
      <c r="N4226" s="2">
        <f t="shared" si="780"/>
        <v>4530.6433333332652</v>
      </c>
      <c r="O4226" s="2">
        <f t="shared" si="781"/>
        <v>4736.5816666665951</v>
      </c>
      <c r="P4226" s="7">
        <f t="shared" si="782"/>
        <v>0.28249961558067493</v>
      </c>
      <c r="Q4226" s="2">
        <f t="shared" si="791"/>
        <v>5546.4324999997398</v>
      </c>
      <c r="R4226" s="11">
        <f t="shared" si="783"/>
        <v>5810.5483333330603</v>
      </c>
      <c r="S4226" s="2">
        <f t="shared" si="784"/>
        <v>6074.6641666663809</v>
      </c>
      <c r="T4226" s="7">
        <f t="shared" si="785"/>
        <v>0.22027267076636203</v>
      </c>
      <c r="U4226" s="2">
        <f t="shared" si="786"/>
        <v>6768.1600000000326</v>
      </c>
      <c r="V4226" s="2">
        <f t="shared" si="787"/>
        <v>7090.4533333333684</v>
      </c>
      <c r="W4226" s="2">
        <f t="shared" si="788"/>
        <v>7412.7466666667015</v>
      </c>
    </row>
    <row r="4227" spans="1:23" x14ac:dyDescent="0.25">
      <c r="A4227" t="s">
        <v>66</v>
      </c>
      <c r="B4227" t="s">
        <v>66</v>
      </c>
      <c r="C4227" t="s">
        <v>43</v>
      </c>
      <c r="D4227" t="s">
        <v>8</v>
      </c>
      <c r="E4227" t="s">
        <v>10</v>
      </c>
      <c r="F4227" s="2">
        <v>513.6</v>
      </c>
      <c r="G4227" s="2">
        <v>1238.8</v>
      </c>
      <c r="H4227" s="2">
        <v>2426.6999999999998</v>
      </c>
      <c r="I4227" s="5">
        <f>_xlfn.FORECAST.LINEAR($I$1,$F4227:H4227,$F$1:$H$1)</f>
        <v>3306.1333333335351</v>
      </c>
      <c r="J4227" s="5">
        <f>_xlfn.FORECAST.LINEAR($J$1,$F4227:I4227,$F$1:$I$1)</f>
        <v>4262.6833333333489</v>
      </c>
      <c r="K4227" s="5">
        <f>_xlfn.FORECAST.LINEAR($K$1,$F4227:J4227,$F$1:$J$1)</f>
        <v>5219.2333333336283</v>
      </c>
      <c r="L4227" s="7">
        <f t="shared" si="789"/>
        <v>0.36239886814749878</v>
      </c>
      <c r="M4227" s="2">
        <f t="shared" si="790"/>
        <v>3471.440000000212</v>
      </c>
      <c r="N4227" s="2">
        <f t="shared" ref="N4227:N4290" si="792">(L4227/L4227+10%)*I4227</f>
        <v>3636.7466666668888</v>
      </c>
      <c r="O4227" s="2">
        <f t="shared" ref="O4227:O4290" si="793">(L4227/L4227+15%)*I4227</f>
        <v>3802.0533333335652</v>
      </c>
      <c r="P4227" s="7">
        <f t="shared" ref="P4227:P4290" si="794">J4227/I4227-1</f>
        <v>0.28932589933852904</v>
      </c>
      <c r="Q4227" s="2">
        <f t="shared" si="791"/>
        <v>4475.8175000000165</v>
      </c>
      <c r="R4227" s="11">
        <f t="shared" ref="R4227:R4290" si="795">(P4227/P4227+10%)*J4227</f>
        <v>4688.9516666666841</v>
      </c>
      <c r="S4227" s="2">
        <f t="shared" ref="S4227:S4290" si="796">(P4227/P4227+15%)*J4227</f>
        <v>4902.0858333333508</v>
      </c>
      <c r="T4227" s="7">
        <f t="shared" ref="T4227:T4290" si="797">K4227/J4227-1</f>
        <v>0.22440090553296455</v>
      </c>
      <c r="U4227" s="2">
        <f t="shared" ref="U4227:U4290" si="798">(T4227/T4227+5%)*K4227</f>
        <v>5480.1950000003098</v>
      </c>
      <c r="V4227" s="2">
        <f t="shared" ref="V4227:V4290" si="799">(T4227/T4227+10%)*K4227</f>
        <v>5741.1566666669914</v>
      </c>
      <c r="W4227" s="2">
        <f t="shared" ref="W4227:W4290" si="800">(T4227/T4227+15%)*K4227</f>
        <v>6002.1183333336721</v>
      </c>
    </row>
    <row r="4228" spans="1:23" x14ac:dyDescent="0.25">
      <c r="A4228" t="s">
        <v>66</v>
      </c>
      <c r="B4228" t="s">
        <v>66</v>
      </c>
      <c r="C4228" t="s">
        <v>43</v>
      </c>
      <c r="D4228" t="s">
        <v>8</v>
      </c>
      <c r="E4228" t="s">
        <v>11</v>
      </c>
      <c r="F4228" s="2">
        <v>466.2</v>
      </c>
      <c r="G4228" s="2">
        <v>838.4</v>
      </c>
      <c r="H4228" s="2">
        <v>1749.4</v>
      </c>
      <c r="I4228" s="5">
        <f>_xlfn.FORECAST.LINEAR($I$1,$F4228:H4228,$F$1:$H$1)</f>
        <v>2301.1999999999534</v>
      </c>
      <c r="J4228" s="5">
        <f>_xlfn.FORECAST.LINEAR($J$1,$F4228:I4228,$F$1:$I$1)</f>
        <v>2942.7999999998137</v>
      </c>
      <c r="K4228" s="5">
        <f>_xlfn.FORECAST.LINEAR($K$1,$F4228:J4228,$F$1:$J$1)</f>
        <v>3584.399999999674</v>
      </c>
      <c r="L4228" s="7">
        <f t="shared" ref="L4228:L4291" si="801">I4228/H4228-1</f>
        <v>0.31542243054758967</v>
      </c>
      <c r="M4228" s="2">
        <f t="shared" ref="M4228:M4291" si="802">(L4228/L4228+5%)*I4228</f>
        <v>2416.2599999999511</v>
      </c>
      <c r="N4228" s="2">
        <f t="shared" si="792"/>
        <v>2531.3199999999488</v>
      </c>
      <c r="O4228" s="2">
        <f t="shared" si="793"/>
        <v>2646.3799999999464</v>
      </c>
      <c r="P4228" s="7">
        <f t="shared" si="794"/>
        <v>0.27881105510163096</v>
      </c>
      <c r="Q4228" s="2">
        <f t="shared" si="791"/>
        <v>3089.9399999998045</v>
      </c>
      <c r="R4228" s="11">
        <f t="shared" si="795"/>
        <v>3237.0799999997953</v>
      </c>
      <c r="S4228" s="2">
        <f t="shared" si="796"/>
        <v>3384.2199999997856</v>
      </c>
      <c r="T4228" s="7">
        <f t="shared" si="797"/>
        <v>0.21802365094464493</v>
      </c>
      <c r="U4228" s="2">
        <f t="shared" si="798"/>
        <v>3763.6199999996579</v>
      </c>
      <c r="V4228" s="2">
        <f t="shared" si="799"/>
        <v>3942.8399999996418</v>
      </c>
      <c r="W4228" s="2">
        <f t="shared" si="800"/>
        <v>4122.0599999996248</v>
      </c>
    </row>
    <row r="4229" spans="1:23" x14ac:dyDescent="0.25">
      <c r="A4229" t="s">
        <v>66</v>
      </c>
      <c r="B4229" t="s">
        <v>66</v>
      </c>
      <c r="C4229" t="s">
        <v>43</v>
      </c>
      <c r="D4229" t="s">
        <v>8</v>
      </c>
      <c r="E4229" t="s">
        <v>12</v>
      </c>
      <c r="F4229" s="2">
        <v>769.7</v>
      </c>
      <c r="G4229" s="2">
        <v>865.9</v>
      </c>
      <c r="H4229" s="2">
        <v>1670.5</v>
      </c>
      <c r="I4229" s="5">
        <f>_xlfn.FORECAST.LINEAR($I$1,$F4229:H4229,$F$1:$H$1)</f>
        <v>2002.8333333333721</v>
      </c>
      <c r="J4229" s="5">
        <f>_xlfn.FORECAST.LINEAR($J$1,$F4229:I4229,$F$1:$I$1)</f>
        <v>2453.2333333335118</v>
      </c>
      <c r="K4229" s="5">
        <f>_xlfn.FORECAST.LINEAR($K$1,$F4229:J4229,$F$1:$J$1)</f>
        <v>2903.6333333334187</v>
      </c>
      <c r="L4229" s="7">
        <f t="shared" si="801"/>
        <v>0.1989424324054907</v>
      </c>
      <c r="M4229" s="2">
        <f t="shared" si="802"/>
        <v>2102.9750000000408</v>
      </c>
      <c r="N4229" s="2">
        <f t="shared" si="792"/>
        <v>2203.1166666667095</v>
      </c>
      <c r="O4229" s="2">
        <f t="shared" si="793"/>
        <v>2303.2583333333778</v>
      </c>
      <c r="P4229" s="7">
        <f t="shared" si="794"/>
        <v>0.22488141799124461</v>
      </c>
      <c r="Q4229" s="2">
        <f t="shared" ref="Q4229:Q4292" si="803">(P4229/P4229+5%)*J4229</f>
        <v>2575.8950000001873</v>
      </c>
      <c r="R4229" s="11">
        <f t="shared" si="795"/>
        <v>2698.5566666668633</v>
      </c>
      <c r="S4229" s="2">
        <f t="shared" si="796"/>
        <v>2821.2183333335383</v>
      </c>
      <c r="T4229" s="7">
        <f t="shared" si="797"/>
        <v>0.18359443999070924</v>
      </c>
      <c r="U4229" s="2">
        <f t="shared" si="798"/>
        <v>3048.8150000000896</v>
      </c>
      <c r="V4229" s="2">
        <f t="shared" si="799"/>
        <v>3193.996666666761</v>
      </c>
      <c r="W4229" s="2">
        <f t="shared" si="800"/>
        <v>3339.1783333334311</v>
      </c>
    </row>
    <row r="4230" spans="1:23" x14ac:dyDescent="0.25">
      <c r="A4230" t="s">
        <v>66</v>
      </c>
      <c r="B4230" t="s">
        <v>66</v>
      </c>
      <c r="C4230" t="s">
        <v>43</v>
      </c>
      <c r="D4230" t="s">
        <v>8</v>
      </c>
      <c r="E4230" t="s">
        <v>13</v>
      </c>
      <c r="F4230" s="2">
        <v>1813.1</v>
      </c>
      <c r="G4230" s="2">
        <v>2743.6</v>
      </c>
      <c r="H4230" s="2">
        <v>4422.6000000000004</v>
      </c>
      <c r="I4230" s="5">
        <f>_xlfn.FORECAST.LINEAR($I$1,$F4230:H4230,$F$1:$H$1)</f>
        <v>5602.6000000000931</v>
      </c>
      <c r="J4230" s="5">
        <f>_xlfn.FORECAST.LINEAR($J$1,$F4230:I4230,$F$1:$I$1)</f>
        <v>6907.3500000000931</v>
      </c>
      <c r="K4230" s="5">
        <f>_xlfn.FORECAST.LINEAR($K$1,$F4230:J4230,$F$1:$J$1)</f>
        <v>8212.1000000000931</v>
      </c>
      <c r="L4230" s="7">
        <f t="shared" si="801"/>
        <v>0.26681137792251008</v>
      </c>
      <c r="M4230" s="2">
        <f t="shared" si="802"/>
        <v>5882.7300000000978</v>
      </c>
      <c r="N4230" s="2">
        <f t="shared" si="792"/>
        <v>6162.8600000001034</v>
      </c>
      <c r="O4230" s="2">
        <f t="shared" si="793"/>
        <v>6442.9900000001062</v>
      </c>
      <c r="P4230" s="7">
        <f t="shared" si="794"/>
        <v>0.23288294720308045</v>
      </c>
      <c r="Q4230" s="2">
        <f t="shared" si="803"/>
        <v>7252.717500000098</v>
      </c>
      <c r="R4230" s="11">
        <f t="shared" si="795"/>
        <v>7598.0850000001028</v>
      </c>
      <c r="S4230" s="2">
        <f t="shared" si="796"/>
        <v>7943.4525000001067</v>
      </c>
      <c r="T4230" s="7">
        <f t="shared" si="797"/>
        <v>0.18889299079965283</v>
      </c>
      <c r="U4230" s="2">
        <f t="shared" si="798"/>
        <v>8622.7050000000982</v>
      </c>
      <c r="V4230" s="2">
        <f t="shared" si="799"/>
        <v>9033.3100000001032</v>
      </c>
      <c r="W4230" s="2">
        <f t="shared" si="800"/>
        <v>9443.9150000001064</v>
      </c>
    </row>
    <row r="4231" spans="1:23" x14ac:dyDescent="0.25">
      <c r="A4231" t="s">
        <v>66</v>
      </c>
      <c r="B4231" t="s">
        <v>66</v>
      </c>
      <c r="C4231" t="s">
        <v>43</v>
      </c>
      <c r="D4231" t="s">
        <v>8</v>
      </c>
      <c r="E4231" t="s">
        <v>14</v>
      </c>
      <c r="F4231" s="2">
        <v>382.6</v>
      </c>
      <c r="G4231" s="2">
        <v>875.2</v>
      </c>
      <c r="H4231" s="2">
        <v>1621.2</v>
      </c>
      <c r="I4231" s="5">
        <f>_xlfn.FORECAST.LINEAR($I$1,$F4231:H4231,$F$1:$H$1)</f>
        <v>2198.2666666668374</v>
      </c>
      <c r="J4231" s="5">
        <f>_xlfn.FORECAST.LINEAR($J$1,$F4231:I4231,$F$1:$I$1)</f>
        <v>2817.5666666666511</v>
      </c>
      <c r="K4231" s="5">
        <f>_xlfn.FORECAST.LINEAR($K$1,$F4231:J4231,$F$1:$J$1)</f>
        <v>3436.8666666669305</v>
      </c>
      <c r="L4231" s="7">
        <f t="shared" si="801"/>
        <v>0.35595032486234723</v>
      </c>
      <c r="M4231" s="2">
        <f t="shared" si="802"/>
        <v>2308.1800000001795</v>
      </c>
      <c r="N4231" s="2">
        <f t="shared" si="792"/>
        <v>2418.0933333335215</v>
      </c>
      <c r="O4231" s="2">
        <f t="shared" si="793"/>
        <v>2528.0066666668627</v>
      </c>
      <c r="P4231" s="7">
        <f t="shared" si="794"/>
        <v>0.28172196275843042</v>
      </c>
      <c r="Q4231" s="2">
        <f t="shared" si="803"/>
        <v>2958.4449999999838</v>
      </c>
      <c r="R4231" s="11">
        <f t="shared" si="795"/>
        <v>3099.3233333333164</v>
      </c>
      <c r="S4231" s="2">
        <f t="shared" si="796"/>
        <v>3240.2016666666486</v>
      </c>
      <c r="T4231" s="7">
        <f t="shared" si="797"/>
        <v>0.21979959066343868</v>
      </c>
      <c r="U4231" s="2">
        <f t="shared" si="798"/>
        <v>3608.7100000002774</v>
      </c>
      <c r="V4231" s="2">
        <f t="shared" si="799"/>
        <v>3780.5533333336239</v>
      </c>
      <c r="W4231" s="2">
        <f t="shared" si="800"/>
        <v>3952.3966666669698</v>
      </c>
    </row>
    <row r="4232" spans="1:23" x14ac:dyDescent="0.25">
      <c r="A4232" t="s">
        <v>66</v>
      </c>
      <c r="B4232" t="s">
        <v>66</v>
      </c>
      <c r="C4232" t="s">
        <v>43</v>
      </c>
      <c r="D4232" t="s">
        <v>15</v>
      </c>
      <c r="E4232" t="s">
        <v>16</v>
      </c>
      <c r="F4232" s="2">
        <v>4977</v>
      </c>
      <c r="G4232" s="2">
        <v>8921</v>
      </c>
      <c r="H4232" s="2">
        <v>25585</v>
      </c>
      <c r="I4232" s="5">
        <f>_xlfn.FORECAST.LINEAR($I$1,$F4232:H4232,$F$1:$H$1)</f>
        <v>33769</v>
      </c>
      <c r="J4232" s="5">
        <f>_xlfn.FORECAST.LINEAR($J$1,$F4232:I4232,$F$1:$I$1)</f>
        <v>44073</v>
      </c>
      <c r="K4232" s="5">
        <f>_xlfn.FORECAST.LINEAR($K$1,$F4232:J4232,$F$1:$J$1)</f>
        <v>54377</v>
      </c>
      <c r="L4232" s="7">
        <f t="shared" si="801"/>
        <v>0.31987492671487194</v>
      </c>
      <c r="M4232" s="2">
        <f t="shared" si="802"/>
        <v>35457.450000000004</v>
      </c>
      <c r="N4232" s="2">
        <f t="shared" si="792"/>
        <v>37145.9</v>
      </c>
      <c r="O4232" s="2">
        <f t="shared" si="793"/>
        <v>38834.35</v>
      </c>
      <c r="P4232" s="7">
        <f t="shared" si="794"/>
        <v>0.30513192573069969</v>
      </c>
      <c r="Q4232" s="2">
        <f t="shared" si="803"/>
        <v>46276.65</v>
      </c>
      <c r="R4232" s="11">
        <f t="shared" si="795"/>
        <v>48480.3</v>
      </c>
      <c r="S4232" s="2">
        <f t="shared" si="796"/>
        <v>50683.95</v>
      </c>
      <c r="T4232" s="7">
        <f t="shared" si="797"/>
        <v>0.23379393279332028</v>
      </c>
      <c r="U4232" s="2">
        <f t="shared" si="798"/>
        <v>57095.850000000006</v>
      </c>
      <c r="V4232" s="2">
        <f t="shared" si="799"/>
        <v>59814.700000000004</v>
      </c>
      <c r="W4232" s="2">
        <f t="shared" si="800"/>
        <v>62533.549999999996</v>
      </c>
    </row>
    <row r="4233" spans="1:23" x14ac:dyDescent="0.25">
      <c r="A4233" t="s">
        <v>66</v>
      </c>
      <c r="B4233" t="s">
        <v>66</v>
      </c>
      <c r="C4233" t="s">
        <v>43</v>
      </c>
      <c r="D4233" t="s">
        <v>15</v>
      </c>
      <c r="E4233" t="s">
        <v>17</v>
      </c>
      <c r="F4233" s="2">
        <v>6007</v>
      </c>
      <c r="G4233" s="2">
        <v>16879</v>
      </c>
      <c r="H4233" s="2">
        <v>32506</v>
      </c>
      <c r="I4233" s="5">
        <f>_xlfn.FORECAST.LINEAR($I$1,$F4233:H4233,$F$1:$H$1)</f>
        <v>44963</v>
      </c>
      <c r="J4233" s="5">
        <f>_xlfn.FORECAST.LINEAR($J$1,$F4233:I4233,$F$1:$I$1)</f>
        <v>58212.5</v>
      </c>
      <c r="K4233" s="5">
        <f>_xlfn.FORECAST.LINEAR($K$1,$F4233:J4233,$F$1:$J$1)</f>
        <v>71462</v>
      </c>
      <c r="L4233" s="7">
        <f t="shared" si="801"/>
        <v>0.38322155909678224</v>
      </c>
      <c r="M4233" s="2">
        <f t="shared" si="802"/>
        <v>47211.15</v>
      </c>
      <c r="N4233" s="2">
        <f t="shared" si="792"/>
        <v>49459.3</v>
      </c>
      <c r="O4233" s="2">
        <f t="shared" si="793"/>
        <v>51707.45</v>
      </c>
      <c r="P4233" s="7">
        <f t="shared" si="794"/>
        <v>0.2946756221782354</v>
      </c>
      <c r="Q4233" s="2">
        <f t="shared" si="803"/>
        <v>61123.125</v>
      </c>
      <c r="R4233" s="11">
        <f t="shared" si="795"/>
        <v>64033.750000000007</v>
      </c>
      <c r="S4233" s="2">
        <f t="shared" si="796"/>
        <v>66944.375</v>
      </c>
      <c r="T4233" s="7">
        <f t="shared" si="797"/>
        <v>0.22760575477775391</v>
      </c>
      <c r="U4233" s="2">
        <f t="shared" si="798"/>
        <v>75035.100000000006</v>
      </c>
      <c r="V4233" s="2">
        <f t="shared" si="799"/>
        <v>78608.200000000012</v>
      </c>
      <c r="W4233" s="2">
        <f t="shared" si="800"/>
        <v>82181.299999999988</v>
      </c>
    </row>
    <row r="4234" spans="1:23" x14ac:dyDescent="0.25">
      <c r="A4234" t="s">
        <v>66</v>
      </c>
      <c r="B4234" t="s">
        <v>66</v>
      </c>
      <c r="C4234" t="s">
        <v>43</v>
      </c>
      <c r="D4234" t="s">
        <v>15</v>
      </c>
      <c r="E4234" t="s">
        <v>18</v>
      </c>
      <c r="F4234" s="2">
        <v>2543</v>
      </c>
      <c r="G4234" s="2">
        <v>4836.1000000000004</v>
      </c>
      <c r="H4234" s="2">
        <v>10897.2</v>
      </c>
      <c r="I4234" s="5">
        <f>_xlfn.FORECAST.LINEAR($I$1,$F4234:H4234,$F$1:$H$1)</f>
        <v>14446.299999998882</v>
      </c>
      <c r="J4234" s="5">
        <f>_xlfn.FORECAST.LINEAR($J$1,$F4234:I4234,$F$1:$I$1)</f>
        <v>18623.39999999851</v>
      </c>
      <c r="K4234" s="5">
        <f>_xlfn.FORECAST.LINEAR($K$1,$F4234:J4234,$F$1:$J$1)</f>
        <v>22800.499999998137</v>
      </c>
      <c r="L4234" s="7">
        <f t="shared" si="801"/>
        <v>0.32568916785953106</v>
      </c>
      <c r="M4234" s="2">
        <f t="shared" si="802"/>
        <v>15168.614999998827</v>
      </c>
      <c r="N4234" s="2">
        <f t="shared" si="792"/>
        <v>15890.929999998772</v>
      </c>
      <c r="O4234" s="2">
        <f t="shared" si="793"/>
        <v>16613.244999998715</v>
      </c>
      <c r="P4234" s="7">
        <f t="shared" si="794"/>
        <v>0.28914670192367264</v>
      </c>
      <c r="Q4234" s="2">
        <f t="shared" si="803"/>
        <v>19554.569999998435</v>
      </c>
      <c r="R4234" s="11">
        <f t="shared" si="795"/>
        <v>20485.739999998361</v>
      </c>
      <c r="S4234" s="2">
        <f t="shared" si="796"/>
        <v>21416.909999998286</v>
      </c>
      <c r="T4234" s="7">
        <f t="shared" si="797"/>
        <v>0.22429309363488747</v>
      </c>
      <c r="U4234" s="2">
        <f t="shared" si="798"/>
        <v>23940.524999998044</v>
      </c>
      <c r="V4234" s="2">
        <f t="shared" si="799"/>
        <v>25080.549999997955</v>
      </c>
      <c r="W4234" s="2">
        <f t="shared" si="800"/>
        <v>26220.574999997854</v>
      </c>
    </row>
    <row r="4235" spans="1:23" x14ac:dyDescent="0.25">
      <c r="A4235" t="s">
        <v>66</v>
      </c>
      <c r="B4235" t="s">
        <v>66</v>
      </c>
      <c r="C4235" t="s">
        <v>43</v>
      </c>
      <c r="D4235" t="s">
        <v>15</v>
      </c>
      <c r="E4235" t="s">
        <v>19</v>
      </c>
      <c r="F4235" s="2">
        <v>5040.6000000000004</v>
      </c>
      <c r="G4235" s="2">
        <v>15119.4</v>
      </c>
      <c r="H4235" s="2">
        <v>31678.2</v>
      </c>
      <c r="I4235" s="5">
        <f>_xlfn.FORECAST.LINEAR($I$1,$F4235:H4235,$F$1:$H$1)</f>
        <v>43917</v>
      </c>
      <c r="J4235" s="5">
        <f>_xlfn.FORECAST.LINEAR($J$1,$F4235:I4235,$F$1:$I$1)</f>
        <v>57235.800000000745</v>
      </c>
      <c r="K4235" s="5">
        <f>_xlfn.FORECAST.LINEAR($K$1,$F4235:J4235,$F$1:$J$1)</f>
        <v>70554.599999997765</v>
      </c>
      <c r="L4235" s="7">
        <f t="shared" si="801"/>
        <v>0.38634770915014105</v>
      </c>
      <c r="M4235" s="2">
        <f t="shared" si="802"/>
        <v>46112.85</v>
      </c>
      <c r="N4235" s="2">
        <f t="shared" si="792"/>
        <v>48308.700000000004</v>
      </c>
      <c r="O4235" s="2">
        <f t="shared" si="793"/>
        <v>50504.549999999996</v>
      </c>
      <c r="P4235" s="7">
        <f t="shared" si="794"/>
        <v>0.30327208142634388</v>
      </c>
      <c r="Q4235" s="2">
        <f t="shared" si="803"/>
        <v>60097.590000000782</v>
      </c>
      <c r="R4235" s="11">
        <f t="shared" si="795"/>
        <v>62959.380000000827</v>
      </c>
      <c r="S4235" s="2">
        <f t="shared" si="796"/>
        <v>65821.170000000857</v>
      </c>
      <c r="T4235" s="7">
        <f t="shared" si="797"/>
        <v>0.23270051261617453</v>
      </c>
      <c r="U4235" s="2">
        <f t="shared" si="798"/>
        <v>74082.329999997659</v>
      </c>
      <c r="V4235" s="2">
        <f t="shared" si="799"/>
        <v>77610.059999997553</v>
      </c>
      <c r="W4235" s="2">
        <f t="shared" si="800"/>
        <v>81137.789999997418</v>
      </c>
    </row>
    <row r="4236" spans="1:23" x14ac:dyDescent="0.25">
      <c r="A4236" t="s">
        <v>66</v>
      </c>
      <c r="B4236" t="s">
        <v>66</v>
      </c>
      <c r="C4236" t="s">
        <v>43</v>
      </c>
      <c r="D4236" t="s">
        <v>15</v>
      </c>
      <c r="E4236" t="s">
        <v>20</v>
      </c>
      <c r="F4236" s="2">
        <v>4291</v>
      </c>
      <c r="G4236" s="2">
        <v>7772</v>
      </c>
      <c r="H4236" s="2">
        <v>17726.5</v>
      </c>
      <c r="I4236" s="5">
        <f>_xlfn.FORECAST.LINEAR($I$1,$F4236:H4236,$F$1:$H$1)</f>
        <v>23365.333333333954</v>
      </c>
      <c r="J4236" s="5">
        <f>_xlfn.FORECAST.LINEAR($J$1,$F4236:I4236,$F$1:$I$1)</f>
        <v>30083.083333333954</v>
      </c>
      <c r="K4236" s="5">
        <f>_xlfn.FORECAST.LINEAR($K$1,$F4236:J4236,$F$1:$J$1)</f>
        <v>36800.833333333954</v>
      </c>
      <c r="L4236" s="7">
        <f t="shared" si="801"/>
        <v>0.31810190016833295</v>
      </c>
      <c r="M4236" s="2">
        <f t="shared" si="802"/>
        <v>24533.600000000653</v>
      </c>
      <c r="N4236" s="2">
        <f t="shared" si="792"/>
        <v>25701.866666667353</v>
      </c>
      <c r="O4236" s="2">
        <f t="shared" si="793"/>
        <v>26870.133333334044</v>
      </c>
      <c r="P4236" s="7">
        <f t="shared" si="794"/>
        <v>0.287509272997025</v>
      </c>
      <c r="Q4236" s="2">
        <f t="shared" si="803"/>
        <v>31587.237500000654</v>
      </c>
      <c r="R4236" s="11">
        <f t="shared" si="795"/>
        <v>33091.391666667354</v>
      </c>
      <c r="S4236" s="2">
        <f t="shared" si="796"/>
        <v>34595.545833334043</v>
      </c>
      <c r="T4236" s="7">
        <f t="shared" si="797"/>
        <v>0.22330656487449563</v>
      </c>
      <c r="U4236" s="2">
        <f t="shared" si="798"/>
        <v>38640.875000000655</v>
      </c>
      <c r="V4236" s="2">
        <f t="shared" si="799"/>
        <v>40480.916666667355</v>
      </c>
      <c r="W4236" s="2">
        <f t="shared" si="800"/>
        <v>42320.958333334042</v>
      </c>
    </row>
    <row r="4237" spans="1:23" x14ac:dyDescent="0.25">
      <c r="A4237" t="s">
        <v>66</v>
      </c>
      <c r="B4237" t="s">
        <v>66</v>
      </c>
      <c r="C4237" t="s">
        <v>43</v>
      </c>
      <c r="D4237" t="s">
        <v>15</v>
      </c>
      <c r="E4237" t="s">
        <v>21</v>
      </c>
      <c r="F4237" s="2">
        <v>7743</v>
      </c>
      <c r="G4237" s="2">
        <v>14375</v>
      </c>
      <c r="H4237" s="2">
        <v>27288</v>
      </c>
      <c r="I4237" s="5">
        <f>_xlfn.FORECAST.LINEAR($I$1,$F4237:H4237,$F$1:$H$1)</f>
        <v>36013.666666667908</v>
      </c>
      <c r="J4237" s="5">
        <f>_xlfn.FORECAST.LINEAR($J$1,$F4237:I4237,$F$1:$I$1)</f>
        <v>45786.166666667908</v>
      </c>
      <c r="K4237" s="5">
        <f>_xlfn.FORECAST.LINEAR($K$1,$F4237:J4237,$F$1:$J$1)</f>
        <v>55558.666666667908</v>
      </c>
      <c r="L4237" s="7">
        <f t="shared" si="801"/>
        <v>0.31976204436631162</v>
      </c>
      <c r="M4237" s="2">
        <f t="shared" si="802"/>
        <v>37814.350000001308</v>
      </c>
      <c r="N4237" s="2">
        <f t="shared" si="792"/>
        <v>39615.033333334701</v>
      </c>
      <c r="O4237" s="2">
        <f t="shared" si="793"/>
        <v>41415.716666668093</v>
      </c>
      <c r="P4237" s="7">
        <f t="shared" si="794"/>
        <v>0.27135531881414443</v>
      </c>
      <c r="Q4237" s="2">
        <f t="shared" si="803"/>
        <v>48075.475000001308</v>
      </c>
      <c r="R4237" s="11">
        <f t="shared" si="795"/>
        <v>50364.783333334701</v>
      </c>
      <c r="S4237" s="2">
        <f t="shared" si="796"/>
        <v>52654.091666668093</v>
      </c>
      <c r="T4237" s="7">
        <f t="shared" si="797"/>
        <v>0.21343782874739614</v>
      </c>
      <c r="U4237" s="2">
        <f t="shared" si="798"/>
        <v>58336.600000001308</v>
      </c>
      <c r="V4237" s="2">
        <f t="shared" si="799"/>
        <v>61114.533333334701</v>
      </c>
      <c r="W4237" s="2">
        <f t="shared" si="800"/>
        <v>63892.466666668093</v>
      </c>
    </row>
    <row r="4238" spans="1:23" x14ac:dyDescent="0.25">
      <c r="A4238" t="s">
        <v>66</v>
      </c>
      <c r="B4238" t="s">
        <v>66</v>
      </c>
      <c r="C4238" t="s">
        <v>43</v>
      </c>
      <c r="D4238" t="s">
        <v>22</v>
      </c>
      <c r="E4238" t="s">
        <v>23</v>
      </c>
      <c r="F4238" s="2">
        <v>800.9</v>
      </c>
      <c r="G4238" s="2">
        <v>1523.3</v>
      </c>
      <c r="H4238" s="2">
        <v>3785.7</v>
      </c>
      <c r="I4238" s="5">
        <f>_xlfn.FORECAST.LINEAR($I$1,$F4238:H4238,$F$1:$H$1)</f>
        <v>5021.433333333116</v>
      </c>
      <c r="J4238" s="5">
        <f>_xlfn.FORECAST.LINEAR($J$1,$F4238:I4238,$F$1:$I$1)</f>
        <v>6513.8333333330229</v>
      </c>
      <c r="K4238" s="5">
        <f>_xlfn.FORECAST.LINEAR($K$1,$F4238:J4238,$F$1:$J$1)</f>
        <v>8006.2333333329298</v>
      </c>
      <c r="L4238" s="7">
        <f t="shared" si="801"/>
        <v>0.32642135756481405</v>
      </c>
      <c r="M4238" s="2">
        <f t="shared" si="802"/>
        <v>5272.5049999997718</v>
      </c>
      <c r="N4238" s="2">
        <f t="shared" si="792"/>
        <v>5523.5766666664276</v>
      </c>
      <c r="O4238" s="2">
        <f t="shared" si="793"/>
        <v>5774.6483333330834</v>
      </c>
      <c r="P4238" s="7">
        <f t="shared" si="794"/>
        <v>0.29720597704506102</v>
      </c>
      <c r="Q4238" s="2">
        <f t="shared" si="803"/>
        <v>6839.524999999674</v>
      </c>
      <c r="R4238" s="11">
        <f t="shared" si="795"/>
        <v>7165.2166666663261</v>
      </c>
      <c r="S4238" s="2">
        <f t="shared" si="796"/>
        <v>7490.9083333329754</v>
      </c>
      <c r="T4238" s="7">
        <f t="shared" si="797"/>
        <v>0.22911240181152603</v>
      </c>
      <c r="U4238" s="2">
        <f t="shared" si="798"/>
        <v>8406.5449999995762</v>
      </c>
      <c r="V4238" s="2">
        <f t="shared" si="799"/>
        <v>8806.8566666662227</v>
      </c>
      <c r="W4238" s="2">
        <f t="shared" si="800"/>
        <v>9207.1683333328692</v>
      </c>
    </row>
    <row r="4239" spans="1:23" x14ac:dyDescent="0.25">
      <c r="A4239" t="s">
        <v>66</v>
      </c>
      <c r="B4239" t="s">
        <v>66</v>
      </c>
      <c r="C4239" t="s">
        <v>43</v>
      </c>
      <c r="D4239" t="s">
        <v>22</v>
      </c>
      <c r="E4239" t="s">
        <v>24</v>
      </c>
      <c r="F4239" s="2">
        <v>1019.9</v>
      </c>
      <c r="G4239" s="2">
        <v>1923.2</v>
      </c>
      <c r="H4239" s="2">
        <v>3641.2</v>
      </c>
      <c r="I4239" s="5">
        <f>_xlfn.FORECAST.LINEAR($I$1,$F4239:H4239,$F$1:$H$1)</f>
        <v>4816.0666666664183</v>
      </c>
      <c r="J4239" s="5">
        <f>_xlfn.FORECAST.LINEAR($J$1,$F4239:I4239,$F$1:$I$1)</f>
        <v>6126.7166666667908</v>
      </c>
      <c r="K4239" s="5">
        <f>_xlfn.FORECAST.LINEAR($K$1,$F4239:J4239,$F$1:$J$1)</f>
        <v>7437.3666666666977</v>
      </c>
      <c r="L4239" s="7">
        <f t="shared" si="801"/>
        <v>0.32265919660178466</v>
      </c>
      <c r="M4239" s="2">
        <f t="shared" si="802"/>
        <v>5056.8699999997398</v>
      </c>
      <c r="N4239" s="2">
        <f t="shared" si="792"/>
        <v>5297.6733333330603</v>
      </c>
      <c r="O4239" s="2">
        <f t="shared" si="793"/>
        <v>5538.4766666663809</v>
      </c>
      <c r="P4239" s="7">
        <f t="shared" si="794"/>
        <v>0.2721411663737574</v>
      </c>
      <c r="Q4239" s="2">
        <f t="shared" si="803"/>
        <v>6433.0525000001307</v>
      </c>
      <c r="R4239" s="11">
        <f t="shared" si="795"/>
        <v>6739.3883333334707</v>
      </c>
      <c r="S4239" s="2">
        <f t="shared" si="796"/>
        <v>7045.7241666668087</v>
      </c>
      <c r="T4239" s="7">
        <f t="shared" si="797"/>
        <v>0.21392371661817999</v>
      </c>
      <c r="U4239" s="2">
        <f t="shared" si="798"/>
        <v>7809.2350000000333</v>
      </c>
      <c r="V4239" s="2">
        <f t="shared" si="799"/>
        <v>8181.103333333368</v>
      </c>
      <c r="W4239" s="2">
        <f t="shared" si="800"/>
        <v>8552.9716666667009</v>
      </c>
    </row>
    <row r="4240" spans="1:23" x14ac:dyDescent="0.25">
      <c r="A4240" t="s">
        <v>66</v>
      </c>
      <c r="B4240" t="s">
        <v>66</v>
      </c>
      <c r="C4240" t="s">
        <v>43</v>
      </c>
      <c r="D4240" t="s">
        <v>22</v>
      </c>
      <c r="E4240" t="s">
        <v>25</v>
      </c>
      <c r="F4240" s="2">
        <v>1147.0999999999999</v>
      </c>
      <c r="G4240" s="2">
        <v>2081.6</v>
      </c>
      <c r="H4240" s="2">
        <v>4399.1000000000004</v>
      </c>
      <c r="I4240" s="5">
        <f>_xlfn.FORECAST.LINEAR($I$1,$F4240:H4240,$F$1:$H$1)</f>
        <v>5794.6000000000931</v>
      </c>
      <c r="J4240" s="5">
        <f>_xlfn.FORECAST.LINEAR($J$1,$F4240:I4240,$F$1:$I$1)</f>
        <v>7420.6000000000931</v>
      </c>
      <c r="K4240" s="5">
        <f>_xlfn.FORECAST.LINEAR($K$1,$F4240:J4240,$F$1:$J$1)</f>
        <v>9046.6000000000931</v>
      </c>
      <c r="L4240" s="7">
        <f t="shared" si="801"/>
        <v>0.31722397763180932</v>
      </c>
      <c r="M4240" s="2">
        <f t="shared" si="802"/>
        <v>6084.3300000000982</v>
      </c>
      <c r="N4240" s="2">
        <f t="shared" si="792"/>
        <v>6374.0600000001032</v>
      </c>
      <c r="O4240" s="2">
        <f t="shared" si="793"/>
        <v>6663.7900000001064</v>
      </c>
      <c r="P4240" s="7">
        <f t="shared" si="794"/>
        <v>0.2806060815241731</v>
      </c>
      <c r="Q4240" s="2">
        <f t="shared" si="803"/>
        <v>7791.6300000000983</v>
      </c>
      <c r="R4240" s="11">
        <f t="shared" si="795"/>
        <v>8162.6600000001035</v>
      </c>
      <c r="S4240" s="2">
        <f t="shared" si="796"/>
        <v>8533.690000000106</v>
      </c>
      <c r="T4240" s="7">
        <f t="shared" si="797"/>
        <v>0.21911974772929144</v>
      </c>
      <c r="U4240" s="2">
        <f t="shared" si="798"/>
        <v>9498.9300000000985</v>
      </c>
      <c r="V4240" s="2">
        <f t="shared" si="799"/>
        <v>9951.2600000001039</v>
      </c>
      <c r="W4240" s="2">
        <f t="shared" si="800"/>
        <v>10403.590000000106</v>
      </c>
    </row>
    <row r="4241" spans="1:23" x14ac:dyDescent="0.25">
      <c r="A4241" t="s">
        <v>66</v>
      </c>
      <c r="B4241" t="s">
        <v>66</v>
      </c>
      <c r="C4241" t="s">
        <v>43</v>
      </c>
      <c r="D4241" t="s">
        <v>22</v>
      </c>
      <c r="E4241" t="s">
        <v>26</v>
      </c>
      <c r="F4241" s="2">
        <v>1059.0999999999999</v>
      </c>
      <c r="G4241" s="2">
        <v>1812.7</v>
      </c>
      <c r="H4241" s="2">
        <v>3513.3</v>
      </c>
      <c r="I4241" s="5">
        <f>_xlfn.FORECAST.LINEAR($I$1,$F4241:H4241,$F$1:$H$1)</f>
        <v>4582.566666666884</v>
      </c>
      <c r="J4241" s="5">
        <f>_xlfn.FORECAST.LINEAR($J$1,$F4241:I4241,$F$1:$I$1)</f>
        <v>5809.6666666669771</v>
      </c>
      <c r="K4241" s="5">
        <f>_xlfn.FORECAST.LINEAR($K$1,$F4241:J4241,$F$1:$J$1)</f>
        <v>7036.7666666670702</v>
      </c>
      <c r="L4241" s="7">
        <f t="shared" si="801"/>
        <v>0.30434823859815086</v>
      </c>
      <c r="M4241" s="2">
        <f t="shared" si="802"/>
        <v>4811.695000000228</v>
      </c>
      <c r="N4241" s="2">
        <f t="shared" si="792"/>
        <v>5040.8233333335729</v>
      </c>
      <c r="O4241" s="2">
        <f t="shared" si="793"/>
        <v>5269.951666666916</v>
      </c>
      <c r="P4241" s="7">
        <f t="shared" si="794"/>
        <v>0.26777570066266398</v>
      </c>
      <c r="Q4241" s="2">
        <f t="shared" si="803"/>
        <v>6100.1500000003261</v>
      </c>
      <c r="R4241" s="11">
        <f t="shared" si="795"/>
        <v>6390.6333333336752</v>
      </c>
      <c r="S4241" s="2">
        <f t="shared" si="796"/>
        <v>6681.1166666670233</v>
      </c>
      <c r="T4241" s="7">
        <f t="shared" si="797"/>
        <v>0.21121693728843205</v>
      </c>
      <c r="U4241" s="2">
        <f t="shared" si="798"/>
        <v>7388.6050000004243</v>
      </c>
      <c r="V4241" s="2">
        <f t="shared" si="799"/>
        <v>7740.4433333337774</v>
      </c>
      <c r="W4241" s="2">
        <f t="shared" si="800"/>
        <v>8092.2816666671306</v>
      </c>
    </row>
    <row r="4242" spans="1:23" x14ac:dyDescent="0.25">
      <c r="A4242" t="s">
        <v>66</v>
      </c>
      <c r="B4242" t="s">
        <v>66</v>
      </c>
      <c r="C4242" t="s">
        <v>43</v>
      </c>
      <c r="D4242" t="s">
        <v>22</v>
      </c>
      <c r="E4242" t="s">
        <v>27</v>
      </c>
      <c r="F4242" s="2">
        <v>738.2</v>
      </c>
      <c r="G4242" s="2">
        <v>1755.3</v>
      </c>
      <c r="H4242" s="2">
        <v>3848.6</v>
      </c>
      <c r="I4242" s="5">
        <f>_xlfn.FORECAST.LINEAR($I$1,$F4242:H4242,$F$1:$H$1)</f>
        <v>5224.433333333116</v>
      </c>
      <c r="J4242" s="5">
        <f>_xlfn.FORECAST.LINEAR($J$1,$F4242:I4242,$F$1:$I$1)</f>
        <v>6779.6333333333023</v>
      </c>
      <c r="K4242" s="5">
        <f>_xlfn.FORECAST.LINEAR($K$1,$F4242:J4242,$F$1:$J$1)</f>
        <v>8334.8333333334886</v>
      </c>
      <c r="L4242" s="7">
        <f t="shared" si="801"/>
        <v>0.35748930346960361</v>
      </c>
      <c r="M4242" s="2">
        <f t="shared" si="802"/>
        <v>5485.6549999997724</v>
      </c>
      <c r="N4242" s="2">
        <f t="shared" si="792"/>
        <v>5746.8766666664278</v>
      </c>
      <c r="O4242" s="2">
        <f t="shared" si="793"/>
        <v>6008.0983333330832</v>
      </c>
      <c r="P4242" s="7">
        <f t="shared" si="794"/>
        <v>0.29767821709536291</v>
      </c>
      <c r="Q4242" s="2">
        <f t="shared" si="803"/>
        <v>7118.6149999999679</v>
      </c>
      <c r="R4242" s="11">
        <f t="shared" si="795"/>
        <v>7457.5966666666327</v>
      </c>
      <c r="S4242" s="2">
        <f t="shared" si="796"/>
        <v>7796.5783333332975</v>
      </c>
      <c r="T4242" s="7">
        <f t="shared" si="797"/>
        <v>0.22939293668785332</v>
      </c>
      <c r="U4242" s="2">
        <f t="shared" si="798"/>
        <v>8751.5750000001626</v>
      </c>
      <c r="V4242" s="2">
        <f t="shared" si="799"/>
        <v>9168.3166666668385</v>
      </c>
      <c r="W4242" s="2">
        <f t="shared" si="800"/>
        <v>9585.0583333335107</v>
      </c>
    </row>
    <row r="4243" spans="1:23" x14ac:dyDescent="0.25">
      <c r="A4243" t="s">
        <v>66</v>
      </c>
      <c r="B4243" t="s">
        <v>66</v>
      </c>
      <c r="C4243" t="s">
        <v>43</v>
      </c>
      <c r="D4243" t="s">
        <v>22</v>
      </c>
      <c r="E4243" t="s">
        <v>28</v>
      </c>
      <c r="F4243" s="2">
        <v>1211.0999999999999</v>
      </c>
      <c r="G4243" s="2">
        <v>1954.8</v>
      </c>
      <c r="H4243" s="2">
        <v>4875.2</v>
      </c>
      <c r="I4243" s="5">
        <f>_xlfn.FORECAST.LINEAR($I$1,$F4243:H4243,$F$1:$H$1)</f>
        <v>6344.4666666667908</v>
      </c>
      <c r="J4243" s="5">
        <f>_xlfn.FORECAST.LINEAR($J$1,$F4243:I4243,$F$1:$I$1)</f>
        <v>8176.5166666666046</v>
      </c>
      <c r="K4243" s="5">
        <f>_xlfn.FORECAST.LINEAR($K$1,$F4243:J4243,$F$1:$J$1)</f>
        <v>10008.566666666884</v>
      </c>
      <c r="L4243" s="7">
        <f t="shared" si="801"/>
        <v>0.30137567005800614</v>
      </c>
      <c r="M4243" s="2">
        <f t="shared" si="802"/>
        <v>6661.6900000001306</v>
      </c>
      <c r="N4243" s="2">
        <f t="shared" si="792"/>
        <v>6978.9133333334703</v>
      </c>
      <c r="O4243" s="2">
        <f t="shared" si="793"/>
        <v>7296.1366666668091</v>
      </c>
      <c r="P4243" s="7">
        <f t="shared" si="794"/>
        <v>0.28876343690561512</v>
      </c>
      <c r="Q4243" s="2">
        <f t="shared" si="803"/>
        <v>8585.3424999999352</v>
      </c>
      <c r="R4243" s="11">
        <f t="shared" si="795"/>
        <v>8994.1683333332658</v>
      </c>
      <c r="S4243" s="2">
        <f t="shared" si="796"/>
        <v>9402.9941666665945</v>
      </c>
      <c r="T4243" s="7">
        <f t="shared" si="797"/>
        <v>0.2240624063629737</v>
      </c>
      <c r="U4243" s="2">
        <f t="shared" si="798"/>
        <v>10508.995000000228</v>
      </c>
      <c r="V4243" s="2">
        <f t="shared" si="799"/>
        <v>11009.423333333572</v>
      </c>
      <c r="W4243" s="2">
        <f t="shared" si="800"/>
        <v>11509.851666666917</v>
      </c>
    </row>
    <row r="4244" spans="1:23" x14ac:dyDescent="0.25">
      <c r="A4244" t="s">
        <v>66</v>
      </c>
      <c r="B4244" t="s">
        <v>66</v>
      </c>
      <c r="C4244" t="s">
        <v>43</v>
      </c>
      <c r="D4244" t="s">
        <v>29</v>
      </c>
      <c r="E4244" t="s">
        <v>30</v>
      </c>
      <c r="F4244" s="2">
        <v>1077.4000000000001</v>
      </c>
      <c r="G4244" s="2">
        <v>2063.8000000000002</v>
      </c>
      <c r="H4244" s="2">
        <v>4586.3999999999996</v>
      </c>
      <c r="I4244" s="5">
        <f>_xlfn.FORECAST.LINEAR($I$1,$F4244:H4244,$F$1:$H$1)</f>
        <v>6084.8666666666977</v>
      </c>
      <c r="J4244" s="5">
        <f>_xlfn.FORECAST.LINEAR($J$1,$F4244:I4244,$F$1:$I$1)</f>
        <v>7839.3666666666977</v>
      </c>
      <c r="K4244" s="5">
        <f>_xlfn.FORECAST.LINEAR($K$1,$F4244:J4244,$F$1:$J$1)</f>
        <v>9593.8666666666977</v>
      </c>
      <c r="L4244" s="7">
        <f t="shared" si="801"/>
        <v>0.32671957671958363</v>
      </c>
      <c r="M4244" s="2">
        <f t="shared" si="802"/>
        <v>6389.1100000000324</v>
      </c>
      <c r="N4244" s="2">
        <f t="shared" si="792"/>
        <v>6693.353333333368</v>
      </c>
      <c r="O4244" s="2">
        <f t="shared" si="793"/>
        <v>6997.5966666667018</v>
      </c>
      <c r="P4244" s="7">
        <f t="shared" si="794"/>
        <v>0.28833828185772203</v>
      </c>
      <c r="Q4244" s="2">
        <f t="shared" si="803"/>
        <v>8231.3350000000337</v>
      </c>
      <c r="R4244" s="11">
        <f t="shared" si="795"/>
        <v>8623.3033333333678</v>
      </c>
      <c r="S4244" s="2">
        <f t="shared" si="796"/>
        <v>9015.271666666702</v>
      </c>
      <c r="T4244" s="7">
        <f t="shared" si="797"/>
        <v>0.22380634490031004</v>
      </c>
      <c r="U4244" s="2">
        <f t="shared" si="798"/>
        <v>10073.560000000032</v>
      </c>
      <c r="V4244" s="2">
        <f t="shared" si="799"/>
        <v>10553.253333333369</v>
      </c>
      <c r="W4244" s="2">
        <f t="shared" si="800"/>
        <v>11032.946666666701</v>
      </c>
    </row>
    <row r="4245" spans="1:23" x14ac:dyDescent="0.25">
      <c r="A4245" t="s">
        <v>66</v>
      </c>
      <c r="B4245" t="s">
        <v>66</v>
      </c>
      <c r="C4245" t="s">
        <v>43</v>
      </c>
      <c r="D4245" t="s">
        <v>29</v>
      </c>
      <c r="E4245" t="s">
        <v>31</v>
      </c>
      <c r="F4245" s="2">
        <v>1102.9000000000001</v>
      </c>
      <c r="G4245" s="2">
        <v>1965.2</v>
      </c>
      <c r="H4245" s="2">
        <v>3827.3</v>
      </c>
      <c r="I4245" s="5">
        <f>_xlfn.FORECAST.LINEAR($I$1,$F4245:H4245,$F$1:$H$1)</f>
        <v>5022.8666666666977</v>
      </c>
      <c r="J4245" s="5">
        <f>_xlfn.FORECAST.LINEAR($J$1,$F4245:I4245,$F$1:$I$1)</f>
        <v>6385.066666666884</v>
      </c>
      <c r="K4245" s="5">
        <f>_xlfn.FORECAST.LINEAR($K$1,$F4245:J4245,$F$1:$J$1)</f>
        <v>7747.2666666666046</v>
      </c>
      <c r="L4245" s="7">
        <f t="shared" si="801"/>
        <v>0.31237861329571692</v>
      </c>
      <c r="M4245" s="2">
        <f t="shared" si="802"/>
        <v>5274.010000000033</v>
      </c>
      <c r="N4245" s="2">
        <f t="shared" si="792"/>
        <v>5525.1533333333682</v>
      </c>
      <c r="O4245" s="2">
        <f t="shared" si="793"/>
        <v>5776.2966666667016</v>
      </c>
      <c r="P4245" s="7">
        <f t="shared" si="794"/>
        <v>0.27119971331115922</v>
      </c>
      <c r="Q4245" s="2">
        <f t="shared" si="803"/>
        <v>6704.3200000002289</v>
      </c>
      <c r="R4245" s="11">
        <f t="shared" si="795"/>
        <v>7023.5733333335729</v>
      </c>
      <c r="S4245" s="2">
        <f t="shared" si="796"/>
        <v>7342.826666666916</v>
      </c>
      <c r="T4245" s="7">
        <f t="shared" si="797"/>
        <v>0.21334154694281571</v>
      </c>
      <c r="U4245" s="2">
        <f t="shared" si="798"/>
        <v>8134.6299999999355</v>
      </c>
      <c r="V4245" s="2">
        <f t="shared" si="799"/>
        <v>8521.9933333332665</v>
      </c>
      <c r="W4245" s="2">
        <f t="shared" si="800"/>
        <v>8909.3566666665938</v>
      </c>
    </row>
    <row r="4246" spans="1:23" x14ac:dyDescent="0.25">
      <c r="A4246" t="s">
        <v>66</v>
      </c>
      <c r="B4246" t="s">
        <v>66</v>
      </c>
      <c r="C4246" t="s">
        <v>43</v>
      </c>
      <c r="D4246" t="s">
        <v>29</v>
      </c>
      <c r="E4246" t="s">
        <v>32</v>
      </c>
      <c r="F4246" s="2">
        <v>678.1</v>
      </c>
      <c r="G4246" s="2">
        <v>1783.8</v>
      </c>
      <c r="H4246" s="2">
        <v>3354</v>
      </c>
      <c r="I4246" s="5">
        <f>_xlfn.FORECAST.LINEAR($I$1,$F4246:H4246,$F$1:$H$1)</f>
        <v>4614.5333333332092</v>
      </c>
      <c r="J4246" s="5">
        <f>_xlfn.FORECAST.LINEAR($J$1,$F4246:I4246,$F$1:$I$1)</f>
        <v>5952.4833333333954</v>
      </c>
      <c r="K4246" s="5">
        <f>_xlfn.FORECAST.LINEAR($K$1,$F4246:J4246,$F$1:$J$1)</f>
        <v>7290.433333333116</v>
      </c>
      <c r="L4246" s="7">
        <f t="shared" si="801"/>
        <v>0.37582985489958531</v>
      </c>
      <c r="M4246" s="2">
        <f t="shared" si="802"/>
        <v>4845.2599999998702</v>
      </c>
      <c r="N4246" s="2">
        <f t="shared" si="792"/>
        <v>5075.9866666665303</v>
      </c>
      <c r="O4246" s="2">
        <f t="shared" si="793"/>
        <v>5306.7133333331903</v>
      </c>
      <c r="P4246" s="7">
        <f t="shared" si="794"/>
        <v>0.28994264497678834</v>
      </c>
      <c r="Q4246" s="2">
        <f t="shared" si="803"/>
        <v>6250.1075000000656</v>
      </c>
      <c r="R4246" s="11">
        <f t="shared" si="795"/>
        <v>6547.7316666667357</v>
      </c>
      <c r="S4246" s="2">
        <f t="shared" si="796"/>
        <v>6845.355833333404</v>
      </c>
      <c r="T4246" s="7">
        <f t="shared" si="797"/>
        <v>0.22477173392612726</v>
      </c>
      <c r="U4246" s="2">
        <f t="shared" si="798"/>
        <v>7654.9549999997726</v>
      </c>
      <c r="V4246" s="2">
        <f t="shared" si="799"/>
        <v>8019.4766666664282</v>
      </c>
      <c r="W4246" s="2">
        <f t="shared" si="800"/>
        <v>8383.998333333082</v>
      </c>
    </row>
    <row r="4247" spans="1:23" x14ac:dyDescent="0.25">
      <c r="A4247" t="s">
        <v>66</v>
      </c>
      <c r="B4247" t="s">
        <v>66</v>
      </c>
      <c r="C4247" t="s">
        <v>43</v>
      </c>
      <c r="D4247" t="s">
        <v>29</v>
      </c>
      <c r="E4247" t="s">
        <v>33</v>
      </c>
      <c r="F4247" s="2">
        <v>1272.7</v>
      </c>
      <c r="G4247" s="2">
        <v>1620.4</v>
      </c>
      <c r="H4247" s="2">
        <v>4055.8</v>
      </c>
      <c r="I4247" s="5">
        <f>_xlfn.FORECAST.LINEAR($I$1,$F4247:H4247,$F$1:$H$1)</f>
        <v>5099.3999999999069</v>
      </c>
      <c r="J4247" s="5">
        <f>_xlfn.FORECAST.LINEAR($J$1,$F4247:I4247,$F$1:$I$1)</f>
        <v>6490.9500000001863</v>
      </c>
      <c r="K4247" s="5">
        <f>_xlfn.FORECAST.LINEAR($K$1,$F4247:J4247,$F$1:$J$1)</f>
        <v>7882.5</v>
      </c>
      <c r="L4247" s="7">
        <f t="shared" si="801"/>
        <v>0.25731051827010853</v>
      </c>
      <c r="M4247" s="2">
        <f t="shared" si="802"/>
        <v>5354.3699999999026</v>
      </c>
      <c r="N4247" s="2">
        <f t="shared" si="792"/>
        <v>5609.3399999998983</v>
      </c>
      <c r="O4247" s="2">
        <f t="shared" si="793"/>
        <v>5864.3099999998922</v>
      </c>
      <c r="P4247" s="7">
        <f t="shared" si="794"/>
        <v>0.27288504529950686</v>
      </c>
      <c r="Q4247" s="2">
        <f t="shared" si="803"/>
        <v>6815.4975000001959</v>
      </c>
      <c r="R4247" s="11">
        <f t="shared" si="795"/>
        <v>7140.0450000002056</v>
      </c>
      <c r="S4247" s="2">
        <f t="shared" si="796"/>
        <v>7464.5925000002135</v>
      </c>
      <c r="T4247" s="7">
        <f t="shared" si="797"/>
        <v>0.21438310262746962</v>
      </c>
      <c r="U4247" s="2">
        <f t="shared" si="798"/>
        <v>8276.625</v>
      </c>
      <c r="V4247" s="2">
        <f t="shared" si="799"/>
        <v>8670.75</v>
      </c>
      <c r="W4247" s="2">
        <f t="shared" si="800"/>
        <v>9064.875</v>
      </c>
    </row>
    <row r="4248" spans="1:23" x14ac:dyDescent="0.25">
      <c r="A4248" t="s">
        <v>66</v>
      </c>
      <c r="B4248" t="s">
        <v>66</v>
      </c>
      <c r="C4248" t="s">
        <v>43</v>
      </c>
      <c r="D4248" t="s">
        <v>29</v>
      </c>
      <c r="E4248" t="s">
        <v>34</v>
      </c>
      <c r="F4248" s="2">
        <v>1015.2</v>
      </c>
      <c r="G4248" s="2">
        <v>2163.1999999999998</v>
      </c>
      <c r="H4248" s="2">
        <v>4112.8999999999996</v>
      </c>
      <c r="I4248" s="5">
        <f>_xlfn.FORECAST.LINEAR($I$1,$F4248:H4248,$F$1:$H$1)</f>
        <v>5528.1333333333023</v>
      </c>
      <c r="J4248" s="5">
        <f>_xlfn.FORECAST.LINEAR($J$1,$F4248:I4248,$F$1:$I$1)</f>
        <v>7076.9833333333954</v>
      </c>
      <c r="K4248" s="5">
        <f>_xlfn.FORECAST.LINEAR($K$1,$F4248:J4248,$F$1:$J$1)</f>
        <v>8625.8333333334886</v>
      </c>
      <c r="L4248" s="7">
        <f t="shared" si="801"/>
        <v>0.3440962175917972</v>
      </c>
      <c r="M4248" s="2">
        <f t="shared" si="802"/>
        <v>5804.5399999999672</v>
      </c>
      <c r="N4248" s="2">
        <f t="shared" si="792"/>
        <v>6080.9466666666331</v>
      </c>
      <c r="O4248" s="2">
        <f t="shared" si="793"/>
        <v>6357.3533333332971</v>
      </c>
      <c r="P4248" s="7">
        <f t="shared" si="794"/>
        <v>0.28017594848172411</v>
      </c>
      <c r="Q4248" s="2">
        <f t="shared" si="803"/>
        <v>7430.8325000000659</v>
      </c>
      <c r="R4248" s="11">
        <f t="shared" si="795"/>
        <v>7784.6816666667355</v>
      </c>
      <c r="S4248" s="2">
        <f t="shared" si="796"/>
        <v>8138.5308333334042</v>
      </c>
      <c r="T4248" s="7">
        <f t="shared" si="797"/>
        <v>0.21885737567090691</v>
      </c>
      <c r="U4248" s="2">
        <f t="shared" si="798"/>
        <v>9057.1250000001637</v>
      </c>
      <c r="V4248" s="2">
        <f t="shared" si="799"/>
        <v>9488.4166666668389</v>
      </c>
      <c r="W4248" s="2">
        <f t="shared" si="800"/>
        <v>9919.7083333335104</v>
      </c>
    </row>
    <row r="4249" spans="1:23" x14ac:dyDescent="0.25">
      <c r="A4249" t="s">
        <v>66</v>
      </c>
      <c r="B4249" t="s">
        <v>66</v>
      </c>
      <c r="C4249" t="s">
        <v>43</v>
      </c>
      <c r="D4249" t="s">
        <v>29</v>
      </c>
      <c r="E4249" t="s">
        <v>35</v>
      </c>
      <c r="F4249" s="2">
        <v>1048.8</v>
      </c>
      <c r="G4249" s="2">
        <v>1294.8</v>
      </c>
      <c r="H4249" s="2">
        <v>2597.1</v>
      </c>
      <c r="I4249" s="5">
        <f>_xlfn.FORECAST.LINEAR($I$1,$F4249:H4249,$F$1:$H$1)</f>
        <v>3195.1999999999534</v>
      </c>
      <c r="J4249" s="5">
        <f>_xlfn.FORECAST.LINEAR($J$1,$F4249:I4249,$F$1:$I$1)</f>
        <v>3969.3500000000931</v>
      </c>
      <c r="K4249" s="5">
        <f>_xlfn.FORECAST.LINEAR($K$1,$F4249:J4249,$F$1:$J$1)</f>
        <v>4743.5</v>
      </c>
      <c r="L4249" s="7">
        <f t="shared" si="801"/>
        <v>0.23029532940585784</v>
      </c>
      <c r="M4249" s="2">
        <f t="shared" si="802"/>
        <v>3354.9599999999514</v>
      </c>
      <c r="N4249" s="2">
        <f t="shared" si="792"/>
        <v>3514.7199999999489</v>
      </c>
      <c r="O4249" s="2">
        <f t="shared" si="793"/>
        <v>3674.4799999999464</v>
      </c>
      <c r="P4249" s="7">
        <f t="shared" si="794"/>
        <v>0.24228530295447892</v>
      </c>
      <c r="Q4249" s="2">
        <f t="shared" si="803"/>
        <v>4167.8175000000983</v>
      </c>
      <c r="R4249" s="11">
        <f t="shared" si="795"/>
        <v>4366.2850000001026</v>
      </c>
      <c r="S4249" s="2">
        <f t="shared" si="796"/>
        <v>4564.7525000001069</v>
      </c>
      <c r="T4249" s="7">
        <f t="shared" si="797"/>
        <v>0.19503193218030379</v>
      </c>
      <c r="U4249" s="2">
        <f t="shared" si="798"/>
        <v>4980.6750000000002</v>
      </c>
      <c r="V4249" s="2">
        <f t="shared" si="799"/>
        <v>5217.8500000000004</v>
      </c>
      <c r="W4249" s="2">
        <f t="shared" si="800"/>
        <v>5455.0249999999996</v>
      </c>
    </row>
    <row r="4250" spans="1:23" x14ac:dyDescent="0.25">
      <c r="A4250" t="s">
        <v>66</v>
      </c>
      <c r="B4250" t="s">
        <v>66</v>
      </c>
      <c r="C4250" t="s">
        <v>44</v>
      </c>
      <c r="D4250" t="s">
        <v>8</v>
      </c>
      <c r="E4250" t="s">
        <v>9</v>
      </c>
      <c r="F4250" s="2">
        <v>557</v>
      </c>
      <c r="G4250" s="2">
        <v>1659</v>
      </c>
      <c r="H4250" s="2">
        <v>3669</v>
      </c>
      <c r="I4250" s="5">
        <f>_xlfn.FORECAST.LINEAR($I$1,$F4250:H4250,$F$1:$H$1)</f>
        <v>5073.6666666665114</v>
      </c>
      <c r="J4250" s="5">
        <f>_xlfn.FORECAST.LINEAR($J$1,$F4250:I4250,$F$1:$I$1)</f>
        <v>6629.6666666665114</v>
      </c>
      <c r="K4250" s="5">
        <f>_xlfn.FORECAST.LINEAR($K$1,$F4250:J4250,$F$1:$J$1)</f>
        <v>8185.6666666665114</v>
      </c>
      <c r="L4250" s="7">
        <f t="shared" si="801"/>
        <v>0.38284727900422766</v>
      </c>
      <c r="M4250" s="2">
        <f t="shared" si="802"/>
        <v>5327.3499999998376</v>
      </c>
      <c r="N4250" s="2">
        <f t="shared" si="792"/>
        <v>5581.0333333331628</v>
      </c>
      <c r="O4250" s="2">
        <f t="shared" si="793"/>
        <v>5834.716666666488</v>
      </c>
      <c r="P4250" s="7">
        <f t="shared" si="794"/>
        <v>0.30668155837330935</v>
      </c>
      <c r="Q4250" s="2">
        <f t="shared" si="803"/>
        <v>6961.1499999998377</v>
      </c>
      <c r="R4250" s="11">
        <f t="shared" si="795"/>
        <v>7292.6333333331631</v>
      </c>
      <c r="S4250" s="2">
        <f t="shared" si="796"/>
        <v>7624.1166666664876</v>
      </c>
      <c r="T4250" s="7">
        <f t="shared" si="797"/>
        <v>0.23470259942682437</v>
      </c>
      <c r="U4250" s="2">
        <f t="shared" si="798"/>
        <v>8594.949999999837</v>
      </c>
      <c r="V4250" s="2">
        <f t="shared" si="799"/>
        <v>9004.2333333331626</v>
      </c>
      <c r="W4250" s="2">
        <f t="shared" si="800"/>
        <v>9413.5166666664882</v>
      </c>
    </row>
    <row r="4251" spans="1:23" x14ac:dyDescent="0.25">
      <c r="A4251" t="s">
        <v>66</v>
      </c>
      <c r="B4251" t="s">
        <v>66</v>
      </c>
      <c r="C4251" t="s">
        <v>44</v>
      </c>
      <c r="D4251" t="s">
        <v>8</v>
      </c>
      <c r="E4251" t="s">
        <v>10</v>
      </c>
      <c r="F4251" s="2">
        <v>537</v>
      </c>
      <c r="G4251" s="2">
        <v>1425</v>
      </c>
      <c r="H4251" s="2">
        <v>2870</v>
      </c>
      <c r="I4251" s="5">
        <f>_xlfn.FORECAST.LINEAR($I$1,$F4251:H4251,$F$1:$H$1)</f>
        <v>3943.6666666665114</v>
      </c>
      <c r="J4251" s="5">
        <f>_xlfn.FORECAST.LINEAR($J$1,$F4251:I4251,$F$1:$I$1)</f>
        <v>5110.1666666665114</v>
      </c>
      <c r="K4251" s="5">
        <f>_xlfn.FORECAST.LINEAR($K$1,$F4251:J4251,$F$1:$J$1)</f>
        <v>6276.6666666665114</v>
      </c>
      <c r="L4251" s="7">
        <f t="shared" si="801"/>
        <v>0.3740998838559273</v>
      </c>
      <c r="M4251" s="2">
        <f t="shared" si="802"/>
        <v>4140.8499999998376</v>
      </c>
      <c r="N4251" s="2">
        <f t="shared" si="792"/>
        <v>4338.0333333331628</v>
      </c>
      <c r="O4251" s="2">
        <f t="shared" si="793"/>
        <v>4535.216666666488</v>
      </c>
      <c r="P4251" s="7">
        <f t="shared" si="794"/>
        <v>0.29579071929677436</v>
      </c>
      <c r="Q4251" s="2">
        <f t="shared" si="803"/>
        <v>5365.6749999998374</v>
      </c>
      <c r="R4251" s="11">
        <f t="shared" si="795"/>
        <v>5621.1833333331633</v>
      </c>
      <c r="S4251" s="2">
        <f t="shared" si="796"/>
        <v>5876.6916666664874</v>
      </c>
      <c r="T4251" s="7">
        <f t="shared" si="797"/>
        <v>0.22827044127719942</v>
      </c>
      <c r="U4251" s="2">
        <f t="shared" si="798"/>
        <v>6590.4999999998372</v>
      </c>
      <c r="V4251" s="2">
        <f t="shared" si="799"/>
        <v>6904.333333333163</v>
      </c>
      <c r="W4251" s="2">
        <f t="shared" si="800"/>
        <v>7218.1666666664878</v>
      </c>
    </row>
    <row r="4252" spans="1:23" x14ac:dyDescent="0.25">
      <c r="A4252" t="s">
        <v>66</v>
      </c>
      <c r="B4252" t="s">
        <v>66</v>
      </c>
      <c r="C4252" t="s">
        <v>44</v>
      </c>
      <c r="D4252" t="s">
        <v>8</v>
      </c>
      <c r="E4252" t="s">
        <v>11</v>
      </c>
      <c r="F4252" s="2">
        <v>495</v>
      </c>
      <c r="G4252" s="2">
        <v>980</v>
      </c>
      <c r="H4252" s="2">
        <v>2120</v>
      </c>
      <c r="I4252" s="5">
        <f>_xlfn.FORECAST.LINEAR($I$1,$F4252:H4252,$F$1:$H$1)</f>
        <v>2823.3333333332557</v>
      </c>
      <c r="J4252" s="5">
        <f>_xlfn.FORECAST.LINEAR($J$1,$F4252:I4252,$F$1:$I$1)</f>
        <v>3635.8333333332557</v>
      </c>
      <c r="K4252" s="5">
        <f>_xlfn.FORECAST.LINEAR($K$1,$F4252:J4252,$F$1:$J$1)</f>
        <v>4448.3333333332557</v>
      </c>
      <c r="L4252" s="7">
        <f t="shared" si="801"/>
        <v>0.33176100628927152</v>
      </c>
      <c r="M4252" s="2">
        <f t="shared" si="802"/>
        <v>2964.4999999999186</v>
      </c>
      <c r="N4252" s="2">
        <f t="shared" si="792"/>
        <v>3105.6666666665815</v>
      </c>
      <c r="O4252" s="2">
        <f t="shared" si="793"/>
        <v>3246.8333333332439</v>
      </c>
      <c r="P4252" s="7">
        <f t="shared" si="794"/>
        <v>0.28778040141677286</v>
      </c>
      <c r="Q4252" s="2">
        <f t="shared" si="803"/>
        <v>3817.6249999999186</v>
      </c>
      <c r="R4252" s="11">
        <f t="shared" si="795"/>
        <v>3999.4166666665815</v>
      </c>
      <c r="S4252" s="2">
        <f t="shared" si="796"/>
        <v>4181.2083333332439</v>
      </c>
      <c r="T4252" s="7">
        <f t="shared" si="797"/>
        <v>0.22347008938804058</v>
      </c>
      <c r="U4252" s="2">
        <f t="shared" si="798"/>
        <v>4670.7499999999191</v>
      </c>
      <c r="V4252" s="2">
        <f t="shared" si="799"/>
        <v>4893.1666666665815</v>
      </c>
      <c r="W4252" s="2">
        <f t="shared" si="800"/>
        <v>5115.5833333332439</v>
      </c>
    </row>
    <row r="4253" spans="1:23" x14ac:dyDescent="0.25">
      <c r="A4253" t="s">
        <v>66</v>
      </c>
      <c r="B4253" t="s">
        <v>66</v>
      </c>
      <c r="C4253" t="s">
        <v>44</v>
      </c>
      <c r="D4253" t="s">
        <v>8</v>
      </c>
      <c r="E4253" t="s">
        <v>12</v>
      </c>
      <c r="F4253" s="2">
        <v>423</v>
      </c>
      <c r="G4253" s="2">
        <v>1013</v>
      </c>
      <c r="H4253" s="2">
        <v>2333</v>
      </c>
      <c r="I4253" s="5">
        <f>_xlfn.FORECAST.LINEAR($I$1,$F4253:H4253,$F$1:$H$1)</f>
        <v>3166.3333333332557</v>
      </c>
      <c r="J4253" s="5">
        <f>_xlfn.FORECAST.LINEAR($J$1,$F4253:I4253,$F$1:$I$1)</f>
        <v>4121.3333333332557</v>
      </c>
      <c r="K4253" s="5">
        <f>_xlfn.FORECAST.LINEAR($K$1,$F4253:J4253,$F$1:$J$1)</f>
        <v>5076.3333333332557</v>
      </c>
      <c r="L4253" s="7">
        <f t="shared" si="801"/>
        <v>0.35719388484065817</v>
      </c>
      <c r="M4253" s="2">
        <f t="shared" si="802"/>
        <v>3324.6499999999187</v>
      </c>
      <c r="N4253" s="2">
        <f t="shared" si="792"/>
        <v>3482.9666666665817</v>
      </c>
      <c r="O4253" s="2">
        <f t="shared" si="793"/>
        <v>3641.2833333332437</v>
      </c>
      <c r="P4253" s="7">
        <f t="shared" si="794"/>
        <v>0.30161069586272982</v>
      </c>
      <c r="Q4253" s="2">
        <f t="shared" si="803"/>
        <v>4327.3999999999187</v>
      </c>
      <c r="R4253" s="11">
        <f t="shared" si="795"/>
        <v>4533.4666666665817</v>
      </c>
      <c r="S4253" s="2">
        <f t="shared" si="796"/>
        <v>4739.5333333332437</v>
      </c>
      <c r="T4253" s="7">
        <f t="shared" si="797"/>
        <v>0.2317211258492442</v>
      </c>
      <c r="U4253" s="2">
        <f t="shared" si="798"/>
        <v>5330.1499999999187</v>
      </c>
      <c r="V4253" s="2">
        <f t="shared" si="799"/>
        <v>5583.9666666665817</v>
      </c>
      <c r="W4253" s="2">
        <f t="shared" si="800"/>
        <v>5837.7833333332437</v>
      </c>
    </row>
    <row r="4254" spans="1:23" x14ac:dyDescent="0.25">
      <c r="A4254" t="s">
        <v>66</v>
      </c>
      <c r="B4254" t="s">
        <v>66</v>
      </c>
      <c r="C4254" t="s">
        <v>44</v>
      </c>
      <c r="D4254" t="s">
        <v>8</v>
      </c>
      <c r="E4254" t="s">
        <v>13</v>
      </c>
      <c r="F4254" s="2">
        <v>1290</v>
      </c>
      <c r="G4254" s="2">
        <v>2806</v>
      </c>
      <c r="H4254" s="2">
        <v>5412</v>
      </c>
      <c r="I4254" s="5">
        <f>_xlfn.FORECAST.LINEAR($I$1,$F4254:H4254,$F$1:$H$1)</f>
        <v>7291.3333333334886</v>
      </c>
      <c r="J4254" s="5">
        <f>_xlfn.FORECAST.LINEAR($J$1,$F4254:I4254,$F$1:$I$1)</f>
        <v>9352.3333333334886</v>
      </c>
      <c r="K4254" s="5">
        <f>_xlfn.FORECAST.LINEAR($K$1,$F4254:J4254,$F$1:$J$1)</f>
        <v>11413.333333333489</v>
      </c>
      <c r="L4254" s="7">
        <f t="shared" si="801"/>
        <v>0.34725301798475394</v>
      </c>
      <c r="M4254" s="2">
        <f t="shared" si="802"/>
        <v>7655.9000000001633</v>
      </c>
      <c r="N4254" s="2">
        <f t="shared" si="792"/>
        <v>8020.4666666668381</v>
      </c>
      <c r="O4254" s="2">
        <f t="shared" si="793"/>
        <v>8385.0333333335111</v>
      </c>
      <c r="P4254" s="7">
        <f t="shared" si="794"/>
        <v>0.28266435037029658</v>
      </c>
      <c r="Q4254" s="2">
        <f t="shared" si="803"/>
        <v>9819.9500000001626</v>
      </c>
      <c r="R4254" s="11">
        <f t="shared" si="795"/>
        <v>10287.566666666839</v>
      </c>
      <c r="S4254" s="2">
        <f t="shared" si="796"/>
        <v>10755.183333333511</v>
      </c>
      <c r="T4254" s="7">
        <f t="shared" si="797"/>
        <v>0.22037281248885821</v>
      </c>
      <c r="U4254" s="2">
        <f t="shared" si="798"/>
        <v>11984.000000000164</v>
      </c>
      <c r="V4254" s="2">
        <f t="shared" si="799"/>
        <v>12554.666666666839</v>
      </c>
      <c r="W4254" s="2">
        <f t="shared" si="800"/>
        <v>13125.33333333351</v>
      </c>
    </row>
    <row r="4255" spans="1:23" x14ac:dyDescent="0.25">
      <c r="A4255" t="s">
        <v>66</v>
      </c>
      <c r="B4255" t="s">
        <v>66</v>
      </c>
      <c r="C4255" t="s">
        <v>44</v>
      </c>
      <c r="D4255" t="s">
        <v>8</v>
      </c>
      <c r="E4255" t="s">
        <v>14</v>
      </c>
      <c r="F4255" s="2">
        <v>463</v>
      </c>
      <c r="G4255" s="2">
        <v>1417</v>
      </c>
      <c r="H4255" s="2">
        <v>2687</v>
      </c>
      <c r="I4255" s="5">
        <f>_xlfn.FORECAST.LINEAR($I$1,$F4255:H4255,$F$1:$H$1)</f>
        <v>3746.3333333334886</v>
      </c>
      <c r="J4255" s="5">
        <f>_xlfn.FORECAST.LINEAR($J$1,$F4255:I4255,$F$1:$I$1)</f>
        <v>4858.3333333334886</v>
      </c>
      <c r="K4255" s="5">
        <f>_xlfn.FORECAST.LINEAR($K$1,$F4255:J4255,$F$1:$J$1)</f>
        <v>5970.3333333334886</v>
      </c>
      <c r="L4255" s="7">
        <f t="shared" si="801"/>
        <v>0.39424389033624441</v>
      </c>
      <c r="M4255" s="2">
        <f t="shared" si="802"/>
        <v>3933.6500000001633</v>
      </c>
      <c r="N4255" s="2">
        <f t="shared" si="792"/>
        <v>4120.9666666668381</v>
      </c>
      <c r="O4255" s="2">
        <f t="shared" si="793"/>
        <v>4308.2833333335111</v>
      </c>
      <c r="P4255" s="7">
        <f t="shared" si="794"/>
        <v>0.29682356081500694</v>
      </c>
      <c r="Q4255" s="2">
        <f t="shared" si="803"/>
        <v>5101.2500000001628</v>
      </c>
      <c r="R4255" s="11">
        <f t="shared" si="795"/>
        <v>5344.166666666838</v>
      </c>
      <c r="S4255" s="2">
        <f t="shared" si="796"/>
        <v>5587.0833333335113</v>
      </c>
      <c r="T4255" s="7">
        <f t="shared" si="797"/>
        <v>0.22888507718695661</v>
      </c>
      <c r="U4255" s="2">
        <f t="shared" si="798"/>
        <v>6268.8500000001632</v>
      </c>
      <c r="V4255" s="2">
        <f t="shared" si="799"/>
        <v>6567.3666666668378</v>
      </c>
      <c r="W4255" s="2">
        <f t="shared" si="800"/>
        <v>6865.8833333335115</v>
      </c>
    </row>
    <row r="4256" spans="1:23" x14ac:dyDescent="0.25">
      <c r="A4256" t="s">
        <v>66</v>
      </c>
      <c r="B4256" t="s">
        <v>66</v>
      </c>
      <c r="C4256" t="s">
        <v>44</v>
      </c>
      <c r="D4256" t="s">
        <v>15</v>
      </c>
      <c r="E4256" t="s">
        <v>16</v>
      </c>
      <c r="F4256" s="2">
        <v>4850</v>
      </c>
      <c r="G4256" s="2">
        <v>12830</v>
      </c>
      <c r="H4256" s="2">
        <v>34120</v>
      </c>
      <c r="I4256" s="5">
        <f>_xlfn.FORECAST.LINEAR($I$1,$F4256:H4256,$F$1:$H$1)</f>
        <v>46536.666666667908</v>
      </c>
      <c r="J4256" s="5">
        <f>_xlfn.FORECAST.LINEAR($J$1,$F4256:I4256,$F$1:$I$1)</f>
        <v>61171.666666667908</v>
      </c>
      <c r="K4256" s="5">
        <f>_xlfn.FORECAST.LINEAR($K$1,$F4256:J4256,$F$1:$J$1)</f>
        <v>75806.666666667908</v>
      </c>
      <c r="L4256" s="7">
        <f t="shared" si="801"/>
        <v>0.36391168425169718</v>
      </c>
      <c r="M4256" s="2">
        <f t="shared" si="802"/>
        <v>48863.500000001302</v>
      </c>
      <c r="N4256" s="2">
        <f t="shared" si="792"/>
        <v>51190.333333334704</v>
      </c>
      <c r="O4256" s="2">
        <f t="shared" si="793"/>
        <v>53517.16666666809</v>
      </c>
      <c r="P4256" s="7">
        <f t="shared" si="794"/>
        <v>0.31448320320893086</v>
      </c>
      <c r="Q4256" s="2">
        <f t="shared" si="803"/>
        <v>64230.25000000131</v>
      </c>
      <c r="R4256" s="11">
        <f t="shared" si="795"/>
        <v>67288.833333334711</v>
      </c>
      <c r="S4256" s="2">
        <f t="shared" si="796"/>
        <v>70347.416666668083</v>
      </c>
      <c r="T4256" s="7">
        <f t="shared" si="797"/>
        <v>0.23924474838568566</v>
      </c>
      <c r="U4256" s="2">
        <f t="shared" si="798"/>
        <v>79597.00000000131</v>
      </c>
      <c r="V4256" s="2">
        <f t="shared" si="799"/>
        <v>83387.333333334711</v>
      </c>
      <c r="W4256" s="2">
        <f t="shared" si="800"/>
        <v>87177.666666668083</v>
      </c>
    </row>
    <row r="4257" spans="1:23" x14ac:dyDescent="0.25">
      <c r="A4257" t="s">
        <v>66</v>
      </c>
      <c r="B4257" t="s">
        <v>66</v>
      </c>
      <c r="C4257" t="s">
        <v>44</v>
      </c>
      <c r="D4257" t="s">
        <v>15</v>
      </c>
      <c r="E4257" t="s">
        <v>17</v>
      </c>
      <c r="F4257" s="2">
        <v>8940</v>
      </c>
      <c r="G4257" s="2">
        <v>19260</v>
      </c>
      <c r="H4257" s="2">
        <v>34080</v>
      </c>
      <c r="I4257" s="5">
        <f>_xlfn.FORECAST.LINEAR($I$1,$F4257:H4257,$F$1:$H$1)</f>
        <v>45900</v>
      </c>
      <c r="J4257" s="5">
        <f>_xlfn.FORECAST.LINEAR($J$1,$F4257:I4257,$F$1:$I$1)</f>
        <v>58470</v>
      </c>
      <c r="K4257" s="5">
        <f>_xlfn.FORECAST.LINEAR($K$1,$F4257:J4257,$F$1:$J$1)</f>
        <v>71040</v>
      </c>
      <c r="L4257" s="7">
        <f t="shared" si="801"/>
        <v>0.346830985915493</v>
      </c>
      <c r="M4257" s="2">
        <f t="shared" si="802"/>
        <v>48195</v>
      </c>
      <c r="N4257" s="2">
        <f t="shared" si="792"/>
        <v>50490.000000000007</v>
      </c>
      <c r="O4257" s="2">
        <f t="shared" si="793"/>
        <v>52784.999999999993</v>
      </c>
      <c r="P4257" s="7">
        <f t="shared" si="794"/>
        <v>0.27385620915032671</v>
      </c>
      <c r="Q4257" s="2">
        <f t="shared" si="803"/>
        <v>61393.5</v>
      </c>
      <c r="R4257" s="11">
        <f t="shared" si="795"/>
        <v>64317.000000000007</v>
      </c>
      <c r="S4257" s="2">
        <f t="shared" si="796"/>
        <v>67240.5</v>
      </c>
      <c r="T4257" s="7">
        <f t="shared" si="797"/>
        <v>0.21498204207285787</v>
      </c>
      <c r="U4257" s="2">
        <f t="shared" si="798"/>
        <v>74592</v>
      </c>
      <c r="V4257" s="2">
        <f t="shared" si="799"/>
        <v>78144</v>
      </c>
      <c r="W4257" s="2">
        <f t="shared" si="800"/>
        <v>81696</v>
      </c>
    </row>
    <row r="4258" spans="1:23" x14ac:dyDescent="0.25">
      <c r="A4258" t="s">
        <v>66</v>
      </c>
      <c r="B4258" t="s">
        <v>66</v>
      </c>
      <c r="C4258" t="s">
        <v>44</v>
      </c>
      <c r="D4258" t="s">
        <v>15</v>
      </c>
      <c r="E4258" t="s">
        <v>18</v>
      </c>
      <c r="F4258" s="2">
        <v>1567</v>
      </c>
      <c r="G4258" s="2">
        <v>6658</v>
      </c>
      <c r="H4258" s="2">
        <v>13080</v>
      </c>
      <c r="I4258" s="5">
        <f>_xlfn.FORECAST.LINEAR($I$1,$F4258:H4258,$F$1:$H$1)</f>
        <v>18614.666666666046</v>
      </c>
      <c r="J4258" s="5">
        <f>_xlfn.FORECAST.LINEAR($J$1,$F4258:I4258,$F$1:$I$1)</f>
        <v>24371.166666666046</v>
      </c>
      <c r="K4258" s="5">
        <f>_xlfn.FORECAST.LINEAR($K$1,$F4258:J4258,$F$1:$J$1)</f>
        <v>30127.666666666046</v>
      </c>
      <c r="L4258" s="7">
        <f t="shared" si="801"/>
        <v>0.42313965341483528</v>
      </c>
      <c r="M4258" s="2">
        <f t="shared" si="802"/>
        <v>19545.39999999935</v>
      </c>
      <c r="N4258" s="2">
        <f t="shared" si="792"/>
        <v>20476.133333332651</v>
      </c>
      <c r="O4258" s="2">
        <f t="shared" si="793"/>
        <v>21406.866666665952</v>
      </c>
      <c r="P4258" s="7">
        <f t="shared" si="794"/>
        <v>0.30924539789414407</v>
      </c>
      <c r="Q4258" s="2">
        <f t="shared" si="803"/>
        <v>25589.724999999347</v>
      </c>
      <c r="R4258" s="11">
        <f t="shared" si="795"/>
        <v>26808.283333332653</v>
      </c>
      <c r="S4258" s="2">
        <f t="shared" si="796"/>
        <v>28026.84166666595</v>
      </c>
      <c r="T4258" s="7">
        <f t="shared" si="797"/>
        <v>0.23620124874339821</v>
      </c>
      <c r="U4258" s="2">
        <f t="shared" si="798"/>
        <v>31634.049999999348</v>
      </c>
      <c r="V4258" s="2">
        <f t="shared" si="799"/>
        <v>33140.43333333265</v>
      </c>
      <c r="W4258" s="2">
        <f t="shared" si="800"/>
        <v>34646.816666665953</v>
      </c>
    </row>
    <row r="4259" spans="1:23" x14ac:dyDescent="0.25">
      <c r="A4259" t="s">
        <v>66</v>
      </c>
      <c r="B4259" t="s">
        <v>66</v>
      </c>
      <c r="C4259" t="s">
        <v>44</v>
      </c>
      <c r="D4259" t="s">
        <v>15</v>
      </c>
      <c r="E4259" t="s">
        <v>19</v>
      </c>
      <c r="F4259" s="2">
        <v>9656</v>
      </c>
      <c r="G4259" s="2">
        <v>10290</v>
      </c>
      <c r="H4259" s="2">
        <v>38736</v>
      </c>
      <c r="I4259" s="5">
        <f>_xlfn.FORECAST.LINEAR($I$1,$F4259:H4259,$F$1:$H$1)</f>
        <v>48640.666666667908</v>
      </c>
      <c r="J4259" s="5">
        <f>_xlfn.FORECAST.LINEAR($J$1,$F4259:I4259,$F$1:$I$1)</f>
        <v>63180.666666667908</v>
      </c>
      <c r="K4259" s="5">
        <f>_xlfn.FORECAST.LINEAR($K$1,$F4259:J4259,$F$1:$J$1)</f>
        <v>77720.666666667908</v>
      </c>
      <c r="L4259" s="7">
        <f t="shared" si="801"/>
        <v>0.25569668181195548</v>
      </c>
      <c r="M4259" s="2">
        <f t="shared" si="802"/>
        <v>51072.700000001307</v>
      </c>
      <c r="N4259" s="2">
        <f t="shared" si="792"/>
        <v>53504.733333334705</v>
      </c>
      <c r="O4259" s="2">
        <f t="shared" si="793"/>
        <v>55936.766666668089</v>
      </c>
      <c r="P4259" s="7">
        <f t="shared" si="794"/>
        <v>0.29892682391962055</v>
      </c>
      <c r="Q4259" s="2">
        <f t="shared" si="803"/>
        <v>66339.700000001307</v>
      </c>
      <c r="R4259" s="11">
        <f t="shared" si="795"/>
        <v>69498.733333334705</v>
      </c>
      <c r="S4259" s="2">
        <f t="shared" si="796"/>
        <v>72657.766666668089</v>
      </c>
      <c r="T4259" s="7">
        <f t="shared" si="797"/>
        <v>0.23013369068596479</v>
      </c>
      <c r="U4259" s="2">
        <f t="shared" si="798"/>
        <v>81606.700000001307</v>
      </c>
      <c r="V4259" s="2">
        <f t="shared" si="799"/>
        <v>85492.733333334705</v>
      </c>
      <c r="W4259" s="2">
        <f t="shared" si="800"/>
        <v>89378.766666668089</v>
      </c>
    </row>
    <row r="4260" spans="1:23" x14ac:dyDescent="0.25">
      <c r="A4260" t="s">
        <v>66</v>
      </c>
      <c r="B4260" t="s">
        <v>66</v>
      </c>
      <c r="C4260" t="s">
        <v>44</v>
      </c>
      <c r="D4260" t="s">
        <v>15</v>
      </c>
      <c r="E4260" t="s">
        <v>20</v>
      </c>
      <c r="F4260" s="2">
        <v>3634</v>
      </c>
      <c r="G4260" s="2">
        <v>12621</v>
      </c>
      <c r="H4260" s="2">
        <v>18973</v>
      </c>
      <c r="I4260" s="5">
        <f>_xlfn.FORECAST.LINEAR($I$1,$F4260:H4260,$F$1:$H$1)</f>
        <v>27081.666666666046</v>
      </c>
      <c r="J4260" s="5">
        <f>_xlfn.FORECAST.LINEAR($J$1,$F4260:I4260,$F$1:$I$1)</f>
        <v>34751.166666666046</v>
      </c>
      <c r="K4260" s="5">
        <f>_xlfn.FORECAST.LINEAR($K$1,$F4260:J4260,$F$1:$J$1)</f>
        <v>42420.666666666046</v>
      </c>
      <c r="L4260" s="7">
        <f t="shared" si="801"/>
        <v>0.42737925824413892</v>
      </c>
      <c r="M4260" s="2">
        <f t="shared" si="802"/>
        <v>28435.749999999349</v>
      </c>
      <c r="N4260" s="2">
        <f t="shared" si="792"/>
        <v>29789.833333332652</v>
      </c>
      <c r="O4260" s="2">
        <f t="shared" si="793"/>
        <v>31143.916666665951</v>
      </c>
      <c r="P4260" s="7">
        <f t="shared" si="794"/>
        <v>0.28319896609022743</v>
      </c>
      <c r="Q4260" s="2">
        <f t="shared" si="803"/>
        <v>36488.724999999351</v>
      </c>
      <c r="R4260" s="11">
        <f t="shared" si="795"/>
        <v>38226.283333332656</v>
      </c>
      <c r="S4260" s="2">
        <f t="shared" si="796"/>
        <v>39963.841666665947</v>
      </c>
      <c r="T4260" s="7">
        <f t="shared" si="797"/>
        <v>0.22069762645858804</v>
      </c>
      <c r="U4260" s="2">
        <f t="shared" si="798"/>
        <v>44541.69999999935</v>
      </c>
      <c r="V4260" s="2">
        <f t="shared" si="799"/>
        <v>46662.733333332653</v>
      </c>
      <c r="W4260" s="2">
        <f t="shared" si="800"/>
        <v>48783.76666666595</v>
      </c>
    </row>
    <row r="4261" spans="1:23" x14ac:dyDescent="0.25">
      <c r="A4261" t="s">
        <v>66</v>
      </c>
      <c r="B4261" t="s">
        <v>66</v>
      </c>
      <c r="C4261" t="s">
        <v>44</v>
      </c>
      <c r="D4261" t="s">
        <v>15</v>
      </c>
      <c r="E4261" t="s">
        <v>21</v>
      </c>
      <c r="F4261" s="2">
        <v>6080</v>
      </c>
      <c r="G4261" s="2">
        <v>23080</v>
      </c>
      <c r="H4261" s="2">
        <v>35070</v>
      </c>
      <c r="I4261" s="5">
        <f>_xlfn.FORECAST.LINEAR($I$1,$F4261:H4261,$F$1:$H$1)</f>
        <v>50400</v>
      </c>
      <c r="J4261" s="5">
        <f>_xlfn.FORECAST.LINEAR($J$1,$F4261:I4261,$F$1:$I$1)</f>
        <v>64895</v>
      </c>
      <c r="K4261" s="5">
        <f>_xlfn.FORECAST.LINEAR($K$1,$F4261:J4261,$F$1:$J$1)</f>
        <v>79390</v>
      </c>
      <c r="L4261" s="7">
        <f t="shared" si="801"/>
        <v>0.43712574850299402</v>
      </c>
      <c r="M4261" s="2">
        <f t="shared" si="802"/>
        <v>52920</v>
      </c>
      <c r="N4261" s="2">
        <f t="shared" si="792"/>
        <v>55440.000000000007</v>
      </c>
      <c r="O4261" s="2">
        <f t="shared" si="793"/>
        <v>57959.999999999993</v>
      </c>
      <c r="P4261" s="7">
        <f t="shared" si="794"/>
        <v>0.28759920634920633</v>
      </c>
      <c r="Q4261" s="2">
        <f t="shared" si="803"/>
        <v>68139.75</v>
      </c>
      <c r="R4261" s="11">
        <f t="shared" si="795"/>
        <v>71384.5</v>
      </c>
      <c r="S4261" s="2">
        <f t="shared" si="796"/>
        <v>74629.25</v>
      </c>
      <c r="T4261" s="7">
        <f t="shared" si="797"/>
        <v>0.22336081362200488</v>
      </c>
      <c r="U4261" s="2">
        <f t="shared" si="798"/>
        <v>83359.5</v>
      </c>
      <c r="V4261" s="2">
        <f t="shared" si="799"/>
        <v>87329</v>
      </c>
      <c r="W4261" s="2">
        <f t="shared" si="800"/>
        <v>91298.5</v>
      </c>
    </row>
    <row r="4262" spans="1:23" x14ac:dyDescent="0.25">
      <c r="A4262" t="s">
        <v>66</v>
      </c>
      <c r="B4262" t="s">
        <v>66</v>
      </c>
      <c r="C4262" t="s">
        <v>44</v>
      </c>
      <c r="D4262" t="s">
        <v>22</v>
      </c>
      <c r="E4262" t="s">
        <v>23</v>
      </c>
      <c r="F4262" s="2">
        <v>1054</v>
      </c>
      <c r="G4262" s="2">
        <v>2145</v>
      </c>
      <c r="H4262" s="2">
        <v>4308</v>
      </c>
      <c r="I4262" s="5">
        <f>_xlfn.FORECAST.LINEAR($I$1,$F4262:H4262,$F$1:$H$1)</f>
        <v>5756.3333333334886</v>
      </c>
      <c r="J4262" s="5">
        <f>_xlfn.FORECAST.LINEAR($J$1,$F4262:I4262,$F$1:$I$1)</f>
        <v>7383.3333333334886</v>
      </c>
      <c r="K4262" s="5">
        <f>_xlfn.FORECAST.LINEAR($K$1,$F4262:J4262,$F$1:$J$1)</f>
        <v>9010.3333333334886</v>
      </c>
      <c r="L4262" s="7">
        <f t="shared" si="801"/>
        <v>0.33619622407926841</v>
      </c>
      <c r="M4262" s="2">
        <f t="shared" si="802"/>
        <v>6044.1500000001633</v>
      </c>
      <c r="N4262" s="2">
        <f t="shared" si="792"/>
        <v>6331.9666666668381</v>
      </c>
      <c r="O4262" s="2">
        <f t="shared" si="793"/>
        <v>6619.7833333335111</v>
      </c>
      <c r="P4262" s="7">
        <f t="shared" si="794"/>
        <v>0.2826452023857704</v>
      </c>
      <c r="Q4262" s="2">
        <f t="shared" si="803"/>
        <v>7752.5000000001637</v>
      </c>
      <c r="R4262" s="11">
        <f t="shared" si="795"/>
        <v>8121.666666666838</v>
      </c>
      <c r="S4262" s="2">
        <f t="shared" si="796"/>
        <v>8490.8333333335104</v>
      </c>
      <c r="T4262" s="7">
        <f t="shared" si="797"/>
        <v>0.22036117381489384</v>
      </c>
      <c r="U4262" s="2">
        <f t="shared" si="798"/>
        <v>9460.8500000001641</v>
      </c>
      <c r="V4262" s="2">
        <f t="shared" si="799"/>
        <v>9911.3666666668378</v>
      </c>
      <c r="W4262" s="2">
        <f t="shared" si="800"/>
        <v>10361.883333333511</v>
      </c>
    </row>
    <row r="4263" spans="1:23" x14ac:dyDescent="0.25">
      <c r="A4263" t="s">
        <v>66</v>
      </c>
      <c r="B4263" t="s">
        <v>66</v>
      </c>
      <c r="C4263" t="s">
        <v>44</v>
      </c>
      <c r="D4263" t="s">
        <v>22</v>
      </c>
      <c r="E4263" t="s">
        <v>24</v>
      </c>
      <c r="F4263" s="2">
        <v>970</v>
      </c>
      <c r="G4263" s="2">
        <v>1954</v>
      </c>
      <c r="H4263" s="2">
        <v>4743</v>
      </c>
      <c r="I4263" s="5">
        <f>_xlfn.FORECAST.LINEAR($I$1,$F4263:H4263,$F$1:$H$1)</f>
        <v>6328.6666666665114</v>
      </c>
      <c r="J4263" s="5">
        <f>_xlfn.FORECAST.LINEAR($J$1,$F4263:I4263,$F$1:$I$1)</f>
        <v>8215.1666666665114</v>
      </c>
      <c r="K4263" s="5">
        <f>_xlfn.FORECAST.LINEAR($K$1,$F4263:J4263,$F$1:$J$1)</f>
        <v>10101.666666666511</v>
      </c>
      <c r="L4263" s="7">
        <f t="shared" si="801"/>
        <v>0.33431723944054648</v>
      </c>
      <c r="M4263" s="2">
        <f t="shared" si="802"/>
        <v>6645.0999999998376</v>
      </c>
      <c r="N4263" s="2">
        <f t="shared" si="792"/>
        <v>6961.5333333331628</v>
      </c>
      <c r="O4263" s="2">
        <f t="shared" si="793"/>
        <v>7277.966666666488</v>
      </c>
      <c r="P4263" s="7">
        <f t="shared" si="794"/>
        <v>0.29808806488992623</v>
      </c>
      <c r="Q4263" s="2">
        <f t="shared" si="803"/>
        <v>8625.9249999998374</v>
      </c>
      <c r="R4263" s="11">
        <f t="shared" si="795"/>
        <v>9036.6833333331633</v>
      </c>
      <c r="S4263" s="2">
        <f t="shared" si="796"/>
        <v>9447.4416666664874</v>
      </c>
      <c r="T4263" s="7">
        <f t="shared" si="797"/>
        <v>0.22963624191029219</v>
      </c>
      <c r="U4263" s="2">
        <f t="shared" si="798"/>
        <v>10606.749999999838</v>
      </c>
      <c r="V4263" s="2">
        <f t="shared" si="799"/>
        <v>11111.833333333163</v>
      </c>
      <c r="W4263" s="2">
        <f t="shared" si="800"/>
        <v>11616.916666666488</v>
      </c>
    </row>
    <row r="4264" spans="1:23" x14ac:dyDescent="0.25">
      <c r="A4264" t="s">
        <v>66</v>
      </c>
      <c r="B4264" t="s">
        <v>66</v>
      </c>
      <c r="C4264" t="s">
        <v>44</v>
      </c>
      <c r="D4264" t="s">
        <v>22</v>
      </c>
      <c r="E4264" t="s">
        <v>25</v>
      </c>
      <c r="F4264" s="2">
        <v>904</v>
      </c>
      <c r="G4264" s="2">
        <v>2494</v>
      </c>
      <c r="H4264" s="2">
        <v>5123</v>
      </c>
      <c r="I4264" s="5">
        <f>_xlfn.FORECAST.LINEAR($I$1,$F4264:H4264,$F$1:$H$1)</f>
        <v>7059.3333333330229</v>
      </c>
      <c r="J4264" s="5">
        <f>_xlfn.FORECAST.LINEAR($J$1,$F4264:I4264,$F$1:$I$1)</f>
        <v>9168.8333333330229</v>
      </c>
      <c r="K4264" s="5">
        <f>_xlfn.FORECAST.LINEAR($K$1,$F4264:J4264,$F$1:$J$1)</f>
        <v>11278.333333333023</v>
      </c>
      <c r="L4264" s="7">
        <f t="shared" si="801"/>
        <v>0.37796863816767967</v>
      </c>
      <c r="M4264" s="2">
        <f t="shared" si="802"/>
        <v>7412.2999999996746</v>
      </c>
      <c r="N4264" s="2">
        <f t="shared" si="792"/>
        <v>7765.2666666663254</v>
      </c>
      <c r="O4264" s="2">
        <f t="shared" si="793"/>
        <v>8118.2333333329761</v>
      </c>
      <c r="P4264" s="7">
        <f t="shared" si="794"/>
        <v>0.29882425158184334</v>
      </c>
      <c r="Q4264" s="2">
        <f t="shared" si="803"/>
        <v>9627.274999999674</v>
      </c>
      <c r="R4264" s="11">
        <f t="shared" si="795"/>
        <v>10085.716666666325</v>
      </c>
      <c r="S4264" s="2">
        <f t="shared" si="796"/>
        <v>10544.158333332976</v>
      </c>
      <c r="T4264" s="7">
        <f t="shared" si="797"/>
        <v>0.23007289186193125</v>
      </c>
      <c r="U4264" s="2">
        <f t="shared" si="798"/>
        <v>11842.249999999674</v>
      </c>
      <c r="V4264" s="2">
        <f t="shared" si="799"/>
        <v>12406.166666666326</v>
      </c>
      <c r="W4264" s="2">
        <f t="shared" si="800"/>
        <v>12970.083333332976</v>
      </c>
    </row>
    <row r="4265" spans="1:23" x14ac:dyDescent="0.25">
      <c r="A4265" t="s">
        <v>66</v>
      </c>
      <c r="B4265" t="s">
        <v>66</v>
      </c>
      <c r="C4265" t="s">
        <v>44</v>
      </c>
      <c r="D4265" t="s">
        <v>22</v>
      </c>
      <c r="E4265" t="s">
        <v>26</v>
      </c>
      <c r="F4265" s="2">
        <v>848</v>
      </c>
      <c r="G4265" s="2">
        <v>1977</v>
      </c>
      <c r="H4265" s="2">
        <v>4432</v>
      </c>
      <c r="I4265" s="5">
        <f>_xlfn.FORECAST.LINEAR($I$1,$F4265:H4265,$F$1:$H$1)</f>
        <v>6003</v>
      </c>
      <c r="J4265" s="5">
        <f>_xlfn.FORECAST.LINEAR($J$1,$F4265:I4265,$F$1:$I$1)</f>
        <v>7795</v>
      </c>
      <c r="K4265" s="5">
        <f>_xlfn.FORECAST.LINEAR($K$1,$F4265:J4265,$F$1:$J$1)</f>
        <v>9587</v>
      </c>
      <c r="L4265" s="7">
        <f t="shared" si="801"/>
        <v>0.35446750902527069</v>
      </c>
      <c r="M4265" s="2">
        <f t="shared" si="802"/>
        <v>6303.1500000000005</v>
      </c>
      <c r="N4265" s="2">
        <f t="shared" si="792"/>
        <v>6603.3</v>
      </c>
      <c r="O4265" s="2">
        <f t="shared" si="793"/>
        <v>6903.45</v>
      </c>
      <c r="P4265" s="7">
        <f t="shared" si="794"/>
        <v>0.29851740796268533</v>
      </c>
      <c r="Q4265" s="2">
        <f t="shared" si="803"/>
        <v>8184.75</v>
      </c>
      <c r="R4265" s="11">
        <f t="shared" si="795"/>
        <v>8574.5</v>
      </c>
      <c r="S4265" s="2">
        <f t="shared" si="796"/>
        <v>8964.25</v>
      </c>
      <c r="T4265" s="7">
        <f t="shared" si="797"/>
        <v>0.22989095574085949</v>
      </c>
      <c r="U4265" s="2">
        <f t="shared" si="798"/>
        <v>10066.35</v>
      </c>
      <c r="V4265" s="2">
        <f t="shared" si="799"/>
        <v>10545.7</v>
      </c>
      <c r="W4265" s="2">
        <f t="shared" si="800"/>
        <v>11025.05</v>
      </c>
    </row>
    <row r="4266" spans="1:23" x14ac:dyDescent="0.25">
      <c r="A4266" t="s">
        <v>66</v>
      </c>
      <c r="B4266" t="s">
        <v>66</v>
      </c>
      <c r="C4266" t="s">
        <v>44</v>
      </c>
      <c r="D4266" t="s">
        <v>22</v>
      </c>
      <c r="E4266" t="s">
        <v>27</v>
      </c>
      <c r="F4266" s="2">
        <v>922</v>
      </c>
      <c r="G4266" s="2">
        <v>1965</v>
      </c>
      <c r="H4266" s="2">
        <v>4973</v>
      </c>
      <c r="I4266" s="5">
        <f>_xlfn.FORECAST.LINEAR($I$1,$F4266:H4266,$F$1:$H$1)</f>
        <v>6671</v>
      </c>
      <c r="J4266" s="5">
        <f>_xlfn.FORECAST.LINEAR($J$1,$F4266:I4266,$F$1:$I$1)</f>
        <v>8696.5</v>
      </c>
      <c r="K4266" s="5">
        <f>_xlfn.FORECAST.LINEAR($K$1,$F4266:J4266,$F$1:$J$1)</f>
        <v>10722</v>
      </c>
      <c r="L4266" s="7">
        <f t="shared" si="801"/>
        <v>0.3414437965011059</v>
      </c>
      <c r="M4266" s="2">
        <f t="shared" si="802"/>
        <v>7004.55</v>
      </c>
      <c r="N4266" s="2">
        <f t="shared" si="792"/>
        <v>7338.1</v>
      </c>
      <c r="O4266" s="2">
        <f t="shared" si="793"/>
        <v>7671.65</v>
      </c>
      <c r="P4266" s="7">
        <f t="shared" si="794"/>
        <v>0.30362764203267867</v>
      </c>
      <c r="Q4266" s="2">
        <f t="shared" si="803"/>
        <v>9131.3250000000007</v>
      </c>
      <c r="R4266" s="11">
        <f t="shared" si="795"/>
        <v>9566.1500000000015</v>
      </c>
      <c r="S4266" s="2">
        <f t="shared" si="796"/>
        <v>10000.974999999999</v>
      </c>
      <c r="T4266" s="7">
        <f t="shared" si="797"/>
        <v>0.23290979129534861</v>
      </c>
      <c r="U4266" s="2">
        <f t="shared" si="798"/>
        <v>11258.1</v>
      </c>
      <c r="V4266" s="2">
        <f t="shared" si="799"/>
        <v>11794.2</v>
      </c>
      <c r="W4266" s="2">
        <f t="shared" si="800"/>
        <v>12330.3</v>
      </c>
    </row>
    <row r="4267" spans="1:23" x14ac:dyDescent="0.25">
      <c r="A4267" t="s">
        <v>66</v>
      </c>
      <c r="B4267" t="s">
        <v>66</v>
      </c>
      <c r="C4267" t="s">
        <v>44</v>
      </c>
      <c r="D4267" t="s">
        <v>22</v>
      </c>
      <c r="E4267" t="s">
        <v>28</v>
      </c>
      <c r="F4267" s="2">
        <v>1127</v>
      </c>
      <c r="G4267" s="2">
        <v>2529</v>
      </c>
      <c r="H4267" s="2">
        <v>5384</v>
      </c>
      <c r="I4267" s="5">
        <f>_xlfn.FORECAST.LINEAR($I$1,$F4267:H4267,$F$1:$H$1)</f>
        <v>7270.3333333330229</v>
      </c>
      <c r="J4267" s="5">
        <f>_xlfn.FORECAST.LINEAR($J$1,$F4267:I4267,$F$1:$I$1)</f>
        <v>9398.8333333330229</v>
      </c>
      <c r="K4267" s="5">
        <f>_xlfn.FORECAST.LINEAR($K$1,$F4267:J4267,$F$1:$J$1)</f>
        <v>11527.333333333023</v>
      </c>
      <c r="L4267" s="7">
        <f t="shared" si="801"/>
        <v>0.35035908865769372</v>
      </c>
      <c r="M4267" s="2">
        <f t="shared" si="802"/>
        <v>7633.8499999996748</v>
      </c>
      <c r="N4267" s="2">
        <f t="shared" si="792"/>
        <v>7997.3666666663257</v>
      </c>
      <c r="O4267" s="2">
        <f t="shared" si="793"/>
        <v>8360.8833333329749</v>
      </c>
      <c r="P4267" s="7">
        <f t="shared" si="794"/>
        <v>0.29276511851819143</v>
      </c>
      <c r="Q4267" s="2">
        <f t="shared" si="803"/>
        <v>9868.774999999674</v>
      </c>
      <c r="R4267" s="11">
        <f t="shared" si="795"/>
        <v>10338.716666666325</v>
      </c>
      <c r="S4267" s="2">
        <f t="shared" si="796"/>
        <v>10808.658333332976</v>
      </c>
      <c r="T4267" s="7">
        <f t="shared" si="797"/>
        <v>0.22646427748125508</v>
      </c>
      <c r="U4267" s="2">
        <f t="shared" si="798"/>
        <v>12103.699999999675</v>
      </c>
      <c r="V4267" s="2">
        <f t="shared" si="799"/>
        <v>12680.066666666326</v>
      </c>
      <c r="W4267" s="2">
        <f t="shared" si="800"/>
        <v>13256.433333332976</v>
      </c>
    </row>
    <row r="4268" spans="1:23" x14ac:dyDescent="0.25">
      <c r="A4268" t="s">
        <v>66</v>
      </c>
      <c r="B4268" t="s">
        <v>66</v>
      </c>
      <c r="C4268" t="s">
        <v>44</v>
      </c>
      <c r="D4268" t="s">
        <v>29</v>
      </c>
      <c r="E4268" t="s">
        <v>30</v>
      </c>
      <c r="F4268" s="2">
        <v>973</v>
      </c>
      <c r="G4268" s="2">
        <v>2269</v>
      </c>
      <c r="H4268" s="2">
        <v>4837</v>
      </c>
      <c r="I4268" s="5">
        <f>_xlfn.FORECAST.LINEAR($I$1,$F4268:H4268,$F$1:$H$1)</f>
        <v>6557</v>
      </c>
      <c r="J4268" s="5">
        <f>_xlfn.FORECAST.LINEAR($J$1,$F4268:I4268,$F$1:$I$1)</f>
        <v>8489</v>
      </c>
      <c r="K4268" s="5">
        <f>_xlfn.FORECAST.LINEAR($K$1,$F4268:J4268,$F$1:$J$1)</f>
        <v>10421</v>
      </c>
      <c r="L4268" s="7">
        <f t="shared" si="801"/>
        <v>0.35559230928261321</v>
      </c>
      <c r="M4268" s="2">
        <f t="shared" si="802"/>
        <v>6884.85</v>
      </c>
      <c r="N4268" s="2">
        <f t="shared" si="792"/>
        <v>7212.7000000000007</v>
      </c>
      <c r="O4268" s="2">
        <f t="shared" si="793"/>
        <v>7540.5499999999993</v>
      </c>
      <c r="P4268" s="7">
        <f t="shared" si="794"/>
        <v>0.29464694219917642</v>
      </c>
      <c r="Q4268" s="2">
        <f t="shared" si="803"/>
        <v>8913.4500000000007</v>
      </c>
      <c r="R4268" s="11">
        <f t="shared" si="795"/>
        <v>9337.9000000000015</v>
      </c>
      <c r="S4268" s="2">
        <f t="shared" si="796"/>
        <v>9762.3499999999985</v>
      </c>
      <c r="T4268" s="7">
        <f t="shared" si="797"/>
        <v>0.22758864412769464</v>
      </c>
      <c r="U4268" s="2">
        <f t="shared" si="798"/>
        <v>10942.050000000001</v>
      </c>
      <c r="V4268" s="2">
        <f t="shared" si="799"/>
        <v>11463.1</v>
      </c>
      <c r="W4268" s="2">
        <f t="shared" si="800"/>
        <v>11984.15</v>
      </c>
    </row>
    <row r="4269" spans="1:23" x14ac:dyDescent="0.25">
      <c r="A4269" t="s">
        <v>66</v>
      </c>
      <c r="B4269" t="s">
        <v>66</v>
      </c>
      <c r="C4269" t="s">
        <v>44</v>
      </c>
      <c r="D4269" t="s">
        <v>29</v>
      </c>
      <c r="E4269" t="s">
        <v>31</v>
      </c>
      <c r="F4269" s="2">
        <v>1035</v>
      </c>
      <c r="G4269" s="2">
        <v>2437</v>
      </c>
      <c r="H4269" s="2">
        <v>5153</v>
      </c>
      <c r="I4269" s="5">
        <f>_xlfn.FORECAST.LINEAR($I$1,$F4269:H4269,$F$1:$H$1)</f>
        <v>6993</v>
      </c>
      <c r="J4269" s="5">
        <f>_xlfn.FORECAST.LINEAR($J$1,$F4269:I4269,$F$1:$I$1)</f>
        <v>9052</v>
      </c>
      <c r="K4269" s="5">
        <f>_xlfn.FORECAST.LINEAR($K$1,$F4269:J4269,$F$1:$J$1)</f>
        <v>11111</v>
      </c>
      <c r="L4269" s="7">
        <f t="shared" si="801"/>
        <v>0.35707354938870561</v>
      </c>
      <c r="M4269" s="2">
        <f t="shared" si="802"/>
        <v>7342.6500000000005</v>
      </c>
      <c r="N4269" s="2">
        <f t="shared" si="792"/>
        <v>7692.3</v>
      </c>
      <c r="O4269" s="2">
        <f t="shared" si="793"/>
        <v>8041.95</v>
      </c>
      <c r="P4269" s="7">
        <f t="shared" si="794"/>
        <v>0.29443729443729438</v>
      </c>
      <c r="Q4269" s="2">
        <f t="shared" si="803"/>
        <v>9504.6</v>
      </c>
      <c r="R4269" s="11">
        <f t="shared" si="795"/>
        <v>9957.2000000000007</v>
      </c>
      <c r="S4269" s="2">
        <f t="shared" si="796"/>
        <v>10409.799999999999</v>
      </c>
      <c r="T4269" s="7">
        <f t="shared" si="797"/>
        <v>0.2274635439681838</v>
      </c>
      <c r="U4269" s="2">
        <f t="shared" si="798"/>
        <v>11666.550000000001</v>
      </c>
      <c r="V4269" s="2">
        <f t="shared" si="799"/>
        <v>12222.1</v>
      </c>
      <c r="W4269" s="2">
        <f t="shared" si="800"/>
        <v>12777.65</v>
      </c>
    </row>
    <row r="4270" spans="1:23" x14ac:dyDescent="0.25">
      <c r="A4270" t="s">
        <v>66</v>
      </c>
      <c r="B4270" t="s">
        <v>66</v>
      </c>
      <c r="C4270" t="s">
        <v>44</v>
      </c>
      <c r="D4270" t="s">
        <v>29</v>
      </c>
      <c r="E4270" t="s">
        <v>32</v>
      </c>
      <c r="F4270" s="2">
        <v>984</v>
      </c>
      <c r="G4270" s="2">
        <v>2218</v>
      </c>
      <c r="H4270" s="2">
        <v>4525</v>
      </c>
      <c r="I4270" s="5">
        <f>_xlfn.FORECAST.LINEAR($I$1,$F4270:H4270,$F$1:$H$1)</f>
        <v>6116.6666666665114</v>
      </c>
      <c r="J4270" s="5">
        <f>_xlfn.FORECAST.LINEAR($J$1,$F4270:I4270,$F$1:$I$1)</f>
        <v>7887.1666666665114</v>
      </c>
      <c r="K4270" s="5">
        <f>_xlfn.FORECAST.LINEAR($K$1,$F4270:J4270,$F$1:$J$1)</f>
        <v>9657.6666666665114</v>
      </c>
      <c r="L4270" s="7">
        <f t="shared" si="801"/>
        <v>0.35174953959480915</v>
      </c>
      <c r="M4270" s="2">
        <f t="shared" si="802"/>
        <v>6422.4999999998372</v>
      </c>
      <c r="N4270" s="2">
        <f t="shared" si="792"/>
        <v>6728.333333333163</v>
      </c>
      <c r="O4270" s="2">
        <f t="shared" si="793"/>
        <v>7034.1666666664878</v>
      </c>
      <c r="P4270" s="7">
        <f t="shared" si="794"/>
        <v>0.28945504087194185</v>
      </c>
      <c r="Q4270" s="2">
        <f t="shared" si="803"/>
        <v>8281.5249999998377</v>
      </c>
      <c r="R4270" s="11">
        <f t="shared" si="795"/>
        <v>8675.883333333164</v>
      </c>
      <c r="S4270" s="2">
        <f t="shared" si="796"/>
        <v>9070.2416666664867</v>
      </c>
      <c r="T4270" s="7">
        <f t="shared" si="797"/>
        <v>0.22447858335270809</v>
      </c>
      <c r="U4270" s="2">
        <f t="shared" si="798"/>
        <v>10140.549999999837</v>
      </c>
      <c r="V4270" s="2">
        <f t="shared" si="799"/>
        <v>10623.433333333163</v>
      </c>
      <c r="W4270" s="2">
        <f t="shared" si="800"/>
        <v>11106.316666666487</v>
      </c>
    </row>
    <row r="4271" spans="1:23" x14ac:dyDescent="0.25">
      <c r="A4271" t="s">
        <v>66</v>
      </c>
      <c r="B4271" t="s">
        <v>66</v>
      </c>
      <c r="C4271" t="s">
        <v>44</v>
      </c>
      <c r="D4271" t="s">
        <v>29</v>
      </c>
      <c r="E4271" t="s">
        <v>33</v>
      </c>
      <c r="F4271" s="2">
        <v>1194</v>
      </c>
      <c r="G4271" s="2">
        <v>1972</v>
      </c>
      <c r="H4271" s="2">
        <v>4993</v>
      </c>
      <c r="I4271" s="5">
        <f>_xlfn.FORECAST.LINEAR($I$1,$F4271:H4271,$F$1:$H$1)</f>
        <v>6518.6666666665114</v>
      </c>
      <c r="J4271" s="5">
        <f>_xlfn.FORECAST.LINEAR($J$1,$F4271:I4271,$F$1:$I$1)</f>
        <v>8418.1666666665114</v>
      </c>
      <c r="K4271" s="5">
        <f>_xlfn.FORECAST.LINEAR($K$1,$F4271:J4271,$F$1:$J$1)</f>
        <v>10317.666666666511</v>
      </c>
      <c r="L4271" s="7">
        <f t="shared" si="801"/>
        <v>0.30556111889976201</v>
      </c>
      <c r="M4271" s="2">
        <f t="shared" si="802"/>
        <v>6844.5999999998376</v>
      </c>
      <c r="N4271" s="2">
        <f t="shared" si="792"/>
        <v>7170.5333333331628</v>
      </c>
      <c r="O4271" s="2">
        <f t="shared" si="793"/>
        <v>7496.466666666488</v>
      </c>
      <c r="P4271" s="7">
        <f t="shared" si="794"/>
        <v>0.29139394559215259</v>
      </c>
      <c r="Q4271" s="2">
        <f t="shared" si="803"/>
        <v>8839.074999999837</v>
      </c>
      <c r="R4271" s="11">
        <f t="shared" si="795"/>
        <v>9259.9833333331626</v>
      </c>
      <c r="S4271" s="2">
        <f t="shared" si="796"/>
        <v>9680.8916666664882</v>
      </c>
      <c r="T4271" s="7">
        <f t="shared" si="797"/>
        <v>0.22564295472094509</v>
      </c>
      <c r="U4271" s="2">
        <f t="shared" si="798"/>
        <v>10833.549999999837</v>
      </c>
      <c r="V4271" s="2">
        <f t="shared" si="799"/>
        <v>11349.433333333163</v>
      </c>
      <c r="W4271" s="2">
        <f t="shared" si="800"/>
        <v>11865.316666666487</v>
      </c>
    </row>
    <row r="4272" spans="1:23" x14ac:dyDescent="0.25">
      <c r="A4272" t="s">
        <v>66</v>
      </c>
      <c r="B4272" t="s">
        <v>66</v>
      </c>
      <c r="C4272" t="s">
        <v>44</v>
      </c>
      <c r="D4272" t="s">
        <v>29</v>
      </c>
      <c r="E4272" t="s">
        <v>34</v>
      </c>
      <c r="F4272" s="2">
        <v>900</v>
      </c>
      <c r="G4272" s="2">
        <v>2372</v>
      </c>
      <c r="H4272" s="2">
        <v>4783</v>
      </c>
      <c r="I4272" s="5">
        <f>_xlfn.FORECAST.LINEAR($I$1,$F4272:H4272,$F$1:$H$1)</f>
        <v>6568</v>
      </c>
      <c r="J4272" s="5">
        <f>_xlfn.FORECAST.LINEAR($J$1,$F4272:I4272,$F$1:$I$1)</f>
        <v>8509.5</v>
      </c>
      <c r="K4272" s="5">
        <f>_xlfn.FORECAST.LINEAR($K$1,$F4272:J4272,$F$1:$J$1)</f>
        <v>10451</v>
      </c>
      <c r="L4272" s="7">
        <f t="shared" si="801"/>
        <v>0.37319673844867229</v>
      </c>
      <c r="M4272" s="2">
        <f t="shared" si="802"/>
        <v>6896.4000000000005</v>
      </c>
      <c r="N4272" s="2">
        <f t="shared" si="792"/>
        <v>7224.8</v>
      </c>
      <c r="O4272" s="2">
        <f t="shared" si="793"/>
        <v>7553.2</v>
      </c>
      <c r="P4272" s="7">
        <f t="shared" si="794"/>
        <v>0.29559987819732036</v>
      </c>
      <c r="Q4272" s="2">
        <f t="shared" si="803"/>
        <v>8934.9750000000004</v>
      </c>
      <c r="R4272" s="11">
        <f t="shared" si="795"/>
        <v>9360.4500000000007</v>
      </c>
      <c r="S4272" s="2">
        <f t="shared" si="796"/>
        <v>9785.9249999999993</v>
      </c>
      <c r="T4272" s="7">
        <f t="shared" si="797"/>
        <v>0.22815676596744816</v>
      </c>
      <c r="U4272" s="2">
        <f t="shared" si="798"/>
        <v>10973.550000000001</v>
      </c>
      <c r="V4272" s="2">
        <f t="shared" si="799"/>
        <v>11496.1</v>
      </c>
      <c r="W4272" s="2">
        <f t="shared" si="800"/>
        <v>12018.65</v>
      </c>
    </row>
    <row r="4273" spans="1:23" x14ac:dyDescent="0.25">
      <c r="A4273" t="s">
        <v>66</v>
      </c>
      <c r="B4273" t="s">
        <v>66</v>
      </c>
      <c r="C4273" t="s">
        <v>44</v>
      </c>
      <c r="D4273" t="s">
        <v>29</v>
      </c>
      <c r="E4273" t="s">
        <v>35</v>
      </c>
      <c r="F4273" s="2">
        <v>598</v>
      </c>
      <c r="G4273" s="2">
        <v>1717</v>
      </c>
      <c r="H4273" s="2">
        <v>3446</v>
      </c>
      <c r="I4273" s="5">
        <f>_xlfn.FORECAST.LINEAR($I$1,$F4273:H4273,$F$1:$H$1)</f>
        <v>4768.3333333334886</v>
      </c>
      <c r="J4273" s="5">
        <f>_xlfn.FORECAST.LINEAR($J$1,$F4273:I4273,$F$1:$I$1)</f>
        <v>6192.3333333334886</v>
      </c>
      <c r="K4273" s="5">
        <f>_xlfn.FORECAST.LINEAR($K$1,$F4273:J4273,$F$1:$J$1)</f>
        <v>7616.3333333334886</v>
      </c>
      <c r="L4273" s="7">
        <f t="shared" si="801"/>
        <v>0.38372992841946862</v>
      </c>
      <c r="M4273" s="2">
        <f t="shared" si="802"/>
        <v>5006.7500000001628</v>
      </c>
      <c r="N4273" s="2">
        <f t="shared" si="792"/>
        <v>5245.166666666838</v>
      </c>
      <c r="O4273" s="2">
        <f t="shared" si="793"/>
        <v>5483.5833333335113</v>
      </c>
      <c r="P4273" s="7">
        <f t="shared" si="794"/>
        <v>0.29863684026563164</v>
      </c>
      <c r="Q4273" s="2">
        <f t="shared" si="803"/>
        <v>6501.9500000001635</v>
      </c>
      <c r="R4273" s="11">
        <f t="shared" si="795"/>
        <v>6811.5666666668376</v>
      </c>
      <c r="S4273" s="2">
        <f t="shared" si="796"/>
        <v>7121.1833333335117</v>
      </c>
      <c r="T4273" s="7">
        <f t="shared" si="797"/>
        <v>0.2299617806965546</v>
      </c>
      <c r="U4273" s="2">
        <f t="shared" si="798"/>
        <v>7997.1500000001633</v>
      </c>
      <c r="V4273" s="2">
        <f t="shared" si="799"/>
        <v>8377.9666666668381</v>
      </c>
      <c r="W4273" s="2">
        <f t="shared" si="800"/>
        <v>8758.7833333335111</v>
      </c>
    </row>
    <row r="4274" spans="1:23" x14ac:dyDescent="0.25">
      <c r="A4274" t="s">
        <v>66</v>
      </c>
      <c r="B4274" t="s">
        <v>66</v>
      </c>
      <c r="C4274" t="s">
        <v>45</v>
      </c>
      <c r="D4274" t="s">
        <v>8</v>
      </c>
      <c r="E4274" t="s">
        <v>9</v>
      </c>
      <c r="F4274" s="2">
        <v>958.05</v>
      </c>
      <c r="G4274" s="2">
        <v>1686.7</v>
      </c>
      <c r="H4274" s="2">
        <v>3587.1999999999898</v>
      </c>
      <c r="I4274" s="5">
        <f>_xlfn.FORECAST.LINEAR($I$1,$F4274:H4274,$F$1:$H$1)</f>
        <v>4706.4666666672565</v>
      </c>
      <c r="J4274" s="5">
        <f>_xlfn.FORECAST.LINEAR($J$1,$F4274:I4274,$F$1:$I$1)</f>
        <v>6021.0416666674428</v>
      </c>
      <c r="K4274" s="5">
        <f>_xlfn.FORECAST.LINEAR($K$1,$F4274:J4274,$F$1:$J$1)</f>
        <v>7335.616666667629</v>
      </c>
      <c r="L4274" s="7">
        <f t="shared" si="801"/>
        <v>0.31201680047593383</v>
      </c>
      <c r="M4274" s="2">
        <f t="shared" si="802"/>
        <v>4941.7900000006193</v>
      </c>
      <c r="N4274" s="2">
        <f t="shared" si="792"/>
        <v>5177.1133333339822</v>
      </c>
      <c r="O4274" s="2">
        <f t="shared" si="793"/>
        <v>5412.436666667345</v>
      </c>
      <c r="P4274" s="7">
        <f t="shared" si="794"/>
        <v>0.27931250619715176</v>
      </c>
      <c r="Q4274" s="2">
        <f t="shared" si="803"/>
        <v>6322.0937500008149</v>
      </c>
      <c r="R4274" s="11">
        <f t="shared" si="795"/>
        <v>6623.145833334188</v>
      </c>
      <c r="S4274" s="2">
        <f t="shared" si="796"/>
        <v>6924.1979166675583</v>
      </c>
      <c r="T4274" s="7">
        <f t="shared" si="797"/>
        <v>0.21833016158610707</v>
      </c>
      <c r="U4274" s="2">
        <f t="shared" si="798"/>
        <v>7702.3975000010105</v>
      </c>
      <c r="V4274" s="2">
        <f t="shared" si="799"/>
        <v>8069.1783333343928</v>
      </c>
      <c r="W4274" s="2">
        <f t="shared" si="800"/>
        <v>8435.9591666677734</v>
      </c>
    </row>
    <row r="4275" spans="1:23" x14ac:dyDescent="0.25">
      <c r="A4275" t="s">
        <v>66</v>
      </c>
      <c r="B4275" t="s">
        <v>66</v>
      </c>
      <c r="C4275" t="s">
        <v>45</v>
      </c>
      <c r="D4275" t="s">
        <v>8</v>
      </c>
      <c r="E4275" t="s">
        <v>10</v>
      </c>
      <c r="F4275" s="2">
        <v>513.29999999999995</v>
      </c>
      <c r="G4275" s="2">
        <v>1412.05</v>
      </c>
      <c r="H4275" s="2">
        <v>2886.35</v>
      </c>
      <c r="I4275" s="5">
        <f>_xlfn.FORECAST.LINEAR($I$1,$F4275:H4275,$F$1:$H$1)</f>
        <v>3976.9499999997206</v>
      </c>
      <c r="J4275" s="5">
        <f>_xlfn.FORECAST.LINEAR($J$1,$F4275:I4275,$F$1:$I$1)</f>
        <v>5163.4749999996275</v>
      </c>
      <c r="K4275" s="5">
        <f>_xlfn.FORECAST.LINEAR($K$1,$F4275:J4275,$F$1:$J$1)</f>
        <v>6349.9999999995343</v>
      </c>
      <c r="L4275" s="7">
        <f t="shared" si="801"/>
        <v>0.37784745439732559</v>
      </c>
      <c r="M4275" s="2">
        <f t="shared" si="802"/>
        <v>4175.7974999997068</v>
      </c>
      <c r="N4275" s="2">
        <f t="shared" si="792"/>
        <v>4374.644999999693</v>
      </c>
      <c r="O4275" s="2">
        <f t="shared" si="793"/>
        <v>4573.4924999996783</v>
      </c>
      <c r="P4275" s="7">
        <f t="shared" si="794"/>
        <v>0.29835049472585529</v>
      </c>
      <c r="Q4275" s="2">
        <f t="shared" si="803"/>
        <v>5421.6487499996092</v>
      </c>
      <c r="R4275" s="11">
        <f t="shared" si="795"/>
        <v>5679.8224999995909</v>
      </c>
      <c r="S4275" s="2">
        <f t="shared" si="796"/>
        <v>5937.9962499995709</v>
      </c>
      <c r="T4275" s="7">
        <f t="shared" si="797"/>
        <v>0.22979195212526293</v>
      </c>
      <c r="U4275" s="2">
        <f t="shared" si="798"/>
        <v>6667.4999999995116</v>
      </c>
      <c r="V4275" s="2">
        <f t="shared" si="799"/>
        <v>6984.999999999488</v>
      </c>
      <c r="W4275" s="2">
        <f t="shared" si="800"/>
        <v>7302.4999999994643</v>
      </c>
    </row>
    <row r="4276" spans="1:23" x14ac:dyDescent="0.25">
      <c r="A4276" t="s">
        <v>66</v>
      </c>
      <c r="B4276" t="s">
        <v>66</v>
      </c>
      <c r="C4276" t="s">
        <v>45</v>
      </c>
      <c r="D4276" t="s">
        <v>8</v>
      </c>
      <c r="E4276" t="s">
        <v>11</v>
      </c>
      <c r="F4276" s="2">
        <v>419.35</v>
      </c>
      <c r="G4276" s="2">
        <v>845.8</v>
      </c>
      <c r="H4276" s="2">
        <v>2497.75</v>
      </c>
      <c r="I4276" s="5">
        <f>_xlfn.FORECAST.LINEAR($I$1,$F4276:H4276,$F$1:$H$1)</f>
        <v>3332.6999999999534</v>
      </c>
      <c r="J4276" s="5">
        <f>_xlfn.FORECAST.LINEAR($J$1,$F4276:I4276,$F$1:$I$1)</f>
        <v>4371.8999999999069</v>
      </c>
      <c r="K4276" s="5">
        <f>_xlfn.FORECAST.LINEAR($K$1,$F4276:J4276,$F$1:$J$1)</f>
        <v>5411.1000000000931</v>
      </c>
      <c r="L4276" s="7">
        <f t="shared" si="801"/>
        <v>0.3342808527674721</v>
      </c>
      <c r="M4276" s="2">
        <f t="shared" si="802"/>
        <v>3499.3349999999514</v>
      </c>
      <c r="N4276" s="2">
        <f t="shared" si="792"/>
        <v>3665.9699999999489</v>
      </c>
      <c r="O4276" s="2">
        <f t="shared" si="793"/>
        <v>3832.6049999999464</v>
      </c>
      <c r="P4276" s="7">
        <f t="shared" si="794"/>
        <v>0.31181924565666508</v>
      </c>
      <c r="Q4276" s="2">
        <f t="shared" si="803"/>
        <v>4590.4949999999026</v>
      </c>
      <c r="R4276" s="11">
        <f t="shared" si="795"/>
        <v>4809.0899999998983</v>
      </c>
      <c r="S4276" s="2">
        <f t="shared" si="796"/>
        <v>5027.6849999998922</v>
      </c>
      <c r="T4276" s="7">
        <f t="shared" si="797"/>
        <v>0.23769985589794107</v>
      </c>
      <c r="U4276" s="2">
        <f t="shared" si="798"/>
        <v>5681.655000000098</v>
      </c>
      <c r="V4276" s="2">
        <f t="shared" si="799"/>
        <v>5952.2100000001028</v>
      </c>
      <c r="W4276" s="2">
        <f t="shared" si="800"/>
        <v>6222.7650000001067</v>
      </c>
    </row>
    <row r="4277" spans="1:23" x14ac:dyDescent="0.25">
      <c r="A4277" t="s">
        <v>66</v>
      </c>
      <c r="B4277" t="s">
        <v>66</v>
      </c>
      <c r="C4277" t="s">
        <v>45</v>
      </c>
      <c r="D4277" t="s">
        <v>8</v>
      </c>
      <c r="E4277" t="s">
        <v>12</v>
      </c>
      <c r="F4277" s="2">
        <v>553.75</v>
      </c>
      <c r="G4277" s="2">
        <v>897.6</v>
      </c>
      <c r="H4277" s="2">
        <v>2477.4499999999998</v>
      </c>
      <c r="I4277" s="5">
        <f>_xlfn.FORECAST.LINEAR($I$1,$F4277:H4277,$F$1:$H$1)</f>
        <v>3233.3000000000466</v>
      </c>
      <c r="J4277" s="5">
        <f>_xlfn.FORECAST.LINEAR($J$1,$F4277:I4277,$F$1:$I$1)</f>
        <v>4195.1499999999069</v>
      </c>
      <c r="K4277" s="5">
        <f>_xlfn.FORECAST.LINEAR($K$1,$F4277:J4277,$F$1:$J$1)</f>
        <v>5157</v>
      </c>
      <c r="L4277" s="7">
        <f t="shared" si="801"/>
        <v>0.30509192920141559</v>
      </c>
      <c r="M4277" s="2">
        <f t="shared" si="802"/>
        <v>3394.9650000000493</v>
      </c>
      <c r="N4277" s="2">
        <f t="shared" si="792"/>
        <v>3556.6300000000515</v>
      </c>
      <c r="O4277" s="2">
        <f t="shared" si="793"/>
        <v>3718.2950000000533</v>
      </c>
      <c r="P4277" s="7">
        <f t="shared" si="794"/>
        <v>0.29748244827261505</v>
      </c>
      <c r="Q4277" s="2">
        <f t="shared" si="803"/>
        <v>4404.907499999902</v>
      </c>
      <c r="R4277" s="11">
        <f t="shared" si="795"/>
        <v>4614.6649999998981</v>
      </c>
      <c r="S4277" s="2">
        <f t="shared" si="796"/>
        <v>4824.4224999998924</v>
      </c>
      <c r="T4277" s="7">
        <f t="shared" si="797"/>
        <v>0.22927666472000152</v>
      </c>
      <c r="U4277" s="2">
        <f t="shared" si="798"/>
        <v>5414.85</v>
      </c>
      <c r="V4277" s="2">
        <f t="shared" si="799"/>
        <v>5672.7000000000007</v>
      </c>
      <c r="W4277" s="2">
        <f t="shared" si="800"/>
        <v>5930.5499999999993</v>
      </c>
    </row>
    <row r="4278" spans="1:23" x14ac:dyDescent="0.25">
      <c r="A4278" t="s">
        <v>66</v>
      </c>
      <c r="B4278" t="s">
        <v>66</v>
      </c>
      <c r="C4278" t="s">
        <v>45</v>
      </c>
      <c r="D4278" t="s">
        <v>8</v>
      </c>
      <c r="E4278" t="s">
        <v>13</v>
      </c>
      <c r="F4278" s="2">
        <v>1191.3499999999999</v>
      </c>
      <c r="G4278" s="2">
        <v>3251.25</v>
      </c>
      <c r="H4278" s="2">
        <v>7228.6000000000104</v>
      </c>
      <c r="I4278" s="5">
        <f>_xlfn.FORECAST.LINEAR($I$1,$F4278:H4278,$F$1:$H$1)</f>
        <v>9927.6500000003725</v>
      </c>
      <c r="J4278" s="5">
        <f>_xlfn.FORECAST.LINEAR($J$1,$F4278:I4278,$F$1:$I$1)</f>
        <v>12946.275000001304</v>
      </c>
      <c r="K4278" s="5">
        <f>_xlfn.FORECAST.LINEAR($K$1,$F4278:J4278,$F$1:$J$1)</f>
        <v>15964.900000001304</v>
      </c>
      <c r="L4278" s="7">
        <f t="shared" si="801"/>
        <v>0.37338488780681711</v>
      </c>
      <c r="M4278" s="2">
        <f t="shared" si="802"/>
        <v>10424.032500000392</v>
      </c>
      <c r="N4278" s="2">
        <f t="shared" si="792"/>
        <v>10920.41500000041</v>
      </c>
      <c r="O4278" s="2">
        <f t="shared" si="793"/>
        <v>11416.797500000428</v>
      </c>
      <c r="P4278" s="7">
        <f t="shared" si="794"/>
        <v>0.3040623914018743</v>
      </c>
      <c r="Q4278" s="2">
        <f t="shared" si="803"/>
        <v>13593.58875000137</v>
      </c>
      <c r="R4278" s="11">
        <f t="shared" si="795"/>
        <v>14240.902500001435</v>
      </c>
      <c r="S4278" s="2">
        <f t="shared" si="796"/>
        <v>14888.216250001498</v>
      </c>
      <c r="T4278" s="7">
        <f t="shared" si="797"/>
        <v>0.23316552444619743</v>
      </c>
      <c r="U4278" s="2">
        <f t="shared" si="798"/>
        <v>16763.145000001368</v>
      </c>
      <c r="V4278" s="2">
        <f t="shared" si="799"/>
        <v>17561.390000001436</v>
      </c>
      <c r="W4278" s="2">
        <f t="shared" si="800"/>
        <v>18359.635000001497</v>
      </c>
    </row>
    <row r="4279" spans="1:23" x14ac:dyDescent="0.25">
      <c r="A4279" t="s">
        <v>66</v>
      </c>
      <c r="B4279" t="s">
        <v>66</v>
      </c>
      <c r="C4279" t="s">
        <v>45</v>
      </c>
      <c r="D4279" t="s">
        <v>8</v>
      </c>
      <c r="E4279" t="s">
        <v>14</v>
      </c>
      <c r="F4279" s="2">
        <v>512.95000000000005</v>
      </c>
      <c r="G4279" s="2">
        <v>1192.5999999999999</v>
      </c>
      <c r="H4279" s="2">
        <v>2798.45</v>
      </c>
      <c r="I4279" s="5">
        <f>_xlfn.FORECAST.LINEAR($I$1,$F4279:H4279,$F$1:$H$1)</f>
        <v>3786.8333333334886</v>
      </c>
      <c r="J4279" s="5">
        <f>_xlfn.FORECAST.LINEAR($J$1,$F4279:I4279,$F$1:$I$1)</f>
        <v>4929.5833333334886</v>
      </c>
      <c r="K4279" s="5">
        <f>_xlfn.FORECAST.LINEAR($K$1,$F4279:J4279,$F$1:$J$1)</f>
        <v>6072.3333333334886</v>
      </c>
      <c r="L4279" s="7">
        <f t="shared" si="801"/>
        <v>0.35318956327019913</v>
      </c>
      <c r="M4279" s="2">
        <f t="shared" si="802"/>
        <v>3976.175000000163</v>
      </c>
      <c r="N4279" s="2">
        <f t="shared" si="792"/>
        <v>4165.5166666668374</v>
      </c>
      <c r="O4279" s="2">
        <f t="shared" si="793"/>
        <v>4354.8583333335118</v>
      </c>
      <c r="P4279" s="7">
        <f t="shared" si="794"/>
        <v>0.30176928832356498</v>
      </c>
      <c r="Q4279" s="2">
        <f t="shared" si="803"/>
        <v>5176.0625000001628</v>
      </c>
      <c r="R4279" s="11">
        <f t="shared" si="795"/>
        <v>5422.541666666838</v>
      </c>
      <c r="S4279" s="2">
        <f t="shared" si="796"/>
        <v>5669.0208333335113</v>
      </c>
      <c r="T4279" s="7">
        <f t="shared" si="797"/>
        <v>0.23181472403008319</v>
      </c>
      <c r="U4279" s="2">
        <f t="shared" si="798"/>
        <v>6375.9500000001635</v>
      </c>
      <c r="V4279" s="2">
        <f t="shared" si="799"/>
        <v>6679.5666666668376</v>
      </c>
      <c r="W4279" s="2">
        <f t="shared" si="800"/>
        <v>6983.1833333335117</v>
      </c>
    </row>
    <row r="4280" spans="1:23" x14ac:dyDescent="0.25">
      <c r="A4280" t="s">
        <v>66</v>
      </c>
      <c r="B4280" t="s">
        <v>66</v>
      </c>
      <c r="C4280" t="s">
        <v>45</v>
      </c>
      <c r="D4280" t="s">
        <v>15</v>
      </c>
      <c r="E4280" t="s">
        <v>16</v>
      </c>
      <c r="F4280" s="2">
        <v>5494.5</v>
      </c>
      <c r="G4280" s="2">
        <v>13740</v>
      </c>
      <c r="H4280" s="2">
        <v>29719</v>
      </c>
      <c r="I4280" s="5">
        <f>_xlfn.FORECAST.LINEAR($I$1,$F4280:H4280,$F$1:$H$1)</f>
        <v>40542.333333332092</v>
      </c>
      <c r="J4280" s="5">
        <f>_xlfn.FORECAST.LINEAR($J$1,$F4280:I4280,$F$1:$I$1)</f>
        <v>52654.583333332092</v>
      </c>
      <c r="K4280" s="5">
        <f>_xlfn.FORECAST.LINEAR($K$1,$F4280:J4280,$F$1:$J$1)</f>
        <v>64766.833333332092</v>
      </c>
      <c r="L4280" s="7">
        <f t="shared" si="801"/>
        <v>0.36418901488381472</v>
      </c>
      <c r="M4280" s="2">
        <f t="shared" si="802"/>
        <v>42569.449999998695</v>
      </c>
      <c r="N4280" s="2">
        <f t="shared" si="792"/>
        <v>44596.566666665305</v>
      </c>
      <c r="O4280" s="2">
        <f t="shared" si="793"/>
        <v>46623.683333331901</v>
      </c>
      <c r="P4280" s="7">
        <f t="shared" si="794"/>
        <v>0.29875562169584979</v>
      </c>
      <c r="Q4280" s="2">
        <f t="shared" si="803"/>
        <v>55287.312499998698</v>
      </c>
      <c r="R4280" s="11">
        <f t="shared" si="795"/>
        <v>57920.041666665304</v>
      </c>
      <c r="S4280" s="2">
        <f t="shared" si="796"/>
        <v>60552.770833331902</v>
      </c>
      <c r="T4280" s="7">
        <f t="shared" si="797"/>
        <v>0.23003220675630232</v>
      </c>
      <c r="U4280" s="2">
        <f t="shared" si="798"/>
        <v>68005.174999998693</v>
      </c>
      <c r="V4280" s="2">
        <f t="shared" si="799"/>
        <v>71243.516666665309</v>
      </c>
      <c r="W4280" s="2">
        <f t="shared" si="800"/>
        <v>74481.858333331897</v>
      </c>
    </row>
    <row r="4281" spans="1:23" x14ac:dyDescent="0.25">
      <c r="A4281" t="s">
        <v>66</v>
      </c>
      <c r="B4281" t="s">
        <v>66</v>
      </c>
      <c r="C4281" t="s">
        <v>45</v>
      </c>
      <c r="D4281" t="s">
        <v>15</v>
      </c>
      <c r="E4281" t="s">
        <v>17</v>
      </c>
      <c r="F4281" s="2">
        <v>5066.5</v>
      </c>
      <c r="G4281" s="2">
        <v>20795.5</v>
      </c>
      <c r="H4281" s="2">
        <v>41219</v>
      </c>
      <c r="I4281" s="5">
        <f>_xlfn.FORECAST.LINEAR($I$1,$F4281:H4281,$F$1:$H$1)</f>
        <v>58512.833333335817</v>
      </c>
      <c r="J4281" s="5">
        <f>_xlfn.FORECAST.LINEAR($J$1,$F4281:I4281,$F$1:$I$1)</f>
        <v>76589.083333335817</v>
      </c>
      <c r="K4281" s="5">
        <f>_xlfn.FORECAST.LINEAR($K$1,$F4281:J4281,$F$1:$J$1)</f>
        <v>94665.333333335817</v>
      </c>
      <c r="L4281" s="7">
        <f t="shared" si="801"/>
        <v>0.4195597499535606</v>
      </c>
      <c r="M4281" s="2">
        <f t="shared" si="802"/>
        <v>61438.475000002611</v>
      </c>
      <c r="N4281" s="2">
        <f t="shared" si="792"/>
        <v>64364.116666669404</v>
      </c>
      <c r="O4281" s="2">
        <f t="shared" si="793"/>
        <v>67289.758333336184</v>
      </c>
      <c r="P4281" s="7">
        <f t="shared" si="794"/>
        <v>0.30892795597545675</v>
      </c>
      <c r="Q4281" s="2">
        <f t="shared" si="803"/>
        <v>80418.537500002611</v>
      </c>
      <c r="R4281" s="11">
        <f t="shared" si="795"/>
        <v>84247.991666669404</v>
      </c>
      <c r="S4281" s="2">
        <f t="shared" si="796"/>
        <v>88077.445833336184</v>
      </c>
      <c r="T4281" s="7">
        <f t="shared" si="797"/>
        <v>0.23601601185546794</v>
      </c>
      <c r="U4281" s="2">
        <f t="shared" si="798"/>
        <v>99398.600000002611</v>
      </c>
      <c r="V4281" s="2">
        <f t="shared" si="799"/>
        <v>104131.8666666694</v>
      </c>
      <c r="W4281" s="2">
        <f t="shared" si="800"/>
        <v>108865.13333333618</v>
      </c>
    </row>
    <row r="4282" spans="1:23" x14ac:dyDescent="0.25">
      <c r="A4282" t="s">
        <v>66</v>
      </c>
      <c r="B4282" t="s">
        <v>66</v>
      </c>
      <c r="C4282" t="s">
        <v>45</v>
      </c>
      <c r="D4282" t="s">
        <v>15</v>
      </c>
      <c r="E4282" t="s">
        <v>18</v>
      </c>
      <c r="F4282" s="2">
        <v>2647.9</v>
      </c>
      <c r="G4282" s="2">
        <v>6151.45</v>
      </c>
      <c r="H4282" s="2">
        <v>17359.400000000001</v>
      </c>
      <c r="I4282" s="5">
        <f>_xlfn.FORECAST.LINEAR($I$1,$F4282:H4282,$F$1:$H$1)</f>
        <v>23431.083333333954</v>
      </c>
      <c r="J4282" s="5">
        <f>_xlfn.FORECAST.LINEAR($J$1,$F4282:I4282,$F$1:$I$1)</f>
        <v>30786.833333333954</v>
      </c>
      <c r="K4282" s="5">
        <f>_xlfn.FORECAST.LINEAR($K$1,$F4282:J4282,$F$1:$J$1)</f>
        <v>38142.583333333954</v>
      </c>
      <c r="L4282" s="7">
        <f t="shared" si="801"/>
        <v>0.34976343268396093</v>
      </c>
      <c r="M4282" s="2">
        <f t="shared" si="802"/>
        <v>24602.637500000652</v>
      </c>
      <c r="N4282" s="2">
        <f t="shared" si="792"/>
        <v>25774.191666667353</v>
      </c>
      <c r="O4282" s="2">
        <f t="shared" si="793"/>
        <v>26945.745833334044</v>
      </c>
      <c r="P4282" s="7">
        <f t="shared" si="794"/>
        <v>0.31393128074174137</v>
      </c>
      <c r="Q4282" s="2">
        <f t="shared" si="803"/>
        <v>32326.175000000654</v>
      </c>
      <c r="R4282" s="11">
        <f t="shared" si="795"/>
        <v>33865.516666667354</v>
      </c>
      <c r="S4282" s="2">
        <f t="shared" si="796"/>
        <v>35404.858333334043</v>
      </c>
      <c r="T4282" s="7">
        <f t="shared" si="797"/>
        <v>0.23892518988095079</v>
      </c>
      <c r="U4282" s="2">
        <f t="shared" si="798"/>
        <v>40049.712500000656</v>
      </c>
      <c r="V4282" s="2">
        <f t="shared" si="799"/>
        <v>41956.841666667351</v>
      </c>
      <c r="W4282" s="2">
        <f t="shared" si="800"/>
        <v>43863.970833334046</v>
      </c>
    </row>
    <row r="4283" spans="1:23" x14ac:dyDescent="0.25">
      <c r="A4283" t="s">
        <v>66</v>
      </c>
      <c r="B4283" t="s">
        <v>66</v>
      </c>
      <c r="C4283" t="s">
        <v>45</v>
      </c>
      <c r="D4283" t="s">
        <v>15</v>
      </c>
      <c r="E4283" t="s">
        <v>19</v>
      </c>
      <c r="F4283" s="2">
        <v>6481.9</v>
      </c>
      <c r="G4283" s="2">
        <v>14091.9</v>
      </c>
      <c r="H4283" s="2">
        <v>38946.6</v>
      </c>
      <c r="I4283" s="5">
        <f>_xlfn.FORECAST.LINEAR($I$1,$F4283:H4283,$F$1:$H$1)</f>
        <v>52304.833333332092</v>
      </c>
      <c r="J4283" s="5">
        <f>_xlfn.FORECAST.LINEAR($J$1,$F4283:I4283,$F$1:$I$1)</f>
        <v>68537.183333333582</v>
      </c>
      <c r="K4283" s="5">
        <f>_xlfn.FORECAST.LINEAR($K$1,$F4283:J4283,$F$1:$J$1)</f>
        <v>84769.533333335072</v>
      </c>
      <c r="L4283" s="7">
        <f t="shared" si="801"/>
        <v>0.34298843373573296</v>
      </c>
      <c r="M4283" s="2">
        <f t="shared" si="802"/>
        <v>54920.074999998702</v>
      </c>
      <c r="N4283" s="2">
        <f t="shared" si="792"/>
        <v>57535.316666665305</v>
      </c>
      <c r="O4283" s="2">
        <f t="shared" si="793"/>
        <v>60150.558333331901</v>
      </c>
      <c r="P4283" s="7">
        <f t="shared" si="794"/>
        <v>0.31034130051719644</v>
      </c>
      <c r="Q4283" s="2">
        <f t="shared" si="803"/>
        <v>71964.042500000258</v>
      </c>
      <c r="R4283" s="11">
        <f t="shared" si="795"/>
        <v>75390.901666666949</v>
      </c>
      <c r="S4283" s="2">
        <f t="shared" si="796"/>
        <v>78817.76083333361</v>
      </c>
      <c r="T4283" s="7">
        <f t="shared" si="797"/>
        <v>0.23684005105746397</v>
      </c>
      <c r="U4283" s="2">
        <f t="shared" si="798"/>
        <v>89008.010000001828</v>
      </c>
      <c r="V4283" s="2">
        <f t="shared" si="799"/>
        <v>93246.486666668585</v>
      </c>
      <c r="W4283" s="2">
        <f t="shared" si="800"/>
        <v>97484.963333335327</v>
      </c>
    </row>
    <row r="4284" spans="1:23" x14ac:dyDescent="0.25">
      <c r="A4284" t="s">
        <v>66</v>
      </c>
      <c r="B4284" t="s">
        <v>66</v>
      </c>
      <c r="C4284" t="s">
        <v>45</v>
      </c>
      <c r="D4284" t="s">
        <v>15</v>
      </c>
      <c r="E4284" t="s">
        <v>20</v>
      </c>
      <c r="F4284" s="2">
        <v>5563.15</v>
      </c>
      <c r="G4284" s="2">
        <v>10834.45</v>
      </c>
      <c r="H4284" s="2">
        <v>37282.949999999997</v>
      </c>
      <c r="I4284" s="5">
        <f>_xlfn.FORECAST.LINEAR($I$1,$F4284:H4284,$F$1:$H$1)</f>
        <v>49613.316666666418</v>
      </c>
      <c r="J4284" s="5">
        <f>_xlfn.FORECAST.LINEAR($J$1,$F4284:I4284,$F$1:$I$1)</f>
        <v>65473.216666664928</v>
      </c>
      <c r="K4284" s="5">
        <f>_xlfn.FORECAST.LINEAR($K$1,$F4284:J4284,$F$1:$J$1)</f>
        <v>81333.116666667163</v>
      </c>
      <c r="L4284" s="7">
        <f t="shared" si="801"/>
        <v>0.33072400833803184</v>
      </c>
      <c r="M4284" s="2">
        <f t="shared" si="802"/>
        <v>52093.982499999744</v>
      </c>
      <c r="N4284" s="2">
        <f t="shared" si="792"/>
        <v>54574.648333333062</v>
      </c>
      <c r="O4284" s="2">
        <f t="shared" si="793"/>
        <v>57055.31416666638</v>
      </c>
      <c r="P4284" s="7">
        <f t="shared" si="794"/>
        <v>0.3196702229475068</v>
      </c>
      <c r="Q4284" s="2">
        <f t="shared" si="803"/>
        <v>68746.877499998183</v>
      </c>
      <c r="R4284" s="11">
        <f t="shared" si="795"/>
        <v>72020.538333331424</v>
      </c>
      <c r="S4284" s="2">
        <f t="shared" si="796"/>
        <v>75294.199166664665</v>
      </c>
      <c r="T4284" s="7">
        <f t="shared" si="797"/>
        <v>0.2422349291428223</v>
      </c>
      <c r="U4284" s="2">
        <f t="shared" si="798"/>
        <v>85399.77250000053</v>
      </c>
      <c r="V4284" s="2">
        <f t="shared" si="799"/>
        <v>89466.428333333883</v>
      </c>
      <c r="W4284" s="2">
        <f t="shared" si="800"/>
        <v>93533.084166667235</v>
      </c>
    </row>
    <row r="4285" spans="1:23" x14ac:dyDescent="0.25">
      <c r="A4285" t="s">
        <v>66</v>
      </c>
      <c r="B4285" t="s">
        <v>66</v>
      </c>
      <c r="C4285" t="s">
        <v>45</v>
      </c>
      <c r="D4285" t="s">
        <v>15</v>
      </c>
      <c r="E4285" t="s">
        <v>21</v>
      </c>
      <c r="F4285" s="2">
        <v>7909</v>
      </c>
      <c r="G4285" s="2">
        <v>13662.5</v>
      </c>
      <c r="H4285" s="2">
        <v>39959.5</v>
      </c>
      <c r="I4285" s="5">
        <f>_xlfn.FORECAST.LINEAR($I$1,$F4285:H4285,$F$1:$H$1)</f>
        <v>52560.833333332092</v>
      </c>
      <c r="J4285" s="5">
        <f>_xlfn.FORECAST.LINEAR($J$1,$F4285:I4285,$F$1:$I$1)</f>
        <v>68586.083333332092</v>
      </c>
      <c r="K4285" s="5">
        <f>_xlfn.FORECAST.LINEAR($K$1,$F4285:J4285,$F$1:$J$1)</f>
        <v>84611.333333332092</v>
      </c>
      <c r="L4285" s="7">
        <f t="shared" si="801"/>
        <v>0.31535262786901974</v>
      </c>
      <c r="M4285" s="2">
        <f t="shared" si="802"/>
        <v>55188.874999998698</v>
      </c>
      <c r="N4285" s="2">
        <f t="shared" si="792"/>
        <v>57816.916666665304</v>
      </c>
      <c r="O4285" s="2">
        <f t="shared" si="793"/>
        <v>60444.958333331902</v>
      </c>
      <c r="P4285" s="7">
        <f t="shared" si="794"/>
        <v>0.30488957240024184</v>
      </c>
      <c r="Q4285" s="2">
        <f t="shared" si="803"/>
        <v>72015.387499998702</v>
      </c>
      <c r="R4285" s="11">
        <f t="shared" si="795"/>
        <v>75444.691666665312</v>
      </c>
      <c r="S4285" s="2">
        <f t="shared" si="796"/>
        <v>78873.995833331894</v>
      </c>
      <c r="T4285" s="7">
        <f t="shared" si="797"/>
        <v>0.23365162757751334</v>
      </c>
      <c r="U4285" s="2">
        <f t="shared" si="798"/>
        <v>88841.899999998699</v>
      </c>
      <c r="V4285" s="2">
        <f t="shared" si="799"/>
        <v>93072.466666665307</v>
      </c>
      <c r="W4285" s="2">
        <f t="shared" si="800"/>
        <v>97303.033333331899</v>
      </c>
    </row>
    <row r="4286" spans="1:23" x14ac:dyDescent="0.25">
      <c r="A4286" t="s">
        <v>66</v>
      </c>
      <c r="B4286" t="s">
        <v>66</v>
      </c>
      <c r="C4286" t="s">
        <v>45</v>
      </c>
      <c r="D4286" t="s">
        <v>22</v>
      </c>
      <c r="E4286" t="s">
        <v>23</v>
      </c>
      <c r="F4286" s="2">
        <v>850.5</v>
      </c>
      <c r="G4286" s="2">
        <v>2099.75</v>
      </c>
      <c r="H4286" s="2">
        <v>5400.45</v>
      </c>
      <c r="I4286" s="5">
        <f>_xlfn.FORECAST.LINEAR($I$1,$F4286:H4286,$F$1:$H$1)</f>
        <v>7333.5166666666046</v>
      </c>
      <c r="J4286" s="5">
        <f>_xlfn.FORECAST.LINEAR($J$1,$F4286:I4286,$F$1:$I$1)</f>
        <v>9608.491666666232</v>
      </c>
      <c r="K4286" s="5">
        <f>_xlfn.FORECAST.LINEAR($K$1,$F4286:J4286,$F$1:$J$1)</f>
        <v>11883.466666666791</v>
      </c>
      <c r="L4286" s="7">
        <f t="shared" si="801"/>
        <v>0.35794547985197611</v>
      </c>
      <c r="M4286" s="2">
        <f t="shared" si="802"/>
        <v>7700.1924999999355</v>
      </c>
      <c r="N4286" s="2">
        <f t="shared" si="792"/>
        <v>8066.8683333332656</v>
      </c>
      <c r="O4286" s="2">
        <f t="shared" si="793"/>
        <v>8433.5441666665938</v>
      </c>
      <c r="P4286" s="7">
        <f t="shared" si="794"/>
        <v>0.31021610823360968</v>
      </c>
      <c r="Q4286" s="2">
        <f t="shared" si="803"/>
        <v>10088.916249999544</v>
      </c>
      <c r="R4286" s="11">
        <f t="shared" si="795"/>
        <v>10569.340833332855</v>
      </c>
      <c r="S4286" s="2">
        <f t="shared" si="796"/>
        <v>11049.765416666167</v>
      </c>
      <c r="T4286" s="7">
        <f t="shared" si="797"/>
        <v>0.23676713046366049</v>
      </c>
      <c r="U4286" s="2">
        <f t="shared" si="798"/>
        <v>12477.64000000013</v>
      </c>
      <c r="V4286" s="2">
        <f t="shared" si="799"/>
        <v>13071.813333333472</v>
      </c>
      <c r="W4286" s="2">
        <f t="shared" si="800"/>
        <v>13665.986666666808</v>
      </c>
    </row>
    <row r="4287" spans="1:23" x14ac:dyDescent="0.25">
      <c r="A4287" t="s">
        <v>66</v>
      </c>
      <c r="B4287" t="s">
        <v>66</v>
      </c>
      <c r="C4287" t="s">
        <v>45</v>
      </c>
      <c r="D4287" t="s">
        <v>22</v>
      </c>
      <c r="E4287" t="s">
        <v>24</v>
      </c>
      <c r="F4287" s="2">
        <v>1005.05</v>
      </c>
      <c r="G4287" s="2">
        <v>2508.0500000000002</v>
      </c>
      <c r="H4287" s="2">
        <v>5793.2000000000098</v>
      </c>
      <c r="I4287" s="5">
        <f>_xlfn.FORECAST.LINEAR($I$1,$F4287:H4287,$F$1:$H$1)</f>
        <v>7890.2499999990687</v>
      </c>
      <c r="J4287" s="5">
        <f>_xlfn.FORECAST.LINEAR($J$1,$F4287:I4287,$F$1:$I$1)</f>
        <v>10284.324999999255</v>
      </c>
      <c r="K4287" s="5">
        <f>_xlfn.FORECAST.LINEAR($K$1,$F4287:J4287,$F$1:$J$1)</f>
        <v>12678.399999999441</v>
      </c>
      <c r="L4287" s="7">
        <f t="shared" si="801"/>
        <v>0.36198474073034848</v>
      </c>
      <c r="M4287" s="2">
        <f t="shared" si="802"/>
        <v>8284.7624999990221</v>
      </c>
      <c r="N4287" s="2">
        <f t="shared" si="792"/>
        <v>8679.2749999989755</v>
      </c>
      <c r="O4287" s="2">
        <f t="shared" si="793"/>
        <v>9073.787499998929</v>
      </c>
      <c r="P4287" s="7">
        <f t="shared" si="794"/>
        <v>0.303421944805357</v>
      </c>
      <c r="Q4287" s="2">
        <f t="shared" si="803"/>
        <v>10798.541249999218</v>
      </c>
      <c r="R4287" s="11">
        <f t="shared" si="795"/>
        <v>11312.757499999181</v>
      </c>
      <c r="S4287" s="2">
        <f t="shared" si="796"/>
        <v>11826.973749999142</v>
      </c>
      <c r="T4287" s="7">
        <f t="shared" si="797"/>
        <v>0.23278873431171809</v>
      </c>
      <c r="U4287" s="2">
        <f t="shared" si="798"/>
        <v>13312.319999999414</v>
      </c>
      <c r="V4287" s="2">
        <f t="shared" si="799"/>
        <v>13946.239999999387</v>
      </c>
      <c r="W4287" s="2">
        <f t="shared" si="800"/>
        <v>14580.159999999356</v>
      </c>
    </row>
    <row r="4288" spans="1:23" x14ac:dyDescent="0.25">
      <c r="A4288" t="s">
        <v>66</v>
      </c>
      <c r="B4288" t="s">
        <v>66</v>
      </c>
      <c r="C4288" t="s">
        <v>45</v>
      </c>
      <c r="D4288" t="s">
        <v>22</v>
      </c>
      <c r="E4288" t="s">
        <v>25</v>
      </c>
      <c r="F4288" s="2">
        <v>1073.4000000000001</v>
      </c>
      <c r="G4288" s="2">
        <v>2548.3000000000002</v>
      </c>
      <c r="H4288" s="2">
        <v>5680.5999999999904</v>
      </c>
      <c r="I4288" s="5">
        <f>_xlfn.FORECAST.LINEAR($I$1,$F4288:H4288,$F$1:$H$1)</f>
        <v>7707.9666666667908</v>
      </c>
      <c r="J4288" s="5">
        <f>_xlfn.FORECAST.LINEAR($J$1,$F4288:I4288,$F$1:$I$1)</f>
        <v>10011.566666666418</v>
      </c>
      <c r="K4288" s="5">
        <f>_xlfn.FORECAST.LINEAR($K$1,$F4288:J4288,$F$1:$J$1)</f>
        <v>12315.166666666046</v>
      </c>
      <c r="L4288" s="7">
        <f t="shared" si="801"/>
        <v>0.35689305120353554</v>
      </c>
      <c r="M4288" s="2">
        <f t="shared" si="802"/>
        <v>8093.3650000001307</v>
      </c>
      <c r="N4288" s="2">
        <f t="shared" si="792"/>
        <v>8478.7633333334707</v>
      </c>
      <c r="O4288" s="2">
        <f t="shared" si="793"/>
        <v>8864.1616666668087</v>
      </c>
      <c r="P4288" s="7">
        <f t="shared" si="794"/>
        <v>0.29885962143058786</v>
      </c>
      <c r="Q4288" s="2">
        <f t="shared" si="803"/>
        <v>10512.14499999974</v>
      </c>
      <c r="R4288" s="11">
        <f t="shared" si="795"/>
        <v>11012.723333333061</v>
      </c>
      <c r="S4288" s="2">
        <f t="shared" si="796"/>
        <v>11513.301666666381</v>
      </c>
      <c r="T4288" s="7">
        <f t="shared" si="797"/>
        <v>0.23009385810409477</v>
      </c>
      <c r="U4288" s="2">
        <f t="shared" si="798"/>
        <v>12930.924999999348</v>
      </c>
      <c r="V4288" s="2">
        <f t="shared" si="799"/>
        <v>13546.683333332652</v>
      </c>
      <c r="W4288" s="2">
        <f t="shared" si="800"/>
        <v>14162.441666665951</v>
      </c>
    </row>
    <row r="4289" spans="1:23" x14ac:dyDescent="0.25">
      <c r="A4289" t="s">
        <v>66</v>
      </c>
      <c r="B4289" t="s">
        <v>66</v>
      </c>
      <c r="C4289" t="s">
        <v>45</v>
      </c>
      <c r="D4289" t="s">
        <v>22</v>
      </c>
      <c r="E4289" t="s">
        <v>26</v>
      </c>
      <c r="F4289" s="2">
        <v>1007.35</v>
      </c>
      <c r="G4289" s="2">
        <v>1961.1</v>
      </c>
      <c r="H4289" s="2">
        <v>5633.25000000001</v>
      </c>
      <c r="I4289" s="5">
        <f>_xlfn.FORECAST.LINEAR($I$1,$F4289:H4289,$F$1:$H$1)</f>
        <v>7493.1333333328366</v>
      </c>
      <c r="J4289" s="5">
        <f>_xlfn.FORECAST.LINEAR($J$1,$F4289:I4289,$F$1:$I$1)</f>
        <v>9806.0833333330229</v>
      </c>
      <c r="K4289" s="5">
        <f>_xlfn.FORECAST.LINEAR($K$1,$F4289:J4289,$F$1:$J$1)</f>
        <v>12119.033333333209</v>
      </c>
      <c r="L4289" s="7">
        <f t="shared" si="801"/>
        <v>0.3301616887822878</v>
      </c>
      <c r="M4289" s="2">
        <f t="shared" si="802"/>
        <v>7867.7899999994788</v>
      </c>
      <c r="N4289" s="2">
        <f t="shared" si="792"/>
        <v>8242.446666666121</v>
      </c>
      <c r="O4289" s="2">
        <f t="shared" si="793"/>
        <v>8617.1033333327614</v>
      </c>
      <c r="P4289" s="7">
        <f t="shared" si="794"/>
        <v>0.30867594330814074</v>
      </c>
      <c r="Q4289" s="2">
        <f t="shared" si="803"/>
        <v>10296.387499999675</v>
      </c>
      <c r="R4289" s="11">
        <f t="shared" si="795"/>
        <v>10786.691666666326</v>
      </c>
      <c r="S4289" s="2">
        <f t="shared" si="796"/>
        <v>11276.995833332976</v>
      </c>
      <c r="T4289" s="7">
        <f t="shared" si="797"/>
        <v>0.23586889090958096</v>
      </c>
      <c r="U4289" s="2">
        <f t="shared" si="798"/>
        <v>12724.98499999987</v>
      </c>
      <c r="V4289" s="2">
        <f t="shared" si="799"/>
        <v>13330.936666666532</v>
      </c>
      <c r="W4289" s="2">
        <f t="shared" si="800"/>
        <v>13936.888333333189</v>
      </c>
    </row>
    <row r="4290" spans="1:23" x14ac:dyDescent="0.25">
      <c r="A4290" t="s">
        <v>66</v>
      </c>
      <c r="B4290" t="s">
        <v>66</v>
      </c>
      <c r="C4290" t="s">
        <v>45</v>
      </c>
      <c r="D4290" t="s">
        <v>22</v>
      </c>
      <c r="E4290" t="s">
        <v>27</v>
      </c>
      <c r="F4290" s="2">
        <v>1000.9</v>
      </c>
      <c r="G4290" s="2">
        <v>2357</v>
      </c>
      <c r="H4290" s="2">
        <v>5437.9000000000096</v>
      </c>
      <c r="I4290" s="5">
        <f>_xlfn.FORECAST.LINEAR($I$1,$F4290:H4290,$F$1:$H$1)</f>
        <v>7368.9333333335817</v>
      </c>
      <c r="J4290" s="5">
        <f>_xlfn.FORECAST.LINEAR($J$1,$F4290:I4290,$F$1:$I$1)</f>
        <v>9587.4333333335817</v>
      </c>
      <c r="K4290" s="5">
        <f>_xlfn.FORECAST.LINEAR($K$1,$F4290:J4290,$F$1:$J$1)</f>
        <v>11805.933333333582</v>
      </c>
      <c r="L4290" s="7">
        <f t="shared" si="801"/>
        <v>0.35510644427693938</v>
      </c>
      <c r="M4290" s="2">
        <f t="shared" si="802"/>
        <v>7737.3800000002611</v>
      </c>
      <c r="N4290" s="2">
        <f t="shared" si="792"/>
        <v>8105.8266666669406</v>
      </c>
      <c r="O4290" s="2">
        <f t="shared" si="793"/>
        <v>8474.2733333336182</v>
      </c>
      <c r="P4290" s="7">
        <f t="shared" si="794"/>
        <v>0.30106121193477908</v>
      </c>
      <c r="Q4290" s="2">
        <f t="shared" si="803"/>
        <v>10066.80500000026</v>
      </c>
      <c r="R4290" s="11">
        <f t="shared" si="795"/>
        <v>10546.176666666941</v>
      </c>
      <c r="S4290" s="2">
        <f t="shared" si="796"/>
        <v>11025.548333333618</v>
      </c>
      <c r="T4290" s="7">
        <f t="shared" si="797"/>
        <v>0.23139665464861392</v>
      </c>
      <c r="U4290" s="2">
        <f t="shared" si="798"/>
        <v>12396.230000000261</v>
      </c>
      <c r="V4290" s="2">
        <f t="shared" si="799"/>
        <v>12986.526666666941</v>
      </c>
      <c r="W4290" s="2">
        <f t="shared" si="800"/>
        <v>13576.823333333617</v>
      </c>
    </row>
    <row r="4291" spans="1:23" x14ac:dyDescent="0.25">
      <c r="A4291" t="s">
        <v>66</v>
      </c>
      <c r="B4291" t="s">
        <v>66</v>
      </c>
      <c r="C4291" t="s">
        <v>45</v>
      </c>
      <c r="D4291" t="s">
        <v>22</v>
      </c>
      <c r="E4291" t="s">
        <v>28</v>
      </c>
      <c r="F4291" s="2">
        <v>980.85</v>
      </c>
      <c r="G4291" s="2">
        <v>2635.15</v>
      </c>
      <c r="H4291" s="2">
        <v>6950.75000000001</v>
      </c>
      <c r="I4291" s="5">
        <f>_xlfn.FORECAST.LINEAR($I$1,$F4291:H4291,$F$1:$H$1)</f>
        <v>9492.1499999994412</v>
      </c>
      <c r="J4291" s="5">
        <f>_xlfn.FORECAST.LINEAR($J$1,$F4291:I4291,$F$1:$I$1)</f>
        <v>12477.099999998696</v>
      </c>
      <c r="K4291" s="5">
        <f>_xlfn.FORECAST.LINEAR($K$1,$F4291:J4291,$F$1:$J$1)</f>
        <v>15462.049999997951</v>
      </c>
      <c r="L4291" s="7">
        <f t="shared" si="801"/>
        <v>0.36562960831556701</v>
      </c>
      <c r="M4291" s="2">
        <f t="shared" si="802"/>
        <v>9966.757499999414</v>
      </c>
      <c r="N4291" s="2">
        <f t="shared" ref="N4291:N4321" si="804">(L4291/L4291+10%)*I4291</f>
        <v>10441.364999999387</v>
      </c>
      <c r="O4291" s="2">
        <f t="shared" ref="O4291:O4321" si="805">(L4291/L4291+15%)*I4291</f>
        <v>10915.972499999356</v>
      </c>
      <c r="P4291" s="7">
        <f t="shared" ref="P4291:P4321" si="806">J4291/I4291-1</f>
        <v>0.31446511064399862</v>
      </c>
      <c r="Q4291" s="2">
        <f t="shared" si="803"/>
        <v>13100.954999998632</v>
      </c>
      <c r="R4291" s="11">
        <f t="shared" ref="R4291:R4321" si="807">(P4291/P4291+10%)*J4291</f>
        <v>13724.809999998566</v>
      </c>
      <c r="S4291" s="2">
        <f t="shared" ref="S4291:S4321" si="808">(P4291/P4291+15%)*J4291</f>
        <v>14348.6649999985</v>
      </c>
      <c r="T4291" s="7">
        <f t="shared" ref="T4291:T4321" si="809">K4291/J4291-1</f>
        <v>0.23923427719578805</v>
      </c>
      <c r="U4291" s="2">
        <f t="shared" ref="U4291:U4321" si="810">(T4291/T4291+5%)*K4291</f>
        <v>16235.15249999785</v>
      </c>
      <c r="V4291" s="2">
        <f t="shared" ref="V4291:V4321" si="811">(T4291/T4291+10%)*K4291</f>
        <v>17008.254999997749</v>
      </c>
      <c r="W4291" s="2">
        <f t="shared" ref="W4291:W4321" si="812">(T4291/T4291+15%)*K4291</f>
        <v>17781.357499997641</v>
      </c>
    </row>
    <row r="4292" spans="1:23" x14ac:dyDescent="0.25">
      <c r="A4292" t="s">
        <v>66</v>
      </c>
      <c r="B4292" t="s">
        <v>66</v>
      </c>
      <c r="C4292" t="s">
        <v>45</v>
      </c>
      <c r="D4292" t="s">
        <v>29</v>
      </c>
      <c r="E4292" t="s">
        <v>30</v>
      </c>
      <c r="F4292" s="2">
        <v>1243.3</v>
      </c>
      <c r="G4292" s="2">
        <v>2381.35</v>
      </c>
      <c r="H4292" s="2">
        <v>5621.4500000000098</v>
      </c>
      <c r="I4292" s="5">
        <f>_xlfn.FORECAST.LINEAR($I$1,$F4292:H4292,$F$1:$H$1)</f>
        <v>7460.1833333326504</v>
      </c>
      <c r="J4292" s="5">
        <f>_xlfn.FORECAST.LINEAR($J$1,$F4292:I4292,$F$1:$I$1)</f>
        <v>9649.2583333319053</v>
      </c>
      <c r="K4292" s="5">
        <f>_xlfn.FORECAST.LINEAR($K$1,$F4292:J4292,$F$1:$J$1)</f>
        <v>11838.33333333116</v>
      </c>
      <c r="L4292" s="7">
        <f t="shared" ref="L4292:L4321" si="813">I4292/H4292-1</f>
        <v>0.32709235754700972</v>
      </c>
      <c r="M4292" s="2">
        <f t="shared" ref="M4292:M4321" si="814">(L4292/L4292+5%)*I4292</f>
        <v>7833.1924999992834</v>
      </c>
      <c r="N4292" s="2">
        <f t="shared" si="804"/>
        <v>8206.2016666659165</v>
      </c>
      <c r="O4292" s="2">
        <f t="shared" si="805"/>
        <v>8579.2108333325468</v>
      </c>
      <c r="P4292" s="7">
        <f t="shared" si="806"/>
        <v>0.2934344777048985</v>
      </c>
      <c r="Q4292" s="2">
        <f t="shared" si="803"/>
        <v>10131.721249998502</v>
      </c>
      <c r="R4292" s="11">
        <f t="shared" si="807"/>
        <v>10614.184166665096</v>
      </c>
      <c r="S4292" s="2">
        <f t="shared" si="808"/>
        <v>11096.647083331691</v>
      </c>
      <c r="T4292" s="7">
        <f t="shared" si="809"/>
        <v>0.22686458631099415</v>
      </c>
      <c r="U4292" s="2">
        <f t="shared" si="810"/>
        <v>12430.249999997719</v>
      </c>
      <c r="V4292" s="2">
        <f t="shared" si="811"/>
        <v>13022.166666664278</v>
      </c>
      <c r="W4292" s="2">
        <f t="shared" si="812"/>
        <v>13614.083333330833</v>
      </c>
    </row>
    <row r="4293" spans="1:23" x14ac:dyDescent="0.25">
      <c r="A4293" t="s">
        <v>66</v>
      </c>
      <c r="B4293" t="s">
        <v>66</v>
      </c>
      <c r="C4293" t="s">
        <v>45</v>
      </c>
      <c r="D4293" t="s">
        <v>29</v>
      </c>
      <c r="E4293" t="s">
        <v>31</v>
      </c>
      <c r="F4293" s="2">
        <v>910</v>
      </c>
      <c r="G4293" s="2">
        <v>2393.4499999999998</v>
      </c>
      <c r="H4293" s="2">
        <v>6172.1</v>
      </c>
      <c r="I4293" s="5">
        <f>_xlfn.FORECAST.LINEAR($I$1,$F4293:H4293,$F$1:$H$1)</f>
        <v>8420.616666666232</v>
      </c>
      <c r="J4293" s="5">
        <f>_xlfn.FORECAST.LINEAR($J$1,$F4293:I4293,$F$1:$I$1)</f>
        <v>11051.666666666046</v>
      </c>
      <c r="K4293" s="5">
        <f>_xlfn.FORECAST.LINEAR($K$1,$F4293:J4293,$F$1:$J$1)</f>
        <v>13682.71666666586</v>
      </c>
      <c r="L4293" s="7">
        <f t="shared" si="813"/>
        <v>0.36430334354048566</v>
      </c>
      <c r="M4293" s="2">
        <f t="shared" si="814"/>
        <v>8841.6474999995444</v>
      </c>
      <c r="N4293" s="2">
        <f t="shared" si="804"/>
        <v>9262.6783333328567</v>
      </c>
      <c r="O4293" s="2">
        <f t="shared" si="805"/>
        <v>9683.7091666661654</v>
      </c>
      <c r="P4293" s="7">
        <f t="shared" si="806"/>
        <v>0.31245336347099872</v>
      </c>
      <c r="Q4293" s="2">
        <f t="shared" ref="Q4293:Q4321" si="815">(P4293/P4293+5%)*J4293</f>
        <v>11604.249999999349</v>
      </c>
      <c r="R4293" s="11">
        <f t="shared" si="807"/>
        <v>12156.833333332652</v>
      </c>
      <c r="S4293" s="2">
        <f t="shared" si="808"/>
        <v>12709.416666665951</v>
      </c>
      <c r="T4293" s="7">
        <f t="shared" si="809"/>
        <v>0.23806816468104008</v>
      </c>
      <c r="U4293" s="2">
        <f t="shared" si="810"/>
        <v>14366.852499999153</v>
      </c>
      <c r="V4293" s="2">
        <f t="shared" si="811"/>
        <v>15050.988333332447</v>
      </c>
      <c r="W4293" s="2">
        <f t="shared" si="812"/>
        <v>15735.124166665737</v>
      </c>
    </row>
    <row r="4294" spans="1:23" x14ac:dyDescent="0.25">
      <c r="A4294" t="s">
        <v>66</v>
      </c>
      <c r="B4294" t="s">
        <v>66</v>
      </c>
      <c r="C4294" t="s">
        <v>45</v>
      </c>
      <c r="D4294" t="s">
        <v>29</v>
      </c>
      <c r="E4294" t="s">
        <v>32</v>
      </c>
      <c r="F4294" s="2">
        <v>666.85</v>
      </c>
      <c r="G4294" s="2">
        <v>1995</v>
      </c>
      <c r="H4294" s="2">
        <v>5105.7000000000098</v>
      </c>
      <c r="I4294" s="5">
        <f>_xlfn.FORECAST.LINEAR($I$1,$F4294:H4294,$F$1:$H$1)</f>
        <v>7028.0333333332092</v>
      </c>
      <c r="J4294" s="5">
        <f>_xlfn.FORECAST.LINEAR($J$1,$F4294:I4294,$F$1:$I$1)</f>
        <v>9247.4583333330229</v>
      </c>
      <c r="K4294" s="5">
        <f>_xlfn.FORECAST.LINEAR($K$1,$F4294:J4294,$F$1:$J$1)</f>
        <v>11466.883333332837</v>
      </c>
      <c r="L4294" s="7">
        <f t="shared" si="813"/>
        <v>0.37650730229609963</v>
      </c>
      <c r="M4294" s="2">
        <f t="shared" si="814"/>
        <v>7379.4349999998703</v>
      </c>
      <c r="N4294" s="2">
        <f t="shared" si="804"/>
        <v>7730.8366666665306</v>
      </c>
      <c r="O4294" s="2">
        <f t="shared" si="805"/>
        <v>8082.23833333319</v>
      </c>
      <c r="P4294" s="7">
        <f t="shared" si="806"/>
        <v>0.31579602638953319</v>
      </c>
      <c r="Q4294" s="2">
        <f t="shared" si="815"/>
        <v>9709.8312499996737</v>
      </c>
      <c r="R4294" s="11">
        <f t="shared" si="807"/>
        <v>10172.204166666326</v>
      </c>
      <c r="S4294" s="2">
        <f t="shared" si="808"/>
        <v>10634.577083332975</v>
      </c>
      <c r="T4294" s="7">
        <f t="shared" si="809"/>
        <v>0.24000378482374574</v>
      </c>
      <c r="U4294" s="2">
        <f t="shared" si="810"/>
        <v>12040.227499999479</v>
      </c>
      <c r="V4294" s="2">
        <f t="shared" si="811"/>
        <v>12613.571666666121</v>
      </c>
      <c r="W4294" s="2">
        <f t="shared" si="812"/>
        <v>13186.915833332761</v>
      </c>
    </row>
    <row r="4295" spans="1:23" x14ac:dyDescent="0.25">
      <c r="A4295" t="s">
        <v>66</v>
      </c>
      <c r="B4295" t="s">
        <v>66</v>
      </c>
      <c r="C4295" t="s">
        <v>45</v>
      </c>
      <c r="D4295" t="s">
        <v>29</v>
      </c>
      <c r="E4295" t="s">
        <v>33</v>
      </c>
      <c r="F4295" s="2">
        <v>1064.2</v>
      </c>
      <c r="G4295" s="2">
        <v>2187.5500000000002</v>
      </c>
      <c r="H4295" s="2">
        <v>5858.4</v>
      </c>
      <c r="I4295" s="5">
        <f>_xlfn.FORECAST.LINEAR($I$1,$F4295:H4295,$F$1:$H$1)</f>
        <v>7830.9166666669771</v>
      </c>
      <c r="J4295" s="5">
        <f>_xlfn.FORECAST.LINEAR($J$1,$F4295:I4295,$F$1:$I$1)</f>
        <v>10228.016666666605</v>
      </c>
      <c r="K4295" s="5">
        <f>_xlfn.FORECAST.LINEAR($K$1,$F4295:J4295,$F$1:$J$1)</f>
        <v>12625.116666666232</v>
      </c>
      <c r="L4295" s="7">
        <f t="shared" si="813"/>
        <v>0.33669887113665475</v>
      </c>
      <c r="M4295" s="2">
        <f t="shared" si="814"/>
        <v>8222.4625000003271</v>
      </c>
      <c r="N4295" s="2">
        <f t="shared" si="804"/>
        <v>8614.0083333336752</v>
      </c>
      <c r="O4295" s="2">
        <f t="shared" si="805"/>
        <v>9005.5541666670233</v>
      </c>
      <c r="P4295" s="7">
        <f t="shared" si="806"/>
        <v>0.30610720328606056</v>
      </c>
      <c r="Q4295" s="2">
        <f t="shared" si="815"/>
        <v>10739.417499999936</v>
      </c>
      <c r="R4295" s="11">
        <f t="shared" si="807"/>
        <v>11250.818333333265</v>
      </c>
      <c r="S4295" s="2">
        <f t="shared" si="808"/>
        <v>11762.219166666595</v>
      </c>
      <c r="T4295" s="7">
        <f t="shared" si="809"/>
        <v>0.23436606315003816</v>
      </c>
      <c r="U4295" s="2">
        <f t="shared" si="810"/>
        <v>13256.372499999545</v>
      </c>
      <c r="V4295" s="2">
        <f t="shared" si="811"/>
        <v>13887.628333332856</v>
      </c>
      <c r="W4295" s="2">
        <f t="shared" si="812"/>
        <v>14518.884166666166</v>
      </c>
    </row>
    <row r="4296" spans="1:23" x14ac:dyDescent="0.25">
      <c r="A4296" t="s">
        <v>66</v>
      </c>
      <c r="B4296" t="s">
        <v>66</v>
      </c>
      <c r="C4296" t="s">
        <v>45</v>
      </c>
      <c r="D4296" t="s">
        <v>29</v>
      </c>
      <c r="E4296" t="s">
        <v>34</v>
      </c>
      <c r="F4296" s="2">
        <v>1450.5</v>
      </c>
      <c r="G4296" s="2">
        <v>2461.6999999999998</v>
      </c>
      <c r="H4296" s="2">
        <v>5526.75000000001</v>
      </c>
      <c r="I4296" s="5">
        <f>_xlfn.FORECAST.LINEAR($I$1,$F4296:H4296,$F$1:$H$1)</f>
        <v>7222.566666666884</v>
      </c>
      <c r="J4296" s="5">
        <f>_xlfn.FORECAST.LINEAR($J$1,$F4296:I4296,$F$1:$I$1)</f>
        <v>9260.691666666884</v>
      </c>
      <c r="K4296" s="5">
        <f>_xlfn.FORECAST.LINEAR($K$1,$F4296:J4296,$F$1:$J$1)</f>
        <v>11298.816666666884</v>
      </c>
      <c r="L4296" s="7">
        <f t="shared" si="813"/>
        <v>0.30683795479565212</v>
      </c>
      <c r="M4296" s="2">
        <f t="shared" si="814"/>
        <v>7583.6950000002289</v>
      </c>
      <c r="N4296" s="2">
        <f t="shared" si="804"/>
        <v>7944.8233333335729</v>
      </c>
      <c r="O4296" s="2">
        <f t="shared" si="805"/>
        <v>8305.9516666669151</v>
      </c>
      <c r="P4296" s="7">
        <f t="shared" si="806"/>
        <v>0.28218846485782145</v>
      </c>
      <c r="Q4296" s="2">
        <f t="shared" si="815"/>
        <v>9723.7262500002289</v>
      </c>
      <c r="R4296" s="11">
        <f t="shared" si="807"/>
        <v>10186.760833333574</v>
      </c>
      <c r="S4296" s="2">
        <f t="shared" si="808"/>
        <v>10649.795416666915</v>
      </c>
      <c r="T4296" s="7">
        <f t="shared" si="809"/>
        <v>0.22008345308980193</v>
      </c>
      <c r="U4296" s="2">
        <f t="shared" si="810"/>
        <v>11863.757500000229</v>
      </c>
      <c r="V4296" s="2">
        <f t="shared" si="811"/>
        <v>12428.698333333574</v>
      </c>
      <c r="W4296" s="2">
        <f t="shared" si="812"/>
        <v>12993.639166666915</v>
      </c>
    </row>
    <row r="4297" spans="1:23" x14ac:dyDescent="0.25">
      <c r="A4297" t="s">
        <v>66</v>
      </c>
      <c r="B4297" t="s">
        <v>66</v>
      </c>
      <c r="C4297" t="s">
        <v>45</v>
      </c>
      <c r="D4297" t="s">
        <v>29</v>
      </c>
      <c r="E4297" t="s">
        <v>35</v>
      </c>
      <c r="F4297" s="2">
        <v>684.35</v>
      </c>
      <c r="G4297" s="2">
        <v>1629.25</v>
      </c>
      <c r="H4297" s="2">
        <v>4289.8500000000004</v>
      </c>
      <c r="I4297" s="5">
        <f>_xlfn.FORECAST.LINEAR($I$1,$F4297:H4297,$F$1:$H$1)</f>
        <v>5806.6499999999069</v>
      </c>
      <c r="J4297" s="5">
        <f>_xlfn.FORECAST.LINEAR($J$1,$F4297:I4297,$F$1:$I$1)</f>
        <v>7609.3999999999069</v>
      </c>
      <c r="K4297" s="5">
        <f>_xlfn.FORECAST.LINEAR($K$1,$F4297:J4297,$F$1:$J$1)</f>
        <v>9412.1499999999069</v>
      </c>
      <c r="L4297" s="7">
        <f t="shared" si="813"/>
        <v>0.35357879646139301</v>
      </c>
      <c r="M4297" s="2">
        <f t="shared" si="814"/>
        <v>6096.9824999999028</v>
      </c>
      <c r="N4297" s="2">
        <f t="shared" si="804"/>
        <v>6387.3149999998977</v>
      </c>
      <c r="O4297" s="2">
        <f t="shared" si="805"/>
        <v>6677.6474999998927</v>
      </c>
      <c r="P4297" s="7">
        <f t="shared" si="806"/>
        <v>0.310463003625159</v>
      </c>
      <c r="Q4297" s="2">
        <f t="shared" si="815"/>
        <v>7989.8699999999026</v>
      </c>
      <c r="R4297" s="11">
        <f t="shared" si="807"/>
        <v>8370.3399999998983</v>
      </c>
      <c r="S4297" s="2">
        <f t="shared" si="808"/>
        <v>8750.8099999998922</v>
      </c>
      <c r="T4297" s="7">
        <f t="shared" si="809"/>
        <v>0.23691092595999974</v>
      </c>
      <c r="U4297" s="2">
        <f t="shared" si="810"/>
        <v>9882.7574999999033</v>
      </c>
      <c r="V4297" s="2">
        <f t="shared" si="811"/>
        <v>10353.364999999898</v>
      </c>
      <c r="W4297" s="2">
        <f t="shared" si="812"/>
        <v>10823.972499999893</v>
      </c>
    </row>
    <row r="4298" spans="1:23" x14ac:dyDescent="0.25">
      <c r="A4298" t="s">
        <v>66</v>
      </c>
      <c r="B4298" t="s">
        <v>66</v>
      </c>
      <c r="C4298" t="s">
        <v>46</v>
      </c>
      <c r="D4298" t="s">
        <v>8</v>
      </c>
      <c r="E4298" t="s">
        <v>9</v>
      </c>
      <c r="F4298" s="2">
        <v>921.55</v>
      </c>
      <c r="G4298" s="2">
        <v>1763.35</v>
      </c>
      <c r="H4298" s="2">
        <v>4367.55</v>
      </c>
      <c r="I4298" s="5">
        <f>_xlfn.FORECAST.LINEAR($I$1,$F4298:H4298,$F$1:$H$1)</f>
        <v>5796.816666666884</v>
      </c>
      <c r="J4298" s="5">
        <f>_xlfn.FORECAST.LINEAR($J$1,$F4298:I4298,$F$1:$I$1)</f>
        <v>7519.816666666884</v>
      </c>
      <c r="K4298" s="5">
        <f>_xlfn.FORECAST.LINEAR($K$1,$F4298:J4298,$F$1:$J$1)</f>
        <v>9242.816666666884</v>
      </c>
      <c r="L4298" s="7">
        <f t="shared" si="813"/>
        <v>0.32724677832351867</v>
      </c>
      <c r="M4298" s="2">
        <f t="shared" si="814"/>
        <v>6086.6575000002285</v>
      </c>
      <c r="N4298" s="2">
        <f t="shared" si="804"/>
        <v>6376.4983333335731</v>
      </c>
      <c r="O4298" s="2">
        <f t="shared" si="805"/>
        <v>6666.3391666669158</v>
      </c>
      <c r="P4298" s="7">
        <f t="shared" si="806"/>
        <v>0.29723210152697632</v>
      </c>
      <c r="Q4298" s="2">
        <f t="shared" si="815"/>
        <v>7895.8075000002282</v>
      </c>
      <c r="R4298" s="11">
        <f t="shared" si="807"/>
        <v>8271.7983333335724</v>
      </c>
      <c r="S4298" s="2">
        <f t="shared" si="808"/>
        <v>8647.7891666669166</v>
      </c>
      <c r="T4298" s="7">
        <f t="shared" si="809"/>
        <v>0.22912792643437019</v>
      </c>
      <c r="U4298" s="2">
        <f t="shared" si="810"/>
        <v>9704.9575000002278</v>
      </c>
      <c r="V4298" s="2">
        <f t="shared" si="811"/>
        <v>10167.098333333573</v>
      </c>
      <c r="W4298" s="2">
        <f t="shared" si="812"/>
        <v>10629.239166666915</v>
      </c>
    </row>
    <row r="4299" spans="1:23" x14ac:dyDescent="0.25">
      <c r="A4299" t="s">
        <v>66</v>
      </c>
      <c r="B4299" t="s">
        <v>66</v>
      </c>
      <c r="C4299" t="s">
        <v>46</v>
      </c>
      <c r="D4299" t="s">
        <v>8</v>
      </c>
      <c r="E4299" t="s">
        <v>10</v>
      </c>
      <c r="F4299" s="2">
        <v>849.4</v>
      </c>
      <c r="G4299" s="2">
        <v>1532.8</v>
      </c>
      <c r="H4299" s="2">
        <v>3406.35</v>
      </c>
      <c r="I4299" s="5">
        <f>_xlfn.FORECAST.LINEAR($I$1,$F4299:H4299,$F$1:$H$1)</f>
        <v>4486.4666666667908</v>
      </c>
      <c r="J4299" s="5">
        <f>_xlfn.FORECAST.LINEAR($J$1,$F4299:I4299,$F$1:$I$1)</f>
        <v>5764.941666666884</v>
      </c>
      <c r="K4299" s="5">
        <f>_xlfn.FORECAST.LINEAR($K$1,$F4299:J4299,$F$1:$J$1)</f>
        <v>7043.4166666669771</v>
      </c>
      <c r="L4299" s="7">
        <f t="shared" si="813"/>
        <v>0.31708916190843306</v>
      </c>
      <c r="M4299" s="2">
        <f t="shared" si="814"/>
        <v>4710.7900000001309</v>
      </c>
      <c r="N4299" s="2">
        <f t="shared" si="804"/>
        <v>4935.1133333334701</v>
      </c>
      <c r="O4299" s="2">
        <f t="shared" si="805"/>
        <v>5159.4366666668093</v>
      </c>
      <c r="P4299" s="7">
        <f t="shared" si="806"/>
        <v>0.28496255405145643</v>
      </c>
      <c r="Q4299" s="2">
        <f t="shared" si="815"/>
        <v>6053.1887500002285</v>
      </c>
      <c r="R4299" s="11">
        <f t="shared" si="807"/>
        <v>6341.4358333335731</v>
      </c>
      <c r="S4299" s="2">
        <f t="shared" si="808"/>
        <v>6629.6829166669158</v>
      </c>
      <c r="T4299" s="7">
        <f t="shared" si="809"/>
        <v>0.22176720492980606</v>
      </c>
      <c r="U4299" s="2">
        <f t="shared" si="810"/>
        <v>7395.5875000003261</v>
      </c>
      <c r="V4299" s="2">
        <f t="shared" si="811"/>
        <v>7747.7583333336752</v>
      </c>
      <c r="W4299" s="2">
        <f t="shared" si="812"/>
        <v>8099.9291666670233</v>
      </c>
    </row>
    <row r="4300" spans="1:23" x14ac:dyDescent="0.25">
      <c r="A4300" t="s">
        <v>66</v>
      </c>
      <c r="B4300" t="s">
        <v>66</v>
      </c>
      <c r="C4300" t="s">
        <v>46</v>
      </c>
      <c r="D4300" t="s">
        <v>8</v>
      </c>
      <c r="E4300" t="s">
        <v>11</v>
      </c>
      <c r="F4300" s="2">
        <v>486.85</v>
      </c>
      <c r="G4300" s="2">
        <v>1266.0999999999999</v>
      </c>
      <c r="H4300" s="2">
        <v>2788.7</v>
      </c>
      <c r="I4300" s="5">
        <f>_xlfn.FORECAST.LINEAR($I$1,$F4300:H4300,$F$1:$H$1)</f>
        <v>3815.7333333333954</v>
      </c>
      <c r="J4300" s="5">
        <f>_xlfn.FORECAST.LINEAR($J$1,$F4300:I4300,$F$1:$I$1)</f>
        <v>4966.6583333332092</v>
      </c>
      <c r="K4300" s="5">
        <f>_xlfn.FORECAST.LINEAR($K$1,$F4300:J4300,$F$1:$J$1)</f>
        <v>6117.5833333330229</v>
      </c>
      <c r="L4300" s="7">
        <f t="shared" si="813"/>
        <v>0.36828390767504415</v>
      </c>
      <c r="M4300" s="2">
        <f t="shared" si="814"/>
        <v>4006.5200000000655</v>
      </c>
      <c r="N4300" s="2">
        <f t="shared" si="804"/>
        <v>4197.3066666667355</v>
      </c>
      <c r="O4300" s="2">
        <f t="shared" si="805"/>
        <v>4388.0933333334042</v>
      </c>
      <c r="P4300" s="7">
        <f t="shared" si="806"/>
        <v>0.30162616185612068</v>
      </c>
      <c r="Q4300" s="2">
        <f t="shared" si="815"/>
        <v>5214.99124999987</v>
      </c>
      <c r="R4300" s="11">
        <f t="shared" si="807"/>
        <v>5463.3241666665308</v>
      </c>
      <c r="S4300" s="2">
        <f t="shared" si="808"/>
        <v>5711.6570833331898</v>
      </c>
      <c r="T4300" s="7">
        <f t="shared" si="809"/>
        <v>0.23173025458093233</v>
      </c>
      <c r="U4300" s="2">
        <f t="shared" si="810"/>
        <v>6423.462499999674</v>
      </c>
      <c r="V4300" s="2">
        <f t="shared" si="811"/>
        <v>6729.3416666663261</v>
      </c>
      <c r="W4300" s="2">
        <f t="shared" si="812"/>
        <v>7035.2208333329754</v>
      </c>
    </row>
    <row r="4301" spans="1:23" x14ac:dyDescent="0.25">
      <c r="A4301" t="s">
        <v>66</v>
      </c>
      <c r="B4301" t="s">
        <v>66</v>
      </c>
      <c r="C4301" t="s">
        <v>46</v>
      </c>
      <c r="D4301" t="s">
        <v>8</v>
      </c>
      <c r="E4301" t="s">
        <v>12</v>
      </c>
      <c r="F4301" s="2">
        <v>568.70000000000005</v>
      </c>
      <c r="G4301" s="2">
        <v>1278.6500000000001</v>
      </c>
      <c r="H4301" s="2">
        <v>2684.15</v>
      </c>
      <c r="I4301" s="5">
        <f>_xlfn.FORECAST.LINEAR($I$1,$F4301:H4301,$F$1:$H$1)</f>
        <v>3625.9500000001863</v>
      </c>
      <c r="J4301" s="5">
        <f>_xlfn.FORECAST.LINEAR($J$1,$F4301:I4301,$F$1:$I$1)</f>
        <v>4683.6750000002794</v>
      </c>
      <c r="K4301" s="5">
        <f>_xlfn.FORECAST.LINEAR($K$1,$F4301:J4301,$F$1:$J$1)</f>
        <v>5741.4000000003725</v>
      </c>
      <c r="L4301" s="7">
        <f t="shared" si="813"/>
        <v>0.35087457854448756</v>
      </c>
      <c r="M4301" s="2">
        <f t="shared" si="814"/>
        <v>3807.2475000001959</v>
      </c>
      <c r="N4301" s="2">
        <f t="shared" si="804"/>
        <v>3988.5450000002052</v>
      </c>
      <c r="O4301" s="2">
        <f t="shared" si="805"/>
        <v>4169.8425000002135</v>
      </c>
      <c r="P4301" s="7">
        <f t="shared" si="806"/>
        <v>0.2917097588218367</v>
      </c>
      <c r="Q4301" s="2">
        <f t="shared" si="815"/>
        <v>4917.8587500002932</v>
      </c>
      <c r="R4301" s="11">
        <f t="shared" si="807"/>
        <v>5152.0425000003079</v>
      </c>
      <c r="S4301" s="2">
        <f t="shared" si="808"/>
        <v>5386.2262500003208</v>
      </c>
      <c r="T4301" s="7">
        <f t="shared" si="809"/>
        <v>0.22583227913978443</v>
      </c>
      <c r="U4301" s="2">
        <f t="shared" si="810"/>
        <v>6028.4700000003913</v>
      </c>
      <c r="V4301" s="2">
        <f t="shared" si="811"/>
        <v>6315.5400000004101</v>
      </c>
      <c r="W4301" s="2">
        <f t="shared" si="812"/>
        <v>6602.610000000428</v>
      </c>
    </row>
    <row r="4302" spans="1:23" x14ac:dyDescent="0.25">
      <c r="A4302" t="s">
        <v>66</v>
      </c>
      <c r="B4302" t="s">
        <v>66</v>
      </c>
      <c r="C4302" t="s">
        <v>46</v>
      </c>
      <c r="D4302" t="s">
        <v>8</v>
      </c>
      <c r="E4302" t="s">
        <v>13</v>
      </c>
      <c r="F4302" s="2">
        <v>2245.8000000000002</v>
      </c>
      <c r="G4302" s="2">
        <v>2975.05</v>
      </c>
      <c r="H4302" s="2">
        <v>7391.4500000000098</v>
      </c>
      <c r="I4302" s="5">
        <f>_xlfn.FORECAST.LINEAR($I$1,$F4302:H4302,$F$1:$H$1)</f>
        <v>9349.7499999990687</v>
      </c>
      <c r="J4302" s="5">
        <f>_xlfn.FORECAST.LINEAR($J$1,$F4302:I4302,$F$1:$I$1)</f>
        <v>11922.574999999255</v>
      </c>
      <c r="K4302" s="5">
        <f>_xlfn.FORECAST.LINEAR($K$1,$F4302:J4302,$F$1:$J$1)</f>
        <v>14495.399999999441</v>
      </c>
      <c r="L4302" s="7">
        <f t="shared" si="813"/>
        <v>0.26494124968701094</v>
      </c>
      <c r="M4302" s="2">
        <f t="shared" si="814"/>
        <v>9817.2374999990225</v>
      </c>
      <c r="N4302" s="2">
        <f t="shared" si="804"/>
        <v>10284.724999998976</v>
      </c>
      <c r="O4302" s="2">
        <f t="shared" si="805"/>
        <v>10752.212499998928</v>
      </c>
      <c r="P4302" s="7">
        <f t="shared" si="806"/>
        <v>0.27517580683980247</v>
      </c>
      <c r="Q4302" s="2">
        <f t="shared" si="815"/>
        <v>12518.703749999218</v>
      </c>
      <c r="R4302" s="11">
        <f t="shared" si="807"/>
        <v>13114.832499999182</v>
      </c>
      <c r="S4302" s="2">
        <f t="shared" si="808"/>
        <v>13710.961249999142</v>
      </c>
      <c r="T4302" s="7">
        <f t="shared" si="809"/>
        <v>0.21579440682909068</v>
      </c>
      <c r="U4302" s="2">
        <f t="shared" si="810"/>
        <v>15220.169999999414</v>
      </c>
      <c r="V4302" s="2">
        <f t="shared" si="811"/>
        <v>15944.939999999388</v>
      </c>
      <c r="W4302" s="2">
        <f t="shared" si="812"/>
        <v>16669.709999999355</v>
      </c>
    </row>
    <row r="4303" spans="1:23" x14ac:dyDescent="0.25">
      <c r="A4303" t="s">
        <v>66</v>
      </c>
      <c r="B4303" t="s">
        <v>66</v>
      </c>
      <c r="C4303" t="s">
        <v>46</v>
      </c>
      <c r="D4303" t="s">
        <v>8</v>
      </c>
      <c r="E4303" t="s">
        <v>14</v>
      </c>
      <c r="F4303" s="2">
        <v>679.75</v>
      </c>
      <c r="G4303" s="2">
        <v>1187.2</v>
      </c>
      <c r="H4303" s="2">
        <v>3147.24999999999</v>
      </c>
      <c r="I4303" s="5">
        <f>_xlfn.FORECAST.LINEAR($I$1,$F4303:H4303,$F$1:$H$1)</f>
        <v>4138.8999999999069</v>
      </c>
      <c r="J4303" s="5">
        <f>_xlfn.FORECAST.LINEAR($J$1,$F4303:I4303,$F$1:$I$1)</f>
        <v>5372.6499999999069</v>
      </c>
      <c r="K4303" s="5">
        <f>_xlfn.FORECAST.LINEAR($K$1,$F4303:J4303,$F$1:$J$1)</f>
        <v>6606.3999999999069</v>
      </c>
      <c r="L4303" s="7">
        <f t="shared" si="813"/>
        <v>0.31508459766460239</v>
      </c>
      <c r="M4303" s="2">
        <f t="shared" si="814"/>
        <v>4345.844999999902</v>
      </c>
      <c r="N4303" s="2">
        <f t="shared" si="804"/>
        <v>4552.7899999998981</v>
      </c>
      <c r="O4303" s="2">
        <f t="shared" si="805"/>
        <v>4759.7349999998924</v>
      </c>
      <c r="P4303" s="7">
        <f t="shared" si="806"/>
        <v>0.29808644809007889</v>
      </c>
      <c r="Q4303" s="2">
        <f t="shared" si="815"/>
        <v>5641.282499999902</v>
      </c>
      <c r="R4303" s="11">
        <f t="shared" si="807"/>
        <v>5909.9149999998981</v>
      </c>
      <c r="S4303" s="2">
        <f t="shared" si="808"/>
        <v>6178.5474999998924</v>
      </c>
      <c r="T4303" s="7">
        <f t="shared" si="809"/>
        <v>0.22963528240254272</v>
      </c>
      <c r="U4303" s="2">
        <f t="shared" si="810"/>
        <v>6936.7199999999029</v>
      </c>
      <c r="V4303" s="2">
        <f t="shared" si="811"/>
        <v>7267.0399999998981</v>
      </c>
      <c r="W4303" s="2">
        <f t="shared" si="812"/>
        <v>7597.3599999998924</v>
      </c>
    </row>
    <row r="4304" spans="1:23" x14ac:dyDescent="0.25">
      <c r="A4304" t="s">
        <v>66</v>
      </c>
      <c r="B4304" t="s">
        <v>66</v>
      </c>
      <c r="C4304" t="s">
        <v>46</v>
      </c>
      <c r="D4304" t="s">
        <v>15</v>
      </c>
      <c r="E4304" t="s">
        <v>16</v>
      </c>
      <c r="F4304" s="2">
        <v>2401.5</v>
      </c>
      <c r="G4304" s="2">
        <v>11860.5</v>
      </c>
      <c r="H4304" s="2">
        <v>33955</v>
      </c>
      <c r="I4304" s="5">
        <f>_xlfn.FORECAST.LINEAR($I$1,$F4304:H4304,$F$1:$H$1)</f>
        <v>47625.833333332092</v>
      </c>
      <c r="J4304" s="5">
        <f>_xlfn.FORECAST.LINEAR($J$1,$F4304:I4304,$F$1:$I$1)</f>
        <v>63402.583333332092</v>
      </c>
      <c r="K4304" s="5">
        <f>_xlfn.FORECAST.LINEAR($K$1,$F4304:J4304,$F$1:$J$1)</f>
        <v>79179.333333332092</v>
      </c>
      <c r="L4304" s="7">
        <f t="shared" si="813"/>
        <v>0.40261620772587525</v>
      </c>
      <c r="M4304" s="2">
        <f t="shared" si="814"/>
        <v>50007.124999998698</v>
      </c>
      <c r="N4304" s="2">
        <f t="shared" si="804"/>
        <v>52388.416666665304</v>
      </c>
      <c r="O4304" s="2">
        <f t="shared" si="805"/>
        <v>54769.708333331902</v>
      </c>
      <c r="P4304" s="7">
        <f t="shared" si="806"/>
        <v>0.33126454480237433</v>
      </c>
      <c r="Q4304" s="2">
        <f t="shared" si="815"/>
        <v>66572.712499998699</v>
      </c>
      <c r="R4304" s="11">
        <f t="shared" si="807"/>
        <v>69742.841666665307</v>
      </c>
      <c r="S4304" s="2">
        <f t="shared" si="808"/>
        <v>72912.970833331899</v>
      </c>
      <c r="T4304" s="7">
        <f t="shared" si="809"/>
        <v>0.24883449806856417</v>
      </c>
      <c r="U4304" s="2">
        <f t="shared" si="810"/>
        <v>83138.299999998693</v>
      </c>
      <c r="V4304" s="2">
        <f t="shared" si="811"/>
        <v>87097.266666665309</v>
      </c>
      <c r="W4304" s="2">
        <f t="shared" si="812"/>
        <v>91056.233333331897</v>
      </c>
    </row>
    <row r="4305" spans="1:23" x14ac:dyDescent="0.25">
      <c r="A4305" t="s">
        <v>66</v>
      </c>
      <c r="B4305" t="s">
        <v>66</v>
      </c>
      <c r="C4305" t="s">
        <v>46</v>
      </c>
      <c r="D4305" t="s">
        <v>15</v>
      </c>
      <c r="E4305" t="s">
        <v>17</v>
      </c>
      <c r="F4305" s="2">
        <v>8278</v>
      </c>
      <c r="G4305" s="2">
        <v>24434</v>
      </c>
      <c r="H4305" s="2">
        <v>43910</v>
      </c>
      <c r="I4305" s="5">
        <f>_xlfn.FORECAST.LINEAR($I$1,$F4305:H4305,$F$1:$H$1)</f>
        <v>61172.666666664183</v>
      </c>
      <c r="J4305" s="5">
        <f>_xlfn.FORECAST.LINEAR($J$1,$F4305:I4305,$F$1:$I$1)</f>
        <v>78988.666666664183</v>
      </c>
      <c r="K4305" s="5">
        <f>_xlfn.FORECAST.LINEAR($K$1,$F4305:J4305,$F$1:$J$1)</f>
        <v>96804.666666664183</v>
      </c>
      <c r="L4305" s="7">
        <f t="shared" si="813"/>
        <v>0.39313747817499856</v>
      </c>
      <c r="M4305" s="2">
        <f t="shared" si="814"/>
        <v>64231.299999997398</v>
      </c>
      <c r="N4305" s="2">
        <f t="shared" si="804"/>
        <v>67289.933333330613</v>
      </c>
      <c r="O4305" s="2">
        <f t="shared" si="805"/>
        <v>70348.566666663799</v>
      </c>
      <c r="P4305" s="7">
        <f t="shared" si="806"/>
        <v>0.29124118615068917</v>
      </c>
      <c r="Q4305" s="2">
        <f t="shared" si="815"/>
        <v>82938.099999997401</v>
      </c>
      <c r="R4305" s="11">
        <f t="shared" si="807"/>
        <v>86887.533333330604</v>
      </c>
      <c r="S4305" s="2">
        <f t="shared" si="808"/>
        <v>90836.966666663808</v>
      </c>
      <c r="T4305" s="7">
        <f t="shared" si="809"/>
        <v>0.22555134491868745</v>
      </c>
      <c r="U4305" s="2">
        <f t="shared" si="810"/>
        <v>101644.89999999739</v>
      </c>
      <c r="V4305" s="2">
        <f t="shared" si="811"/>
        <v>106485.13333333061</v>
      </c>
      <c r="W4305" s="2">
        <f t="shared" si="812"/>
        <v>111325.3666666638</v>
      </c>
    </row>
    <row r="4306" spans="1:23" x14ac:dyDescent="0.25">
      <c r="A4306" t="s">
        <v>66</v>
      </c>
      <c r="B4306" t="s">
        <v>66</v>
      </c>
      <c r="C4306" t="s">
        <v>46</v>
      </c>
      <c r="D4306" t="s">
        <v>15</v>
      </c>
      <c r="E4306" t="s">
        <v>18</v>
      </c>
      <c r="F4306" s="2">
        <v>5524.75</v>
      </c>
      <c r="G4306" s="2">
        <v>7724.65</v>
      </c>
      <c r="H4306" s="2">
        <v>14474.05</v>
      </c>
      <c r="I4306" s="5">
        <f>_xlfn.FORECAST.LINEAR($I$1,$F4306:H4306,$F$1:$H$1)</f>
        <v>18190.450000001118</v>
      </c>
      <c r="J4306" s="5">
        <f>_xlfn.FORECAST.LINEAR($J$1,$F4306:I4306,$F$1:$I$1)</f>
        <v>22665.10000000149</v>
      </c>
      <c r="K4306" s="5">
        <f>_xlfn.FORECAST.LINEAR($K$1,$F4306:J4306,$F$1:$J$1)</f>
        <v>27139.750000001863</v>
      </c>
      <c r="L4306" s="7">
        <f t="shared" si="813"/>
        <v>0.25676296544513244</v>
      </c>
      <c r="M4306" s="2">
        <f t="shared" si="814"/>
        <v>19099.972500001175</v>
      </c>
      <c r="N4306" s="2">
        <f t="shared" si="804"/>
        <v>20009.495000001232</v>
      </c>
      <c r="O4306" s="2">
        <f t="shared" si="805"/>
        <v>20919.017500001282</v>
      </c>
      <c r="P4306" s="7">
        <f t="shared" si="806"/>
        <v>0.24598896673804638</v>
      </c>
      <c r="Q4306" s="2">
        <f t="shared" si="815"/>
        <v>23798.355000001564</v>
      </c>
      <c r="R4306" s="11">
        <f t="shared" si="807"/>
        <v>24931.610000001641</v>
      </c>
      <c r="S4306" s="2">
        <f t="shared" si="808"/>
        <v>26064.865000001711</v>
      </c>
      <c r="T4306" s="7">
        <f t="shared" si="809"/>
        <v>0.19742467494077132</v>
      </c>
      <c r="U4306" s="2">
        <f t="shared" si="810"/>
        <v>28496.737500001957</v>
      </c>
      <c r="V4306" s="2">
        <f t="shared" si="811"/>
        <v>29853.72500000205</v>
      </c>
      <c r="W4306" s="2">
        <f t="shared" si="812"/>
        <v>31210.712500002141</v>
      </c>
    </row>
    <row r="4307" spans="1:23" x14ac:dyDescent="0.25">
      <c r="A4307" t="s">
        <v>66</v>
      </c>
      <c r="B4307" t="s">
        <v>66</v>
      </c>
      <c r="C4307" t="s">
        <v>46</v>
      </c>
      <c r="D4307" t="s">
        <v>15</v>
      </c>
      <c r="E4307" t="s">
        <v>19</v>
      </c>
      <c r="F4307" s="2">
        <v>8495.4</v>
      </c>
      <c r="G4307" s="2">
        <v>18573.5</v>
      </c>
      <c r="H4307" s="2">
        <v>45800.5</v>
      </c>
      <c r="I4307" s="5">
        <f>_xlfn.FORECAST.LINEAR($I$1,$F4307:H4307,$F$1:$H$1)</f>
        <v>61594.89999999851</v>
      </c>
      <c r="J4307" s="5">
        <f>_xlfn.FORECAST.LINEAR($J$1,$F4307:I4307,$F$1:$I$1)</f>
        <v>80247.45000000298</v>
      </c>
      <c r="K4307" s="5">
        <f>_xlfn.FORECAST.LINEAR($K$1,$F4307:J4307,$F$1:$J$1)</f>
        <v>98900</v>
      </c>
      <c r="L4307" s="7">
        <f t="shared" si="813"/>
        <v>0.34485213043522478</v>
      </c>
      <c r="M4307" s="2">
        <f t="shared" si="814"/>
        <v>64674.64499999844</v>
      </c>
      <c r="N4307" s="2">
        <f t="shared" si="804"/>
        <v>67754.38999999837</v>
      </c>
      <c r="O4307" s="2">
        <f t="shared" si="805"/>
        <v>70834.134999998278</v>
      </c>
      <c r="P4307" s="7">
        <f t="shared" si="806"/>
        <v>0.30282620801405513</v>
      </c>
      <c r="Q4307" s="2">
        <f t="shared" si="815"/>
        <v>84259.822500003138</v>
      </c>
      <c r="R4307" s="11">
        <f t="shared" si="807"/>
        <v>88272.195000003281</v>
      </c>
      <c r="S4307" s="2">
        <f t="shared" si="808"/>
        <v>92284.567500003424</v>
      </c>
      <c r="T4307" s="7">
        <f t="shared" si="809"/>
        <v>0.23243791547265769</v>
      </c>
      <c r="U4307" s="2">
        <f t="shared" si="810"/>
        <v>103845</v>
      </c>
      <c r="V4307" s="2">
        <f t="shared" si="811"/>
        <v>108790.00000000001</v>
      </c>
      <c r="W4307" s="2">
        <f t="shared" si="812"/>
        <v>113734.99999999999</v>
      </c>
    </row>
    <row r="4308" spans="1:23" x14ac:dyDescent="0.25">
      <c r="A4308" t="s">
        <v>66</v>
      </c>
      <c r="B4308" t="s">
        <v>66</v>
      </c>
      <c r="C4308" t="s">
        <v>46</v>
      </c>
      <c r="D4308" t="s">
        <v>15</v>
      </c>
      <c r="E4308" t="s">
        <v>20</v>
      </c>
      <c r="F4308" s="2">
        <v>9120.15</v>
      </c>
      <c r="G4308" s="2">
        <v>13328.75</v>
      </c>
      <c r="H4308" s="2">
        <v>30164.9</v>
      </c>
      <c r="I4308" s="5">
        <f>_xlfn.FORECAST.LINEAR($I$1,$F4308:H4308,$F$1:$H$1)</f>
        <v>38582.683333333582</v>
      </c>
      <c r="J4308" s="5">
        <f>_xlfn.FORECAST.LINEAR($J$1,$F4308:I4308,$F$1:$I$1)</f>
        <v>49105.058333333582</v>
      </c>
      <c r="K4308" s="5">
        <f>_xlfn.FORECAST.LINEAR($K$1,$F4308:J4308,$F$1:$J$1)</f>
        <v>59627.433333333582</v>
      </c>
      <c r="L4308" s="7">
        <f t="shared" si="813"/>
        <v>0.27905888411145341</v>
      </c>
      <c r="M4308" s="2">
        <f t="shared" si="814"/>
        <v>40511.817500000259</v>
      </c>
      <c r="N4308" s="2">
        <f t="shared" si="804"/>
        <v>42440.951666666944</v>
      </c>
      <c r="O4308" s="2">
        <f t="shared" si="805"/>
        <v>44370.085833333615</v>
      </c>
      <c r="P4308" s="7">
        <f t="shared" si="806"/>
        <v>0.27272273701371041</v>
      </c>
      <c r="Q4308" s="2">
        <f t="shared" si="815"/>
        <v>51560.311250000261</v>
      </c>
      <c r="R4308" s="11">
        <f t="shared" si="807"/>
        <v>54015.564166666947</v>
      </c>
      <c r="S4308" s="2">
        <f t="shared" si="808"/>
        <v>56470.817083333612</v>
      </c>
      <c r="T4308" s="7">
        <f t="shared" si="809"/>
        <v>0.2142829141668523</v>
      </c>
      <c r="U4308" s="2">
        <f t="shared" si="810"/>
        <v>62608.805000000262</v>
      </c>
      <c r="V4308" s="2">
        <f t="shared" si="811"/>
        <v>65590.176666666943</v>
      </c>
      <c r="W4308" s="2">
        <f t="shared" si="812"/>
        <v>68571.548333333616</v>
      </c>
    </row>
    <row r="4309" spans="1:23" x14ac:dyDescent="0.25">
      <c r="A4309" t="s">
        <v>66</v>
      </c>
      <c r="B4309" t="s">
        <v>66</v>
      </c>
      <c r="C4309" t="s">
        <v>46</v>
      </c>
      <c r="D4309" t="s">
        <v>15</v>
      </c>
      <c r="E4309" t="s">
        <v>21</v>
      </c>
      <c r="F4309" s="2">
        <v>8110.5</v>
      </c>
      <c r="G4309" s="2">
        <v>13696.5</v>
      </c>
      <c r="H4309" s="2">
        <v>44945</v>
      </c>
      <c r="I4309" s="5">
        <f>_xlfn.FORECAST.LINEAR($I$1,$F4309:H4309,$F$1:$H$1)</f>
        <v>59085.166666664183</v>
      </c>
      <c r="J4309" s="5">
        <f>_xlfn.FORECAST.LINEAR($J$1,$F4309:I4309,$F$1:$I$1)</f>
        <v>77502.416666664183</v>
      </c>
      <c r="K4309" s="5">
        <f>_xlfn.FORECAST.LINEAR($K$1,$F4309:J4309,$F$1:$J$1)</f>
        <v>95919.666666664183</v>
      </c>
      <c r="L4309" s="7">
        <f t="shared" si="813"/>
        <v>0.31461044980897057</v>
      </c>
      <c r="M4309" s="2">
        <f t="shared" si="814"/>
        <v>62039.424999997398</v>
      </c>
      <c r="N4309" s="2">
        <f t="shared" si="804"/>
        <v>64993.683333330606</v>
      </c>
      <c r="O4309" s="2">
        <f t="shared" si="805"/>
        <v>67947.941666663799</v>
      </c>
      <c r="P4309" s="7">
        <f t="shared" si="806"/>
        <v>0.3117068299714385</v>
      </c>
      <c r="Q4309" s="2">
        <f t="shared" si="815"/>
        <v>81377.537499997401</v>
      </c>
      <c r="R4309" s="11">
        <f t="shared" si="807"/>
        <v>85252.658333330604</v>
      </c>
      <c r="S4309" s="2">
        <f t="shared" si="808"/>
        <v>89127.779166663808</v>
      </c>
      <c r="T4309" s="7">
        <f t="shared" si="809"/>
        <v>0.23763452537502272</v>
      </c>
      <c r="U4309" s="2">
        <f t="shared" si="810"/>
        <v>100715.64999999739</v>
      </c>
      <c r="V4309" s="2">
        <f t="shared" si="811"/>
        <v>105511.63333333061</v>
      </c>
      <c r="W4309" s="2">
        <f t="shared" si="812"/>
        <v>110307.6166666638</v>
      </c>
    </row>
    <row r="4310" spans="1:23" x14ac:dyDescent="0.25">
      <c r="A4310" t="s">
        <v>66</v>
      </c>
      <c r="B4310" t="s">
        <v>66</v>
      </c>
      <c r="C4310" t="s">
        <v>46</v>
      </c>
      <c r="D4310" t="s">
        <v>22</v>
      </c>
      <c r="E4310" t="s">
        <v>23</v>
      </c>
      <c r="F4310" s="2">
        <v>1042.5999999999999</v>
      </c>
      <c r="G4310" s="2">
        <v>2008.4</v>
      </c>
      <c r="H4310" s="2">
        <v>5448.9000000000096</v>
      </c>
      <c r="I4310" s="5">
        <f>_xlfn.FORECAST.LINEAR($I$1,$F4310:H4310,$F$1:$H$1)</f>
        <v>7239.5999999996275</v>
      </c>
      <c r="J4310" s="5">
        <f>_xlfn.FORECAST.LINEAR($J$1,$F4310:I4310,$F$1:$I$1)</f>
        <v>9442.75</v>
      </c>
      <c r="K4310" s="5">
        <f>_xlfn.FORECAST.LINEAR($K$1,$F4310:J4310,$F$1:$J$1)</f>
        <v>11645.899999999441</v>
      </c>
      <c r="L4310" s="7">
        <f t="shared" si="813"/>
        <v>0.32863513736710437</v>
      </c>
      <c r="M4310" s="2">
        <f t="shared" si="814"/>
        <v>7601.5799999996088</v>
      </c>
      <c r="N4310" s="2">
        <f t="shared" si="804"/>
        <v>7963.5599999995911</v>
      </c>
      <c r="O4310" s="2">
        <f t="shared" si="805"/>
        <v>8325.5399999995716</v>
      </c>
      <c r="P4310" s="7">
        <f t="shared" si="806"/>
        <v>0.30431929940887414</v>
      </c>
      <c r="Q4310" s="2">
        <f t="shared" si="815"/>
        <v>9914.8875000000007</v>
      </c>
      <c r="R4310" s="11">
        <f t="shared" si="807"/>
        <v>10387.025000000001</v>
      </c>
      <c r="S4310" s="2">
        <f t="shared" si="808"/>
        <v>10859.162499999999</v>
      </c>
      <c r="T4310" s="7">
        <f t="shared" si="809"/>
        <v>0.23331656561906655</v>
      </c>
      <c r="U4310" s="2">
        <f t="shared" si="810"/>
        <v>12228.194999999414</v>
      </c>
      <c r="V4310" s="2">
        <f t="shared" si="811"/>
        <v>12810.489999999387</v>
      </c>
      <c r="W4310" s="2">
        <f t="shared" si="812"/>
        <v>13392.784999999356</v>
      </c>
    </row>
    <row r="4311" spans="1:23" x14ac:dyDescent="0.25">
      <c r="A4311" t="s">
        <v>66</v>
      </c>
      <c r="B4311" t="s">
        <v>66</v>
      </c>
      <c r="C4311" t="s">
        <v>46</v>
      </c>
      <c r="D4311" t="s">
        <v>22</v>
      </c>
      <c r="E4311" t="s">
        <v>24</v>
      </c>
      <c r="F4311" s="2">
        <v>1199</v>
      </c>
      <c r="G4311" s="2">
        <v>2142.75</v>
      </c>
      <c r="H4311" s="2">
        <v>6270.00000000002</v>
      </c>
      <c r="I4311" s="5">
        <f>_xlfn.FORECAST.LINEAR($I$1,$F4311:H4311,$F$1:$H$1)</f>
        <v>8274.9166666669771</v>
      </c>
      <c r="J4311" s="5">
        <f>_xlfn.FORECAST.LINEAR($J$1,$F4311:I4311,$F$1:$I$1)</f>
        <v>10810.416666666977</v>
      </c>
      <c r="K4311" s="5">
        <f>_xlfn.FORECAST.LINEAR($K$1,$F4311:J4311,$F$1:$J$1)</f>
        <v>13345.916666666977</v>
      </c>
      <c r="L4311" s="7">
        <f t="shared" si="813"/>
        <v>0.31976342371083732</v>
      </c>
      <c r="M4311" s="2">
        <f t="shared" si="814"/>
        <v>8688.662500000326</v>
      </c>
      <c r="N4311" s="2">
        <f t="shared" si="804"/>
        <v>9102.4083333336748</v>
      </c>
      <c r="O4311" s="2">
        <f t="shared" si="805"/>
        <v>9516.1541666670237</v>
      </c>
      <c r="P4311" s="7">
        <f t="shared" si="806"/>
        <v>0.30640791951579427</v>
      </c>
      <c r="Q4311" s="2">
        <f t="shared" si="815"/>
        <v>11350.937500000326</v>
      </c>
      <c r="R4311" s="11">
        <f t="shared" si="807"/>
        <v>11891.458333333676</v>
      </c>
      <c r="S4311" s="2">
        <f t="shared" si="808"/>
        <v>12431.979166667023</v>
      </c>
      <c r="T4311" s="7">
        <f t="shared" si="809"/>
        <v>0.23454230102138474</v>
      </c>
      <c r="U4311" s="2">
        <f t="shared" si="810"/>
        <v>14013.212500000327</v>
      </c>
      <c r="V4311" s="2">
        <f t="shared" si="811"/>
        <v>14680.508333333675</v>
      </c>
      <c r="W4311" s="2">
        <f t="shared" si="812"/>
        <v>15347.804166667023</v>
      </c>
    </row>
    <row r="4312" spans="1:23" x14ac:dyDescent="0.25">
      <c r="A4312" t="s">
        <v>66</v>
      </c>
      <c r="B4312" t="s">
        <v>66</v>
      </c>
      <c r="C4312" t="s">
        <v>46</v>
      </c>
      <c r="D4312" t="s">
        <v>22</v>
      </c>
      <c r="E4312" t="s">
        <v>25</v>
      </c>
      <c r="F4312" s="2">
        <v>1217.5999999999999</v>
      </c>
      <c r="G4312" s="2">
        <v>2474.9</v>
      </c>
      <c r="H4312" s="2">
        <v>6236.99999999999</v>
      </c>
      <c r="I4312" s="5">
        <f>_xlfn.FORECAST.LINEAR($I$1,$F4312:H4312,$F$1:$H$1)</f>
        <v>8329.2333333333954</v>
      </c>
      <c r="J4312" s="5">
        <f>_xlfn.FORECAST.LINEAR($J$1,$F4312:I4312,$F$1:$I$1)</f>
        <v>10838.933333333582</v>
      </c>
      <c r="K4312" s="5">
        <f>_xlfn.FORECAST.LINEAR($K$1,$F4312:J4312,$F$1:$J$1)</f>
        <v>13348.633333333768</v>
      </c>
      <c r="L4312" s="7">
        <f t="shared" si="813"/>
        <v>0.33545507989953638</v>
      </c>
      <c r="M4312" s="2">
        <f t="shared" si="814"/>
        <v>8745.6950000000652</v>
      </c>
      <c r="N4312" s="2">
        <f t="shared" si="804"/>
        <v>9162.156666666735</v>
      </c>
      <c r="O4312" s="2">
        <f t="shared" si="805"/>
        <v>9578.6183333334047</v>
      </c>
      <c r="P4312" s="7">
        <f t="shared" si="806"/>
        <v>0.30131224562486758</v>
      </c>
      <c r="Q4312" s="2">
        <f t="shared" si="815"/>
        <v>11380.880000000261</v>
      </c>
      <c r="R4312" s="11">
        <f t="shared" si="807"/>
        <v>11922.826666666941</v>
      </c>
      <c r="S4312" s="2">
        <f t="shared" si="808"/>
        <v>12464.773333333618</v>
      </c>
      <c r="T4312" s="7">
        <f t="shared" si="809"/>
        <v>0.23154492446982444</v>
      </c>
      <c r="U4312" s="2">
        <f t="shared" si="810"/>
        <v>14016.065000000457</v>
      </c>
      <c r="V4312" s="2">
        <f t="shared" si="811"/>
        <v>14683.496666667146</v>
      </c>
      <c r="W4312" s="2">
        <f t="shared" si="812"/>
        <v>15350.928333333832</v>
      </c>
    </row>
    <row r="4313" spans="1:23" x14ac:dyDescent="0.25">
      <c r="A4313" t="s">
        <v>66</v>
      </c>
      <c r="B4313" t="s">
        <v>66</v>
      </c>
      <c r="C4313" t="s">
        <v>46</v>
      </c>
      <c r="D4313" t="s">
        <v>22</v>
      </c>
      <c r="E4313" t="s">
        <v>26</v>
      </c>
      <c r="F4313" s="2">
        <v>1207.95</v>
      </c>
      <c r="G4313" s="2">
        <v>1949.5</v>
      </c>
      <c r="H4313" s="2">
        <v>5796.24999999999</v>
      </c>
      <c r="I4313" s="5">
        <f>_xlfn.FORECAST.LINEAR($I$1,$F4313:H4313,$F$1:$H$1)</f>
        <v>7572.866666666232</v>
      </c>
      <c r="J4313" s="5">
        <f>_xlfn.FORECAST.LINEAR($J$1,$F4313:I4313,$F$1:$I$1)</f>
        <v>9867.0166666666046</v>
      </c>
      <c r="K4313" s="5">
        <f>_xlfn.FORECAST.LINEAR($K$1,$F4313:J4313,$F$1:$J$1)</f>
        <v>12161.166666666977</v>
      </c>
      <c r="L4313" s="7">
        <f t="shared" si="813"/>
        <v>0.30651139386090054</v>
      </c>
      <c r="M4313" s="2">
        <f t="shared" si="814"/>
        <v>7951.5099999995437</v>
      </c>
      <c r="N4313" s="2">
        <f t="shared" si="804"/>
        <v>8330.1533333328553</v>
      </c>
      <c r="O4313" s="2">
        <f t="shared" si="805"/>
        <v>8708.7966666661669</v>
      </c>
      <c r="P4313" s="7">
        <f t="shared" si="806"/>
        <v>0.30294340320272872</v>
      </c>
      <c r="Q4313" s="2">
        <f t="shared" si="815"/>
        <v>10360.367499999935</v>
      </c>
      <c r="R4313" s="11">
        <f t="shared" si="807"/>
        <v>10853.718333333265</v>
      </c>
      <c r="S4313" s="2">
        <f t="shared" si="808"/>
        <v>11347.069166666595</v>
      </c>
      <c r="T4313" s="7">
        <f t="shared" si="809"/>
        <v>0.23250695498981155</v>
      </c>
      <c r="U4313" s="2">
        <f t="shared" si="810"/>
        <v>12769.225000000326</v>
      </c>
      <c r="V4313" s="2">
        <f t="shared" si="811"/>
        <v>13377.283333333677</v>
      </c>
      <c r="W4313" s="2">
        <f t="shared" si="812"/>
        <v>13985.341666667022</v>
      </c>
    </row>
    <row r="4314" spans="1:23" x14ac:dyDescent="0.25">
      <c r="A4314" t="s">
        <v>66</v>
      </c>
      <c r="B4314" t="s">
        <v>66</v>
      </c>
      <c r="C4314" t="s">
        <v>46</v>
      </c>
      <c r="D4314" t="s">
        <v>22</v>
      </c>
      <c r="E4314" t="s">
        <v>27</v>
      </c>
      <c r="F4314" s="2">
        <v>1214.3499999999999</v>
      </c>
      <c r="G4314" s="2">
        <v>2561</v>
      </c>
      <c r="H4314" s="2">
        <v>6231.3000000000102</v>
      </c>
      <c r="I4314" s="5">
        <f>_xlfn.FORECAST.LINEAR($I$1,$F4314:H4314,$F$1:$H$1)</f>
        <v>8352.5</v>
      </c>
      <c r="J4314" s="5">
        <f>_xlfn.FORECAST.LINEAR($J$1,$F4314:I4314,$F$1:$I$1)</f>
        <v>10860.974999999627</v>
      </c>
      <c r="K4314" s="5">
        <f>_xlfn.FORECAST.LINEAR($K$1,$F4314:J4314,$F$1:$J$1)</f>
        <v>13369.450000000186</v>
      </c>
      <c r="L4314" s="7">
        <f t="shared" si="813"/>
        <v>0.34041050824065389</v>
      </c>
      <c r="M4314" s="2">
        <f t="shared" si="814"/>
        <v>8770.125</v>
      </c>
      <c r="N4314" s="2">
        <f t="shared" si="804"/>
        <v>9187.75</v>
      </c>
      <c r="O4314" s="2">
        <f t="shared" si="805"/>
        <v>9605.375</v>
      </c>
      <c r="P4314" s="7">
        <f t="shared" si="806"/>
        <v>0.30032624962581589</v>
      </c>
      <c r="Q4314" s="2">
        <f t="shared" si="815"/>
        <v>11404.023749999609</v>
      </c>
      <c r="R4314" s="11">
        <f t="shared" si="807"/>
        <v>11947.072499999591</v>
      </c>
      <c r="S4314" s="2">
        <f t="shared" si="808"/>
        <v>12490.121249999571</v>
      </c>
      <c r="T4314" s="7">
        <f t="shared" si="809"/>
        <v>0.23096222944999356</v>
      </c>
      <c r="U4314" s="2">
        <f t="shared" si="810"/>
        <v>14037.922500000197</v>
      </c>
      <c r="V4314" s="2">
        <f t="shared" si="811"/>
        <v>14706.395000000206</v>
      </c>
      <c r="W4314" s="2">
        <f t="shared" si="812"/>
        <v>15374.867500000213</v>
      </c>
    </row>
    <row r="4315" spans="1:23" x14ac:dyDescent="0.25">
      <c r="A4315" t="s">
        <v>66</v>
      </c>
      <c r="B4315" t="s">
        <v>66</v>
      </c>
      <c r="C4315" t="s">
        <v>46</v>
      </c>
      <c r="D4315" t="s">
        <v>22</v>
      </c>
      <c r="E4315" t="s">
        <v>28</v>
      </c>
      <c r="F4315" s="2">
        <v>1640.15</v>
      </c>
      <c r="G4315" s="2">
        <v>3314.55</v>
      </c>
      <c r="H4315" s="2">
        <v>6862.8000000000102</v>
      </c>
      <c r="I4315" s="5">
        <f>_xlfn.FORECAST.LINEAR($I$1,$F4315:H4315,$F$1:$H$1)</f>
        <v>9161.8166666664183</v>
      </c>
      <c r="J4315" s="5">
        <f>_xlfn.FORECAST.LINEAR($J$1,$F4315:I4315,$F$1:$I$1)</f>
        <v>11773.141666666605</v>
      </c>
      <c r="K4315" s="5">
        <f>_xlfn.FORECAST.LINEAR($K$1,$F4315:J4315,$F$1:$J$1)</f>
        <v>14384.46666666586</v>
      </c>
      <c r="L4315" s="7">
        <f t="shared" si="813"/>
        <v>0.33499689145340161</v>
      </c>
      <c r="M4315" s="2">
        <f t="shared" si="814"/>
        <v>9619.9074999997392</v>
      </c>
      <c r="N4315" s="2">
        <f t="shared" si="804"/>
        <v>10077.99833333306</v>
      </c>
      <c r="O4315" s="2">
        <f t="shared" si="805"/>
        <v>10536.089166666381</v>
      </c>
      <c r="P4315" s="7">
        <f t="shared" si="806"/>
        <v>0.28502262105953413</v>
      </c>
      <c r="Q4315" s="2">
        <f t="shared" si="815"/>
        <v>12361.798749999934</v>
      </c>
      <c r="R4315" s="11">
        <f t="shared" si="807"/>
        <v>12950.455833333266</v>
      </c>
      <c r="S4315" s="2">
        <f t="shared" si="808"/>
        <v>13539.112916666594</v>
      </c>
      <c r="T4315" s="7">
        <f t="shared" si="809"/>
        <v>0.22180358258940536</v>
      </c>
      <c r="U4315" s="2">
        <f t="shared" si="810"/>
        <v>15103.689999999153</v>
      </c>
      <c r="V4315" s="2">
        <f t="shared" si="811"/>
        <v>15822.913333332446</v>
      </c>
      <c r="W4315" s="2">
        <f t="shared" si="812"/>
        <v>16542.136666665738</v>
      </c>
    </row>
    <row r="4316" spans="1:23" x14ac:dyDescent="0.25">
      <c r="A4316" t="s">
        <v>66</v>
      </c>
      <c r="B4316" t="s">
        <v>66</v>
      </c>
      <c r="C4316" t="s">
        <v>46</v>
      </c>
      <c r="D4316" t="s">
        <v>29</v>
      </c>
      <c r="E4316" t="s">
        <v>30</v>
      </c>
      <c r="F4316" s="2">
        <v>1282.8499999999999</v>
      </c>
      <c r="G4316" s="2">
        <v>2361.25</v>
      </c>
      <c r="H4316" s="2">
        <v>6571.2999999999902</v>
      </c>
      <c r="I4316" s="5">
        <f>_xlfn.FORECAST.LINEAR($I$1,$F4316:H4316,$F$1:$H$1)</f>
        <v>8693.5833333339542</v>
      </c>
      <c r="J4316" s="5">
        <f>_xlfn.FORECAST.LINEAR($J$1,$F4316:I4316,$F$1:$I$1)</f>
        <v>11337.808333334513</v>
      </c>
      <c r="K4316" s="5">
        <f>_xlfn.FORECAST.LINEAR($K$1,$F4316:J4316,$F$1:$J$1)</f>
        <v>13982.03333333414</v>
      </c>
      <c r="L4316" s="7">
        <f t="shared" si="813"/>
        <v>0.32296247825148261</v>
      </c>
      <c r="M4316" s="2">
        <f t="shared" si="814"/>
        <v>9128.2625000006519</v>
      </c>
      <c r="N4316" s="2">
        <f t="shared" si="804"/>
        <v>9562.9416666673496</v>
      </c>
      <c r="O4316" s="2">
        <f t="shared" si="805"/>
        <v>9997.6208333340473</v>
      </c>
      <c r="P4316" s="7">
        <f t="shared" si="806"/>
        <v>0.30415823931447949</v>
      </c>
      <c r="Q4316" s="2">
        <f t="shared" si="815"/>
        <v>11904.698750001238</v>
      </c>
      <c r="R4316" s="11">
        <f t="shared" si="807"/>
        <v>12471.589166667965</v>
      </c>
      <c r="S4316" s="2">
        <f t="shared" si="808"/>
        <v>13038.479583334689</v>
      </c>
      <c r="T4316" s="7">
        <f t="shared" si="809"/>
        <v>0.23322188224202822</v>
      </c>
      <c r="U4316" s="2">
        <f t="shared" si="810"/>
        <v>14681.135000000848</v>
      </c>
      <c r="V4316" s="2">
        <f t="shared" si="811"/>
        <v>15380.236666667555</v>
      </c>
      <c r="W4316" s="2">
        <f t="shared" si="812"/>
        <v>16079.338333334261</v>
      </c>
    </row>
    <row r="4317" spans="1:23" x14ac:dyDescent="0.25">
      <c r="A4317" t="s">
        <v>66</v>
      </c>
      <c r="B4317" t="s">
        <v>66</v>
      </c>
      <c r="C4317" t="s">
        <v>46</v>
      </c>
      <c r="D4317" t="s">
        <v>29</v>
      </c>
      <c r="E4317" t="s">
        <v>31</v>
      </c>
      <c r="F4317" s="2">
        <v>1466.9</v>
      </c>
      <c r="G4317" s="2">
        <v>2809.7</v>
      </c>
      <c r="H4317" s="2">
        <v>6416.65</v>
      </c>
      <c r="I4317" s="5">
        <f>_xlfn.FORECAST.LINEAR($I$1,$F4317:H4317,$F$1:$H$1)</f>
        <v>8514.1666666669771</v>
      </c>
      <c r="J4317" s="5">
        <f>_xlfn.FORECAST.LINEAR($J$1,$F4317:I4317,$F$1:$I$1)</f>
        <v>10989.041666666977</v>
      </c>
      <c r="K4317" s="5">
        <f>_xlfn.FORECAST.LINEAR($K$1,$F4317:J4317,$F$1:$J$1)</f>
        <v>13463.916666666977</v>
      </c>
      <c r="L4317" s="7">
        <f t="shared" si="813"/>
        <v>0.32688656334177146</v>
      </c>
      <c r="M4317" s="2">
        <f t="shared" si="814"/>
        <v>8939.8750000003256</v>
      </c>
      <c r="N4317" s="2">
        <f t="shared" si="804"/>
        <v>9365.5833333336759</v>
      </c>
      <c r="O4317" s="2">
        <f t="shared" si="805"/>
        <v>9791.2916666670226</v>
      </c>
      <c r="P4317" s="7">
        <f t="shared" si="806"/>
        <v>0.29067730253498003</v>
      </c>
      <c r="Q4317" s="2">
        <f t="shared" si="815"/>
        <v>11538.493750000327</v>
      </c>
      <c r="R4317" s="11">
        <f t="shared" si="807"/>
        <v>12087.945833333675</v>
      </c>
      <c r="S4317" s="2">
        <f t="shared" si="808"/>
        <v>12637.397916667023</v>
      </c>
      <c r="T4317" s="7">
        <f t="shared" si="809"/>
        <v>0.22521299628037905</v>
      </c>
      <c r="U4317" s="2">
        <f t="shared" si="810"/>
        <v>14137.112500000327</v>
      </c>
      <c r="V4317" s="2">
        <f t="shared" si="811"/>
        <v>14810.308333333676</v>
      </c>
      <c r="W4317" s="2">
        <f t="shared" si="812"/>
        <v>15483.504166667022</v>
      </c>
    </row>
    <row r="4318" spans="1:23" x14ac:dyDescent="0.25">
      <c r="A4318" t="s">
        <v>66</v>
      </c>
      <c r="B4318" t="s">
        <v>66</v>
      </c>
      <c r="C4318" t="s">
        <v>46</v>
      </c>
      <c r="D4318" t="s">
        <v>29</v>
      </c>
      <c r="E4318" t="s">
        <v>32</v>
      </c>
      <c r="F4318" s="2">
        <v>1177.3499999999999</v>
      </c>
      <c r="G4318" s="2">
        <v>2332.9</v>
      </c>
      <c r="H4318" s="2">
        <v>5242.8500000000004</v>
      </c>
      <c r="I4318" s="5">
        <f>_xlfn.FORECAST.LINEAR($I$1,$F4318:H4318,$F$1:$H$1)</f>
        <v>6983.2000000001863</v>
      </c>
      <c r="J4318" s="5">
        <f>_xlfn.FORECAST.LINEAR($J$1,$F4318:I4318,$F$1:$I$1)</f>
        <v>9015.9500000006519</v>
      </c>
      <c r="K4318" s="5">
        <f>_xlfn.FORECAST.LINEAR($K$1,$F4318:J4318,$F$1:$J$1)</f>
        <v>11048.700000000652</v>
      </c>
      <c r="L4318" s="7">
        <f t="shared" si="813"/>
        <v>0.33194731872935246</v>
      </c>
      <c r="M4318" s="2">
        <f t="shared" si="814"/>
        <v>7332.3600000001961</v>
      </c>
      <c r="N4318" s="2">
        <f t="shared" si="804"/>
        <v>7681.5200000002051</v>
      </c>
      <c r="O4318" s="2">
        <f t="shared" si="805"/>
        <v>8030.680000000214</v>
      </c>
      <c r="P4318" s="7">
        <f t="shared" si="806"/>
        <v>0.29109147668696456</v>
      </c>
      <c r="Q4318" s="2">
        <f t="shared" si="815"/>
        <v>9466.7475000006852</v>
      </c>
      <c r="R4318" s="11">
        <f t="shared" si="807"/>
        <v>9917.5450000007186</v>
      </c>
      <c r="S4318" s="2">
        <f t="shared" si="808"/>
        <v>10368.342500000748</v>
      </c>
      <c r="T4318" s="7">
        <f t="shared" si="809"/>
        <v>0.22546154315406053</v>
      </c>
      <c r="U4318" s="2">
        <f t="shared" si="810"/>
        <v>11601.135000000684</v>
      </c>
      <c r="V4318" s="2">
        <f t="shared" si="811"/>
        <v>12153.570000000718</v>
      </c>
      <c r="W4318" s="2">
        <f t="shared" si="812"/>
        <v>12706.005000000749</v>
      </c>
    </row>
    <row r="4319" spans="1:23" x14ac:dyDescent="0.25">
      <c r="A4319" t="s">
        <v>66</v>
      </c>
      <c r="B4319" t="s">
        <v>66</v>
      </c>
      <c r="C4319" t="s">
        <v>46</v>
      </c>
      <c r="D4319" t="s">
        <v>29</v>
      </c>
      <c r="E4319" t="s">
        <v>33</v>
      </c>
      <c r="F4319" s="2">
        <v>1225.6500000000001</v>
      </c>
      <c r="G4319" s="2">
        <v>2856.55</v>
      </c>
      <c r="H4319" s="2">
        <v>6112.85</v>
      </c>
      <c r="I4319" s="5">
        <f>_xlfn.FORECAST.LINEAR($I$1,$F4319:H4319,$F$1:$H$1)</f>
        <v>8285.5499999998137</v>
      </c>
      <c r="J4319" s="5">
        <f>_xlfn.FORECAST.LINEAR($J$1,$F4319:I4319,$F$1:$I$1)</f>
        <v>10729.150000000373</v>
      </c>
      <c r="K4319" s="5">
        <f>_xlfn.FORECAST.LINEAR($K$1,$F4319:J4319,$F$1:$J$1)</f>
        <v>13172.75</v>
      </c>
      <c r="L4319" s="7">
        <f t="shared" si="813"/>
        <v>0.35543159082912434</v>
      </c>
      <c r="M4319" s="2">
        <f t="shared" si="814"/>
        <v>8699.8274999998048</v>
      </c>
      <c r="N4319" s="2">
        <f t="shared" si="804"/>
        <v>9114.1049999997958</v>
      </c>
      <c r="O4319" s="2">
        <f t="shared" si="805"/>
        <v>9528.3824999997851</v>
      </c>
      <c r="P4319" s="7">
        <f t="shared" si="806"/>
        <v>0.29492308899235575</v>
      </c>
      <c r="Q4319" s="2">
        <f t="shared" si="815"/>
        <v>11265.607500000391</v>
      </c>
      <c r="R4319" s="11">
        <f t="shared" si="807"/>
        <v>11802.065000000412</v>
      </c>
      <c r="S4319" s="2">
        <f t="shared" si="808"/>
        <v>12338.522500000427</v>
      </c>
      <c r="T4319" s="7">
        <f t="shared" si="809"/>
        <v>0.22775336350032793</v>
      </c>
      <c r="U4319" s="2">
        <f t="shared" si="810"/>
        <v>13831.387500000001</v>
      </c>
      <c r="V4319" s="2">
        <f t="shared" si="811"/>
        <v>14490.025000000001</v>
      </c>
      <c r="W4319" s="2">
        <f t="shared" si="812"/>
        <v>15148.662499999999</v>
      </c>
    </row>
    <row r="4320" spans="1:23" x14ac:dyDescent="0.25">
      <c r="A4320" t="s">
        <v>66</v>
      </c>
      <c r="B4320" t="s">
        <v>66</v>
      </c>
      <c r="C4320" t="s">
        <v>46</v>
      </c>
      <c r="D4320" t="s">
        <v>29</v>
      </c>
      <c r="E4320" t="s">
        <v>34</v>
      </c>
      <c r="F4320" s="2">
        <v>1363.95</v>
      </c>
      <c r="G4320" s="2">
        <v>2446.4499999999998</v>
      </c>
      <c r="H4320" s="2">
        <v>6366.25000000001</v>
      </c>
      <c r="I4320" s="5">
        <f>_xlfn.FORECAST.LINEAR($I$1,$F4320:H4320,$F$1:$H$1)</f>
        <v>8394.5166666666046</v>
      </c>
      <c r="J4320" s="5">
        <f>_xlfn.FORECAST.LINEAR($J$1,$F4320:I4320,$F$1:$I$1)</f>
        <v>10895.666666666977</v>
      </c>
      <c r="K4320" s="5">
        <f>_xlfn.FORECAST.LINEAR($K$1,$F4320:J4320,$F$1:$J$1)</f>
        <v>13396.81666666735</v>
      </c>
      <c r="L4320" s="7">
        <f t="shared" si="813"/>
        <v>0.31859676680409832</v>
      </c>
      <c r="M4320" s="2">
        <f t="shared" si="814"/>
        <v>8814.2424999999348</v>
      </c>
      <c r="N4320" s="2">
        <f t="shared" si="804"/>
        <v>9233.968333333265</v>
      </c>
      <c r="O4320" s="2">
        <f t="shared" si="805"/>
        <v>9653.6941666665953</v>
      </c>
      <c r="P4320" s="7">
        <f t="shared" si="806"/>
        <v>0.2979504478122097</v>
      </c>
      <c r="Q4320" s="2">
        <f t="shared" si="815"/>
        <v>11440.450000000326</v>
      </c>
      <c r="R4320" s="11">
        <f t="shared" si="807"/>
        <v>11985.233333333676</v>
      </c>
      <c r="S4320" s="2">
        <f t="shared" si="808"/>
        <v>12530.016666667023</v>
      </c>
      <c r="T4320" s="7">
        <f t="shared" si="809"/>
        <v>0.22955456297613441</v>
      </c>
      <c r="U4320" s="2">
        <f t="shared" si="810"/>
        <v>14066.657500000718</v>
      </c>
      <c r="V4320" s="2">
        <f t="shared" si="811"/>
        <v>14736.498333334086</v>
      </c>
      <c r="W4320" s="2">
        <f t="shared" si="812"/>
        <v>15406.339166667451</v>
      </c>
    </row>
    <row r="4321" spans="1:23" x14ac:dyDescent="0.25">
      <c r="A4321" t="s">
        <v>66</v>
      </c>
      <c r="B4321" t="s">
        <v>66</v>
      </c>
      <c r="C4321" t="s">
        <v>46</v>
      </c>
      <c r="D4321" t="s">
        <v>29</v>
      </c>
      <c r="E4321" t="s">
        <v>35</v>
      </c>
      <c r="F4321" s="2">
        <v>890.55</v>
      </c>
      <c r="G4321" s="2">
        <v>1791.15</v>
      </c>
      <c r="H4321" s="2">
        <v>4371.6500000000096</v>
      </c>
      <c r="I4321" s="5">
        <f>_xlfn.FORECAST.LINEAR($I$1,$F4321:H4321,$F$1:$H$1)</f>
        <v>5832.2166666667908</v>
      </c>
      <c r="J4321" s="5">
        <f>_xlfn.FORECAST.LINEAR($J$1,$F4321:I4321,$F$1:$I$1)</f>
        <v>7572.7666666666046</v>
      </c>
      <c r="K4321" s="5">
        <f>_xlfn.FORECAST.LINEAR($K$1,$F4321:J4321,$F$1:$J$1)</f>
        <v>9313.316666666884</v>
      </c>
      <c r="L4321" s="7">
        <f t="shared" si="813"/>
        <v>0.33409963438673684</v>
      </c>
      <c r="M4321" s="2">
        <f t="shared" si="814"/>
        <v>6123.8275000001304</v>
      </c>
      <c r="N4321" s="2">
        <f t="shared" si="804"/>
        <v>6415.4383333334708</v>
      </c>
      <c r="O4321" s="2">
        <f t="shared" si="805"/>
        <v>6707.0491666668086</v>
      </c>
      <c r="P4321" s="7">
        <f t="shared" si="806"/>
        <v>0.2984371293933028</v>
      </c>
      <c r="Q4321" s="2">
        <f t="shared" si="815"/>
        <v>7951.4049999999352</v>
      </c>
      <c r="R4321" s="11">
        <f t="shared" si="807"/>
        <v>8330.0433333332658</v>
      </c>
      <c r="S4321" s="2">
        <f t="shared" si="808"/>
        <v>8708.6816666665945</v>
      </c>
      <c r="T4321" s="7">
        <f t="shared" si="809"/>
        <v>0.22984334215152025</v>
      </c>
      <c r="U4321" s="2">
        <f t="shared" si="810"/>
        <v>9778.9825000002293</v>
      </c>
      <c r="V4321" s="2">
        <f t="shared" si="811"/>
        <v>10244.648333333573</v>
      </c>
      <c r="W4321" s="2">
        <f t="shared" si="812"/>
        <v>10710.314166666916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Budgets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andrea</dc:creator>
  <cp:lastModifiedBy>paula andrea</cp:lastModifiedBy>
  <dcterms:created xsi:type="dcterms:W3CDTF">2022-03-06T00:18:45Z</dcterms:created>
  <dcterms:modified xsi:type="dcterms:W3CDTF">2022-03-06T04:10:26Z</dcterms:modified>
</cp:coreProperties>
</file>