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ITA DULANI\OneDrive\Desktop\"/>
    </mc:Choice>
  </mc:AlternateContent>
  <xr:revisionPtr revIDLastSave="0" documentId="13_ncr:1_{C3FFCC34-936D-43EB-AB84-8AF9B39C5C50}" xr6:coauthVersionLast="47" xr6:coauthVersionMax="47" xr10:uidLastSave="{00000000-0000-0000-0000-000000000000}"/>
  <bookViews>
    <workbookView xWindow="-108" yWindow="-108" windowWidth="23256" windowHeight="12456" firstSheet="7" activeTab="13" xr2:uid="{EA33982B-BEA9-4134-AF2C-4FBA34706A3B}"/>
  </bookViews>
  <sheets>
    <sheet name="Summary" sheetId="1" r:id="rId1"/>
    <sheet name="01.12.2024" sheetId="2" r:id="rId2"/>
    <sheet name="02.12.2024" sheetId="3" r:id="rId3"/>
    <sheet name="03.12.2024" sheetId="5" r:id="rId4"/>
    <sheet name="04.12.2024" sheetId="6" r:id="rId5"/>
    <sheet name="05.12.2024 " sheetId="7" r:id="rId6"/>
    <sheet name="06.12.2024 " sheetId="8" r:id="rId7"/>
    <sheet name="07.12.2024 " sheetId="9" r:id="rId8"/>
    <sheet name="08.12.2024" sheetId="10" r:id="rId9"/>
    <sheet name="09.12.2024" sheetId="11" r:id="rId10"/>
    <sheet name="10.12.2024" sheetId="12" r:id="rId11"/>
    <sheet name="11.12.2024" sheetId="13" r:id="rId12"/>
    <sheet name="12.12.2024" sheetId="14" r:id="rId13"/>
    <sheet name="13.12.2024" sheetId="15" r:id="rId14"/>
    <sheet name="14.12.2024" sheetId="16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C95" i="1"/>
  <c r="C88" i="1"/>
  <c r="C82" i="1"/>
  <c r="C81" i="1"/>
  <c r="C74" i="1"/>
  <c r="F6" i="16"/>
  <c r="B6" i="16"/>
  <c r="F6" i="15"/>
  <c r="C89" i="1" s="1"/>
  <c r="B6" i="15"/>
  <c r="F6" i="14"/>
  <c r="B6" i="14"/>
  <c r="F6" i="13"/>
  <c r="C75" i="1" s="1"/>
  <c r="B6" i="13"/>
  <c r="C68" i="1"/>
  <c r="C67" i="1"/>
  <c r="F6" i="12"/>
  <c r="B6" i="12"/>
  <c r="C60" i="1"/>
  <c r="C59" i="1"/>
  <c r="F7" i="11"/>
  <c r="C61" i="1" s="1"/>
  <c r="C62" i="1" s="1"/>
  <c r="C66" i="1" s="1"/>
  <c r="C69" i="1" s="1"/>
  <c r="C73" i="1" s="1"/>
  <c r="B7" i="11"/>
  <c r="C54" i="1"/>
  <c r="C53" i="1"/>
  <c r="F6" i="10"/>
  <c r="B6" i="10"/>
  <c r="C46" i="1"/>
  <c r="C39" i="1"/>
  <c r="F6" i="9"/>
  <c r="C47" i="1" s="1"/>
  <c r="B6" i="9"/>
  <c r="F6" i="8"/>
  <c r="C40" i="1" s="1"/>
  <c r="B6" i="8"/>
  <c r="C32" i="1"/>
  <c r="F6" i="7"/>
  <c r="C33" i="1" s="1"/>
  <c r="B6" i="7"/>
  <c r="F6" i="6"/>
  <c r="C26" i="1" s="1"/>
  <c r="B6" i="6"/>
  <c r="C25" i="1" s="1"/>
  <c r="F7" i="5"/>
  <c r="C19" i="1" s="1"/>
  <c r="B7" i="5"/>
  <c r="C18" i="1" s="1"/>
  <c r="F9" i="3"/>
  <c r="C12" i="1" s="1"/>
  <c r="B9" i="3"/>
  <c r="C11" i="1" s="1"/>
  <c r="F7" i="2"/>
  <c r="C5" i="1" s="1"/>
  <c r="B7" i="2"/>
  <c r="C4" i="1" s="1"/>
  <c r="C76" i="1" l="1"/>
  <c r="C80" i="1" s="1"/>
  <c r="C83" i="1" s="1"/>
  <c r="C87" i="1" s="1"/>
  <c r="C90" i="1" s="1"/>
  <c r="C94" i="1" s="1"/>
  <c r="C97" i="1" s="1"/>
  <c r="C6" i="1"/>
  <c r="C10" i="1" s="1"/>
  <c r="C13" i="1" s="1"/>
  <c r="C17" i="1" s="1"/>
  <c r="C20" i="1" s="1"/>
  <c r="C24" i="1" s="1"/>
  <c r="C27" i="1" s="1"/>
  <c r="C31" i="1" s="1"/>
  <c r="C34" i="1" s="1"/>
  <c r="C38" i="1" s="1"/>
  <c r="C41" i="1" s="1"/>
  <c r="C45" i="1" s="1"/>
  <c r="C48" i="1" s="1"/>
  <c r="C52" i="1" s="1"/>
  <c r="C55" i="1" s="1"/>
</calcChain>
</file>

<file path=xl/sharedStrings.xml><?xml version="1.0" encoding="utf-8"?>
<sst xmlns="http://schemas.openxmlformats.org/spreadsheetml/2006/main" count="228" uniqueCount="41">
  <si>
    <t>Open balance</t>
  </si>
  <si>
    <t>+</t>
  </si>
  <si>
    <t>Amount received during the day</t>
  </si>
  <si>
    <t>-</t>
  </si>
  <si>
    <t>Closing balance</t>
  </si>
  <si>
    <t>Amount</t>
  </si>
  <si>
    <t xml:space="preserve">Desc of amount received </t>
  </si>
  <si>
    <t xml:space="preserve">Amount </t>
  </si>
  <si>
    <t>Amount spent during the day</t>
  </si>
  <si>
    <t>Desc of amount spent</t>
  </si>
  <si>
    <t>Total</t>
  </si>
  <si>
    <t>Petrol</t>
  </si>
  <si>
    <t>Rice 2500 grams</t>
  </si>
  <si>
    <t>Canflower</t>
  </si>
  <si>
    <t>dad salary on account</t>
  </si>
  <si>
    <t xml:space="preserve">idli ka atta </t>
  </si>
  <si>
    <t>oranges</t>
  </si>
  <si>
    <t>burgman service</t>
  </si>
  <si>
    <t xml:space="preserve">house rent </t>
  </si>
  <si>
    <t>maintainance</t>
  </si>
  <si>
    <t xml:space="preserve">Petrol </t>
  </si>
  <si>
    <t xml:space="preserve">emi of mobile </t>
  </si>
  <si>
    <t xml:space="preserve">emi of loan </t>
  </si>
  <si>
    <t xml:space="preserve">grocery </t>
  </si>
  <si>
    <t>wifi bill</t>
  </si>
  <si>
    <t>outstanding salary received</t>
  </si>
  <si>
    <t>given to papa</t>
  </si>
  <si>
    <t>emi of Burgman</t>
  </si>
  <si>
    <t>Aniket's mobile recharge</t>
  </si>
  <si>
    <t>given to mummy</t>
  </si>
  <si>
    <t>milk</t>
  </si>
  <si>
    <t>papa</t>
  </si>
  <si>
    <t>petrol</t>
  </si>
  <si>
    <t>paid to krish</t>
  </si>
  <si>
    <t xml:space="preserve">classes fees </t>
  </si>
  <si>
    <t>Loan intrest</t>
  </si>
  <si>
    <t>Given to mummy for sagro</t>
  </si>
  <si>
    <t>given to papa for hair cutting, shaving and hair colour sim port and recharge</t>
  </si>
  <si>
    <t>10kg atta</t>
  </si>
  <si>
    <t>sweatshirt</t>
  </si>
  <si>
    <t xml:space="preserve">ordered from instamart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</si>
</sst>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5ECF-CDE3-4E79-99F7-A2D8D7764B4F}">
  <dimension ref="A2:G111"/>
  <sheetViews>
    <sheetView topLeftCell="A71" workbookViewId="0">
      <selection activeCell="C98" sqref="C98"/>
    </sheetView>
  </sheetViews>
  <sheetFormatPr defaultRowHeight="14.4" x14ac:dyDescent="0.3"/>
  <cols>
    <col min="2" max="2" width="27.109375" bestFit="1" customWidth="1"/>
    <col min="3" max="3" width="9.88671875" bestFit="1" customWidth="1"/>
    <col min="7" max="7" width="10.33203125" bestFit="1" customWidth="1"/>
  </cols>
  <sheetData>
    <row r="2" spans="1:3" x14ac:dyDescent="0.3">
      <c r="B2" s="1">
        <v>45627</v>
      </c>
      <c r="C2" s="3" t="s">
        <v>5</v>
      </c>
    </row>
    <row r="3" spans="1:3" x14ac:dyDescent="0.3">
      <c r="B3" t="s">
        <v>0</v>
      </c>
      <c r="C3" s="4">
        <v>10000</v>
      </c>
    </row>
    <row r="4" spans="1:3" x14ac:dyDescent="0.3">
      <c r="A4" s="2" t="s">
        <v>1</v>
      </c>
      <c r="B4" t="s">
        <v>2</v>
      </c>
      <c r="C4" s="4">
        <f>'01.12.2024'!B7</f>
        <v>0</v>
      </c>
    </row>
    <row r="5" spans="1:3" x14ac:dyDescent="0.3">
      <c r="A5" s="2" t="s">
        <v>3</v>
      </c>
      <c r="B5" t="s">
        <v>8</v>
      </c>
      <c r="C5" s="4">
        <f>'01.12.2024'!F7</f>
        <v>300</v>
      </c>
    </row>
    <row r="6" spans="1:3" x14ac:dyDescent="0.3">
      <c r="B6" t="s">
        <v>4</v>
      </c>
      <c r="C6" s="4">
        <f>C3+C4-C5</f>
        <v>9700</v>
      </c>
    </row>
    <row r="7" spans="1:3" x14ac:dyDescent="0.3">
      <c r="C7" s="4"/>
    </row>
    <row r="8" spans="1:3" x14ac:dyDescent="0.3">
      <c r="C8" s="4"/>
    </row>
    <row r="9" spans="1:3" x14ac:dyDescent="0.3">
      <c r="B9" s="1">
        <v>45628</v>
      </c>
      <c r="C9" s="5" t="s">
        <v>5</v>
      </c>
    </row>
    <row r="10" spans="1:3" x14ac:dyDescent="0.3">
      <c r="A10" s="2"/>
      <c r="B10" t="s">
        <v>0</v>
      </c>
      <c r="C10" s="4">
        <f>C6</f>
        <v>9700</v>
      </c>
    </row>
    <row r="11" spans="1:3" x14ac:dyDescent="0.3">
      <c r="A11" s="2" t="s">
        <v>1</v>
      </c>
      <c r="B11" t="s">
        <v>2</v>
      </c>
      <c r="C11" s="4">
        <f>'02.12.2024'!B9</f>
        <v>21000</v>
      </c>
    </row>
    <row r="12" spans="1:3" x14ac:dyDescent="0.3">
      <c r="A12" s="2" t="s">
        <v>3</v>
      </c>
      <c r="B12" t="s">
        <v>8</v>
      </c>
      <c r="C12" s="4">
        <f>'02.12.2024'!F9</f>
        <v>9700</v>
      </c>
    </row>
    <row r="13" spans="1:3" x14ac:dyDescent="0.3">
      <c r="A13" s="2"/>
      <c r="B13" t="s">
        <v>4</v>
      </c>
      <c r="C13" s="4">
        <f>C10+C11-C12</f>
        <v>21000</v>
      </c>
    </row>
    <row r="14" spans="1:3" x14ac:dyDescent="0.3">
      <c r="A14" s="2"/>
      <c r="C14" s="4"/>
    </row>
    <row r="16" spans="1:3" x14ac:dyDescent="0.3">
      <c r="B16" s="1">
        <v>45629</v>
      </c>
      <c r="C16" s="5" t="s">
        <v>5</v>
      </c>
    </row>
    <row r="17" spans="1:3" x14ac:dyDescent="0.3">
      <c r="A17" s="2"/>
      <c r="B17" t="s">
        <v>0</v>
      </c>
      <c r="C17" s="4">
        <f>C13</f>
        <v>21000</v>
      </c>
    </row>
    <row r="18" spans="1:3" x14ac:dyDescent="0.3">
      <c r="A18" s="2" t="s">
        <v>1</v>
      </c>
      <c r="B18" t="s">
        <v>2</v>
      </c>
      <c r="C18" s="4">
        <f>'03.12.2024'!B7</f>
        <v>0</v>
      </c>
    </row>
    <row r="19" spans="1:3" x14ac:dyDescent="0.3">
      <c r="A19" s="2" t="s">
        <v>3</v>
      </c>
      <c r="B19" t="s">
        <v>8</v>
      </c>
      <c r="C19" s="4">
        <f>'03.12.2024'!F7</f>
        <v>9183</v>
      </c>
    </row>
    <row r="20" spans="1:3" x14ac:dyDescent="0.3">
      <c r="A20" s="2"/>
      <c r="B20" t="s">
        <v>4</v>
      </c>
      <c r="C20" s="4">
        <f>C17+C18-C19</f>
        <v>11817</v>
      </c>
    </row>
    <row r="22" spans="1:3" x14ac:dyDescent="0.3">
      <c r="A22" s="2"/>
    </row>
    <row r="23" spans="1:3" x14ac:dyDescent="0.3">
      <c r="A23" s="2"/>
      <c r="B23" s="1">
        <v>45630</v>
      </c>
      <c r="C23" s="3" t="s">
        <v>5</v>
      </c>
    </row>
    <row r="24" spans="1:3" x14ac:dyDescent="0.3">
      <c r="A24" s="2"/>
      <c r="B24" t="s">
        <v>0</v>
      </c>
      <c r="C24" s="6">
        <f>C20</f>
        <v>11817</v>
      </c>
    </row>
    <row r="25" spans="1:3" x14ac:dyDescent="0.3">
      <c r="A25" s="2" t="s">
        <v>1</v>
      </c>
      <c r="B25" t="s">
        <v>2</v>
      </c>
      <c r="C25">
        <f>'04.12.2024'!B6</f>
        <v>7000</v>
      </c>
    </row>
    <row r="26" spans="1:3" x14ac:dyDescent="0.3">
      <c r="A26" s="2" t="s">
        <v>3</v>
      </c>
      <c r="B26" t="s">
        <v>8</v>
      </c>
      <c r="C26">
        <f>'04.12.2024'!F6</f>
        <v>120</v>
      </c>
    </row>
    <row r="27" spans="1:3" x14ac:dyDescent="0.3">
      <c r="A27" s="2"/>
      <c r="B27" t="s">
        <v>4</v>
      </c>
      <c r="C27" s="6">
        <f>C24+C25-C26</f>
        <v>18697</v>
      </c>
    </row>
    <row r="30" spans="1:3" x14ac:dyDescent="0.3">
      <c r="A30" s="2"/>
      <c r="B30" s="1">
        <v>45631</v>
      </c>
      <c r="C30" s="3" t="s">
        <v>5</v>
      </c>
    </row>
    <row r="31" spans="1:3" x14ac:dyDescent="0.3">
      <c r="A31" s="2"/>
      <c r="B31" t="s">
        <v>0</v>
      </c>
      <c r="C31" s="6">
        <f>C27</f>
        <v>18697</v>
      </c>
    </row>
    <row r="32" spans="1:3" x14ac:dyDescent="0.3">
      <c r="A32" s="2" t="s">
        <v>1</v>
      </c>
      <c r="B32" t="s">
        <v>2</v>
      </c>
      <c r="C32">
        <f>'05.12.2024 '!B6</f>
        <v>0</v>
      </c>
    </row>
    <row r="33" spans="1:7" x14ac:dyDescent="0.3">
      <c r="A33" s="2" t="s">
        <v>3</v>
      </c>
      <c r="B33" t="s">
        <v>8</v>
      </c>
      <c r="C33">
        <f>'05.12.2024 '!F6</f>
        <v>4463</v>
      </c>
    </row>
    <row r="34" spans="1:7" x14ac:dyDescent="0.3">
      <c r="A34" s="2"/>
      <c r="B34" t="s">
        <v>4</v>
      </c>
      <c r="C34" s="6">
        <f>C31+C32-C33</f>
        <v>14234</v>
      </c>
    </row>
    <row r="37" spans="1:7" x14ac:dyDescent="0.3">
      <c r="A37" s="2"/>
      <c r="B37" s="1">
        <v>45632</v>
      </c>
      <c r="C37" s="3" t="s">
        <v>5</v>
      </c>
    </row>
    <row r="38" spans="1:7" x14ac:dyDescent="0.3">
      <c r="A38" s="2"/>
      <c r="B38" t="s">
        <v>0</v>
      </c>
      <c r="C38" s="6">
        <f>C34</f>
        <v>14234</v>
      </c>
    </row>
    <row r="39" spans="1:7" x14ac:dyDescent="0.3">
      <c r="A39" s="2" t="s">
        <v>1</v>
      </c>
      <c r="B39" t="s">
        <v>2</v>
      </c>
      <c r="C39">
        <f>'06.12.2024 '!B6</f>
        <v>0</v>
      </c>
    </row>
    <row r="40" spans="1:7" x14ac:dyDescent="0.3">
      <c r="A40" s="2" t="s">
        <v>3</v>
      </c>
      <c r="B40" t="s">
        <v>8</v>
      </c>
      <c r="C40">
        <f>'06.12.2024 '!F6</f>
        <v>524</v>
      </c>
    </row>
    <row r="41" spans="1:7" x14ac:dyDescent="0.3">
      <c r="A41" s="2"/>
      <c r="B41" t="s">
        <v>4</v>
      </c>
      <c r="C41" s="6">
        <f>C38+C39-C40</f>
        <v>13710</v>
      </c>
    </row>
    <row r="44" spans="1:7" x14ac:dyDescent="0.3">
      <c r="A44" s="2"/>
      <c r="B44" s="1">
        <v>45633</v>
      </c>
      <c r="C44" s="3" t="s">
        <v>5</v>
      </c>
    </row>
    <row r="45" spans="1:7" x14ac:dyDescent="0.3">
      <c r="A45" s="2"/>
      <c r="B45" t="s">
        <v>0</v>
      </c>
      <c r="C45" s="6">
        <f>C41</f>
        <v>13710</v>
      </c>
    </row>
    <row r="46" spans="1:7" x14ac:dyDescent="0.3">
      <c r="A46" s="2" t="s">
        <v>1</v>
      </c>
      <c r="B46" t="s">
        <v>2</v>
      </c>
      <c r="C46">
        <f>'07.12.2024 '!B6</f>
        <v>0</v>
      </c>
    </row>
    <row r="47" spans="1:7" x14ac:dyDescent="0.3">
      <c r="A47" s="2" t="s">
        <v>3</v>
      </c>
      <c r="B47" t="s">
        <v>8</v>
      </c>
      <c r="C47">
        <f>'07.12.2024 '!F6</f>
        <v>1990</v>
      </c>
      <c r="G47" s="7"/>
    </row>
    <row r="48" spans="1:7" x14ac:dyDescent="0.3">
      <c r="A48" s="2"/>
      <c r="B48" t="s">
        <v>4</v>
      </c>
      <c r="C48" s="6">
        <f>C45+C46-C47</f>
        <v>11720</v>
      </c>
      <c r="G48" s="7"/>
    </row>
    <row r="51" spans="1:3" x14ac:dyDescent="0.3">
      <c r="A51" s="2"/>
      <c r="B51" s="1">
        <v>45634</v>
      </c>
      <c r="C51" s="3" t="s">
        <v>5</v>
      </c>
    </row>
    <row r="52" spans="1:3" x14ac:dyDescent="0.3">
      <c r="A52" s="2"/>
      <c r="B52" t="s">
        <v>0</v>
      </c>
      <c r="C52" s="6">
        <f>C48</f>
        <v>11720</v>
      </c>
    </row>
    <row r="53" spans="1:3" x14ac:dyDescent="0.3">
      <c r="A53" s="2" t="s">
        <v>1</v>
      </c>
      <c r="B53" t="s">
        <v>2</v>
      </c>
      <c r="C53">
        <f>'08.12.2024'!B6</f>
        <v>0</v>
      </c>
    </row>
    <row r="54" spans="1:3" x14ac:dyDescent="0.3">
      <c r="A54" s="2" t="s">
        <v>3</v>
      </c>
      <c r="B54" t="s">
        <v>8</v>
      </c>
      <c r="C54">
        <f>'08.12.2024'!F6</f>
        <v>0</v>
      </c>
    </row>
    <row r="55" spans="1:3" x14ac:dyDescent="0.3">
      <c r="A55" s="2"/>
      <c r="B55" t="s">
        <v>4</v>
      </c>
      <c r="C55" s="6">
        <f>C52+C53-C54</f>
        <v>11720</v>
      </c>
    </row>
    <row r="58" spans="1:3" x14ac:dyDescent="0.3">
      <c r="A58" s="2"/>
      <c r="B58" s="1">
        <v>45635</v>
      </c>
      <c r="C58" s="3" t="s">
        <v>5</v>
      </c>
    </row>
    <row r="59" spans="1:3" x14ac:dyDescent="0.3">
      <c r="A59" s="2"/>
      <c r="B59" t="s">
        <v>0</v>
      </c>
      <c r="C59" s="6">
        <f>C55</f>
        <v>11720</v>
      </c>
    </row>
    <row r="60" spans="1:3" x14ac:dyDescent="0.3">
      <c r="A60" s="2" t="s">
        <v>1</v>
      </c>
      <c r="B60" t="s">
        <v>2</v>
      </c>
      <c r="C60">
        <f>'09.12.2024'!B7</f>
        <v>0</v>
      </c>
    </row>
    <row r="61" spans="1:3" x14ac:dyDescent="0.3">
      <c r="A61" s="2" t="s">
        <v>3</v>
      </c>
      <c r="B61" t="s">
        <v>8</v>
      </c>
      <c r="C61">
        <f>'09.12.2024'!F7</f>
        <v>3860</v>
      </c>
    </row>
    <row r="62" spans="1:3" x14ac:dyDescent="0.3">
      <c r="A62" s="2"/>
      <c r="B62" t="s">
        <v>4</v>
      </c>
      <c r="C62" s="6">
        <f>C59+C60-C61</f>
        <v>7860</v>
      </c>
    </row>
    <row r="65" spans="1:3" x14ac:dyDescent="0.3">
      <c r="A65" s="2"/>
      <c r="B65" s="1">
        <v>45636</v>
      </c>
      <c r="C65" s="3" t="s">
        <v>5</v>
      </c>
    </row>
    <row r="66" spans="1:3" x14ac:dyDescent="0.3">
      <c r="A66" s="2"/>
      <c r="B66" t="s">
        <v>0</v>
      </c>
      <c r="C66" s="6">
        <f>C62</f>
        <v>7860</v>
      </c>
    </row>
    <row r="67" spans="1:3" x14ac:dyDescent="0.3">
      <c r="A67" s="2" t="s">
        <v>1</v>
      </c>
      <c r="B67" t="s">
        <v>2</v>
      </c>
      <c r="C67">
        <f>'10.12.2024'!B6</f>
        <v>0</v>
      </c>
    </row>
    <row r="68" spans="1:3" x14ac:dyDescent="0.3">
      <c r="A68" s="2" t="s">
        <v>3</v>
      </c>
      <c r="B68" t="s">
        <v>8</v>
      </c>
      <c r="C68">
        <f>'10.12.2024'!F6</f>
        <v>0</v>
      </c>
    </row>
    <row r="69" spans="1:3" x14ac:dyDescent="0.3">
      <c r="A69" s="2"/>
      <c r="B69" t="s">
        <v>4</v>
      </c>
      <c r="C69" s="6">
        <f>C66+C67-C68</f>
        <v>7860</v>
      </c>
    </row>
    <row r="72" spans="1:3" x14ac:dyDescent="0.3">
      <c r="A72" s="2"/>
      <c r="B72" s="1">
        <v>45637</v>
      </c>
      <c r="C72" s="3" t="s">
        <v>5</v>
      </c>
    </row>
    <row r="73" spans="1:3" x14ac:dyDescent="0.3">
      <c r="A73" s="2"/>
      <c r="B73" t="s">
        <v>0</v>
      </c>
      <c r="C73" s="6">
        <f>C69</f>
        <v>7860</v>
      </c>
    </row>
    <row r="74" spans="1:3" x14ac:dyDescent="0.3">
      <c r="A74" s="2" t="s">
        <v>1</v>
      </c>
      <c r="B74" t="s">
        <v>2</v>
      </c>
      <c r="C74">
        <f>'11.12.2024'!B6</f>
        <v>0</v>
      </c>
    </row>
    <row r="75" spans="1:3" x14ac:dyDescent="0.3">
      <c r="A75" s="2" t="s">
        <v>3</v>
      </c>
      <c r="B75" t="s">
        <v>8</v>
      </c>
      <c r="C75">
        <f>'11.12.2024'!F6</f>
        <v>1000</v>
      </c>
    </row>
    <row r="76" spans="1:3" x14ac:dyDescent="0.3">
      <c r="A76" s="2"/>
      <c r="B76" t="s">
        <v>4</v>
      </c>
      <c r="C76" s="6">
        <f>C73+C74-C75</f>
        <v>6860</v>
      </c>
    </row>
    <row r="79" spans="1:3" x14ac:dyDescent="0.3">
      <c r="A79" s="2"/>
      <c r="B79" s="1">
        <v>45638</v>
      </c>
      <c r="C79" s="3" t="s">
        <v>5</v>
      </c>
    </row>
    <row r="80" spans="1:3" x14ac:dyDescent="0.3">
      <c r="A80" s="2"/>
      <c r="B80" t="s">
        <v>0</v>
      </c>
      <c r="C80" s="6">
        <f>C76</f>
        <v>6860</v>
      </c>
    </row>
    <row r="81" spans="1:3" x14ac:dyDescent="0.3">
      <c r="A81" s="2" t="s">
        <v>1</v>
      </c>
      <c r="B81" t="s">
        <v>2</v>
      </c>
      <c r="C81">
        <f>'12.12.2024'!B6</f>
        <v>0</v>
      </c>
    </row>
    <row r="82" spans="1:3" x14ac:dyDescent="0.3">
      <c r="A82" s="2" t="s">
        <v>3</v>
      </c>
      <c r="B82" t="s">
        <v>8</v>
      </c>
      <c r="C82">
        <f>'12.12.2024'!F6</f>
        <v>980</v>
      </c>
    </row>
    <row r="83" spans="1:3" x14ac:dyDescent="0.3">
      <c r="A83" s="2"/>
      <c r="B83" t="s">
        <v>4</v>
      </c>
      <c r="C83" s="6">
        <f>C80+C81-C82</f>
        <v>5880</v>
      </c>
    </row>
    <row r="86" spans="1:3" x14ac:dyDescent="0.3">
      <c r="A86" s="2"/>
      <c r="B86" s="1">
        <v>45639</v>
      </c>
      <c r="C86" s="3" t="s">
        <v>5</v>
      </c>
    </row>
    <row r="87" spans="1:3" x14ac:dyDescent="0.3">
      <c r="A87" s="2"/>
      <c r="B87" t="s">
        <v>0</v>
      </c>
      <c r="C87" s="6">
        <f>C83</f>
        <v>5880</v>
      </c>
    </row>
    <row r="88" spans="1:3" x14ac:dyDescent="0.3">
      <c r="A88" s="2" t="s">
        <v>1</v>
      </c>
      <c r="B88" t="s">
        <v>2</v>
      </c>
      <c r="C88">
        <f>'13.12.2024'!B6</f>
        <v>0</v>
      </c>
    </row>
    <row r="89" spans="1:3" x14ac:dyDescent="0.3">
      <c r="A89" s="2" t="s">
        <v>3</v>
      </c>
      <c r="B89" t="s">
        <v>8</v>
      </c>
      <c r="C89">
        <f>'13.12.2024'!F6</f>
        <v>600</v>
      </c>
    </row>
    <row r="90" spans="1:3" x14ac:dyDescent="0.3">
      <c r="A90" s="2"/>
      <c r="B90" t="s">
        <v>4</v>
      </c>
      <c r="C90" s="6">
        <f>C87+C88-C89</f>
        <v>5280</v>
      </c>
    </row>
    <row r="93" spans="1:3" x14ac:dyDescent="0.3">
      <c r="A93" s="2"/>
      <c r="B93" s="1">
        <v>45640</v>
      </c>
      <c r="C93" s="3" t="s">
        <v>5</v>
      </c>
    </row>
    <row r="94" spans="1:3" x14ac:dyDescent="0.3">
      <c r="A94" s="2"/>
      <c r="B94" t="s">
        <v>0</v>
      </c>
      <c r="C94" s="6">
        <f>C90</f>
        <v>5280</v>
      </c>
    </row>
    <row r="95" spans="1:3" x14ac:dyDescent="0.3">
      <c r="A95" s="2" t="s">
        <v>1</v>
      </c>
      <c r="B95" t="s">
        <v>2</v>
      </c>
      <c r="C95">
        <f>'14.12.2024'!B6</f>
        <v>0</v>
      </c>
    </row>
    <row r="96" spans="1:3" x14ac:dyDescent="0.3">
      <c r="A96" s="2" t="s">
        <v>3</v>
      </c>
      <c r="B96" t="s">
        <v>8</v>
      </c>
      <c r="C96">
        <f>'14.12.2024'!F6</f>
        <v>0</v>
      </c>
    </row>
    <row r="97" spans="1:3" x14ac:dyDescent="0.3">
      <c r="A97" s="2"/>
      <c r="B97" t="s">
        <v>4</v>
      </c>
      <c r="C97" s="6">
        <f>C94+C95-C96</f>
        <v>5280</v>
      </c>
    </row>
    <row r="100" spans="1:3" x14ac:dyDescent="0.3">
      <c r="A100" s="2"/>
      <c r="B100" s="1">
        <v>45641</v>
      </c>
      <c r="C100" s="3" t="s">
        <v>5</v>
      </c>
    </row>
    <row r="101" spans="1:3" x14ac:dyDescent="0.3">
      <c r="A101" s="2"/>
      <c r="B101" t="s">
        <v>0</v>
      </c>
    </row>
    <row r="102" spans="1:3" x14ac:dyDescent="0.3">
      <c r="A102" s="2" t="s">
        <v>1</v>
      </c>
      <c r="B102" t="s">
        <v>2</v>
      </c>
    </row>
    <row r="103" spans="1:3" x14ac:dyDescent="0.3">
      <c r="A103" s="2" t="s">
        <v>3</v>
      </c>
      <c r="B103" t="s">
        <v>8</v>
      </c>
    </row>
    <row r="104" spans="1:3" x14ac:dyDescent="0.3">
      <c r="A104" s="2"/>
      <c r="B104" t="s">
        <v>4</v>
      </c>
    </row>
    <row r="107" spans="1:3" x14ac:dyDescent="0.3">
      <c r="A107" s="2"/>
      <c r="B107" s="1">
        <v>45642</v>
      </c>
      <c r="C107" s="3" t="s">
        <v>5</v>
      </c>
    </row>
    <row r="108" spans="1:3" x14ac:dyDescent="0.3">
      <c r="A108" s="2"/>
      <c r="B108" t="s">
        <v>0</v>
      </c>
    </row>
    <row r="109" spans="1:3" x14ac:dyDescent="0.3">
      <c r="A109" s="2" t="s">
        <v>1</v>
      </c>
      <c r="B109" t="s">
        <v>2</v>
      </c>
    </row>
    <row r="110" spans="1:3" x14ac:dyDescent="0.3">
      <c r="A110" s="2" t="s">
        <v>3</v>
      </c>
      <c r="B110" t="s">
        <v>8</v>
      </c>
    </row>
    <row r="111" spans="1:3" x14ac:dyDescent="0.3">
      <c r="A111" s="2"/>
      <c r="B11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C61A-86A3-44F3-8A07-2C42ED5E750E}">
  <dimension ref="A2:F7"/>
  <sheetViews>
    <sheetView workbookViewId="0">
      <selection activeCell="G5" sqref="G5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33</v>
      </c>
      <c r="F3">
        <v>500</v>
      </c>
    </row>
    <row r="4" spans="1:6" x14ac:dyDescent="0.3">
      <c r="E4" t="s">
        <v>34</v>
      </c>
      <c r="F4">
        <v>2050</v>
      </c>
    </row>
    <row r="5" spans="1:6" x14ac:dyDescent="0.3">
      <c r="E5" t="s">
        <v>36</v>
      </c>
      <c r="F5">
        <v>560</v>
      </c>
    </row>
    <row r="6" spans="1:6" x14ac:dyDescent="0.3">
      <c r="E6" t="s">
        <v>35</v>
      </c>
      <c r="F6">
        <v>750</v>
      </c>
    </row>
    <row r="7" spans="1:6" x14ac:dyDescent="0.3">
      <c r="A7" s="3" t="s">
        <v>10</v>
      </c>
      <c r="B7" s="3">
        <f>SUM(B3:B6)</f>
        <v>0</v>
      </c>
      <c r="E7" s="3" t="s">
        <v>10</v>
      </c>
      <c r="F7" s="3">
        <f>SUM(F3:F6)</f>
        <v>3860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940A-48CF-4524-9DDE-253204A9FF90}">
  <dimension ref="A2:F6"/>
  <sheetViews>
    <sheetView workbookViewId="0">
      <selection activeCell="G29" sqref="G29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8C70-4E23-4589-9182-97F4F07FAD44}">
  <dimension ref="A2:F6"/>
  <sheetViews>
    <sheetView workbookViewId="0">
      <selection activeCell="E4" sqref="E4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ht="57.6" x14ac:dyDescent="0.3">
      <c r="E3" s="8" t="s">
        <v>37</v>
      </c>
      <c r="F3">
        <v>1000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C462-03F2-4C5F-BF84-5CAEE8986DCB}">
  <dimension ref="A2:F6"/>
  <sheetViews>
    <sheetView workbookViewId="0">
      <selection activeCell="F5" sqref="F5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38</v>
      </c>
      <c r="F3">
        <v>480</v>
      </c>
    </row>
    <row r="4" spans="1:6" x14ac:dyDescent="0.3">
      <c r="E4" t="s">
        <v>39</v>
      </c>
      <c r="F4">
        <v>500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980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5381-92D9-4993-AD0B-C7F9F0B5A28D}">
  <dimension ref="A2:F6"/>
  <sheetViews>
    <sheetView tabSelected="1" workbookViewId="0">
      <selection activeCell="F5" sqref="F5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40</v>
      </c>
      <c r="F3">
        <v>200</v>
      </c>
    </row>
    <row r="4" spans="1:6" x14ac:dyDescent="0.3">
      <c r="E4" t="s">
        <v>11</v>
      </c>
      <c r="F4">
        <v>400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462E-6047-4770-A5E9-0B1BDBBB5FAB}">
  <dimension ref="A2:F6"/>
  <sheetViews>
    <sheetView workbookViewId="0">
      <selection activeCell="E13" sqref="E13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704A-569B-45E7-9311-245595B45C4F}">
  <dimension ref="A2:F7"/>
  <sheetViews>
    <sheetView workbookViewId="0">
      <selection activeCell="E16" sqref="E16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11</v>
      </c>
      <c r="F3">
        <v>100</v>
      </c>
    </row>
    <row r="4" spans="1:6" x14ac:dyDescent="0.3">
      <c r="E4" t="s">
        <v>12</v>
      </c>
      <c r="F4">
        <v>180</v>
      </c>
    </row>
    <row r="5" spans="1:6" x14ac:dyDescent="0.3">
      <c r="E5" t="s">
        <v>13</v>
      </c>
      <c r="F5">
        <v>20</v>
      </c>
    </row>
    <row r="7" spans="1:6" x14ac:dyDescent="0.3">
      <c r="A7" s="3" t="s">
        <v>10</v>
      </c>
      <c r="B7">
        <f>SUM(B3:B5)</f>
        <v>0</v>
      </c>
      <c r="E7" s="3" t="s">
        <v>10</v>
      </c>
      <c r="F7">
        <f>SUM(F3:F5)</f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1D1F-4FAC-471E-8957-F5B94DB63D17}">
  <dimension ref="A2:F9"/>
  <sheetViews>
    <sheetView workbookViewId="0">
      <selection activeCell="A3" sqref="A3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A3" t="s">
        <v>14</v>
      </c>
      <c r="B3">
        <v>21000</v>
      </c>
      <c r="E3" t="s">
        <v>15</v>
      </c>
      <c r="F3">
        <v>50</v>
      </c>
    </row>
    <row r="4" spans="1:6" x14ac:dyDescent="0.3">
      <c r="E4" t="s">
        <v>16</v>
      </c>
      <c r="F4">
        <v>50</v>
      </c>
    </row>
    <row r="5" spans="1:6" x14ac:dyDescent="0.3">
      <c r="E5" t="s">
        <v>19</v>
      </c>
      <c r="F5">
        <v>750</v>
      </c>
    </row>
    <row r="6" spans="1:6" x14ac:dyDescent="0.3">
      <c r="E6" t="s">
        <v>18</v>
      </c>
      <c r="F6">
        <v>7500</v>
      </c>
    </row>
    <row r="7" spans="1:6" x14ac:dyDescent="0.3">
      <c r="E7" t="s">
        <v>20</v>
      </c>
      <c r="F7">
        <v>500</v>
      </c>
    </row>
    <row r="8" spans="1:6" x14ac:dyDescent="0.3">
      <c r="E8" t="s">
        <v>17</v>
      </c>
      <c r="F8">
        <v>850</v>
      </c>
    </row>
    <row r="9" spans="1:6" x14ac:dyDescent="0.3">
      <c r="A9" s="3" t="s">
        <v>10</v>
      </c>
      <c r="B9" s="3">
        <f>SUM(B3:B8)</f>
        <v>21000</v>
      </c>
      <c r="E9" s="3" t="s">
        <v>10</v>
      </c>
      <c r="F9" s="3">
        <f>SUM(F3:F8)</f>
        <v>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4931-7897-40E8-9D9F-6BF82DF7E6E7}">
  <dimension ref="A2:F7"/>
  <sheetViews>
    <sheetView workbookViewId="0">
      <selection activeCell="F6" sqref="F6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21</v>
      </c>
      <c r="F3">
        <v>5044</v>
      </c>
    </row>
    <row r="4" spans="1:6" x14ac:dyDescent="0.3">
      <c r="E4" t="s">
        <v>22</v>
      </c>
      <c r="F4">
        <v>2669</v>
      </c>
    </row>
    <row r="5" spans="1:6" x14ac:dyDescent="0.3">
      <c r="E5" t="s">
        <v>24</v>
      </c>
      <c r="F5">
        <v>800</v>
      </c>
    </row>
    <row r="6" spans="1:6" x14ac:dyDescent="0.3">
      <c r="E6" t="s">
        <v>23</v>
      </c>
      <c r="F6">
        <v>670</v>
      </c>
    </row>
    <row r="7" spans="1:6" x14ac:dyDescent="0.3">
      <c r="A7" s="3" t="s">
        <v>10</v>
      </c>
      <c r="B7" s="3">
        <f>SUM(B3:B6)</f>
        <v>0</v>
      </c>
      <c r="E7" s="3" t="s">
        <v>10</v>
      </c>
      <c r="F7" s="3">
        <f>SUM(F3:F6)</f>
        <v>9183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EE5-1288-4F6F-8B16-CD485059EB64}">
  <dimension ref="A2:F6"/>
  <sheetViews>
    <sheetView workbookViewId="0">
      <selection activeCell="G9" sqref="G9"/>
    </sheetView>
  </sheetViews>
  <sheetFormatPr defaultRowHeight="14.4" x14ac:dyDescent="0.3"/>
  <cols>
    <col min="1" max="1" width="22.6640625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A3" t="s">
        <v>25</v>
      </c>
      <c r="B3">
        <v>7000</v>
      </c>
      <c r="E3" t="s">
        <v>26</v>
      </c>
      <c r="F3">
        <v>120</v>
      </c>
    </row>
    <row r="6" spans="1:6" x14ac:dyDescent="0.3">
      <c r="A6" s="3" t="s">
        <v>10</v>
      </c>
      <c r="B6" s="3">
        <f>SUM(B3:B5)</f>
        <v>7000</v>
      </c>
      <c r="E6" s="3" t="s">
        <v>10</v>
      </c>
      <c r="F6" s="3">
        <f>SUM(F3:F5)</f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B952-787A-46E5-8EB0-2E36E1B25D65}">
  <dimension ref="A2:F6"/>
  <sheetViews>
    <sheetView workbookViewId="0">
      <selection activeCell="E12" sqref="E12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27</v>
      </c>
      <c r="F3">
        <v>4263</v>
      </c>
    </row>
    <row r="4" spans="1:6" x14ac:dyDescent="0.3">
      <c r="E4" t="s">
        <v>28</v>
      </c>
      <c r="F4">
        <v>200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4463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91D7-7CBD-4BCB-A9FC-0229E62ADF44}">
  <dimension ref="A2:F6"/>
  <sheetViews>
    <sheetView workbookViewId="0">
      <selection activeCell="F5" sqref="F5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29</v>
      </c>
      <c r="F3">
        <v>500</v>
      </c>
    </row>
    <row r="4" spans="1:6" x14ac:dyDescent="0.3">
      <c r="E4" t="s">
        <v>31</v>
      </c>
      <c r="F4">
        <v>24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EB0C-FDCB-44FE-9F5A-016CB0C95513}">
  <dimension ref="A2:F6"/>
  <sheetViews>
    <sheetView workbookViewId="0">
      <selection activeCell="F6" sqref="F6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3" spans="1:6" x14ac:dyDescent="0.3">
      <c r="E3" t="s">
        <v>30</v>
      </c>
      <c r="F3">
        <v>1500</v>
      </c>
    </row>
    <row r="4" spans="1:6" x14ac:dyDescent="0.3">
      <c r="E4" t="s">
        <v>31</v>
      </c>
      <c r="F4">
        <v>30</v>
      </c>
    </row>
    <row r="5" spans="1:6" x14ac:dyDescent="0.3">
      <c r="E5" t="s">
        <v>32</v>
      </c>
      <c r="F5">
        <v>460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1990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19C-49A1-40E5-B68E-DE21363A97EE}">
  <dimension ref="A2:F6"/>
  <sheetViews>
    <sheetView workbookViewId="0">
      <selection activeCell="E4" sqref="E4"/>
    </sheetView>
  </sheetViews>
  <sheetFormatPr defaultRowHeight="14.4" x14ac:dyDescent="0.3"/>
  <cols>
    <col min="1" max="1" width="22" bestFit="1" customWidth="1"/>
    <col min="5" max="5" width="22.5546875" bestFit="1" customWidth="1"/>
    <col min="6" max="6" width="8.33203125" bestFit="1" customWidth="1"/>
  </cols>
  <sheetData>
    <row r="2" spans="1:6" x14ac:dyDescent="0.3">
      <c r="A2" s="3" t="s">
        <v>6</v>
      </c>
      <c r="B2" s="3" t="s">
        <v>7</v>
      </c>
      <c r="E2" s="3" t="s">
        <v>9</v>
      </c>
      <c r="F2" s="3" t="s">
        <v>7</v>
      </c>
    </row>
    <row r="6" spans="1:6" x14ac:dyDescent="0.3">
      <c r="A6" s="3" t="s">
        <v>10</v>
      </c>
      <c r="B6" s="3">
        <f>SUM(B3:B5)</f>
        <v>0</v>
      </c>
      <c r="E6" s="3" t="s">
        <v>10</v>
      </c>
      <c r="F6" s="3">
        <f>SUM(F3:F5)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01.12.2024</vt:lpstr>
      <vt:lpstr>02.12.2024</vt:lpstr>
      <vt:lpstr>03.12.2024</vt:lpstr>
      <vt:lpstr>04.12.2024</vt:lpstr>
      <vt:lpstr>05.12.2024 </vt:lpstr>
      <vt:lpstr>06.12.2024 </vt:lpstr>
      <vt:lpstr>07.12.2024 </vt:lpstr>
      <vt:lpstr>08.12.2024</vt:lpstr>
      <vt:lpstr>09.12.2024</vt:lpstr>
      <vt:lpstr>10.12.2024</vt:lpstr>
      <vt:lpstr>11.12.2024</vt:lpstr>
      <vt:lpstr>12.12.2024</vt:lpstr>
      <vt:lpstr>13.12.2024</vt:lpstr>
      <vt:lpstr>14.12.2024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dulani</dc:creator>
  <cp:lastModifiedBy>aniket dulani</cp:lastModifiedBy>
  <dcterms:created xsi:type="dcterms:W3CDTF">2024-12-01T12:25:19Z</dcterms:created>
  <dcterms:modified xsi:type="dcterms:W3CDTF">2024-12-13T14:44:51Z</dcterms:modified>
</cp:coreProperties>
</file>