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aniketadhikari/Desktop/Comp Architecture/ECE5504-Project/"/>
    </mc:Choice>
  </mc:AlternateContent>
  <xr:revisionPtr revIDLastSave="0" documentId="13_ncr:1_{8DA37EC4-3BB6-0F44-B6B3-CF7370F40A72}" xr6:coauthVersionLast="47" xr6:coauthVersionMax="47" xr10:uidLastSave="{00000000-0000-0000-0000-000000000000}"/>
  <bookViews>
    <workbookView xWindow="0" yWindow="680" windowWidth="27040" windowHeight="16880" activeTab="3" xr2:uid="{00000000-000D-0000-FFFF-FFFF00000000}"/>
  </bookViews>
  <sheets>
    <sheet name="Cycles" sheetId="1" r:id="rId1"/>
    <sheet name="Instructions" sheetId="2" r:id="rId2"/>
    <sheet name="CPI" sheetId="3" r:id="rId3"/>
    <sheet name="IPC" sheetId="4" r:id="rId4"/>
  </sheets>
  <definedNames>
    <definedName name="_xlchart.v1.0" hidden="1">CPI!$A$3:$A$10</definedName>
    <definedName name="_xlchart.v1.1" hidden="1">CPI!$B$2</definedName>
    <definedName name="_xlchart.v1.10" hidden="1">CPI!$F$3:$F$10</definedName>
    <definedName name="_xlchart.v1.100" hidden="1">CPI!$F$3:$F$10</definedName>
    <definedName name="_xlchart.v1.101" hidden="1">CPI!$G$2</definedName>
    <definedName name="_xlchart.v1.102" hidden="1">CPI!$G$3:$G$10</definedName>
    <definedName name="_xlchart.v1.103" hidden="1">CPI!$H$2</definedName>
    <definedName name="_xlchart.v1.104" hidden="1">CPI!$H$3:$H$10</definedName>
    <definedName name="_xlchart.v1.105" hidden="1">CPI!$A$3:$A$10</definedName>
    <definedName name="_xlchart.v1.106" hidden="1">CPI!$B$2</definedName>
    <definedName name="_xlchart.v1.107" hidden="1">CPI!$B$3:$B$10</definedName>
    <definedName name="_xlchart.v1.108" hidden="1">CPI!$C$2</definedName>
    <definedName name="_xlchart.v1.109" hidden="1">CPI!$C$3:$C$10</definedName>
    <definedName name="_xlchart.v1.11" hidden="1">CPI!$G$2</definedName>
    <definedName name="_xlchart.v1.110" hidden="1">CPI!$D$2</definedName>
    <definedName name="_xlchart.v1.111" hidden="1">CPI!$D$3:$D$10</definedName>
    <definedName name="_xlchart.v1.112" hidden="1">CPI!$E$2</definedName>
    <definedName name="_xlchart.v1.113" hidden="1">CPI!$E$3:$E$10</definedName>
    <definedName name="_xlchart.v1.114" hidden="1">CPI!$F$2</definedName>
    <definedName name="_xlchart.v1.115" hidden="1">CPI!$F$3:$F$10</definedName>
    <definedName name="_xlchart.v1.116" hidden="1">CPI!$G$2</definedName>
    <definedName name="_xlchart.v1.117" hidden="1">CPI!$G$3:$G$10</definedName>
    <definedName name="_xlchart.v1.118" hidden="1">CPI!$H$2</definedName>
    <definedName name="_xlchart.v1.119" hidden="1">CPI!$H$3:$H$10</definedName>
    <definedName name="_xlchart.v1.12" hidden="1">CPI!$G$3:$G$10</definedName>
    <definedName name="_xlchart.v1.120" hidden="1">CPI!$A$3:$A$10</definedName>
    <definedName name="_xlchart.v1.121" hidden="1">CPI!$B$2</definedName>
    <definedName name="_xlchart.v1.122" hidden="1">CPI!$B$3:$B$10</definedName>
    <definedName name="_xlchart.v1.123" hidden="1">CPI!$C$2</definedName>
    <definedName name="_xlchart.v1.124" hidden="1">CPI!$C$3:$C$10</definedName>
    <definedName name="_xlchart.v1.125" hidden="1">CPI!$D$2</definedName>
    <definedName name="_xlchart.v1.126" hidden="1">CPI!$D$3:$D$10</definedName>
    <definedName name="_xlchart.v1.127" hidden="1">CPI!$E$2</definedName>
    <definedName name="_xlchart.v1.128" hidden="1">CPI!$E$3:$E$10</definedName>
    <definedName name="_xlchart.v1.129" hidden="1">CPI!$F$2</definedName>
    <definedName name="_xlchart.v1.13" hidden="1">CPI!$H$2</definedName>
    <definedName name="_xlchart.v1.130" hidden="1">CPI!$F$3:$F$10</definedName>
    <definedName name="_xlchart.v1.131" hidden="1">CPI!$G$2</definedName>
    <definedName name="_xlchart.v1.132" hidden="1">CPI!$G$3:$G$10</definedName>
    <definedName name="_xlchart.v1.133" hidden="1">CPI!$H$2</definedName>
    <definedName name="_xlchart.v1.134" hidden="1">CPI!$H$3:$H$10</definedName>
    <definedName name="_xlchart.v1.14" hidden="1">CPI!$H$3:$H$10</definedName>
    <definedName name="_xlchart.v1.15" hidden="1">CPI!$A$3:$A$10</definedName>
    <definedName name="_xlchart.v1.16" hidden="1">CPI!$B$2</definedName>
    <definedName name="_xlchart.v1.17" hidden="1">CPI!$B$3:$B$10</definedName>
    <definedName name="_xlchart.v1.18" hidden="1">CPI!$C$2</definedName>
    <definedName name="_xlchart.v1.19" hidden="1">CPI!$C$3:$C$10</definedName>
    <definedName name="_xlchart.v1.2" hidden="1">CPI!$B$3:$B$10</definedName>
    <definedName name="_xlchart.v1.20" hidden="1">CPI!$D$2</definedName>
    <definedName name="_xlchart.v1.21" hidden="1">CPI!$D$3:$D$10</definedName>
    <definedName name="_xlchart.v1.22" hidden="1">CPI!$E$2</definedName>
    <definedName name="_xlchart.v1.23" hidden="1">CPI!$E$3:$E$10</definedName>
    <definedName name="_xlchart.v1.24" hidden="1">CPI!$F$2</definedName>
    <definedName name="_xlchart.v1.25" hidden="1">CPI!$F$3:$F$10</definedName>
    <definedName name="_xlchart.v1.26" hidden="1">CPI!$G$2</definedName>
    <definedName name="_xlchart.v1.27" hidden="1">CPI!$G$3:$G$10</definedName>
    <definedName name="_xlchart.v1.28" hidden="1">CPI!$H$2</definedName>
    <definedName name="_xlchart.v1.29" hidden="1">CPI!$H$3:$H$10</definedName>
    <definedName name="_xlchart.v1.3" hidden="1">CPI!$C$2</definedName>
    <definedName name="_xlchart.v1.30" hidden="1">CPI!$A$3:$A$10</definedName>
    <definedName name="_xlchart.v1.31" hidden="1">CPI!$B$2</definedName>
    <definedName name="_xlchart.v1.32" hidden="1">CPI!$B$3:$B$10</definedName>
    <definedName name="_xlchart.v1.33" hidden="1">CPI!$C$2</definedName>
    <definedName name="_xlchart.v1.34" hidden="1">CPI!$C$3:$C$10</definedName>
    <definedName name="_xlchart.v1.35" hidden="1">CPI!$D$2</definedName>
    <definedName name="_xlchart.v1.36" hidden="1">CPI!$D$3:$D$10</definedName>
    <definedName name="_xlchart.v1.37" hidden="1">CPI!$E$2</definedName>
    <definedName name="_xlchart.v1.38" hidden="1">CPI!$E$3:$E$10</definedName>
    <definedName name="_xlchart.v1.39" hidden="1">CPI!$F$2</definedName>
    <definedName name="_xlchart.v1.4" hidden="1">CPI!$C$3:$C$10</definedName>
    <definedName name="_xlchart.v1.40" hidden="1">CPI!$F$3:$F$10</definedName>
    <definedName name="_xlchart.v1.41" hidden="1">CPI!$G$2</definedName>
    <definedName name="_xlchart.v1.42" hidden="1">CPI!$G$3:$G$10</definedName>
    <definedName name="_xlchart.v1.43" hidden="1">CPI!$H$2</definedName>
    <definedName name="_xlchart.v1.44" hidden="1">CPI!$H$3:$H$10</definedName>
    <definedName name="_xlchart.v1.45" hidden="1">CPI!$A$3:$A$10</definedName>
    <definedName name="_xlchart.v1.46" hidden="1">CPI!$B$2</definedName>
    <definedName name="_xlchart.v1.47" hidden="1">CPI!$B$3:$B$10</definedName>
    <definedName name="_xlchart.v1.48" hidden="1">CPI!$C$2</definedName>
    <definedName name="_xlchart.v1.49" hidden="1">CPI!$C$3:$C$10</definedName>
    <definedName name="_xlchart.v1.5" hidden="1">CPI!$D$2</definedName>
    <definedName name="_xlchart.v1.50" hidden="1">CPI!$D$2</definedName>
    <definedName name="_xlchart.v1.51" hidden="1">CPI!$D$3:$D$10</definedName>
    <definedName name="_xlchart.v1.52" hidden="1">CPI!$E$2</definedName>
    <definedName name="_xlchart.v1.53" hidden="1">CPI!$E$3:$E$10</definedName>
    <definedName name="_xlchart.v1.54" hidden="1">CPI!$F$2</definedName>
    <definedName name="_xlchart.v1.55" hidden="1">CPI!$F$3:$F$10</definedName>
    <definedName name="_xlchart.v1.56" hidden="1">CPI!$G$2</definedName>
    <definedName name="_xlchart.v1.57" hidden="1">CPI!$G$3:$G$10</definedName>
    <definedName name="_xlchart.v1.58" hidden="1">CPI!$H$2</definedName>
    <definedName name="_xlchart.v1.59" hidden="1">CPI!$H$3:$H$10</definedName>
    <definedName name="_xlchart.v1.6" hidden="1">CPI!$D$3:$D$10</definedName>
    <definedName name="_xlchart.v1.60" hidden="1">CPI!$A$3:$A$10</definedName>
    <definedName name="_xlchart.v1.61" hidden="1">CPI!$B$2</definedName>
    <definedName name="_xlchart.v1.62" hidden="1">CPI!$B$3:$B$10</definedName>
    <definedName name="_xlchart.v1.63" hidden="1">CPI!$C$2</definedName>
    <definedName name="_xlchart.v1.64" hidden="1">CPI!$C$3:$C$10</definedName>
    <definedName name="_xlchart.v1.65" hidden="1">CPI!$D$2</definedName>
    <definedName name="_xlchart.v1.66" hidden="1">CPI!$D$3:$D$10</definedName>
    <definedName name="_xlchart.v1.67" hidden="1">CPI!$E$2</definedName>
    <definedName name="_xlchart.v1.68" hidden="1">CPI!$E$3:$E$10</definedName>
    <definedName name="_xlchart.v1.69" hidden="1">CPI!$F$2</definedName>
    <definedName name="_xlchart.v1.7" hidden="1">CPI!$E$2</definedName>
    <definedName name="_xlchart.v1.70" hidden="1">CPI!$F$3:$F$10</definedName>
    <definedName name="_xlchart.v1.71" hidden="1">CPI!$G$2</definedName>
    <definedName name="_xlchart.v1.72" hidden="1">CPI!$G$3:$G$10</definedName>
    <definedName name="_xlchart.v1.73" hidden="1">CPI!$H$2</definedName>
    <definedName name="_xlchart.v1.74" hidden="1">CPI!$H$3:$H$10</definedName>
    <definedName name="_xlchart.v1.75" hidden="1">CPI!$A$3:$A$10</definedName>
    <definedName name="_xlchart.v1.76" hidden="1">CPI!$B$2</definedName>
    <definedName name="_xlchart.v1.77" hidden="1">CPI!$B$3:$B$10</definedName>
    <definedName name="_xlchart.v1.78" hidden="1">CPI!$C$2</definedName>
    <definedName name="_xlchart.v1.79" hidden="1">CPI!$C$3:$C$10</definedName>
    <definedName name="_xlchart.v1.8" hidden="1">CPI!$E$3:$E$10</definedName>
    <definedName name="_xlchart.v1.80" hidden="1">CPI!$D$2</definedName>
    <definedName name="_xlchart.v1.81" hidden="1">CPI!$D$3:$D$10</definedName>
    <definedName name="_xlchart.v1.82" hidden="1">CPI!$E$2</definedName>
    <definedName name="_xlchart.v1.83" hidden="1">CPI!$E$3:$E$10</definedName>
    <definedName name="_xlchart.v1.84" hidden="1">CPI!$F$2</definedName>
    <definedName name="_xlchart.v1.85" hidden="1">CPI!$F$3:$F$10</definedName>
    <definedName name="_xlchart.v1.86" hidden="1">CPI!$G$2</definedName>
    <definedName name="_xlchart.v1.87" hidden="1">CPI!$G$3:$G$10</definedName>
    <definedName name="_xlchart.v1.88" hidden="1">CPI!$H$2</definedName>
    <definedName name="_xlchart.v1.89" hidden="1">CPI!$H$3:$H$10</definedName>
    <definedName name="_xlchart.v1.9" hidden="1">CPI!$F$2</definedName>
    <definedName name="_xlchart.v1.90" hidden="1">CPI!$A$3:$A$10</definedName>
    <definedName name="_xlchart.v1.91" hidden="1">CPI!$B$2</definedName>
    <definedName name="_xlchart.v1.92" hidden="1">CPI!$B$3:$B$10</definedName>
    <definedName name="_xlchart.v1.93" hidden="1">CPI!$C$2</definedName>
    <definedName name="_xlchart.v1.94" hidden="1">CPI!$C$3:$C$10</definedName>
    <definedName name="_xlchart.v1.95" hidden="1">CPI!$D$2</definedName>
    <definedName name="_xlchart.v1.96" hidden="1">CPI!$D$3:$D$10</definedName>
    <definedName name="_xlchart.v1.97" hidden="1">CPI!$E$2</definedName>
    <definedName name="_xlchart.v1.98" hidden="1">CPI!$E$3:$E$10</definedName>
    <definedName name="_xlchart.v1.99" hidden="1">CPI!$F$2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4" l="1"/>
  <c r="H10" i="4"/>
  <c r="G10" i="4"/>
  <c r="F10" i="4"/>
  <c r="E10" i="4"/>
  <c r="D10" i="4"/>
  <c r="C10" i="4"/>
  <c r="B10" i="4"/>
  <c r="I9" i="4"/>
  <c r="H9" i="4"/>
  <c r="G9" i="4"/>
  <c r="F9" i="4"/>
  <c r="E9" i="4"/>
  <c r="D9" i="4"/>
  <c r="C9" i="4"/>
  <c r="B9" i="4"/>
  <c r="I8" i="4"/>
  <c r="H8" i="4"/>
  <c r="G8" i="4"/>
  <c r="F8" i="4"/>
  <c r="E8" i="4"/>
  <c r="D8" i="4"/>
  <c r="C8" i="4"/>
  <c r="B8" i="4"/>
  <c r="I7" i="4"/>
  <c r="H7" i="4"/>
  <c r="G7" i="4"/>
  <c r="F7" i="4"/>
  <c r="E7" i="4"/>
  <c r="D7" i="4"/>
  <c r="C7" i="4"/>
  <c r="B7" i="4"/>
  <c r="I6" i="4"/>
  <c r="H6" i="4"/>
  <c r="G6" i="4"/>
  <c r="F6" i="4"/>
  <c r="E6" i="4"/>
  <c r="D6" i="4"/>
  <c r="C6" i="4"/>
  <c r="B6" i="4"/>
  <c r="I5" i="4"/>
  <c r="H5" i="4"/>
  <c r="G5" i="4"/>
  <c r="F5" i="4"/>
  <c r="E5" i="4"/>
  <c r="D5" i="4"/>
  <c r="C5" i="4"/>
  <c r="B5" i="4"/>
  <c r="I4" i="4"/>
  <c r="H4" i="4"/>
  <c r="G4" i="4"/>
  <c r="F4" i="4"/>
  <c r="E4" i="4"/>
  <c r="D4" i="4"/>
  <c r="C4" i="4"/>
  <c r="B4" i="4"/>
  <c r="I3" i="4"/>
  <c r="H3" i="4"/>
  <c r="G3" i="4"/>
  <c r="F3" i="4"/>
  <c r="E3" i="4"/>
  <c r="D3" i="4"/>
  <c r="C3" i="4"/>
  <c r="B3" i="4"/>
  <c r="I10" i="3"/>
  <c r="H10" i="3"/>
  <c r="G10" i="3"/>
  <c r="F10" i="3"/>
  <c r="E10" i="3"/>
  <c r="D10" i="3"/>
  <c r="C10" i="3"/>
  <c r="B10" i="3"/>
  <c r="I9" i="3"/>
  <c r="H9" i="3"/>
  <c r="G9" i="3"/>
  <c r="F9" i="3"/>
  <c r="E9" i="3"/>
  <c r="D9" i="3"/>
  <c r="C9" i="3"/>
  <c r="B9" i="3"/>
  <c r="I8" i="3"/>
  <c r="H8" i="3"/>
  <c r="G8" i="3"/>
  <c r="F8" i="3"/>
  <c r="E8" i="3"/>
  <c r="D8" i="3"/>
  <c r="C8" i="3"/>
  <c r="B8" i="3"/>
  <c r="I7" i="3"/>
  <c r="H7" i="3"/>
  <c r="G7" i="3"/>
  <c r="F7" i="3"/>
  <c r="E7" i="3"/>
  <c r="D7" i="3"/>
  <c r="C7" i="3"/>
  <c r="B7" i="3"/>
  <c r="I6" i="3"/>
  <c r="H6" i="3"/>
  <c r="G6" i="3"/>
  <c r="F6" i="3"/>
  <c r="E6" i="3"/>
  <c r="D6" i="3"/>
  <c r="C6" i="3"/>
  <c r="B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</calcChain>
</file>

<file path=xl/sharedStrings.xml><?xml version="1.0" encoding="utf-8"?>
<sst xmlns="http://schemas.openxmlformats.org/spreadsheetml/2006/main" count="60" uniqueCount="19">
  <si>
    <t>Cycles</t>
  </si>
  <si>
    <t>SmallBoomConfig</t>
  </si>
  <si>
    <t>MediumBoomConfig</t>
  </si>
  <si>
    <t>LargeBoomConfig</t>
  </si>
  <si>
    <t>SWPredLargeBoomConfig</t>
  </si>
  <si>
    <t>TAGEPredLargeBoomConfig</t>
  </si>
  <si>
    <t>GsharePredLargeBoomConfig</t>
  </si>
  <si>
    <t>AlphaPredLargeBoomConfig</t>
  </si>
  <si>
    <t>AniketBoomConfig</t>
  </si>
  <si>
    <t>Drystone</t>
  </si>
  <si>
    <t>Median</t>
  </si>
  <si>
    <t>QSort</t>
  </si>
  <si>
    <t>RSort</t>
  </si>
  <si>
    <t>Towers of Hanoi</t>
  </si>
  <si>
    <t>Vector-vector Add</t>
  </si>
  <si>
    <t>Memcpy</t>
  </si>
  <si>
    <t>Spmv</t>
  </si>
  <si>
    <t>Instruction Count</t>
  </si>
  <si>
    <t>Cycles Per 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</si>
</sst>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indexed="8"/>
      <name val="SF Mono Regular"/>
    </font>
    <font>
      <sz val="12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0">
    <border>
      <left/>
      <right/>
      <top/>
      <bottom/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8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8"/>
      </top>
      <bottom style="thin">
        <color indexed="12"/>
      </bottom>
      <diagonal/>
    </border>
    <border>
      <left style="thin">
        <color indexed="11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8"/>
      </right>
      <top style="thin">
        <color indexed="12"/>
      </top>
      <bottom style="thin">
        <color indexed="11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2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8"/>
      </left>
      <right style="thin">
        <color indexed="11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1"/>
      </right>
      <top style="thin">
        <color indexed="12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3">
    <xf numFmtId="0" fontId="0" fillId="0" borderId="0" xfId="0">
      <alignment vertical="top" wrapText="1"/>
    </xf>
    <xf numFmtId="0" fontId="0" fillId="2" borderId="0" xfId="0" applyNumberFormat="1" applyFill="1">
      <alignment vertical="top" wrapText="1"/>
    </xf>
    <xf numFmtId="0" fontId="2" fillId="3" borderId="1" xfId="0" applyFont="1" applyFill="1" applyBorder="1">
      <alignment vertical="top" wrapText="1"/>
    </xf>
    <xf numFmtId="49" fontId="2" fillId="3" borderId="2" xfId="0" applyNumberFormat="1" applyFont="1" applyFill="1" applyBorder="1" applyAlignment="1">
      <alignment horizontal="center" vertical="top" wrapText="1"/>
    </xf>
    <xf numFmtId="49" fontId="2" fillId="3" borderId="2" xfId="0" applyNumberFormat="1" applyFont="1" applyFill="1" applyBorder="1">
      <alignment vertical="top" wrapText="1"/>
    </xf>
    <xf numFmtId="49" fontId="2" fillId="3" borderId="3" xfId="0" applyNumberFormat="1" applyFont="1" applyFill="1" applyBorder="1">
      <alignment vertical="top" wrapText="1"/>
    </xf>
    <xf numFmtId="49" fontId="3" fillId="4" borderId="4" xfId="0" applyNumberFormat="1" applyFont="1" applyFill="1" applyBorder="1">
      <alignment vertical="top" wrapText="1"/>
    </xf>
    <xf numFmtId="0" fontId="4" fillId="2" borderId="5" xfId="0" applyNumberFormat="1" applyFont="1" applyFill="1" applyBorder="1">
      <alignment vertical="top" wrapText="1"/>
    </xf>
    <xf numFmtId="0" fontId="0" fillId="2" borderId="6" xfId="0" applyNumberFormat="1" applyFill="1" applyBorder="1">
      <alignment vertical="top" wrapText="1"/>
    </xf>
    <xf numFmtId="0" fontId="0" fillId="2" borderId="7" xfId="0" applyFill="1" applyBorder="1">
      <alignment vertical="top" wrapText="1"/>
    </xf>
    <xf numFmtId="49" fontId="3" fillId="4" borderId="8" xfId="0" applyNumberFormat="1" applyFont="1" applyFill="1" applyBorder="1">
      <alignment vertical="top" wrapText="1"/>
    </xf>
    <xf numFmtId="0" fontId="0" fillId="2" borderId="9" xfId="0" applyNumberFormat="1" applyFill="1" applyBorder="1">
      <alignment vertical="top" wrapText="1"/>
    </xf>
    <xf numFmtId="0" fontId="0" fillId="2" borderId="10" xfId="0" applyNumberFormat="1" applyFill="1" applyBorder="1">
      <alignment vertical="top" wrapText="1"/>
    </xf>
    <xf numFmtId="0" fontId="0" fillId="2" borderId="11" xfId="0" applyFill="1" applyBorder="1">
      <alignment vertical="top" wrapText="1"/>
    </xf>
    <xf numFmtId="49" fontId="3" fillId="4" borderId="12" xfId="0" applyNumberFormat="1" applyFont="1" applyFill="1" applyBorder="1">
      <alignment vertical="top" wrapText="1"/>
    </xf>
    <xf numFmtId="0" fontId="0" fillId="2" borderId="13" xfId="0" applyNumberFormat="1" applyFill="1" applyBorder="1">
      <alignment vertical="top" wrapText="1"/>
    </xf>
    <xf numFmtId="0" fontId="0" fillId="2" borderId="14" xfId="0" applyNumberFormat="1" applyFill="1" applyBorder="1">
      <alignment vertical="top" wrapText="1"/>
    </xf>
    <xf numFmtId="0" fontId="0" fillId="2" borderId="15" xfId="0" applyFill="1" applyBorder="1">
      <alignment vertical="top" wrapText="1"/>
    </xf>
    <xf numFmtId="49" fontId="3" fillId="4" borderId="16" xfId="0" applyNumberFormat="1" applyFont="1" applyFill="1" applyBorder="1">
      <alignment vertical="top" wrapText="1"/>
    </xf>
    <xf numFmtId="0" fontId="4" fillId="2" borderId="17" xfId="0" applyNumberFormat="1" applyFont="1" applyFill="1" applyBorder="1">
      <alignment vertical="top" wrapText="1"/>
    </xf>
    <xf numFmtId="0" fontId="0" fillId="2" borderId="18" xfId="0" applyNumberFormat="1" applyFill="1" applyBorder="1">
      <alignment vertical="top" wrapText="1"/>
    </xf>
    <xf numFmtId="0" fontId="0" fillId="2" borderId="19" xfId="0" applyNumberFormat="1" applyFill="1" applyBorder="1">
      <alignment vertical="top" wrapText="1"/>
    </xf>
    <xf numFmtId="164" fontId="4" fillId="2" borderId="5" xfId="0" applyNumberFormat="1" applyFont="1" applyFill="1" applyBorder="1">
      <alignment vertical="top" wrapText="1"/>
    </xf>
    <xf numFmtId="164" fontId="4" fillId="2" borderId="6" xfId="0" applyNumberFormat="1" applyFont="1" applyFill="1" applyBorder="1">
      <alignment vertical="top" wrapText="1"/>
    </xf>
    <xf numFmtId="164" fontId="0" fillId="2" borderId="6" xfId="0" applyNumberFormat="1" applyFill="1" applyBorder="1">
      <alignment vertical="top" wrapText="1"/>
    </xf>
    <xf numFmtId="164" fontId="0" fillId="2" borderId="7" xfId="0" applyNumberFormat="1" applyFill="1" applyBorder="1">
      <alignment vertical="top" wrapText="1"/>
    </xf>
    <xf numFmtId="164" fontId="4" fillId="5" borderId="9" xfId="0" applyNumberFormat="1" applyFont="1" applyFill="1" applyBorder="1">
      <alignment vertical="top" wrapText="1"/>
    </xf>
    <xf numFmtId="164" fontId="4" fillId="5" borderId="10" xfId="0" applyNumberFormat="1" applyFont="1" applyFill="1" applyBorder="1">
      <alignment vertical="top" wrapText="1"/>
    </xf>
    <xf numFmtId="164" fontId="0" fillId="5" borderId="10" xfId="0" applyNumberFormat="1" applyFill="1" applyBorder="1">
      <alignment vertical="top" wrapText="1"/>
    </xf>
    <xf numFmtId="164" fontId="0" fillId="5" borderId="11" xfId="0" applyNumberFormat="1" applyFill="1" applyBorder="1">
      <alignment vertical="top" wrapText="1"/>
    </xf>
    <xf numFmtId="164" fontId="4" fillId="2" borderId="9" xfId="0" applyNumberFormat="1" applyFont="1" applyFill="1" applyBorder="1">
      <alignment vertical="top" wrapText="1"/>
    </xf>
    <xf numFmtId="164" fontId="4" fillId="2" borderId="10" xfId="0" applyNumberFormat="1" applyFont="1" applyFill="1" applyBorder="1">
      <alignment vertical="top" wrapText="1"/>
    </xf>
    <xf numFmtId="164" fontId="0" fillId="2" borderId="10" xfId="0" applyNumberFormat="1" applyFill="1" applyBorder="1">
      <alignment vertical="top" wrapText="1"/>
    </xf>
    <xf numFmtId="164" fontId="0" fillId="2" borderId="11" xfId="0" applyNumberFormat="1" applyFill="1" applyBorder="1">
      <alignment vertical="top" wrapText="1"/>
    </xf>
    <xf numFmtId="164" fontId="4" fillId="5" borderId="13" xfId="0" applyNumberFormat="1" applyFont="1" applyFill="1" applyBorder="1">
      <alignment vertical="top" wrapText="1"/>
    </xf>
    <xf numFmtId="164" fontId="4" fillId="5" borderId="14" xfId="0" applyNumberFormat="1" applyFont="1" applyFill="1" applyBorder="1">
      <alignment vertical="top" wrapText="1"/>
    </xf>
    <xf numFmtId="164" fontId="0" fillId="5" borderId="14" xfId="0" applyNumberFormat="1" applyFill="1" applyBorder="1">
      <alignment vertical="top" wrapText="1"/>
    </xf>
    <xf numFmtId="164" fontId="0" fillId="5" borderId="15" xfId="0" applyNumberFormat="1" applyFill="1" applyBorder="1">
      <alignment vertical="top" wrapText="1"/>
    </xf>
    <xf numFmtId="164" fontId="4" fillId="2" borderId="7" xfId="0" applyNumberFormat="1" applyFont="1" applyFill="1" applyBorder="1">
      <alignment vertical="top" wrapText="1"/>
    </xf>
    <xf numFmtId="164" fontId="4" fillId="5" borderId="11" xfId="0" applyNumberFormat="1" applyFont="1" applyFill="1" applyBorder="1">
      <alignment vertical="top" wrapText="1"/>
    </xf>
    <xf numFmtId="164" fontId="4" fillId="2" borderId="11" xfId="0" applyNumberFormat="1" applyFont="1" applyFill="1" applyBorder="1">
      <alignment vertical="top" wrapText="1"/>
    </xf>
    <xf numFmtId="164" fontId="4" fillId="5" borderId="15" xfId="0" applyNumberFormat="1" applyFont="1" applyFill="1" applyBorder="1">
      <alignment vertical="top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EFFFE"/>
      <rgbColor rgb="FF000000"/>
      <rgbColor rgb="FF434443"/>
      <rgbColor rgb="FFAFAFAF"/>
      <rgbColor rgb="FFB5B5B5"/>
      <rgbColor rgb="FF2C2C2C"/>
      <rgbColor rgb="FF424242"/>
      <rgbColor rgb="FF2E578B"/>
      <rgbColor rgb="FF5D9548"/>
      <rgbColor rgb="FFE7A03C"/>
      <rgbColor rgb="FFBC2C2F"/>
      <rgbColor rgb="FF6F3C78"/>
      <rgbColor rgb="FF7C7F7E"/>
      <rgbColor rgb="FF41689A"/>
      <rgbColor rgb="FF5F5F5F"/>
      <rgbColor rgb="FFFF9300"/>
      <rgbColor rgb="FF99195E"/>
      <rgbColor rgb="FF1A85C3"/>
      <rgbColor rgb="FF33BB18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316300000000003E-2"/>
          <c:y val="5.8397299999999999E-2"/>
          <c:w val="0.91420699999999999"/>
          <c:h val="0.65690099999999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CPI!$A$3</c:f>
              <c:strCache>
                <c:ptCount val="1"/>
                <c:pt idx="0">
                  <c:v>Drystone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CPI!$B$2:$H$2</c:f>
              <c:strCache>
                <c:ptCount val="7"/>
                <c:pt idx="0">
                  <c:v>SmallBoomConfig</c:v>
                </c:pt>
                <c:pt idx="1">
                  <c:v>MediumBoomConfig</c:v>
                </c:pt>
                <c:pt idx="2">
                  <c:v>LargeBoomConfig</c:v>
                </c:pt>
                <c:pt idx="3">
                  <c:v>SWPredLargeBoomConfig</c:v>
                </c:pt>
                <c:pt idx="4">
                  <c:v>TAGEPredLargeBoomConfig</c:v>
                </c:pt>
                <c:pt idx="5">
                  <c:v>GsharePredLargeBoomConfig</c:v>
                </c:pt>
                <c:pt idx="6">
                  <c:v>AlphaPredLargeBoomConfig</c:v>
                </c:pt>
              </c:strCache>
            </c:strRef>
          </c:cat>
          <c:val>
            <c:numRef>
              <c:f>CPI!$B$3:$H$3</c:f>
              <c:numCache>
                <c:formatCode>0.0000</c:formatCode>
                <c:ptCount val="7"/>
                <c:pt idx="0">
                  <c:v>1.0716067520621948</c:v>
                </c:pt>
                <c:pt idx="1">
                  <c:v>0.58261277668100131</c:v>
                </c:pt>
                <c:pt idx="2">
                  <c:v>0.45445316764356292</c:v>
                </c:pt>
                <c:pt idx="3">
                  <c:v>0.72530594962990169</c:v>
                </c:pt>
                <c:pt idx="4">
                  <c:v>0.45531528498334428</c:v>
                </c:pt>
                <c:pt idx="5">
                  <c:v>0.57216024159690659</c:v>
                </c:pt>
                <c:pt idx="6">
                  <c:v>0.59583531008167157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5-1047-AB91-B1B9DA9B4F30}"/>
            </c:ext>
          </c:extLst>
        </c:ser>
        <c:ser>
          <c:idx val="1"/>
          <c:order val="1"/>
          <c:tx>
            <c:strRef>
              <c:f>CPI!$A$4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CPI!$B$2:$H$2</c:f>
              <c:strCache>
                <c:ptCount val="7"/>
                <c:pt idx="0">
                  <c:v>SmallBoomConfig</c:v>
                </c:pt>
                <c:pt idx="1">
                  <c:v>MediumBoomConfig</c:v>
                </c:pt>
                <c:pt idx="2">
                  <c:v>LargeBoomConfig</c:v>
                </c:pt>
                <c:pt idx="3">
                  <c:v>SWPredLargeBoomConfig</c:v>
                </c:pt>
                <c:pt idx="4">
                  <c:v>TAGEPredLargeBoomConfig</c:v>
                </c:pt>
                <c:pt idx="5">
                  <c:v>GsharePredLargeBoomConfig</c:v>
                </c:pt>
                <c:pt idx="6">
                  <c:v>AlphaPredLargeBoomConfig</c:v>
                </c:pt>
              </c:strCache>
            </c:strRef>
          </c:cat>
          <c:val>
            <c:numRef>
              <c:f>CPI!$B$4:$H$4</c:f>
              <c:numCache>
                <c:formatCode>0.0000</c:formatCode>
                <c:ptCount val="7"/>
                <c:pt idx="0">
                  <c:v>1.7964388835418672</c:v>
                </c:pt>
                <c:pt idx="1">
                  <c:v>1.5960057747834455</c:v>
                </c:pt>
                <c:pt idx="2">
                  <c:v>1.4595765158806544</c:v>
                </c:pt>
                <c:pt idx="3">
                  <c:v>2.6484600577478346</c:v>
                </c:pt>
                <c:pt idx="4">
                  <c:v>1.4244465832531281</c:v>
                </c:pt>
                <c:pt idx="5">
                  <c:v>1.971366698748797</c:v>
                </c:pt>
                <c:pt idx="6">
                  <c:v>2.4509143407122234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5-1047-AB91-B1B9DA9B4F30}"/>
            </c:ext>
          </c:extLst>
        </c:ser>
        <c:ser>
          <c:idx val="2"/>
          <c:order val="2"/>
          <c:tx>
            <c:strRef>
              <c:f>CPI!$A$5</c:f>
              <c:strCache>
                <c:ptCount val="1"/>
                <c:pt idx="0">
                  <c:v>QSort</c:v>
                </c:pt>
              </c:strCache>
            </c:strRef>
          </c:tx>
          <c:spPr>
            <a:solidFill>
              <a:srgbClr val="5F5F5F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CPI!$B$2:$H$2</c:f>
              <c:strCache>
                <c:ptCount val="7"/>
                <c:pt idx="0">
                  <c:v>SmallBoomConfig</c:v>
                </c:pt>
                <c:pt idx="1">
                  <c:v>MediumBoomConfig</c:v>
                </c:pt>
                <c:pt idx="2">
                  <c:v>LargeBoomConfig</c:v>
                </c:pt>
                <c:pt idx="3">
                  <c:v>SWPredLargeBoomConfig</c:v>
                </c:pt>
                <c:pt idx="4">
                  <c:v>TAGEPredLargeBoomConfig</c:v>
                </c:pt>
                <c:pt idx="5">
                  <c:v>GsharePredLargeBoomConfig</c:v>
                </c:pt>
                <c:pt idx="6">
                  <c:v>AlphaPredLargeBoomConfig</c:v>
                </c:pt>
              </c:strCache>
            </c:strRef>
          </c:cat>
          <c:val>
            <c:numRef>
              <c:f>CPI!$B$5:$H$5</c:f>
              <c:numCache>
                <c:formatCode>0.0000</c:formatCode>
                <c:ptCount val="7"/>
                <c:pt idx="0">
                  <c:v>2.0044516676088184</c:v>
                </c:pt>
                <c:pt idx="1">
                  <c:v>1.7632764901702154</c:v>
                </c:pt>
                <c:pt idx="2">
                  <c:v>1.6236024747189246</c:v>
                </c:pt>
                <c:pt idx="3">
                  <c:v>2.1927328685384082</c:v>
                </c:pt>
                <c:pt idx="4">
                  <c:v>1.6357876389674015</c:v>
                </c:pt>
                <c:pt idx="5">
                  <c:v>1.6096664782362917</c:v>
                </c:pt>
                <c:pt idx="6">
                  <c:v>2.1318620061553921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B5-1047-AB91-B1B9DA9B4F30}"/>
            </c:ext>
          </c:extLst>
        </c:ser>
        <c:ser>
          <c:idx val="3"/>
          <c:order val="3"/>
          <c:tx>
            <c:strRef>
              <c:f>CPI!$A$6</c:f>
              <c:strCache>
                <c:ptCount val="1"/>
                <c:pt idx="0">
                  <c:v>RSort</c:v>
                </c:pt>
              </c:strCache>
            </c:strRef>
          </c:tx>
          <c:spPr>
            <a:solidFill>
              <a:srgbClr val="FF9300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CPI!$B$2:$H$2</c:f>
              <c:strCache>
                <c:ptCount val="7"/>
                <c:pt idx="0">
                  <c:v>SmallBoomConfig</c:v>
                </c:pt>
                <c:pt idx="1">
                  <c:v>MediumBoomConfig</c:v>
                </c:pt>
                <c:pt idx="2">
                  <c:v>LargeBoomConfig</c:v>
                </c:pt>
                <c:pt idx="3">
                  <c:v>SWPredLargeBoomConfig</c:v>
                </c:pt>
                <c:pt idx="4">
                  <c:v>TAGEPredLargeBoomConfig</c:v>
                </c:pt>
                <c:pt idx="5">
                  <c:v>GsharePredLargeBoomConfig</c:v>
                </c:pt>
                <c:pt idx="6">
                  <c:v>AlphaPredLargeBoomConfig</c:v>
                </c:pt>
              </c:strCache>
            </c:strRef>
          </c:cat>
          <c:val>
            <c:numRef>
              <c:f>CPI!$B$6:$H$6</c:f>
              <c:numCache>
                <c:formatCode>0.0000</c:formatCode>
                <c:ptCount val="7"/>
                <c:pt idx="0">
                  <c:v>1.0316557018825152</c:v>
                </c:pt>
                <c:pt idx="1">
                  <c:v>0.60818327354312496</c:v>
                </c:pt>
                <c:pt idx="2">
                  <c:v>0.50489617537422438</c:v>
                </c:pt>
                <c:pt idx="3">
                  <c:v>0.51111864169110854</c:v>
                </c:pt>
                <c:pt idx="4">
                  <c:v>0.50485527653458284</c:v>
                </c:pt>
                <c:pt idx="5">
                  <c:v>0.51005527186042976</c:v>
                </c:pt>
                <c:pt idx="6">
                  <c:v>0.5165990862030686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B5-1047-AB91-B1B9DA9B4F30}"/>
            </c:ext>
          </c:extLst>
        </c:ser>
        <c:ser>
          <c:idx val="4"/>
          <c:order val="4"/>
          <c:tx>
            <c:strRef>
              <c:f>CPI!$A$7</c:f>
              <c:strCache>
                <c:ptCount val="1"/>
                <c:pt idx="0">
                  <c:v>Towers of Hanoi</c:v>
                </c:pt>
              </c:strCache>
            </c:strRef>
          </c:tx>
          <c:spPr>
            <a:solidFill>
              <a:schemeClr val="accent5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CPI!$B$2:$H$2</c:f>
              <c:strCache>
                <c:ptCount val="7"/>
                <c:pt idx="0">
                  <c:v>SmallBoomConfig</c:v>
                </c:pt>
                <c:pt idx="1">
                  <c:v>MediumBoomConfig</c:v>
                </c:pt>
                <c:pt idx="2">
                  <c:v>LargeBoomConfig</c:v>
                </c:pt>
                <c:pt idx="3">
                  <c:v>SWPredLargeBoomConfig</c:v>
                </c:pt>
                <c:pt idx="4">
                  <c:v>TAGEPredLargeBoomConfig</c:v>
                </c:pt>
                <c:pt idx="5">
                  <c:v>GsharePredLargeBoomConfig</c:v>
                </c:pt>
                <c:pt idx="6">
                  <c:v>AlphaPredLargeBoomConfig</c:v>
                </c:pt>
              </c:strCache>
            </c:strRef>
          </c:cat>
          <c:val>
            <c:numRef>
              <c:f>CPI!$B$7:$H$7</c:f>
              <c:numCache>
                <c:formatCode>0.0000</c:formatCode>
                <c:ptCount val="7"/>
                <c:pt idx="0">
                  <c:v>1.0243111831442464</c:v>
                </c:pt>
                <c:pt idx="1">
                  <c:v>0.63808752025931925</c:v>
                </c:pt>
                <c:pt idx="2">
                  <c:v>0.58314424635332252</c:v>
                </c:pt>
                <c:pt idx="3">
                  <c:v>0.71750405186385735</c:v>
                </c:pt>
                <c:pt idx="4">
                  <c:v>0.58363047001620749</c:v>
                </c:pt>
                <c:pt idx="5">
                  <c:v>0.60226904376012969</c:v>
                </c:pt>
                <c:pt idx="6">
                  <c:v>0.61863857374392217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B5-1047-AB91-B1B9DA9B4F30}"/>
            </c:ext>
          </c:extLst>
        </c:ser>
        <c:ser>
          <c:idx val="5"/>
          <c:order val="5"/>
          <c:tx>
            <c:strRef>
              <c:f>CPI!$A$8</c:f>
              <c:strCache>
                <c:ptCount val="1"/>
                <c:pt idx="0">
                  <c:v>Vector-vector Add</c:v>
                </c:pt>
              </c:strCache>
            </c:strRef>
          </c:tx>
          <c:spPr>
            <a:solidFill>
              <a:srgbClr val="99195E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CPI!$B$2:$H$2</c:f>
              <c:strCache>
                <c:ptCount val="7"/>
                <c:pt idx="0">
                  <c:v>SmallBoomConfig</c:v>
                </c:pt>
                <c:pt idx="1">
                  <c:v>MediumBoomConfig</c:v>
                </c:pt>
                <c:pt idx="2">
                  <c:v>LargeBoomConfig</c:v>
                </c:pt>
                <c:pt idx="3">
                  <c:v>SWPredLargeBoomConfig</c:v>
                </c:pt>
                <c:pt idx="4">
                  <c:v>TAGEPredLargeBoomConfig</c:v>
                </c:pt>
                <c:pt idx="5">
                  <c:v>GsharePredLargeBoomConfig</c:v>
                </c:pt>
                <c:pt idx="6">
                  <c:v>AlphaPredLargeBoomConfig</c:v>
                </c:pt>
              </c:strCache>
            </c:strRef>
          </c:cat>
          <c:val>
            <c:numRef>
              <c:f>CPI!$B$8:$H$8</c:f>
              <c:numCache>
                <c:formatCode>0.0000</c:formatCode>
                <c:ptCount val="7"/>
                <c:pt idx="0">
                  <c:v>1.0422010757136946</c:v>
                </c:pt>
                <c:pt idx="1">
                  <c:v>0.54240794373189904</c:v>
                </c:pt>
                <c:pt idx="2">
                  <c:v>0.53082333471245347</c:v>
                </c:pt>
                <c:pt idx="3">
                  <c:v>0.56019859329747623</c:v>
                </c:pt>
                <c:pt idx="4">
                  <c:v>0.53537443111294991</c:v>
                </c:pt>
                <c:pt idx="5">
                  <c:v>0.53537443111294991</c:v>
                </c:pt>
                <c:pt idx="6">
                  <c:v>0.53702937525858507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B5-1047-AB91-B1B9DA9B4F30}"/>
            </c:ext>
          </c:extLst>
        </c:ser>
        <c:ser>
          <c:idx val="6"/>
          <c:order val="6"/>
          <c:tx>
            <c:strRef>
              <c:f>CPI!$A$9</c:f>
              <c:strCache>
                <c:ptCount val="1"/>
                <c:pt idx="0">
                  <c:v>Memcpy</c:v>
                </c:pt>
              </c:strCache>
            </c:strRef>
          </c:tx>
          <c:spPr>
            <a:solidFill>
              <a:srgbClr val="1A85C3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CPI!$B$2:$H$2</c:f>
              <c:strCache>
                <c:ptCount val="7"/>
                <c:pt idx="0">
                  <c:v>SmallBoomConfig</c:v>
                </c:pt>
                <c:pt idx="1">
                  <c:v>MediumBoomConfig</c:v>
                </c:pt>
                <c:pt idx="2">
                  <c:v>LargeBoomConfig</c:v>
                </c:pt>
                <c:pt idx="3">
                  <c:v>SWPredLargeBoomConfig</c:v>
                </c:pt>
                <c:pt idx="4">
                  <c:v>TAGEPredLargeBoomConfig</c:v>
                </c:pt>
                <c:pt idx="5">
                  <c:v>GsharePredLargeBoomConfig</c:v>
                </c:pt>
                <c:pt idx="6">
                  <c:v>AlphaPredLargeBoomConfig</c:v>
                </c:pt>
              </c:strCache>
            </c:strRef>
          </c:cat>
          <c:val>
            <c:numRef>
              <c:f>CPI!$B$9:$H$9</c:f>
              <c:numCache>
                <c:formatCode>0.0000</c:formatCode>
                <c:ptCount val="7"/>
                <c:pt idx="0">
                  <c:v>2.6951881331403764</c:v>
                </c:pt>
                <c:pt idx="1">
                  <c:v>2.625</c:v>
                </c:pt>
                <c:pt idx="2">
                  <c:v>1.5613241678726484</c:v>
                </c:pt>
                <c:pt idx="3">
                  <c:v>1.5573444283646889</c:v>
                </c:pt>
                <c:pt idx="4">
                  <c:v>1.5352749638205498</c:v>
                </c:pt>
                <c:pt idx="5">
                  <c:v>1.5672937771345876</c:v>
                </c:pt>
                <c:pt idx="6">
                  <c:v>1.5596960926193921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B5-1047-AB91-B1B9DA9B4F30}"/>
            </c:ext>
          </c:extLst>
        </c:ser>
        <c:ser>
          <c:idx val="7"/>
          <c:order val="7"/>
          <c:tx>
            <c:strRef>
              <c:f>CPI!$A$10</c:f>
              <c:strCache>
                <c:ptCount val="1"/>
                <c:pt idx="0">
                  <c:v>Spmv</c:v>
                </c:pt>
              </c:strCache>
            </c:strRef>
          </c:tx>
          <c:spPr>
            <a:solidFill>
              <a:srgbClr val="34BB19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CPI!$B$2:$H$2</c:f>
              <c:strCache>
                <c:ptCount val="7"/>
                <c:pt idx="0">
                  <c:v>SmallBoomConfig</c:v>
                </c:pt>
                <c:pt idx="1">
                  <c:v>MediumBoomConfig</c:v>
                </c:pt>
                <c:pt idx="2">
                  <c:v>LargeBoomConfig</c:v>
                </c:pt>
                <c:pt idx="3">
                  <c:v>SWPredLargeBoomConfig</c:v>
                </c:pt>
                <c:pt idx="4">
                  <c:v>TAGEPredLargeBoomConfig</c:v>
                </c:pt>
                <c:pt idx="5">
                  <c:v>GsharePredLargeBoomConfig</c:v>
                </c:pt>
                <c:pt idx="6">
                  <c:v>AlphaPredLargeBoomConfig</c:v>
                </c:pt>
              </c:strCache>
            </c:strRef>
          </c:cat>
          <c:val>
            <c:numRef>
              <c:f>CPI!$B$10:$H$10</c:f>
              <c:numCache>
                <c:formatCode>0.0000</c:formatCode>
                <c:ptCount val="7"/>
                <c:pt idx="0">
                  <c:v>1.3864164586382026</c:v>
                </c:pt>
                <c:pt idx="1">
                  <c:v>0.84407907950991368</c:v>
                </c:pt>
                <c:pt idx="2">
                  <c:v>0.58560729964706892</c:v>
                </c:pt>
                <c:pt idx="3">
                  <c:v>0.80106740122234654</c:v>
                </c:pt>
                <c:pt idx="4">
                  <c:v>0.58520558950962664</c:v>
                </c:pt>
                <c:pt idx="5">
                  <c:v>0.63518980803994152</c:v>
                </c:pt>
                <c:pt idx="6">
                  <c:v>0.67295056095951333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B5-1047-AB91-B1B9DA9B4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FFFFFF"/>
            </a:solidFill>
            <a:prstDash val="solid"/>
            <a:miter lim="400000"/>
          </a:ln>
        </c:spPr>
        <c:txPr>
          <a:bodyPr rot="-18900000"/>
          <a:lstStyle/>
          <a:p>
            <a:pPr>
              <a:defRPr sz="1600" b="0" i="0" u="none" strike="noStrike">
                <a:solidFill>
                  <a:srgbClr val="FFFFFF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FFFFFF"/>
              </a:solidFill>
              <a:prstDash val="solid"/>
              <a:miter lim="400000"/>
            </a:ln>
          </c:spPr>
        </c:majorGridlines>
        <c:numFmt formatCode="0.00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FFFFFF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3.5"/>
        <c:minorUnit val="1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7.07063E-2"/>
          <c:y val="0"/>
          <c:w val="0.85618099999999997"/>
          <c:h val="4.3445900000000003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FFFFFF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IPC!$A$3</c:f>
              <c:strCache>
                <c:ptCount val="1"/>
                <c:pt idx="0">
                  <c:v>Drystone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IPC!$B$2:$H$2</c:f>
              <c:strCache>
                <c:ptCount val="7"/>
                <c:pt idx="0">
                  <c:v>SmallBoomConfig</c:v>
                </c:pt>
                <c:pt idx="1">
                  <c:v>MediumBoomConfig</c:v>
                </c:pt>
                <c:pt idx="2">
                  <c:v>LargeBoomConfig</c:v>
                </c:pt>
                <c:pt idx="3">
                  <c:v>SWPredLargeBoomConfig</c:v>
                </c:pt>
                <c:pt idx="4">
                  <c:v>TAGEPredLargeBoomConfig</c:v>
                </c:pt>
                <c:pt idx="5">
                  <c:v>GsharePredLargeBoomConfig</c:v>
                </c:pt>
                <c:pt idx="6">
                  <c:v>AlphaPredLargeBoomConfig</c:v>
                </c:pt>
              </c:strCache>
            </c:strRef>
          </c:cat>
          <c:val>
            <c:numRef>
              <c:f>IPC!$B$3:$H$3</c:f>
              <c:numCache>
                <c:formatCode>0.0000</c:formatCode>
                <c:ptCount val="7"/>
                <c:pt idx="0">
                  <c:v>0.93317814401188193</c:v>
                </c:pt>
                <c:pt idx="1">
                  <c:v>1.7164058874519521</c:v>
                </c:pt>
                <c:pt idx="2">
                  <c:v>2.2004467593112276</c:v>
                </c:pt>
                <c:pt idx="3">
                  <c:v>1.378728522095076</c:v>
                </c:pt>
                <c:pt idx="4">
                  <c:v>2.1962803204302279</c:v>
                </c:pt>
                <c:pt idx="5">
                  <c:v>1.74776212553495</c:v>
                </c:pt>
                <c:pt idx="6">
                  <c:v>1.6783161103072748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9040-9A85-8C99F1720B47}"/>
            </c:ext>
          </c:extLst>
        </c:ser>
        <c:ser>
          <c:idx val="1"/>
          <c:order val="1"/>
          <c:tx>
            <c:strRef>
              <c:f>IPC!$A$4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IPC!$B$2:$H$2</c:f>
              <c:strCache>
                <c:ptCount val="7"/>
                <c:pt idx="0">
                  <c:v>SmallBoomConfig</c:v>
                </c:pt>
                <c:pt idx="1">
                  <c:v>MediumBoomConfig</c:v>
                </c:pt>
                <c:pt idx="2">
                  <c:v>LargeBoomConfig</c:v>
                </c:pt>
                <c:pt idx="3">
                  <c:v>SWPredLargeBoomConfig</c:v>
                </c:pt>
                <c:pt idx="4">
                  <c:v>TAGEPredLargeBoomConfig</c:v>
                </c:pt>
                <c:pt idx="5">
                  <c:v>GsharePredLargeBoomConfig</c:v>
                </c:pt>
                <c:pt idx="6">
                  <c:v>AlphaPredLargeBoomConfig</c:v>
                </c:pt>
              </c:strCache>
            </c:strRef>
          </c:cat>
          <c:val>
            <c:numRef>
              <c:f>IPC!$B$4:$H$4</c:f>
              <c:numCache>
                <c:formatCode>0.0000</c:formatCode>
                <c:ptCount val="7"/>
                <c:pt idx="0">
                  <c:v>0.55665684436110363</c:v>
                </c:pt>
                <c:pt idx="1">
                  <c:v>0.62656414895220869</c:v>
                </c:pt>
                <c:pt idx="2">
                  <c:v>0.68513023409165841</c:v>
                </c:pt>
                <c:pt idx="3">
                  <c:v>0.37757790496956484</c:v>
                </c:pt>
                <c:pt idx="4">
                  <c:v>0.70202702702702702</c:v>
                </c:pt>
                <c:pt idx="5">
                  <c:v>0.50726229708287562</c:v>
                </c:pt>
                <c:pt idx="6">
                  <c:v>0.40801099548399766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9040-9A85-8C99F1720B47}"/>
            </c:ext>
          </c:extLst>
        </c:ser>
        <c:ser>
          <c:idx val="2"/>
          <c:order val="2"/>
          <c:tx>
            <c:strRef>
              <c:f>IPC!$A$5</c:f>
              <c:strCache>
                <c:ptCount val="1"/>
                <c:pt idx="0">
                  <c:v>QSort</c:v>
                </c:pt>
              </c:strCache>
            </c:strRef>
          </c:tx>
          <c:spPr>
            <a:solidFill>
              <a:srgbClr val="5F5F5F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IPC!$B$2:$H$2</c:f>
              <c:strCache>
                <c:ptCount val="7"/>
                <c:pt idx="0">
                  <c:v>SmallBoomConfig</c:v>
                </c:pt>
                <c:pt idx="1">
                  <c:v>MediumBoomConfig</c:v>
                </c:pt>
                <c:pt idx="2">
                  <c:v>LargeBoomConfig</c:v>
                </c:pt>
                <c:pt idx="3">
                  <c:v>SWPredLargeBoomConfig</c:v>
                </c:pt>
                <c:pt idx="4">
                  <c:v>TAGEPredLargeBoomConfig</c:v>
                </c:pt>
                <c:pt idx="5">
                  <c:v>GsharePredLargeBoomConfig</c:v>
                </c:pt>
                <c:pt idx="6">
                  <c:v>AlphaPredLargeBoomConfig</c:v>
                </c:pt>
              </c:strCache>
            </c:strRef>
          </c:cat>
          <c:val>
            <c:numRef>
              <c:f>IPC!$B$5:$H$5</c:f>
              <c:numCache>
                <c:formatCode>0.0000</c:formatCode>
                <c:ptCount val="7"/>
                <c:pt idx="0">
                  <c:v>0.49888955476433883</c:v>
                </c:pt>
                <c:pt idx="1">
                  <c:v>0.56712603245987048</c:v>
                </c:pt>
                <c:pt idx="2">
                  <c:v>0.61591431127445051</c:v>
                </c:pt>
                <c:pt idx="3">
                  <c:v>0.45605190415491043</c:v>
                </c:pt>
                <c:pt idx="4">
                  <c:v>0.61132629699491714</c:v>
                </c:pt>
                <c:pt idx="5">
                  <c:v>0.62124670763827916</c:v>
                </c:pt>
                <c:pt idx="6">
                  <c:v>0.46907351278491222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9040-9A85-8C99F1720B47}"/>
            </c:ext>
          </c:extLst>
        </c:ser>
        <c:ser>
          <c:idx val="3"/>
          <c:order val="3"/>
          <c:tx>
            <c:strRef>
              <c:f>IPC!$A$6</c:f>
              <c:strCache>
                <c:ptCount val="1"/>
                <c:pt idx="0">
                  <c:v>RSort</c:v>
                </c:pt>
              </c:strCache>
            </c:strRef>
          </c:tx>
          <c:spPr>
            <a:solidFill>
              <a:srgbClr val="FF9300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IPC!$B$2:$H$2</c:f>
              <c:strCache>
                <c:ptCount val="7"/>
                <c:pt idx="0">
                  <c:v>SmallBoomConfig</c:v>
                </c:pt>
                <c:pt idx="1">
                  <c:v>MediumBoomConfig</c:v>
                </c:pt>
                <c:pt idx="2">
                  <c:v>LargeBoomConfig</c:v>
                </c:pt>
                <c:pt idx="3">
                  <c:v>SWPredLargeBoomConfig</c:v>
                </c:pt>
                <c:pt idx="4">
                  <c:v>TAGEPredLargeBoomConfig</c:v>
                </c:pt>
                <c:pt idx="5">
                  <c:v>GsharePredLargeBoomConfig</c:v>
                </c:pt>
                <c:pt idx="6">
                  <c:v>AlphaPredLargeBoomConfig</c:v>
                </c:pt>
              </c:strCache>
            </c:strRef>
          </c:cat>
          <c:val>
            <c:numRef>
              <c:f>IPC!$B$6:$H$6</c:f>
              <c:numCache>
                <c:formatCode>0.0000</c:formatCode>
                <c:ptCount val="7"/>
                <c:pt idx="0">
                  <c:v>0.96931563328274017</c:v>
                </c:pt>
                <c:pt idx="1">
                  <c:v>1.6442412073818604</c:v>
                </c:pt>
                <c:pt idx="2">
                  <c:v>1.9806052190013308</c:v>
                </c:pt>
                <c:pt idx="3">
                  <c:v>1.9564929126657522</c:v>
                </c:pt>
                <c:pt idx="4">
                  <c:v>1.9807656698453846</c:v>
                </c:pt>
                <c:pt idx="5">
                  <c:v>1.9605718344062866</c:v>
                </c:pt>
                <c:pt idx="6">
                  <c:v>1.9357370671130312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9040-9A85-8C99F1720B47}"/>
            </c:ext>
          </c:extLst>
        </c:ser>
        <c:ser>
          <c:idx val="4"/>
          <c:order val="4"/>
          <c:tx>
            <c:strRef>
              <c:f>IPC!$A$7</c:f>
              <c:strCache>
                <c:ptCount val="1"/>
                <c:pt idx="0">
                  <c:v>Towers of Hanoi</c:v>
                </c:pt>
              </c:strCache>
            </c:strRef>
          </c:tx>
          <c:spPr>
            <a:solidFill>
              <a:schemeClr val="accent5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IPC!$B$2:$H$2</c:f>
              <c:strCache>
                <c:ptCount val="7"/>
                <c:pt idx="0">
                  <c:v>SmallBoomConfig</c:v>
                </c:pt>
                <c:pt idx="1">
                  <c:v>MediumBoomConfig</c:v>
                </c:pt>
                <c:pt idx="2">
                  <c:v>LargeBoomConfig</c:v>
                </c:pt>
                <c:pt idx="3">
                  <c:v>SWPredLargeBoomConfig</c:v>
                </c:pt>
                <c:pt idx="4">
                  <c:v>TAGEPredLargeBoomConfig</c:v>
                </c:pt>
                <c:pt idx="5">
                  <c:v>GsharePredLargeBoomConfig</c:v>
                </c:pt>
                <c:pt idx="6">
                  <c:v>AlphaPredLargeBoomConfig</c:v>
                </c:pt>
              </c:strCache>
            </c:strRef>
          </c:cat>
          <c:val>
            <c:numRef>
              <c:f>IPC!$B$7:$H$7</c:f>
              <c:numCache>
                <c:formatCode>0.0000</c:formatCode>
                <c:ptCount val="7"/>
                <c:pt idx="0">
                  <c:v>0.97626582278481011</c:v>
                </c:pt>
                <c:pt idx="1">
                  <c:v>1.5671831343662688</c:v>
                </c:pt>
                <c:pt idx="2">
                  <c:v>1.7148415786548081</c:v>
                </c:pt>
                <c:pt idx="3">
                  <c:v>1.3937203523831037</c:v>
                </c:pt>
                <c:pt idx="4">
                  <c:v>1.713412940849764</c:v>
                </c:pt>
                <c:pt idx="5">
                  <c:v>1.6603875134553283</c:v>
                </c:pt>
                <c:pt idx="6">
                  <c:v>1.6164527115535761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9040-9A85-8C99F1720B47}"/>
            </c:ext>
          </c:extLst>
        </c:ser>
        <c:ser>
          <c:idx val="5"/>
          <c:order val="5"/>
          <c:tx>
            <c:strRef>
              <c:f>IPC!$A$8</c:f>
              <c:strCache>
                <c:ptCount val="1"/>
                <c:pt idx="0">
                  <c:v>Vector-vector Add</c:v>
                </c:pt>
              </c:strCache>
            </c:strRef>
          </c:tx>
          <c:spPr>
            <a:solidFill>
              <a:srgbClr val="99195E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IPC!$B$2:$H$2</c:f>
              <c:strCache>
                <c:ptCount val="7"/>
                <c:pt idx="0">
                  <c:v>SmallBoomConfig</c:v>
                </c:pt>
                <c:pt idx="1">
                  <c:v>MediumBoomConfig</c:v>
                </c:pt>
                <c:pt idx="2">
                  <c:v>LargeBoomConfig</c:v>
                </c:pt>
                <c:pt idx="3">
                  <c:v>SWPredLargeBoomConfig</c:v>
                </c:pt>
                <c:pt idx="4">
                  <c:v>TAGEPredLargeBoomConfig</c:v>
                </c:pt>
                <c:pt idx="5">
                  <c:v>GsharePredLargeBoomConfig</c:v>
                </c:pt>
                <c:pt idx="6">
                  <c:v>AlphaPredLargeBoomConfig</c:v>
                </c:pt>
              </c:strCache>
            </c:strRef>
          </c:cat>
          <c:val>
            <c:numRef>
              <c:f>IPC!$B$8:$H$8</c:f>
              <c:numCache>
                <c:formatCode>0.0000</c:formatCode>
                <c:ptCount val="7"/>
                <c:pt idx="0">
                  <c:v>0.95950774116712978</c:v>
                </c:pt>
                <c:pt idx="1">
                  <c:v>1.8436308161708619</c:v>
                </c:pt>
                <c:pt idx="2">
                  <c:v>1.8838659392049883</c:v>
                </c:pt>
                <c:pt idx="3">
                  <c:v>1.7850812407680945</c:v>
                </c:pt>
                <c:pt idx="4">
                  <c:v>1.8678516228748068</c:v>
                </c:pt>
                <c:pt idx="5">
                  <c:v>1.8678516228748068</c:v>
                </c:pt>
                <c:pt idx="6">
                  <c:v>1.8620955315870571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9040-9A85-8C99F1720B47}"/>
            </c:ext>
          </c:extLst>
        </c:ser>
        <c:ser>
          <c:idx val="6"/>
          <c:order val="6"/>
          <c:tx>
            <c:strRef>
              <c:f>IPC!$A$9</c:f>
              <c:strCache>
                <c:ptCount val="1"/>
                <c:pt idx="0">
                  <c:v>Memcpy</c:v>
                </c:pt>
              </c:strCache>
            </c:strRef>
          </c:tx>
          <c:spPr>
            <a:solidFill>
              <a:srgbClr val="1A85C3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IPC!$B$2:$H$2</c:f>
              <c:strCache>
                <c:ptCount val="7"/>
                <c:pt idx="0">
                  <c:v>SmallBoomConfig</c:v>
                </c:pt>
                <c:pt idx="1">
                  <c:v>MediumBoomConfig</c:v>
                </c:pt>
                <c:pt idx="2">
                  <c:v>LargeBoomConfig</c:v>
                </c:pt>
                <c:pt idx="3">
                  <c:v>SWPredLargeBoomConfig</c:v>
                </c:pt>
                <c:pt idx="4">
                  <c:v>TAGEPredLargeBoomConfig</c:v>
                </c:pt>
                <c:pt idx="5">
                  <c:v>GsharePredLargeBoomConfig</c:v>
                </c:pt>
                <c:pt idx="6">
                  <c:v>AlphaPredLargeBoomConfig</c:v>
                </c:pt>
              </c:strCache>
            </c:strRef>
          </c:cat>
          <c:val>
            <c:numRef>
              <c:f>IPC!$B$9:$H$9</c:f>
              <c:numCache>
                <c:formatCode>0.0000</c:formatCode>
                <c:ptCount val="7"/>
                <c:pt idx="0">
                  <c:v>0.37103161285992348</c:v>
                </c:pt>
                <c:pt idx="1">
                  <c:v>0.38095238095238093</c:v>
                </c:pt>
                <c:pt idx="2">
                  <c:v>0.64048198354767694</c:v>
                </c:pt>
                <c:pt idx="3">
                  <c:v>0.64211871297479384</c:v>
                </c:pt>
                <c:pt idx="4">
                  <c:v>0.65134912218687402</c:v>
                </c:pt>
                <c:pt idx="5">
                  <c:v>0.63804247460757157</c:v>
                </c:pt>
                <c:pt idx="6">
                  <c:v>0.6411505451171422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BD-9040-9A85-8C99F1720B47}"/>
            </c:ext>
          </c:extLst>
        </c:ser>
        <c:ser>
          <c:idx val="7"/>
          <c:order val="7"/>
          <c:tx>
            <c:strRef>
              <c:f>IPC!$A$10</c:f>
              <c:strCache>
                <c:ptCount val="1"/>
                <c:pt idx="0">
                  <c:v>Spmv</c:v>
                </c:pt>
              </c:strCache>
            </c:strRef>
          </c:tx>
          <c:spPr>
            <a:solidFill>
              <a:srgbClr val="34BB19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IPC!$B$2:$H$2</c:f>
              <c:strCache>
                <c:ptCount val="7"/>
                <c:pt idx="0">
                  <c:v>SmallBoomConfig</c:v>
                </c:pt>
                <c:pt idx="1">
                  <c:v>MediumBoomConfig</c:v>
                </c:pt>
                <c:pt idx="2">
                  <c:v>LargeBoomConfig</c:v>
                </c:pt>
                <c:pt idx="3">
                  <c:v>SWPredLargeBoomConfig</c:v>
                </c:pt>
                <c:pt idx="4">
                  <c:v>TAGEPredLargeBoomConfig</c:v>
                </c:pt>
                <c:pt idx="5">
                  <c:v>GsharePredLargeBoomConfig</c:v>
                </c:pt>
                <c:pt idx="6">
                  <c:v>AlphaPredLargeBoomConfig</c:v>
                </c:pt>
              </c:strCache>
            </c:strRef>
          </c:cat>
          <c:val>
            <c:numRef>
              <c:f>IPC!$B$10:$H$10</c:f>
              <c:numCache>
                <c:formatCode>0.0000</c:formatCode>
                <c:ptCount val="7"/>
                <c:pt idx="0">
                  <c:v>0.72128399354277906</c:v>
                </c:pt>
                <c:pt idx="1">
                  <c:v>1.1847231192847674</c:v>
                </c:pt>
                <c:pt idx="2">
                  <c:v>1.7076289872115242</c:v>
                </c:pt>
                <c:pt idx="3">
                  <c:v>1.2483344079088761</c:v>
                </c:pt>
                <c:pt idx="4">
                  <c:v>1.7088011767590097</c:v>
                </c:pt>
                <c:pt idx="5">
                  <c:v>1.574332565388264</c:v>
                </c:pt>
                <c:pt idx="6">
                  <c:v>1.4859932631219888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BD-9040-9A85-8C99F1720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FFFFFF"/>
            </a:solidFill>
            <a:prstDash val="solid"/>
            <a:miter lim="400000"/>
          </a:ln>
        </c:spPr>
        <c:txPr>
          <a:bodyPr rot="-18900000"/>
          <a:lstStyle/>
          <a:p>
            <a:pPr>
              <a:defRPr sz="1200" b="0" i="0" u="none" strike="noStrike">
                <a:solidFill>
                  <a:srgbClr val="FFFFFF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FFFFFF"/>
              </a:solidFill>
              <a:prstDash val="solid"/>
              <a:miter lim="400000"/>
            </a:ln>
          </c:spPr>
        </c:majorGridlines>
        <c:numFmt formatCode="0.0000" sourceLinked="1"/>
        <c:majorTickMark val="none"/>
        <c:minorTickMark val="none"/>
        <c:tickLblPos val="nextTo"/>
        <c:txPr>
          <a:bodyPr rot="0"/>
          <a:lstStyle/>
          <a:p>
            <a:pPr>
              <a:defRPr sz="1000" b="0" i="0" u="none" strike="noStrike">
                <a:solidFill>
                  <a:srgbClr val="FFFFFF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legend>
      <c:legendPos val="r"/>
      <c:overlay val="0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FFFFFF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290752</xdr:colOff>
      <xdr:row>1</xdr:row>
      <xdr:rowOff>127999</xdr:rowOff>
    </xdr:from>
    <xdr:to>
      <xdr:col>11</xdr:col>
      <xdr:colOff>986139</xdr:colOff>
      <xdr:row>32</xdr:row>
      <xdr:rowOff>46367</xdr:rowOff>
    </xdr:to>
    <xdr:graphicFrame macro="">
      <xdr:nvGraphicFramePr>
        <xdr:cNvPr id="3" name="2D Stacked Column 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874888</xdr:colOff>
      <xdr:row>13</xdr:row>
      <xdr:rowOff>122472</xdr:rowOff>
    </xdr:from>
    <xdr:to>
      <xdr:col>12</xdr:col>
      <xdr:colOff>28222</xdr:colOff>
      <xdr:row>38</xdr:row>
      <xdr:rowOff>183444</xdr:rowOff>
    </xdr:to>
    <xdr:graphicFrame macro="">
      <xdr:nvGraphicFramePr>
        <xdr:cNvPr id="6" name="2D Stacked Column Chart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20_Blank_Black">
  <a:themeElements>
    <a:clrScheme name="20_Blank_Black">
      <a:dk1>
        <a:srgbClr val="000000"/>
      </a:dk1>
      <a:lt1>
        <a:srgbClr val="FFFFFF"/>
      </a:lt1>
      <a:dk2>
        <a:srgbClr val="434343"/>
      </a:dk2>
      <a:lt2>
        <a:srgbClr val="A9A9A9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0_Blank_Blac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FFFFFF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showGridLines="0" workbookViewId="0">
      <pane xSplit="1" ySplit="2" topLeftCell="B4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/>
  <cols>
    <col min="1" max="2" width="16" style="1" customWidth="1"/>
    <col min="3" max="3" width="17.83203125" style="1" customWidth="1"/>
    <col min="4" max="4" width="18.33203125" style="1" customWidth="1"/>
    <col min="5" max="5" width="22.33203125" style="1" customWidth="1"/>
    <col min="6" max="6" width="24" style="1" customWidth="1"/>
    <col min="7" max="7" width="25.33203125" style="1" customWidth="1"/>
    <col min="8" max="8" width="24.33203125" style="1" customWidth="1"/>
    <col min="9" max="9" width="16.5" style="1" customWidth="1"/>
    <col min="10" max="10" width="16.33203125" style="1" customWidth="1"/>
    <col min="11" max="16384" width="16.33203125" style="1"/>
  </cols>
  <sheetData>
    <row r="1" spans="1:9" ht="25.75" customHeight="1">
      <c r="A1" s="42" t="s">
        <v>0</v>
      </c>
      <c r="B1" s="42"/>
      <c r="C1" s="42"/>
      <c r="D1" s="42"/>
      <c r="E1" s="42"/>
      <c r="F1" s="42"/>
      <c r="G1" s="42"/>
      <c r="H1" s="42"/>
      <c r="I1" s="42"/>
    </row>
    <row r="2" spans="1:9" ht="20.5" customHeight="1">
      <c r="A2" s="2"/>
      <c r="B2" s="3" t="s">
        <v>1</v>
      </c>
      <c r="C2" s="3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</row>
    <row r="3" spans="1:9" ht="21" customHeight="1">
      <c r="A3" s="6" t="s">
        <v>9</v>
      </c>
      <c r="B3" s="7">
        <v>210066</v>
      </c>
      <c r="C3" s="8">
        <v>114209</v>
      </c>
      <c r="D3" s="8">
        <v>89086</v>
      </c>
      <c r="E3" s="8">
        <v>142181</v>
      </c>
      <c r="F3" s="8">
        <v>89255</v>
      </c>
      <c r="G3" s="8">
        <v>112160</v>
      </c>
      <c r="H3" s="8">
        <v>116801</v>
      </c>
      <c r="I3" s="9"/>
    </row>
    <row r="4" spans="1:9" ht="20.5" customHeight="1">
      <c r="A4" s="10" t="s">
        <v>10</v>
      </c>
      <c r="B4" s="11">
        <v>7466</v>
      </c>
      <c r="C4" s="12">
        <v>6633</v>
      </c>
      <c r="D4" s="12">
        <v>6066</v>
      </c>
      <c r="E4" s="12">
        <v>11007</v>
      </c>
      <c r="F4" s="12">
        <v>5920</v>
      </c>
      <c r="G4" s="12">
        <v>8193</v>
      </c>
      <c r="H4" s="12">
        <v>10186</v>
      </c>
      <c r="I4" s="13"/>
    </row>
    <row r="5" spans="1:9" ht="20.5" customHeight="1">
      <c r="A5" s="10" t="s">
        <v>11</v>
      </c>
      <c r="B5" s="11">
        <v>255303</v>
      </c>
      <c r="C5" s="12">
        <v>224585</v>
      </c>
      <c r="D5" s="12">
        <v>206795</v>
      </c>
      <c r="E5" s="12">
        <v>279284</v>
      </c>
      <c r="F5" s="12">
        <v>208347</v>
      </c>
      <c r="G5" s="12">
        <v>205020</v>
      </c>
      <c r="H5" s="12">
        <v>271531</v>
      </c>
      <c r="I5" s="13"/>
    </row>
    <row r="6" spans="1:9" ht="20.5" customHeight="1">
      <c r="A6" s="10" t="s">
        <v>12</v>
      </c>
      <c r="B6" s="11">
        <v>176572</v>
      </c>
      <c r="C6" s="12">
        <v>104093</v>
      </c>
      <c r="D6" s="12">
        <v>86415</v>
      </c>
      <c r="E6" s="12">
        <v>87480</v>
      </c>
      <c r="F6" s="12">
        <v>86408</v>
      </c>
      <c r="G6" s="12">
        <v>87298</v>
      </c>
      <c r="H6" s="12">
        <v>88418</v>
      </c>
      <c r="I6" s="13"/>
    </row>
    <row r="7" spans="1:9" ht="32.5" customHeight="1">
      <c r="A7" s="10" t="s">
        <v>13</v>
      </c>
      <c r="B7" s="11">
        <v>6320</v>
      </c>
      <c r="C7" s="12">
        <v>3937</v>
      </c>
      <c r="D7" s="12">
        <v>3598</v>
      </c>
      <c r="E7" s="12">
        <v>4427</v>
      </c>
      <c r="F7" s="12">
        <v>3601</v>
      </c>
      <c r="G7" s="12">
        <v>3716</v>
      </c>
      <c r="H7" s="12">
        <v>3817</v>
      </c>
      <c r="I7" s="13"/>
    </row>
    <row r="8" spans="1:9" ht="32.5" customHeight="1">
      <c r="A8" s="10" t="s">
        <v>14</v>
      </c>
      <c r="B8" s="11">
        <v>2519</v>
      </c>
      <c r="C8" s="12">
        <v>1311</v>
      </c>
      <c r="D8" s="12">
        <v>1283</v>
      </c>
      <c r="E8" s="12">
        <v>1354</v>
      </c>
      <c r="F8" s="12">
        <v>1294</v>
      </c>
      <c r="G8" s="12">
        <v>1294</v>
      </c>
      <c r="H8" s="12">
        <v>1298</v>
      </c>
      <c r="I8" s="13"/>
    </row>
    <row r="9" spans="1:9" ht="20.5" customHeight="1">
      <c r="A9" s="10" t="s">
        <v>15</v>
      </c>
      <c r="B9" s="11">
        <v>14899</v>
      </c>
      <c r="C9" s="12">
        <v>14511</v>
      </c>
      <c r="D9" s="12">
        <v>8631</v>
      </c>
      <c r="E9" s="12">
        <v>8609</v>
      </c>
      <c r="F9" s="12">
        <v>8487</v>
      </c>
      <c r="G9" s="12">
        <v>8664</v>
      </c>
      <c r="H9" s="12">
        <v>8622</v>
      </c>
      <c r="I9" s="13"/>
    </row>
    <row r="10" spans="1:9" ht="20.5" customHeight="1">
      <c r="A10" s="14" t="s">
        <v>16</v>
      </c>
      <c r="B10" s="15">
        <v>48318</v>
      </c>
      <c r="C10" s="16">
        <v>29417</v>
      </c>
      <c r="D10" s="16">
        <v>20409</v>
      </c>
      <c r="E10" s="16">
        <v>27918</v>
      </c>
      <c r="F10" s="16">
        <v>20395</v>
      </c>
      <c r="G10" s="16">
        <v>22137</v>
      </c>
      <c r="H10" s="16">
        <v>23453</v>
      </c>
      <c r="I10" s="17"/>
    </row>
  </sheetData>
  <mergeCells count="1">
    <mergeCell ref="A1:I1"/>
  </mergeCells>
  <pageMargins left="0.5" right="0.5" top="0.75" bottom="0.75" header="0.27777800000000002" footer="0.27777800000000002"/>
  <pageSetup scale="72" orientation="portrait"/>
  <headerFooter>
    <oddFooter>&amp;C&amp;"Helvetica Neue,Regular"&amp;12&amp;KFEFFFE&amp;P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9"/>
  <sheetViews>
    <sheetView showGridLines="0" workbookViewId="0">
      <pane xSplit="1" topLeftCell="B1" activePane="topRight" state="frozen"/>
      <selection pane="topRight" sqref="A1:B1"/>
    </sheetView>
  </sheetViews>
  <sheetFormatPr baseColWidth="10" defaultColWidth="16.33203125" defaultRowHeight="20" customHeight="1"/>
  <cols>
    <col min="1" max="3" width="16.33203125" style="1" customWidth="1"/>
    <col min="4" max="16384" width="16.33203125" style="1"/>
  </cols>
  <sheetData>
    <row r="1" spans="1:2" ht="25.75" customHeight="1">
      <c r="A1" s="42" t="s">
        <v>17</v>
      </c>
      <c r="B1" s="42"/>
    </row>
    <row r="2" spans="1:2" ht="20.75" customHeight="1">
      <c r="A2" s="18" t="s">
        <v>9</v>
      </c>
      <c r="B2" s="19">
        <v>196029</v>
      </c>
    </row>
    <row r="3" spans="1:2" ht="20.5" customHeight="1">
      <c r="A3" s="10" t="s">
        <v>10</v>
      </c>
      <c r="B3" s="20">
        <v>4156</v>
      </c>
    </row>
    <row r="4" spans="1:2" ht="20.5" customHeight="1">
      <c r="A4" s="10" t="s">
        <v>11</v>
      </c>
      <c r="B4" s="20">
        <v>127368</v>
      </c>
    </row>
    <row r="5" spans="1:2" ht="20.5" customHeight="1">
      <c r="A5" s="10" t="s">
        <v>12</v>
      </c>
      <c r="B5" s="20">
        <v>171154</v>
      </c>
    </row>
    <row r="6" spans="1:2" ht="32.5" customHeight="1">
      <c r="A6" s="10" t="s">
        <v>13</v>
      </c>
      <c r="B6" s="20">
        <v>6170</v>
      </c>
    </row>
    <row r="7" spans="1:2" ht="32.5" customHeight="1">
      <c r="A7" s="10" t="s">
        <v>14</v>
      </c>
      <c r="B7" s="20">
        <v>2417</v>
      </c>
    </row>
    <row r="8" spans="1:2" ht="20.5" customHeight="1">
      <c r="A8" s="10" t="s">
        <v>15</v>
      </c>
      <c r="B8" s="20">
        <v>5528</v>
      </c>
    </row>
    <row r="9" spans="1:2" ht="20.5" customHeight="1">
      <c r="A9" s="14" t="s">
        <v>16</v>
      </c>
      <c r="B9" s="21">
        <v>34851</v>
      </c>
    </row>
  </sheetData>
  <mergeCells count="1">
    <mergeCell ref="A1:B1"/>
  </mergeCells>
  <pageMargins left="1" right="1" top="1" bottom="1" header="0.25" footer="0.25"/>
  <pageSetup orientation="portrait"/>
  <headerFooter>
    <oddFooter>&amp;C&amp;"Helvetica Neue,Regular"&amp;12&amp;KFEFFFE&amp;P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showGridLines="0" zoomScale="80" zoomScaleNormal="80" workbookViewId="0">
      <pane xSplit="1" ySplit="2" topLeftCell="B11" activePane="bottomRight" state="frozen"/>
      <selection pane="topRight"/>
      <selection pane="bottomLeft"/>
      <selection pane="bottomRight" activeCell="N26" sqref="N26"/>
    </sheetView>
  </sheetViews>
  <sheetFormatPr baseColWidth="10" defaultColWidth="16.33203125" defaultRowHeight="20" customHeight="1"/>
  <cols>
    <col min="1" max="2" width="16" style="1" customWidth="1"/>
    <col min="3" max="3" width="17.83203125" style="1" customWidth="1"/>
    <col min="4" max="4" width="16" style="1" customWidth="1"/>
    <col min="5" max="5" width="22.33203125" style="1" customWidth="1"/>
    <col min="6" max="6" width="24" style="1" customWidth="1"/>
    <col min="7" max="7" width="25.33203125" style="1" customWidth="1"/>
    <col min="8" max="8" width="24.33203125" style="1" customWidth="1"/>
    <col min="9" max="9" width="16.5" style="1" customWidth="1"/>
    <col min="10" max="10" width="16.33203125" style="1" customWidth="1"/>
    <col min="11" max="16384" width="16.33203125" style="1"/>
  </cols>
  <sheetData>
    <row r="1" spans="1:9" ht="25.75" customHeight="1">
      <c r="A1" s="42" t="s">
        <v>18</v>
      </c>
      <c r="B1" s="42"/>
      <c r="C1" s="42"/>
      <c r="D1" s="42"/>
      <c r="E1" s="42"/>
      <c r="F1" s="42"/>
      <c r="G1" s="42"/>
      <c r="H1" s="42"/>
      <c r="I1" s="42"/>
    </row>
    <row r="2" spans="1:9" ht="20.5" customHeight="1">
      <c r="A2" s="2"/>
      <c r="B2" s="3" t="s">
        <v>1</v>
      </c>
      <c r="C2" s="3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</row>
    <row r="3" spans="1:9" ht="21" customHeight="1">
      <c r="A3" s="6" t="s">
        <v>9</v>
      </c>
      <c r="B3" s="22">
        <f>Cycles!B3/Instructions!B2</f>
        <v>1.0716067520621948</v>
      </c>
      <c r="C3" s="23">
        <f>Cycles!C3/Instructions!B2</f>
        <v>0.58261277668100131</v>
      </c>
      <c r="D3" s="23">
        <f>Cycles!D3/Instructions!B2</f>
        <v>0.45445316764356292</v>
      </c>
      <c r="E3" s="24">
        <f>Cycles!E3/Instructions!B2</f>
        <v>0.72530594962990169</v>
      </c>
      <c r="F3" s="24">
        <f>Cycles!F3/Instructions!B2</f>
        <v>0.45531528498334428</v>
      </c>
      <c r="G3" s="24">
        <f>Cycles!G3/Instructions!$B2</f>
        <v>0.57216024159690659</v>
      </c>
      <c r="H3" s="24">
        <f>Cycles!H3/Instructions!$B2</f>
        <v>0.59583531008167157</v>
      </c>
      <c r="I3" s="25">
        <f>Cycles!I3/Instructions!$B2</f>
        <v>0</v>
      </c>
    </row>
    <row r="4" spans="1:9" ht="20.75" customHeight="1">
      <c r="A4" s="10" t="s">
        <v>10</v>
      </c>
      <c r="B4" s="26">
        <f>Cycles!B4/Instructions!B3</f>
        <v>1.7964388835418672</v>
      </c>
      <c r="C4" s="27">
        <f>Cycles!C4/Instructions!B3</f>
        <v>1.5960057747834455</v>
      </c>
      <c r="D4" s="27">
        <f>Cycles!D4/Instructions!B3</f>
        <v>1.4595765158806544</v>
      </c>
      <c r="E4" s="28">
        <f>Cycles!E4/Instructions!B3</f>
        <v>2.6484600577478346</v>
      </c>
      <c r="F4" s="28">
        <f>Cycles!F4/Instructions!B3</f>
        <v>1.4244465832531281</v>
      </c>
      <c r="G4" s="28">
        <f>Cycles!G4/Instructions!$B3</f>
        <v>1.971366698748797</v>
      </c>
      <c r="H4" s="28">
        <f>Cycles!H4/Instructions!$B3</f>
        <v>2.4509143407122234</v>
      </c>
      <c r="I4" s="29">
        <f>Cycles!I4/Instructions!$B3</f>
        <v>0</v>
      </c>
    </row>
    <row r="5" spans="1:9" ht="20.75" customHeight="1">
      <c r="A5" s="10" t="s">
        <v>11</v>
      </c>
      <c r="B5" s="30">
        <f>Cycles!B5/Instructions!B4</f>
        <v>2.0044516676088184</v>
      </c>
      <c r="C5" s="31">
        <f>Cycles!C5/Instructions!B4</f>
        <v>1.7632764901702154</v>
      </c>
      <c r="D5" s="31">
        <f>Cycles!D5/Instructions!B4</f>
        <v>1.6236024747189246</v>
      </c>
      <c r="E5" s="32">
        <f>Cycles!E5/Instructions!B4</f>
        <v>2.1927328685384082</v>
      </c>
      <c r="F5" s="32">
        <f>Cycles!F5/Instructions!B4</f>
        <v>1.6357876389674015</v>
      </c>
      <c r="G5" s="32">
        <f>Cycles!G5/Instructions!$B4</f>
        <v>1.6096664782362917</v>
      </c>
      <c r="H5" s="32">
        <f>Cycles!H5/Instructions!$B4</f>
        <v>2.1318620061553921</v>
      </c>
      <c r="I5" s="33">
        <f>Cycles!I5/Instructions!$B4</f>
        <v>0</v>
      </c>
    </row>
    <row r="6" spans="1:9" ht="20.75" customHeight="1">
      <c r="A6" s="10" t="s">
        <v>12</v>
      </c>
      <c r="B6" s="26">
        <f>Cycles!B6/Instructions!B5</f>
        <v>1.0316557018825152</v>
      </c>
      <c r="C6" s="27">
        <f>Cycles!C6/Instructions!B5</f>
        <v>0.60818327354312496</v>
      </c>
      <c r="D6" s="27">
        <f>Cycles!D6/Instructions!B5</f>
        <v>0.50489617537422438</v>
      </c>
      <c r="E6" s="28">
        <f>Cycles!E6/Instructions!B5</f>
        <v>0.51111864169110854</v>
      </c>
      <c r="F6" s="28">
        <f>Cycles!F6/Instructions!B5</f>
        <v>0.50485527653458284</v>
      </c>
      <c r="G6" s="28">
        <f>Cycles!G6/Instructions!$B5</f>
        <v>0.51005527186042976</v>
      </c>
      <c r="H6" s="28">
        <f>Cycles!H6/Instructions!$B5</f>
        <v>0.5165990862030686</v>
      </c>
      <c r="I6" s="29">
        <f>Cycles!I6/Instructions!$B5</f>
        <v>0</v>
      </c>
    </row>
    <row r="7" spans="1:9" ht="32.5" customHeight="1">
      <c r="A7" s="10" t="s">
        <v>13</v>
      </c>
      <c r="B7" s="30">
        <f>Cycles!B7/Instructions!B6</f>
        <v>1.0243111831442464</v>
      </c>
      <c r="C7" s="31">
        <f>Cycles!C7/Instructions!B6</f>
        <v>0.63808752025931925</v>
      </c>
      <c r="D7" s="31">
        <f>Cycles!D7/Instructions!B6</f>
        <v>0.58314424635332252</v>
      </c>
      <c r="E7" s="32">
        <f>Cycles!E7/Instructions!B6</f>
        <v>0.71750405186385735</v>
      </c>
      <c r="F7" s="32">
        <f>Cycles!F7/Instructions!B6</f>
        <v>0.58363047001620749</v>
      </c>
      <c r="G7" s="32">
        <f>Cycles!G7/Instructions!$B6</f>
        <v>0.60226904376012969</v>
      </c>
      <c r="H7" s="32">
        <f>Cycles!H7/Instructions!$B6</f>
        <v>0.61863857374392217</v>
      </c>
      <c r="I7" s="33">
        <f>Cycles!I7/Instructions!$B6</f>
        <v>0</v>
      </c>
    </row>
    <row r="8" spans="1:9" ht="32.5" customHeight="1">
      <c r="A8" s="10" t="s">
        <v>14</v>
      </c>
      <c r="B8" s="26">
        <f>Cycles!B8/Instructions!B7</f>
        <v>1.0422010757136946</v>
      </c>
      <c r="C8" s="27">
        <f>Cycles!C8/Instructions!B7</f>
        <v>0.54240794373189904</v>
      </c>
      <c r="D8" s="27">
        <f>Cycles!D8/Instructions!B7</f>
        <v>0.53082333471245347</v>
      </c>
      <c r="E8" s="28">
        <f>Cycles!E8/Instructions!B7</f>
        <v>0.56019859329747623</v>
      </c>
      <c r="F8" s="28">
        <f>Cycles!F8/Instructions!B7</f>
        <v>0.53537443111294991</v>
      </c>
      <c r="G8" s="28">
        <f>Cycles!G8/Instructions!$B7</f>
        <v>0.53537443111294991</v>
      </c>
      <c r="H8" s="28">
        <f>Cycles!H8/Instructions!$B7</f>
        <v>0.53702937525858507</v>
      </c>
      <c r="I8" s="29">
        <f>Cycles!I8/Instructions!$B7</f>
        <v>0</v>
      </c>
    </row>
    <row r="9" spans="1:9" ht="20.75" customHeight="1">
      <c r="A9" s="10" t="s">
        <v>15</v>
      </c>
      <c r="B9" s="30">
        <f>Cycles!B9/Instructions!B8</f>
        <v>2.6951881331403764</v>
      </c>
      <c r="C9" s="31">
        <f>Cycles!C9/Instructions!B8</f>
        <v>2.625</v>
      </c>
      <c r="D9" s="31">
        <f>Cycles!D9/Instructions!B8</f>
        <v>1.5613241678726484</v>
      </c>
      <c r="E9" s="32">
        <f>Cycles!E9/Instructions!B8</f>
        <v>1.5573444283646889</v>
      </c>
      <c r="F9" s="32">
        <f>Cycles!F9/Instructions!B8</f>
        <v>1.5352749638205498</v>
      </c>
      <c r="G9" s="32">
        <f>Cycles!G9/Instructions!$B8</f>
        <v>1.5672937771345876</v>
      </c>
      <c r="H9" s="32">
        <f>Cycles!H9/Instructions!$B8</f>
        <v>1.5596960926193921</v>
      </c>
      <c r="I9" s="33">
        <f>Cycles!I9/Instructions!$B8</f>
        <v>0</v>
      </c>
    </row>
    <row r="10" spans="1:9" ht="20.75" customHeight="1">
      <c r="A10" s="14" t="s">
        <v>16</v>
      </c>
      <c r="B10" s="34">
        <f>Cycles!B10/Instructions!B9</f>
        <v>1.3864164586382026</v>
      </c>
      <c r="C10" s="35">
        <f>Cycles!C10/Instructions!B9</f>
        <v>0.84407907950991368</v>
      </c>
      <c r="D10" s="35">
        <f>Cycles!D10/Instructions!B9</f>
        <v>0.58560729964706892</v>
      </c>
      <c r="E10" s="36">
        <f>Cycles!E10/Instructions!B9</f>
        <v>0.80106740122234654</v>
      </c>
      <c r="F10" s="36">
        <f>Cycles!F10/Instructions!B9</f>
        <v>0.58520558950962664</v>
      </c>
      <c r="G10" s="36">
        <f>Cycles!G10/Instructions!$B9</f>
        <v>0.63518980803994152</v>
      </c>
      <c r="H10" s="36">
        <f>Cycles!H10/Instructions!$B9</f>
        <v>0.67295056095951333</v>
      </c>
      <c r="I10" s="37">
        <f>Cycles!I10/Instructions!$B9</f>
        <v>0</v>
      </c>
    </row>
  </sheetData>
  <mergeCells count="1">
    <mergeCell ref="A1:I1"/>
  </mergeCells>
  <pageMargins left="1" right="1" top="1" bottom="1" header="0.25" footer="0.25"/>
  <pageSetup orientation="portrait"/>
  <headerFooter>
    <oddFooter>&amp;C&amp;"Helvetica Neue,Regular"&amp;12&amp;KFEFFFE&amp;P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0"/>
  <sheetViews>
    <sheetView showGridLines="0" tabSelected="1" zoomScale="90" zoomScaleNormal="90" workbookViewId="0">
      <pane xSplit="1" ySplit="2" topLeftCell="B13" activePane="bottomRight" state="frozen"/>
      <selection pane="topRight"/>
      <selection pane="bottomLeft"/>
      <selection pane="bottomRight" activeCell="G42" sqref="G42"/>
    </sheetView>
  </sheetViews>
  <sheetFormatPr baseColWidth="10" defaultColWidth="16.33203125" defaultRowHeight="20" customHeight="1"/>
  <cols>
    <col min="1" max="2" width="16" style="1" customWidth="1"/>
    <col min="3" max="3" width="17.83203125" style="1" customWidth="1"/>
    <col min="4" max="4" width="16" style="1" customWidth="1"/>
    <col min="5" max="5" width="22.33203125" style="1" customWidth="1"/>
    <col min="6" max="6" width="24" style="1" customWidth="1"/>
    <col min="7" max="7" width="25.33203125" style="1" customWidth="1"/>
    <col min="8" max="8" width="24.33203125" style="1" customWidth="1"/>
    <col min="9" max="9" width="16.6640625" style="1" customWidth="1"/>
    <col min="10" max="10" width="16.33203125" style="1" customWidth="1"/>
    <col min="11" max="16384" width="16.33203125" style="1"/>
  </cols>
  <sheetData>
    <row r="1" spans="1:9" ht="25.75" customHeight="1">
      <c r="A1" s="42" t="s">
        <v>18</v>
      </c>
      <c r="B1" s="42"/>
      <c r="C1" s="42"/>
      <c r="D1" s="42"/>
      <c r="E1" s="42"/>
      <c r="F1" s="42"/>
      <c r="G1" s="42"/>
      <c r="H1" s="42"/>
      <c r="I1" s="42"/>
    </row>
    <row r="2" spans="1:9" ht="20.5" customHeight="1">
      <c r="A2" s="2"/>
      <c r="B2" s="3" t="s">
        <v>1</v>
      </c>
      <c r="C2" s="3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</row>
    <row r="3" spans="1:9" ht="21" customHeight="1">
      <c r="A3" s="6" t="s">
        <v>9</v>
      </c>
      <c r="B3" s="22">
        <f>Instructions!$B2/Cycles!B3</f>
        <v>0.93317814401188193</v>
      </c>
      <c r="C3" s="23">
        <f>Instructions!$B2/Cycles!C3</f>
        <v>1.7164058874519521</v>
      </c>
      <c r="D3" s="23">
        <f>Instructions!$B2/Cycles!D3</f>
        <v>2.2004467593112276</v>
      </c>
      <c r="E3" s="23">
        <f>Instructions!$B2/Cycles!E3</f>
        <v>1.378728522095076</v>
      </c>
      <c r="F3" s="23">
        <f>Instructions!$B2/Cycles!F3</f>
        <v>2.1962803204302279</v>
      </c>
      <c r="G3" s="23">
        <f>Instructions!$B2/Cycles!G3</f>
        <v>1.74776212553495</v>
      </c>
      <c r="H3" s="23">
        <f>Instructions!$B2/Cycles!H3</f>
        <v>1.6783161103072748</v>
      </c>
      <c r="I3" s="38" t="e">
        <f>Instructions!$B2/Cycles!I3</f>
        <v>#DIV/0!</v>
      </c>
    </row>
    <row r="4" spans="1:9" ht="20.75" customHeight="1">
      <c r="A4" s="10" t="s">
        <v>10</v>
      </c>
      <c r="B4" s="26">
        <f>Instructions!$B3/Cycles!B4</f>
        <v>0.55665684436110363</v>
      </c>
      <c r="C4" s="27">
        <f>Instructions!$B3/Cycles!C4</f>
        <v>0.62656414895220869</v>
      </c>
      <c r="D4" s="27">
        <f>Instructions!$B3/Cycles!D4</f>
        <v>0.68513023409165841</v>
      </c>
      <c r="E4" s="27">
        <f>Instructions!$B3/Cycles!E4</f>
        <v>0.37757790496956484</v>
      </c>
      <c r="F4" s="27">
        <f>Instructions!$B3/Cycles!F4</f>
        <v>0.70202702702702702</v>
      </c>
      <c r="G4" s="27">
        <f>Instructions!$B3/Cycles!G4</f>
        <v>0.50726229708287562</v>
      </c>
      <c r="H4" s="27">
        <f>Instructions!$B3/Cycles!H4</f>
        <v>0.40801099548399766</v>
      </c>
      <c r="I4" s="39" t="e">
        <f>Instructions!$B3/Cycles!I4</f>
        <v>#DIV/0!</v>
      </c>
    </row>
    <row r="5" spans="1:9" ht="20.75" customHeight="1">
      <c r="A5" s="10" t="s">
        <v>11</v>
      </c>
      <c r="B5" s="30">
        <f>Instructions!$B4/Cycles!B5</f>
        <v>0.49888955476433883</v>
      </c>
      <c r="C5" s="31">
        <f>Instructions!$B4/Cycles!C5</f>
        <v>0.56712603245987048</v>
      </c>
      <c r="D5" s="31">
        <f>Instructions!$B4/Cycles!D5</f>
        <v>0.61591431127445051</v>
      </c>
      <c r="E5" s="31">
        <f>Instructions!$B4/Cycles!E5</f>
        <v>0.45605190415491043</v>
      </c>
      <c r="F5" s="31">
        <f>Instructions!$B4/Cycles!F5</f>
        <v>0.61132629699491714</v>
      </c>
      <c r="G5" s="31">
        <f>Instructions!$B4/Cycles!G5</f>
        <v>0.62124670763827916</v>
      </c>
      <c r="H5" s="31">
        <f>Instructions!$B4/Cycles!H5</f>
        <v>0.46907351278491222</v>
      </c>
      <c r="I5" s="40" t="e">
        <f>Instructions!$B4/Cycles!I5</f>
        <v>#DIV/0!</v>
      </c>
    </row>
    <row r="6" spans="1:9" ht="20.75" customHeight="1">
      <c r="A6" s="10" t="s">
        <v>12</v>
      </c>
      <c r="B6" s="26">
        <f>Instructions!$B5/Cycles!B6</f>
        <v>0.96931563328274017</v>
      </c>
      <c r="C6" s="27">
        <f>Instructions!$B5/Cycles!C6</f>
        <v>1.6442412073818604</v>
      </c>
      <c r="D6" s="27">
        <f>Instructions!$B5/Cycles!D6</f>
        <v>1.9806052190013308</v>
      </c>
      <c r="E6" s="27">
        <f>Instructions!$B5/Cycles!E6</f>
        <v>1.9564929126657522</v>
      </c>
      <c r="F6" s="27">
        <f>Instructions!$B5/Cycles!F6</f>
        <v>1.9807656698453846</v>
      </c>
      <c r="G6" s="27">
        <f>Instructions!$B5/Cycles!G6</f>
        <v>1.9605718344062866</v>
      </c>
      <c r="H6" s="27">
        <f>Instructions!$B5/Cycles!H6</f>
        <v>1.9357370671130312</v>
      </c>
      <c r="I6" s="39" t="e">
        <f>Instructions!$B5/Cycles!I6</f>
        <v>#DIV/0!</v>
      </c>
    </row>
    <row r="7" spans="1:9" ht="32.5" customHeight="1">
      <c r="A7" s="10" t="s">
        <v>13</v>
      </c>
      <c r="B7" s="30">
        <f>Instructions!$B6/Cycles!B7</f>
        <v>0.97626582278481011</v>
      </c>
      <c r="C7" s="31">
        <f>Instructions!$B6/Cycles!C7</f>
        <v>1.5671831343662688</v>
      </c>
      <c r="D7" s="31">
        <f>Instructions!$B6/Cycles!D7</f>
        <v>1.7148415786548081</v>
      </c>
      <c r="E7" s="31">
        <f>Instructions!$B6/Cycles!E7</f>
        <v>1.3937203523831037</v>
      </c>
      <c r="F7" s="31">
        <f>Instructions!$B6/Cycles!F7</f>
        <v>1.713412940849764</v>
      </c>
      <c r="G7" s="31">
        <f>Instructions!$B6/Cycles!G7</f>
        <v>1.6603875134553283</v>
      </c>
      <c r="H7" s="31">
        <f>Instructions!$B6/Cycles!H7</f>
        <v>1.6164527115535761</v>
      </c>
      <c r="I7" s="40" t="e">
        <f>Instructions!$B6/Cycles!I7</f>
        <v>#DIV/0!</v>
      </c>
    </row>
    <row r="8" spans="1:9" ht="32.5" customHeight="1">
      <c r="A8" s="10" t="s">
        <v>14</v>
      </c>
      <c r="B8" s="26">
        <f>Instructions!$B7/Cycles!B8</f>
        <v>0.95950774116712978</v>
      </c>
      <c r="C8" s="27">
        <f>Instructions!$B7/Cycles!C8</f>
        <v>1.8436308161708619</v>
      </c>
      <c r="D8" s="27">
        <f>Instructions!$B7/Cycles!D8</f>
        <v>1.8838659392049883</v>
      </c>
      <c r="E8" s="27">
        <f>Instructions!$B7/Cycles!E8</f>
        <v>1.7850812407680945</v>
      </c>
      <c r="F8" s="27">
        <f>Instructions!$B7/Cycles!F8</f>
        <v>1.8678516228748068</v>
      </c>
      <c r="G8" s="27">
        <f>Instructions!$B7/Cycles!G8</f>
        <v>1.8678516228748068</v>
      </c>
      <c r="H8" s="27">
        <f>Instructions!$B7/Cycles!H8</f>
        <v>1.8620955315870571</v>
      </c>
      <c r="I8" s="39" t="e">
        <f>Instructions!$B7/Cycles!I8</f>
        <v>#DIV/0!</v>
      </c>
    </row>
    <row r="9" spans="1:9" ht="20.75" customHeight="1">
      <c r="A9" s="10" t="s">
        <v>15</v>
      </c>
      <c r="B9" s="30">
        <f>Instructions!$B8/Cycles!B9</f>
        <v>0.37103161285992348</v>
      </c>
      <c r="C9" s="31">
        <f>Instructions!$B8/Cycles!C9</f>
        <v>0.38095238095238093</v>
      </c>
      <c r="D9" s="31">
        <f>Instructions!$B8/Cycles!D9</f>
        <v>0.64048198354767694</v>
      </c>
      <c r="E9" s="31">
        <f>Instructions!$B8/Cycles!E9</f>
        <v>0.64211871297479384</v>
      </c>
      <c r="F9" s="31">
        <f>Instructions!$B8/Cycles!F9</f>
        <v>0.65134912218687402</v>
      </c>
      <c r="G9" s="31">
        <f>Instructions!$B8/Cycles!G9</f>
        <v>0.63804247460757157</v>
      </c>
      <c r="H9" s="31">
        <f>Instructions!$B8/Cycles!H9</f>
        <v>0.6411505451171422</v>
      </c>
      <c r="I9" s="40" t="e">
        <f>Instructions!$B8/Cycles!I9</f>
        <v>#DIV/0!</v>
      </c>
    </row>
    <row r="10" spans="1:9" ht="20.75" customHeight="1">
      <c r="A10" s="14" t="s">
        <v>16</v>
      </c>
      <c r="B10" s="34">
        <f>Instructions!$B9/Cycles!B10</f>
        <v>0.72128399354277906</v>
      </c>
      <c r="C10" s="35">
        <f>Instructions!$B9/Cycles!C10</f>
        <v>1.1847231192847674</v>
      </c>
      <c r="D10" s="35">
        <f>Instructions!$B9/Cycles!D10</f>
        <v>1.7076289872115242</v>
      </c>
      <c r="E10" s="35">
        <f>Instructions!$B9/Cycles!E10</f>
        <v>1.2483344079088761</v>
      </c>
      <c r="F10" s="35">
        <f>Instructions!$B9/Cycles!F10</f>
        <v>1.7088011767590097</v>
      </c>
      <c r="G10" s="35">
        <f>Instructions!$B9/Cycles!G10</f>
        <v>1.574332565388264</v>
      </c>
      <c r="H10" s="35">
        <f>Instructions!$B9/Cycles!H10</f>
        <v>1.4859932631219888</v>
      </c>
      <c r="I10" s="41" t="e">
        <f>Instructions!$B9/Cycles!I10</f>
        <v>#DIV/0!</v>
      </c>
    </row>
  </sheetData>
  <mergeCells count="1">
    <mergeCell ref="A1:I1"/>
  </mergeCells>
  <pageMargins left="1" right="1" top="1" bottom="1" header="0.25" footer="0.25"/>
  <pageSetup orientation="portrait"/>
  <headerFooter>
    <oddFooter>&amp;C&amp;"Helvetica Neue,Regular"&amp;12&amp;KFEFFFE&amp;P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Cycles</vt:lpstr>
      <vt:lpstr>Instructions</vt:lpstr>
      <vt:lpstr>CPI</vt:lpstr>
      <vt:lpstr>IPC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Adhikari, Aniket</cp:lastModifiedBy>
  <dcterms:modified xsi:type="dcterms:W3CDTF">2023-11-26T00:26:05Z</dcterms:modified>
</cp:coreProperties>
</file>