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Downloads\"/>
    </mc:Choice>
  </mc:AlternateContent>
  <xr:revisionPtr revIDLastSave="0" documentId="13_ncr:1_{DBF2B6C3-7F37-450A-A85F-966C58D505C2}" xr6:coauthVersionLast="47" xr6:coauthVersionMax="47" xr10:uidLastSave="{00000000-0000-0000-0000-000000000000}"/>
  <bookViews>
    <workbookView xWindow="-108" yWindow="-108" windowWidth="23256" windowHeight="12456" xr2:uid="{B9AD6983-A264-4088-BCD9-466C62E5C8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C72" i="1"/>
  <c r="C70" i="1"/>
  <c r="D79" i="1"/>
  <c r="E91" i="1"/>
  <c r="C71" i="1"/>
  <c r="B32" i="1"/>
  <c r="B23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C35" i="1"/>
  <c r="B26" i="1"/>
</calcChain>
</file>

<file path=xl/sharedStrings.xml><?xml version="1.0" encoding="utf-8"?>
<sst xmlns="http://schemas.openxmlformats.org/spreadsheetml/2006/main" count="106" uniqueCount="62">
  <si>
    <t>Car Brand</t>
  </si>
  <si>
    <t>Number of Cars</t>
  </si>
  <si>
    <t>BMW</t>
  </si>
  <si>
    <t>Audi</t>
  </si>
  <si>
    <t>Mercedes</t>
  </si>
  <si>
    <t>Toyota</t>
  </si>
  <si>
    <t>Honda</t>
  </si>
  <si>
    <t>Ford</t>
  </si>
  <si>
    <t>Hyundai</t>
  </si>
  <si>
    <t>Volkswagen</t>
  </si>
  <si>
    <t>Kia</t>
  </si>
  <si>
    <t>Subaru</t>
  </si>
  <si>
    <t>Tesla</t>
  </si>
  <si>
    <t>type</t>
  </si>
  <si>
    <t>sumif</t>
  </si>
  <si>
    <t>count</t>
  </si>
  <si>
    <t>gives the count of cell in that column</t>
  </si>
  <si>
    <t>gives the sum of particular elements</t>
  </si>
  <si>
    <t>counta</t>
  </si>
  <si>
    <t>it will count all the elements in column (text, num)</t>
  </si>
  <si>
    <t>countblank</t>
  </si>
  <si>
    <t>it will count black cells of column</t>
  </si>
  <si>
    <t>countif</t>
  </si>
  <si>
    <t>it will give the count of particular element present in column</t>
  </si>
  <si>
    <t>concatinate</t>
  </si>
  <si>
    <t>aniket</t>
  </si>
  <si>
    <t>andhale</t>
  </si>
  <si>
    <t>IF</t>
  </si>
  <si>
    <t>IF(A40="BMW",TRUE,FALSE)</t>
  </si>
  <si>
    <t>it will give result based of condition get matched</t>
  </si>
  <si>
    <t>Vlookup</t>
  </si>
  <si>
    <t>Name</t>
  </si>
  <si>
    <t>Email</t>
  </si>
  <si>
    <t>Phone Number</t>
  </si>
  <si>
    <t>Revenue ($)</t>
  </si>
  <si>
    <t>John Doe</t>
  </si>
  <si>
    <t>johndoe@example.com</t>
  </si>
  <si>
    <t>123-456-7890</t>
  </si>
  <si>
    <t>Jane Smith</t>
  </si>
  <si>
    <t>janesmith@example.com</t>
  </si>
  <si>
    <t>234-567-8901</t>
  </si>
  <si>
    <t>Robert Brown</t>
  </si>
  <si>
    <t>robertb@example.com</t>
  </si>
  <si>
    <t>345-678-9012</t>
  </si>
  <si>
    <t>Emily Clark</t>
  </si>
  <si>
    <t>emilyc@example.com</t>
  </si>
  <si>
    <t>456-789-0123</t>
  </si>
  <si>
    <t>Michael Davis</t>
  </si>
  <si>
    <t>michaeld@example.com</t>
  </si>
  <si>
    <t>567-890-1234</t>
  </si>
  <si>
    <t>Phone</t>
  </si>
  <si>
    <t>Revenue</t>
  </si>
  <si>
    <t xml:space="preserve">Averageif </t>
  </si>
  <si>
    <t>Cars</t>
  </si>
  <si>
    <t>Avg</t>
  </si>
  <si>
    <t xml:space="preserve">counts the average value of particular element </t>
  </si>
  <si>
    <t>Averageifs</t>
  </si>
  <si>
    <t>cars</t>
  </si>
  <si>
    <t>avgs</t>
  </si>
  <si>
    <t>rank</t>
  </si>
  <si>
    <t>AVERAGEIFS(C91:C97,A91:A97,A95,B91:B97,B95)</t>
  </si>
  <si>
    <t>ans_range, 1st_cri_range, 1st_cri, 2nd_cri_range, 2nd _cri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</si>
</sst>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[$$-409]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7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2EDC9-9122-452C-A886-8850EC9500D2}">
  <dimension ref="A1:J97"/>
  <sheetViews>
    <sheetView tabSelected="1" topLeftCell="A7" zoomScale="115" zoomScaleNormal="115" workbookViewId="0">
      <selection activeCell="G17" sqref="G17"/>
    </sheetView>
  </sheetViews>
  <sheetFormatPr defaultRowHeight="14.4" x14ac:dyDescent="0.3"/>
  <cols>
    <col min="1" max="1" width="12.33203125" bestFit="1" customWidth="1"/>
    <col min="2" max="2" width="22" bestFit="1" customWidth="1"/>
    <col min="3" max="3" width="13.88671875" bestFit="1" customWidth="1"/>
    <col min="4" max="4" width="11.21875" bestFit="1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1" t="s">
        <v>2</v>
      </c>
      <c r="B2" s="1">
        <v>250</v>
      </c>
    </row>
    <row r="3" spans="1:2" x14ac:dyDescent="0.3">
      <c r="A3" s="1" t="s">
        <v>3</v>
      </c>
      <c r="B3" s="1">
        <v>300</v>
      </c>
    </row>
    <row r="4" spans="1:2" x14ac:dyDescent="0.3">
      <c r="A4" s="1" t="s">
        <v>4</v>
      </c>
      <c r="B4" s="1">
        <v>500</v>
      </c>
    </row>
    <row r="5" spans="1:2" x14ac:dyDescent="0.3">
      <c r="A5" s="1" t="s">
        <v>5</v>
      </c>
      <c r="B5" s="1">
        <v>1000</v>
      </c>
    </row>
    <row r="6" spans="1:2" x14ac:dyDescent="0.3">
      <c r="A6" s="1" t="s">
        <v>6</v>
      </c>
      <c r="B6" s="1">
        <v>800</v>
      </c>
    </row>
    <row r="7" spans="1:2" x14ac:dyDescent="0.3">
      <c r="A7" s="1" t="s">
        <v>7</v>
      </c>
      <c r="B7" s="1">
        <v>600</v>
      </c>
    </row>
    <row r="8" spans="1:2" x14ac:dyDescent="0.3">
      <c r="A8" s="1" t="s">
        <v>2</v>
      </c>
      <c r="B8" s="1">
        <v>700</v>
      </c>
    </row>
    <row r="9" spans="1:2" x14ac:dyDescent="0.3">
      <c r="A9" s="1" t="s">
        <v>7</v>
      </c>
      <c r="B9" s="1">
        <v>400</v>
      </c>
    </row>
    <row r="10" spans="1:2" x14ac:dyDescent="0.3">
      <c r="A10" s="1" t="s">
        <v>8</v>
      </c>
      <c r="B10" s="1">
        <v>350</v>
      </c>
    </row>
    <row r="11" spans="1:2" x14ac:dyDescent="0.3">
      <c r="A11" s="1" t="s">
        <v>9</v>
      </c>
      <c r="B11" s="1">
        <v>450</v>
      </c>
    </row>
    <row r="12" spans="1:2" x14ac:dyDescent="0.3">
      <c r="A12" s="1" t="s">
        <v>10</v>
      </c>
      <c r="B12" s="1">
        <v>550</v>
      </c>
    </row>
    <row r="13" spans="1:2" x14ac:dyDescent="0.3">
      <c r="A13" s="1" t="s">
        <v>11</v>
      </c>
      <c r="B13" s="1">
        <v>200</v>
      </c>
    </row>
    <row r="14" spans="1:2" x14ac:dyDescent="0.3">
      <c r="A14" s="1" t="s">
        <v>2</v>
      </c>
      <c r="B14" s="1">
        <v>150</v>
      </c>
    </row>
    <row r="15" spans="1:2" x14ac:dyDescent="0.3">
      <c r="A15" s="1" t="s">
        <v>7</v>
      </c>
      <c r="B15" s="1">
        <v>100</v>
      </c>
    </row>
    <row r="16" spans="1:2" x14ac:dyDescent="0.3">
      <c r="A16" s="1" t="s">
        <v>12</v>
      </c>
      <c r="B16" s="1">
        <v>120</v>
      </c>
    </row>
    <row r="18" spans="1:8" x14ac:dyDescent="0.3">
      <c r="A18" s="1" t="s">
        <v>13</v>
      </c>
      <c r="B18" s="3" t="s">
        <v>14</v>
      </c>
    </row>
    <row r="19" spans="1:8" x14ac:dyDescent="0.3">
      <c r="A19" s="1" t="s">
        <v>10</v>
      </c>
      <c r="B19" s="3">
        <f>SUMIF(A2:A16,A19,B2:B16)</f>
        <v>550</v>
      </c>
      <c r="C19" s="8" t="s">
        <v>17</v>
      </c>
      <c r="D19" s="8"/>
      <c r="E19" s="8"/>
      <c r="F19" s="8"/>
      <c r="G19" s="9"/>
      <c r="H19" s="9"/>
    </row>
    <row r="20" spans="1:8" x14ac:dyDescent="0.3">
      <c r="C20" s="9"/>
      <c r="D20" s="9"/>
      <c r="E20" s="9"/>
      <c r="F20" s="9"/>
      <c r="G20" s="9"/>
      <c r="H20" s="9"/>
    </row>
    <row r="21" spans="1:8" x14ac:dyDescent="0.3">
      <c r="C21" s="9"/>
      <c r="D21" s="9"/>
      <c r="E21" s="9"/>
      <c r="F21" s="9"/>
      <c r="G21" s="9"/>
      <c r="H21" s="9"/>
    </row>
    <row r="22" spans="1:8" x14ac:dyDescent="0.3">
      <c r="B22" s="3" t="s">
        <v>15</v>
      </c>
      <c r="C22" s="9"/>
      <c r="D22" s="9"/>
      <c r="E22" s="9"/>
      <c r="F22" s="9"/>
      <c r="G22" s="9"/>
      <c r="H22" s="9"/>
    </row>
    <row r="23" spans="1:8" x14ac:dyDescent="0.3">
      <c r="B23" s="3">
        <f>COUNT(B2:B16)</f>
        <v>15</v>
      </c>
      <c r="C23" s="8" t="s">
        <v>16</v>
      </c>
      <c r="D23" s="8"/>
      <c r="E23" s="8"/>
      <c r="F23" s="8"/>
      <c r="G23" s="9"/>
      <c r="H23" s="9"/>
    </row>
    <row r="24" spans="1:8" x14ac:dyDescent="0.3">
      <c r="C24" s="9"/>
      <c r="D24" s="9"/>
      <c r="E24" s="9"/>
      <c r="F24" s="9"/>
      <c r="G24" s="9"/>
      <c r="H24" s="9"/>
    </row>
    <row r="25" spans="1:8" x14ac:dyDescent="0.3">
      <c r="B25" s="3" t="s">
        <v>18</v>
      </c>
      <c r="C25" s="9"/>
      <c r="D25" s="9"/>
      <c r="E25" s="9"/>
      <c r="F25" s="9"/>
      <c r="G25" s="9"/>
      <c r="H25" s="9"/>
    </row>
    <row r="26" spans="1:8" x14ac:dyDescent="0.3">
      <c r="B26" s="3">
        <f>COUNTA(B2:B16)</f>
        <v>15</v>
      </c>
      <c r="C26" s="8" t="s">
        <v>19</v>
      </c>
      <c r="D26" s="8"/>
      <c r="E26" s="8"/>
      <c r="F26" s="8"/>
      <c r="G26" s="8"/>
      <c r="H26" s="9"/>
    </row>
    <row r="27" spans="1:8" x14ac:dyDescent="0.3">
      <c r="C27" s="9"/>
      <c r="D27" s="9"/>
      <c r="E27" s="9"/>
      <c r="F27" s="9"/>
      <c r="G27" s="9"/>
      <c r="H27" s="9"/>
    </row>
    <row r="28" spans="1:8" x14ac:dyDescent="0.3">
      <c r="C28" s="9"/>
      <c r="D28" s="9"/>
      <c r="E28" s="9"/>
      <c r="F28" s="9"/>
      <c r="G28" s="9"/>
      <c r="H28" s="9"/>
    </row>
    <row r="29" spans="1:8" x14ac:dyDescent="0.3">
      <c r="B29" t="s">
        <v>20</v>
      </c>
      <c r="C29" s="8" t="s">
        <v>21</v>
      </c>
      <c r="D29" s="8"/>
      <c r="E29" s="8"/>
      <c r="F29" s="8"/>
      <c r="G29" s="9"/>
      <c r="H29" s="9"/>
    </row>
    <row r="30" spans="1:8" x14ac:dyDescent="0.3">
      <c r="C30" s="9"/>
      <c r="D30" s="9"/>
      <c r="E30" s="9"/>
      <c r="F30" s="9"/>
      <c r="G30" s="9"/>
      <c r="H30" s="9"/>
    </row>
    <row r="31" spans="1:8" x14ac:dyDescent="0.3">
      <c r="B31" s="3" t="s">
        <v>22</v>
      </c>
      <c r="C31" s="8" t="s">
        <v>23</v>
      </c>
      <c r="D31" s="8"/>
      <c r="E31" s="8"/>
      <c r="F31" s="8"/>
      <c r="G31" s="8"/>
      <c r="H31" s="8"/>
    </row>
    <row r="32" spans="1:8" x14ac:dyDescent="0.3">
      <c r="A32" t="s">
        <v>2</v>
      </c>
      <c r="B32" s="3">
        <f>COUNTIF(A2:A16,A32)</f>
        <v>3</v>
      </c>
    </row>
    <row r="34" spans="1:3" x14ac:dyDescent="0.3">
      <c r="B34" t="s">
        <v>24</v>
      </c>
    </row>
    <row r="35" spans="1:3" x14ac:dyDescent="0.3">
      <c r="A35" t="s">
        <v>25</v>
      </c>
      <c r="B35" t="s">
        <v>26</v>
      </c>
      <c r="C35" t="str">
        <f>CONCATENATE(A35," ",B35)</f>
        <v>aniket andhale</v>
      </c>
    </row>
    <row r="38" spans="1:3" x14ac:dyDescent="0.3">
      <c r="A38" s="6"/>
      <c r="B38" s="6" t="s">
        <v>27</v>
      </c>
    </row>
    <row r="39" spans="1:3" x14ac:dyDescent="0.3">
      <c r="A39" s="2"/>
      <c r="B39" s="6"/>
    </row>
    <row r="40" spans="1:3" x14ac:dyDescent="0.3">
      <c r="A40" s="7" t="s">
        <v>2</v>
      </c>
      <c r="B40" s="6" t="b">
        <f>IF(A40="BMW",TRUE,FALSE)</f>
        <v>1</v>
      </c>
      <c r="C40" t="s">
        <v>28</v>
      </c>
    </row>
    <row r="41" spans="1:3" x14ac:dyDescent="0.3">
      <c r="A41" s="7" t="s">
        <v>3</v>
      </c>
      <c r="B41" s="6" t="b">
        <f t="shared" ref="B41:B54" si="0">IF(A41="BMW",TRUE,FALSE)</f>
        <v>0</v>
      </c>
    </row>
    <row r="42" spans="1:3" x14ac:dyDescent="0.3">
      <c r="A42" s="7" t="s">
        <v>4</v>
      </c>
      <c r="B42" s="6" t="b">
        <f t="shared" si="0"/>
        <v>0</v>
      </c>
    </row>
    <row r="43" spans="1:3" x14ac:dyDescent="0.3">
      <c r="A43" s="7" t="s">
        <v>5</v>
      </c>
      <c r="B43" s="6" t="b">
        <f t="shared" si="0"/>
        <v>0</v>
      </c>
      <c r="C43" t="s">
        <v>29</v>
      </c>
    </row>
    <row r="44" spans="1:3" x14ac:dyDescent="0.3">
      <c r="A44" s="7" t="s">
        <v>6</v>
      </c>
      <c r="B44" s="6" t="b">
        <f t="shared" si="0"/>
        <v>0</v>
      </c>
    </row>
    <row r="45" spans="1:3" x14ac:dyDescent="0.3">
      <c r="A45" s="7" t="s">
        <v>7</v>
      </c>
      <c r="B45" s="6" t="b">
        <f t="shared" si="0"/>
        <v>0</v>
      </c>
    </row>
    <row r="46" spans="1:3" x14ac:dyDescent="0.3">
      <c r="A46" s="7" t="s">
        <v>2</v>
      </c>
      <c r="B46" s="6" t="b">
        <f t="shared" si="0"/>
        <v>1</v>
      </c>
    </row>
    <row r="47" spans="1:3" x14ac:dyDescent="0.3">
      <c r="A47" s="7" t="s">
        <v>2</v>
      </c>
      <c r="B47" s="6" t="b">
        <f t="shared" si="0"/>
        <v>1</v>
      </c>
    </row>
    <row r="48" spans="1:3" x14ac:dyDescent="0.3">
      <c r="A48" s="7" t="s">
        <v>8</v>
      </c>
      <c r="B48" s="6" t="b">
        <f t="shared" si="0"/>
        <v>0</v>
      </c>
    </row>
    <row r="49" spans="1:4" x14ac:dyDescent="0.3">
      <c r="A49" s="7" t="s">
        <v>9</v>
      </c>
      <c r="B49" s="6" t="b">
        <f t="shared" si="0"/>
        <v>0</v>
      </c>
    </row>
    <row r="50" spans="1:4" x14ac:dyDescent="0.3">
      <c r="A50" s="7" t="s">
        <v>10</v>
      </c>
      <c r="B50" s="6" t="b">
        <f t="shared" si="0"/>
        <v>0</v>
      </c>
    </row>
    <row r="51" spans="1:4" x14ac:dyDescent="0.3">
      <c r="A51" s="7" t="s">
        <v>11</v>
      </c>
      <c r="B51" s="6" t="b">
        <f t="shared" si="0"/>
        <v>0</v>
      </c>
    </row>
    <row r="52" spans="1:4" x14ac:dyDescent="0.3">
      <c r="A52" s="7" t="s">
        <v>2</v>
      </c>
      <c r="B52" s="6" t="b">
        <f t="shared" si="0"/>
        <v>1</v>
      </c>
    </row>
    <row r="53" spans="1:4" x14ac:dyDescent="0.3">
      <c r="A53" s="7" t="s">
        <v>7</v>
      </c>
      <c r="B53" s="6" t="b">
        <f t="shared" si="0"/>
        <v>0</v>
      </c>
    </row>
    <row r="54" spans="1:4" x14ac:dyDescent="0.3">
      <c r="A54" s="7" t="s">
        <v>12</v>
      </c>
      <c r="B54" s="6" t="b">
        <f t="shared" si="0"/>
        <v>0</v>
      </c>
    </row>
    <row r="57" spans="1:4" x14ac:dyDescent="0.3">
      <c r="B57" t="s">
        <v>30</v>
      </c>
    </row>
    <row r="60" spans="1:4" ht="28.8" x14ac:dyDescent="0.3">
      <c r="A60" s="10" t="s">
        <v>31</v>
      </c>
      <c r="B60" s="10" t="s">
        <v>32</v>
      </c>
      <c r="C60" s="10" t="s">
        <v>33</v>
      </c>
      <c r="D60" s="10" t="s">
        <v>34</v>
      </c>
    </row>
    <row r="61" spans="1:4" x14ac:dyDescent="0.3">
      <c r="A61" s="11" t="s">
        <v>35</v>
      </c>
      <c r="B61" s="11" t="s">
        <v>36</v>
      </c>
      <c r="C61" s="11" t="s">
        <v>37</v>
      </c>
      <c r="D61" s="11">
        <v>5000</v>
      </c>
    </row>
    <row r="62" spans="1:4" x14ac:dyDescent="0.3">
      <c r="A62" s="11" t="s">
        <v>38</v>
      </c>
      <c r="B62" s="11" t="s">
        <v>39</v>
      </c>
      <c r="C62" s="11" t="s">
        <v>40</v>
      </c>
      <c r="D62" s="11">
        <v>7200</v>
      </c>
    </row>
    <row r="63" spans="1:4" x14ac:dyDescent="0.3">
      <c r="A63" s="11" t="s">
        <v>41</v>
      </c>
      <c r="B63" s="11" t="s">
        <v>42</v>
      </c>
      <c r="C63" s="11" t="s">
        <v>43</v>
      </c>
      <c r="D63" s="11">
        <v>8000</v>
      </c>
    </row>
    <row r="64" spans="1:4" x14ac:dyDescent="0.3">
      <c r="A64" s="11" t="s">
        <v>44</v>
      </c>
      <c r="B64" s="11" t="s">
        <v>45</v>
      </c>
      <c r="C64" s="11" t="s">
        <v>46</v>
      </c>
      <c r="D64" s="11">
        <v>9500</v>
      </c>
    </row>
    <row r="65" spans="1:9" x14ac:dyDescent="0.3">
      <c r="A65" s="11" t="s">
        <v>47</v>
      </c>
      <c r="B65" s="11" t="s">
        <v>48</v>
      </c>
      <c r="C65" s="11" t="s">
        <v>49</v>
      </c>
      <c r="D65" s="11">
        <v>11000</v>
      </c>
    </row>
    <row r="69" spans="1:9" x14ac:dyDescent="0.3">
      <c r="B69" t="s">
        <v>31</v>
      </c>
      <c r="C69" s="4" t="s">
        <v>44</v>
      </c>
      <c r="D69" s="4"/>
      <c r="G69" s="4"/>
      <c r="H69" s="4"/>
    </row>
    <row r="70" spans="1:9" x14ac:dyDescent="0.3">
      <c r="B70" t="s">
        <v>32</v>
      </c>
      <c r="C70" s="4" t="str">
        <f>VLOOKUP(C69,A61:D65,2,)</f>
        <v>emilyc@example.com</v>
      </c>
      <c r="D70" s="4"/>
    </row>
    <row r="71" spans="1:9" x14ac:dyDescent="0.3">
      <c r="B71" t="s">
        <v>50</v>
      </c>
      <c r="C71" s="4" t="str">
        <f>VLOOKUP(C69,A61:D65,3,FALSE)</f>
        <v>456-789-0123</v>
      </c>
      <c r="D71" s="4"/>
    </row>
    <row r="72" spans="1:9" x14ac:dyDescent="0.3">
      <c r="B72" t="s">
        <v>51</v>
      </c>
      <c r="C72" s="12">
        <f>VLOOKUP(C69,A61:D65,4,FALSE)</f>
        <v>9500</v>
      </c>
      <c r="D72" s="12"/>
      <c r="F72" s="4"/>
      <c r="G72" s="4"/>
    </row>
    <row r="73" spans="1:9" x14ac:dyDescent="0.3">
      <c r="G73" s="4"/>
      <c r="H73" s="4"/>
    </row>
    <row r="76" spans="1:9" x14ac:dyDescent="0.3">
      <c r="B76" t="s">
        <v>52</v>
      </c>
    </row>
    <row r="78" spans="1:9" x14ac:dyDescent="0.3">
      <c r="A78" s="2" t="s">
        <v>0</v>
      </c>
      <c r="B78" s="2" t="s">
        <v>1</v>
      </c>
      <c r="C78" s="3" t="s">
        <v>53</v>
      </c>
      <c r="D78" s="3" t="s">
        <v>54</v>
      </c>
      <c r="E78" s="4" t="s">
        <v>55</v>
      </c>
      <c r="F78" s="4"/>
      <c r="G78" s="4"/>
      <c r="H78" s="4"/>
      <c r="I78" s="4"/>
    </row>
    <row r="79" spans="1:9" x14ac:dyDescent="0.3">
      <c r="A79" s="1" t="s">
        <v>2</v>
      </c>
      <c r="B79" s="1">
        <v>250</v>
      </c>
      <c r="C79" s="1" t="s">
        <v>3</v>
      </c>
      <c r="D79" s="3">
        <f>AVERAGEIF(A79:A85,C79,B79:B85)</f>
        <v>550</v>
      </c>
    </row>
    <row r="80" spans="1:9" x14ac:dyDescent="0.3">
      <c r="A80" s="1" t="s">
        <v>3</v>
      </c>
      <c r="B80" s="1">
        <v>300</v>
      </c>
    </row>
    <row r="81" spans="1:10" x14ac:dyDescent="0.3">
      <c r="A81" s="1" t="s">
        <v>4</v>
      </c>
      <c r="B81" s="1">
        <v>500</v>
      </c>
    </row>
    <row r="82" spans="1:10" x14ac:dyDescent="0.3">
      <c r="A82" s="1" t="s">
        <v>2</v>
      </c>
      <c r="B82" s="1">
        <v>1000</v>
      </c>
    </row>
    <row r="83" spans="1:10" x14ac:dyDescent="0.3">
      <c r="A83" s="1" t="s">
        <v>3</v>
      </c>
      <c r="B83" s="1">
        <v>800</v>
      </c>
    </row>
    <row r="84" spans="1:10" x14ac:dyDescent="0.3">
      <c r="A84" s="1" t="s">
        <v>7</v>
      </c>
      <c r="B84" s="1">
        <v>600</v>
      </c>
    </row>
    <row r="85" spans="1:10" x14ac:dyDescent="0.3">
      <c r="A85" s="1" t="s">
        <v>2</v>
      </c>
      <c r="B85" s="1">
        <v>700</v>
      </c>
    </row>
    <row r="88" spans="1:10" x14ac:dyDescent="0.3">
      <c r="B88" t="s">
        <v>56</v>
      </c>
    </row>
    <row r="90" spans="1:10" ht="28.8" x14ac:dyDescent="0.3">
      <c r="A90" s="2" t="s">
        <v>0</v>
      </c>
      <c r="B90" s="2" t="s">
        <v>59</v>
      </c>
      <c r="C90" s="2" t="s">
        <v>1</v>
      </c>
      <c r="D90" s="2" t="s">
        <v>57</v>
      </c>
      <c r="E90" s="2" t="s">
        <v>58</v>
      </c>
    </row>
    <row r="91" spans="1:10" x14ac:dyDescent="0.3">
      <c r="A91" s="1" t="s">
        <v>2</v>
      </c>
      <c r="B91" s="1">
        <v>1</v>
      </c>
      <c r="C91" s="1">
        <v>250</v>
      </c>
      <c r="D91" s="1" t="s">
        <v>2</v>
      </c>
      <c r="E91">
        <f>AVERAGEIFS(C91:C97,A91:A97,A95,B91:B97,B95)</f>
        <v>550</v>
      </c>
      <c r="F91" s="4" t="s">
        <v>60</v>
      </c>
      <c r="G91" s="4"/>
      <c r="H91" s="4"/>
      <c r="I91" s="4"/>
      <c r="J91" s="4"/>
    </row>
    <row r="92" spans="1:10" x14ac:dyDescent="0.3">
      <c r="A92" s="1" t="s">
        <v>3</v>
      </c>
      <c r="B92" s="1">
        <v>2</v>
      </c>
      <c r="C92" s="1">
        <v>300</v>
      </c>
    </row>
    <row r="93" spans="1:10" x14ac:dyDescent="0.3">
      <c r="A93" s="1" t="s">
        <v>4</v>
      </c>
      <c r="B93" s="1">
        <v>5</v>
      </c>
      <c r="C93" s="1">
        <v>500</v>
      </c>
      <c r="F93" s="5" t="s">
        <v>61</v>
      </c>
      <c r="G93" s="5"/>
      <c r="H93" s="5"/>
      <c r="I93" s="5"/>
      <c r="J93" s="5"/>
    </row>
    <row r="94" spans="1:10" x14ac:dyDescent="0.3">
      <c r="A94" s="1" t="s">
        <v>2</v>
      </c>
      <c r="B94" s="1">
        <v>4</v>
      </c>
      <c r="C94" s="1">
        <v>1000</v>
      </c>
    </row>
    <row r="95" spans="1:10" x14ac:dyDescent="0.3">
      <c r="A95" s="1" t="s">
        <v>3</v>
      </c>
      <c r="B95" s="1">
        <v>2</v>
      </c>
      <c r="C95" s="1">
        <v>800</v>
      </c>
    </row>
    <row r="96" spans="1:10" x14ac:dyDescent="0.3">
      <c r="A96" s="1" t="s">
        <v>7</v>
      </c>
      <c r="B96" s="1">
        <v>1</v>
      </c>
      <c r="C96" s="1">
        <v>600</v>
      </c>
    </row>
    <row r="97" spans="1:3" x14ac:dyDescent="0.3">
      <c r="A97" s="1" t="s">
        <v>2</v>
      </c>
      <c r="B97" s="1">
        <v>2</v>
      </c>
      <c r="C97" s="1">
        <v>700</v>
      </c>
    </row>
  </sheetData>
  <mergeCells count="14">
    <mergeCell ref="E78:I78"/>
    <mergeCell ref="F91:J91"/>
    <mergeCell ref="C69:D69"/>
    <mergeCell ref="C70:D70"/>
    <mergeCell ref="C71:D71"/>
    <mergeCell ref="C72:D72"/>
    <mergeCell ref="G73:H73"/>
    <mergeCell ref="F72:G72"/>
    <mergeCell ref="G69:H69"/>
    <mergeCell ref="C23:F23"/>
    <mergeCell ref="C19:F19"/>
    <mergeCell ref="C26:G26"/>
    <mergeCell ref="C29:F29"/>
    <mergeCell ref="C31:H31"/>
  </mergeCells>
  <dataValidations count="1">
    <dataValidation type="list" allowBlank="1" showInputMessage="1" showErrorMessage="1" sqref="C69:D69" xr:uid="{D872090E-5EF2-44C2-9CFD-CA56FD35E421}">
      <formula1>$A$61:$A$65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Andhale</dc:creator>
  <cp:lastModifiedBy>Aniket Andhale</cp:lastModifiedBy>
  <dcterms:created xsi:type="dcterms:W3CDTF">2025-01-03T20:31:34Z</dcterms:created>
  <dcterms:modified xsi:type="dcterms:W3CDTF">2025-01-03T21:48:51Z</dcterms:modified>
</cp:coreProperties>
</file>