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65" windowWidth="14805" windowHeight="795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Bookman Old Style"/>
      <family val="1"/>
      <color rgb="FF000000"/>
      <sz val="11"/>
    </font>
    <font>
      <name val="Bookman Old Style"/>
      <family val="1"/>
      <color theme="1"/>
      <sz val="11"/>
    </font>
    <font>
      <name val="Bookman Old Style"/>
      <family val="1"/>
      <color rgb="FF202124"/>
      <sz val="11"/>
    </font>
    <font>
      <name val="Arial"/>
      <family val="2"/>
      <color theme="1"/>
      <sz val="11"/>
    </font>
    <font>
      <name val="Calibri"/>
      <family val="2"/>
      <color rgb="FF000000"/>
      <sz val="11"/>
      <scheme val="minor"/>
    </font>
    <font>
      <name val="Bookman Old Style"/>
      <family val="1"/>
      <sz val="11"/>
    </font>
    <font>
      <name val="Arial"/>
      <family val="2"/>
      <color rgb="FF000000"/>
      <sz val="11"/>
    </font>
    <font>
      <name val="Bookman Old Style"/>
      <family val="1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88"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center"/>
    </xf>
    <xf numFmtId="0" fontId="2" fillId="0" borderId="1" applyAlignment="1" pivotButton="0" quotePrefix="0" xfId="1">
      <alignment horizontal="right"/>
    </xf>
    <xf numFmtId="0" fontId="2" fillId="0" borderId="1" applyAlignment="1" pivotButton="0" quotePrefix="0" xfId="1">
      <alignment horizontal="right" wrapText="1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wrapText="1"/>
    </xf>
    <xf numFmtId="0" fontId="0" fillId="0" borderId="1" pivotButton="0" quotePrefix="0" xfId="0"/>
    <xf numFmtId="0" fontId="3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1" fontId="0" fillId="0" borderId="1" applyAlignment="1" pivotButton="0" quotePrefix="0" xfId="1">
      <alignment horizontal="right"/>
    </xf>
    <xf numFmtId="1" fontId="0" fillId="0" borderId="1" applyAlignment="1" pivotButton="0" quotePrefix="0" xfId="0">
      <alignment horizontal="right"/>
    </xf>
    <xf numFmtId="0" fontId="5" fillId="0" borderId="1" applyAlignment="1" pivotButton="0" quotePrefix="0" xfId="0">
      <alignment wrapText="1"/>
    </xf>
    <xf numFmtId="0" fontId="4" fillId="0" borderId="1" pivotButton="0" quotePrefix="0" xfId="0"/>
    <xf numFmtId="0" fontId="6" fillId="0" borderId="1" pivotButton="0" quotePrefix="0" xfId="0"/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wrapText="1"/>
    </xf>
    <xf numFmtId="0" fontId="5" fillId="0" borderId="1" pivotButton="0" quotePrefix="0" xfId="0"/>
    <xf numFmtId="0" fontId="5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 wrapText="1"/>
    </xf>
    <xf numFmtId="1" fontId="0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wrapText="1"/>
    </xf>
    <xf numFmtId="0" fontId="5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 wrapText="1"/>
    </xf>
    <xf numFmtId="1" fontId="2" fillId="0" borderId="1" applyAlignment="1" pivotButton="0" quotePrefix="0" xfId="1">
      <alignment horizontal="right"/>
    </xf>
    <xf numFmtId="1" fontId="2" fillId="0" borderId="1" applyAlignment="1" pivotButton="0" quotePrefix="0" xfId="0">
      <alignment horizontal="right"/>
    </xf>
    <xf numFmtId="0" fontId="0" fillId="2" borderId="1" applyAlignment="1" pivotButton="0" quotePrefix="0" xfId="0">
      <alignment horizontal="center"/>
    </xf>
    <xf numFmtId="0" fontId="5" fillId="2" borderId="1" applyAlignment="1" pivotButton="0" quotePrefix="0" xfId="0">
      <alignment wrapText="1"/>
    </xf>
    <xf numFmtId="0" fontId="0" fillId="2" borderId="1" pivotButton="0" quotePrefix="0" xfId="0"/>
    <xf numFmtId="0" fontId="4" fillId="2" borderId="1" pivotButton="0" quotePrefix="0" xfId="0"/>
    <xf numFmtId="0" fontId="5" fillId="2" borderId="1" applyAlignment="1" pivotButton="0" quotePrefix="0" xfId="0">
      <alignment horizontal="center"/>
    </xf>
    <xf numFmtId="1" fontId="0" fillId="2" borderId="1" applyAlignment="1" pivotButton="0" quotePrefix="0" xfId="1">
      <alignment horizontal="right"/>
    </xf>
    <xf numFmtId="1" fontId="0" fillId="2" borderId="1" applyAlignment="1" pivotButton="0" quotePrefix="0" xfId="0">
      <alignment horizontal="right"/>
    </xf>
    <xf numFmtId="0" fontId="0" fillId="2" borderId="0" pivotButton="0" quotePrefix="0" xfId="0"/>
    <xf numFmtId="0" fontId="8" fillId="2" borderId="1" applyAlignment="1" pivotButton="0" quotePrefix="0" xfId="0">
      <alignment wrapText="1"/>
    </xf>
    <xf numFmtId="0" fontId="4" fillId="2" borderId="1" pivotButton="0" quotePrefix="0" xfId="0"/>
    <xf numFmtId="0" fontId="4" fillId="2" borderId="1" applyAlignment="1" pivotButton="0" quotePrefix="0" xfId="0">
      <alignment horizontal="center" wrapText="1"/>
    </xf>
    <xf numFmtId="0" fontId="6" fillId="2" borderId="1" applyAlignment="1" pivotButton="0" quotePrefix="0" xfId="0">
      <alignment wrapText="1"/>
    </xf>
    <xf numFmtId="0" fontId="3" fillId="2" borderId="1" applyAlignment="1" pivotButton="0" quotePrefix="0" xfId="0">
      <alignment horizontal="left"/>
    </xf>
    <xf numFmtId="0" fontId="9" fillId="2" borderId="1" applyAlignment="1" pivotButton="0" quotePrefix="0" xfId="0">
      <alignment horizontal="center"/>
    </xf>
    <xf numFmtId="0" fontId="6" fillId="2" borderId="1" pivotButton="0" quotePrefix="0" xfId="0"/>
    <xf numFmtId="1" fontId="0" fillId="0" borderId="0" pivotButton="0" quotePrefix="0" xfId="0"/>
    <xf numFmtId="0" fontId="9" fillId="2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left" wrapText="1"/>
    </xf>
    <xf numFmtId="0" fontId="7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6" fillId="3" borderId="1" applyAlignment="1" pivotButton="0" quotePrefix="0" xfId="0">
      <alignment wrapText="1"/>
    </xf>
    <xf numFmtId="0" fontId="0" fillId="3" borderId="1" pivotButton="0" quotePrefix="0" xfId="0"/>
    <xf numFmtId="0" fontId="0" fillId="3" borderId="1" applyAlignment="1" pivotButton="0" quotePrefix="0" xfId="0">
      <alignment horizontal="center" vertical="center" wrapText="1"/>
    </xf>
    <xf numFmtId="1" fontId="0" fillId="3" borderId="1" applyAlignment="1" pivotButton="0" quotePrefix="0" xfId="1">
      <alignment horizontal="right"/>
    </xf>
    <xf numFmtId="1" fontId="0" fillId="3" borderId="1" applyAlignment="1" pivotButton="0" quotePrefix="0" xfId="0">
      <alignment horizontal="right"/>
    </xf>
    <xf numFmtId="0" fontId="0" fillId="3" borderId="0" pivotButton="0" quotePrefix="0" xfId="0"/>
    <xf numFmtId="0" fontId="9" fillId="3" borderId="1" applyAlignment="1" pivotButton="0" quotePrefix="0" xfId="0">
      <alignment horizontal="center" wrapText="1"/>
    </xf>
    <xf numFmtId="0" fontId="6" fillId="3" borderId="1" pivotButton="0" quotePrefix="0" xfId="0"/>
    <xf numFmtId="0" fontId="9" fillId="3" borderId="1" applyAlignment="1" pivotButton="0" quotePrefix="0" xfId="0">
      <alignment horizontal="center"/>
    </xf>
    <xf numFmtId="0" fontId="5" fillId="3" borderId="1" applyAlignment="1" pivotButton="0" quotePrefix="0" xfId="0">
      <alignment wrapText="1"/>
    </xf>
    <xf numFmtId="0" fontId="4" fillId="3" borderId="1" pivotButton="0" quotePrefix="0" xfId="0"/>
    <xf numFmtId="0" fontId="5" fillId="3" borderId="1" applyAlignment="1" pivotButton="0" quotePrefix="0" xfId="0">
      <alignment horizontal="center" wrapText="1"/>
    </xf>
    <xf numFmtId="0" fontId="6" fillId="3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3" fillId="3" borderId="1" applyAlignment="1" pivotButton="0" quotePrefix="0" xfId="0">
      <alignment horizontal="left"/>
    </xf>
    <xf numFmtId="0" fontId="5" fillId="3" borderId="1" pivotButton="0" quotePrefix="0" xfId="0"/>
    <xf numFmtId="0" fontId="5" fillId="3" borderId="1" applyAlignment="1" pivotButton="0" quotePrefix="0" xfId="0">
      <alignment horizontal="center"/>
    </xf>
    <xf numFmtId="0" fontId="3" fillId="3" borderId="1" applyAlignment="1" pivotButton="0" quotePrefix="0" xfId="0">
      <alignment horizontal="left" wrapText="1"/>
    </xf>
    <xf numFmtId="0" fontId="4" fillId="3" borderId="1" applyAlignment="1" pivotButton="0" quotePrefix="0" xfId="0">
      <alignment horizontal="center"/>
    </xf>
    <xf numFmtId="0" fontId="5" fillId="3" borderId="1" applyAlignment="1" pivotButton="0" quotePrefix="0" xfId="0">
      <alignment vertical="center" wrapText="1"/>
    </xf>
    <xf numFmtId="0" fontId="4" fillId="3" borderId="1" applyAlignment="1" pivotButton="0" quotePrefix="0" xfId="0">
      <alignment vertical="center" wrapText="1"/>
    </xf>
    <xf numFmtId="0" fontId="7" fillId="3" borderId="1" applyAlignment="1" pivotButton="0" quotePrefix="0" xfId="0">
      <alignment horizontal="center" vertical="center" wrapText="1"/>
    </xf>
    <xf numFmtId="1" fontId="0" fillId="3" borderId="1" applyAlignment="1" pivotButton="0" quotePrefix="0" xfId="0">
      <alignment horizontal="right" vertical="center"/>
    </xf>
    <xf numFmtId="1" fontId="0" fillId="0" borderId="1" applyAlignment="1" pivotButton="0" quotePrefix="0" xfId="1">
      <alignment horizontal="center"/>
    </xf>
    <xf numFmtId="0" fontId="0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0" fontId="10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L1048576"/>
  <sheetViews>
    <sheetView tabSelected="1" zoomScale="85" zoomScaleNormal="85" workbookViewId="0">
      <selection activeCell="K34" sqref="K34"/>
    </sheetView>
  </sheetViews>
  <sheetFormatPr baseColWidth="8" defaultRowHeight="30" customHeight="1"/>
  <cols>
    <col width="43.140625" customWidth="1" min="3" max="3"/>
    <col width="11.7109375" customWidth="1" min="4" max="4"/>
    <col width="20.42578125" customWidth="1" min="6" max="6"/>
    <col width="11.7109375" customWidth="1" min="7" max="7"/>
    <col width="15" customWidth="1" min="8" max="8"/>
    <col width="12.28515625" customWidth="1" min="9" max="9"/>
    <col width="13.7109375" customWidth="1" min="10" max="10"/>
    <col width="25.7109375" customWidth="1" style="83" min="11" max="11"/>
  </cols>
  <sheetData>
    <row r="3" ht="30" customHeight="1">
      <c r="A3" s="1" t="inlineStr">
        <is>
          <t>Sr No</t>
        </is>
      </c>
      <c r="B3" s="1" t="inlineStr">
        <is>
          <t>roll no</t>
        </is>
      </c>
      <c r="C3" s="1" t="inlineStr">
        <is>
          <t>Student Name</t>
        </is>
      </c>
      <c r="D3" s="1" t="inlineStr">
        <is>
          <t>Year / Branch</t>
        </is>
      </c>
      <c r="E3" s="1" t="inlineStr">
        <is>
          <t>Caste</t>
        </is>
      </c>
      <c r="F3" s="2" t="inlineStr">
        <is>
          <t>Contact No</t>
        </is>
      </c>
      <c r="G3" s="3" t="inlineStr">
        <is>
          <t>Total Fees</t>
        </is>
      </c>
      <c r="H3" s="3" t="inlineStr">
        <is>
          <t>Received Fees</t>
        </is>
      </c>
      <c r="I3" s="4" t="inlineStr">
        <is>
          <t>Scholarship Pending</t>
        </is>
      </c>
      <c r="J3" s="3" t="inlineStr">
        <is>
          <t>Balance fees</t>
        </is>
      </c>
      <c r="K3" s="84" t="inlineStr">
        <is>
          <t>Balance fees of allowed and scholarship</t>
        </is>
      </c>
    </row>
    <row r="4" ht="30" customHeight="1">
      <c r="A4" s="80" t="n">
        <v>1</v>
      </c>
      <c r="B4" s="80" t="n">
        <v>5301</v>
      </c>
      <c r="C4" s="14" t="inlineStr">
        <is>
          <t>Ajay Shantaram Ingale</t>
        </is>
      </c>
      <c r="D4" s="7" t="inlineStr">
        <is>
          <t>TY/MECH</t>
        </is>
      </c>
      <c r="E4" s="7" t="inlineStr">
        <is>
          <t>SC</t>
        </is>
      </c>
      <c r="F4" s="27" t="n">
        <v>9892403819</v>
      </c>
      <c r="G4" s="10" t="n">
        <v>53000</v>
      </c>
      <c r="H4" s="10" t="n">
        <v>3100</v>
      </c>
      <c r="I4" s="11" t="n">
        <v>52620</v>
      </c>
      <c r="J4" s="10" t="n">
        <v>0</v>
      </c>
      <c r="K4" s="80" t="n"/>
    </row>
    <row r="5" ht="30" customHeight="1">
      <c r="A5" s="80" t="n">
        <v>2</v>
      </c>
      <c r="B5" s="80" t="n">
        <v>5302</v>
      </c>
      <c r="C5" s="17" t="inlineStr">
        <is>
          <t>Saurabh Pandurang Mhatre</t>
        </is>
      </c>
      <c r="D5" s="7" t="inlineStr">
        <is>
          <t>TY/MECH</t>
        </is>
      </c>
      <c r="E5" s="13" t="inlineStr">
        <is>
          <t>OBC</t>
        </is>
      </c>
      <c r="F5" s="15" t="n">
        <v>8149819281</v>
      </c>
      <c r="G5" s="10" t="n">
        <v>53000</v>
      </c>
      <c r="H5" s="10" t="n">
        <v>27000</v>
      </c>
      <c r="I5" s="11" t="n">
        <v>0</v>
      </c>
      <c r="J5" s="10" t="n">
        <v>0</v>
      </c>
      <c r="K5" s="80" t="n"/>
    </row>
    <row r="6" ht="30" customHeight="1">
      <c r="A6" s="80" t="n">
        <v>3</v>
      </c>
      <c r="B6" s="80" t="n">
        <v>5303</v>
      </c>
      <c r="C6" s="21" t="inlineStr">
        <is>
          <t>SAWANT REETESH DIPAK</t>
        </is>
      </c>
      <c r="D6" s="7" t="inlineStr">
        <is>
          <t>TY/MECH</t>
        </is>
      </c>
      <c r="E6" s="23" t="inlineStr">
        <is>
          <t>SC</t>
        </is>
      </c>
      <c r="F6" s="24" t="n">
        <v>9920875925</v>
      </c>
      <c r="G6" s="10" t="n">
        <v>53000</v>
      </c>
      <c r="H6" s="10" t="n">
        <v>1000</v>
      </c>
      <c r="I6" s="22" t="n">
        <v>52000</v>
      </c>
      <c r="J6" s="10">
        <f>G6-(H6+I6)</f>
        <v/>
      </c>
      <c r="K6" s="80" t="n"/>
    </row>
    <row r="7" ht="30" customHeight="1">
      <c r="A7" s="80" t="n">
        <v>4</v>
      </c>
      <c r="B7" s="80" t="n">
        <v>5304</v>
      </c>
      <c r="C7" s="14" t="inlineStr">
        <is>
          <t>RAHUL RAJENDRA SAKAT</t>
        </is>
      </c>
      <c r="D7" s="7" t="inlineStr">
        <is>
          <t>TY/MECH</t>
        </is>
      </c>
      <c r="E7" s="7" t="inlineStr">
        <is>
          <t>SC</t>
        </is>
      </c>
      <c r="F7" s="80" t="n">
        <v>9321222696</v>
      </c>
      <c r="G7" s="10" t="n">
        <v>53000</v>
      </c>
      <c r="H7" s="10" t="n">
        <v>500</v>
      </c>
      <c r="I7" s="11" t="n">
        <v>52000</v>
      </c>
      <c r="J7" s="10" t="n">
        <v>0</v>
      </c>
      <c r="K7" s="79" t="n">
        <v>500</v>
      </c>
    </row>
    <row r="8" ht="30" customHeight="1">
      <c r="A8" s="80" t="n">
        <v>5</v>
      </c>
      <c r="B8" s="80" t="n">
        <v>5305</v>
      </c>
      <c r="C8" s="28" t="inlineStr">
        <is>
          <t>AKASH PARSHURAM SALVE (Rs 450 SE 18-19)</t>
        </is>
      </c>
      <c r="D8" s="7" t="inlineStr">
        <is>
          <t>TY/MECH</t>
        </is>
      </c>
      <c r="E8" s="7" t="inlineStr">
        <is>
          <t>SC</t>
        </is>
      </c>
      <c r="F8" s="29" t="inlineStr">
        <is>
          <t>9930062423/9326247981</t>
        </is>
      </c>
      <c r="G8" s="10" t="n">
        <v>53000</v>
      </c>
      <c r="H8" s="10" t="n">
        <v>500</v>
      </c>
      <c r="I8" s="11" t="n">
        <v>0</v>
      </c>
      <c r="J8" s="10" t="n">
        <v>0</v>
      </c>
      <c r="K8" s="80" t="n">
        <v>52500</v>
      </c>
    </row>
    <row r="9" ht="30" customFormat="1" customHeight="1" s="61">
      <c r="A9" s="81" t="n">
        <v>6</v>
      </c>
      <c r="B9" s="81" t="n">
        <v>5306</v>
      </c>
      <c r="C9" s="63" t="inlineStr">
        <is>
          <t>Prathamesh Mahesh Shirke</t>
        </is>
      </c>
      <c r="D9" s="57" t="inlineStr">
        <is>
          <t>TY/MECH</t>
        </is>
      </c>
      <c r="E9" s="57" t="inlineStr">
        <is>
          <t>Open</t>
        </is>
      </c>
      <c r="F9" s="64" t="n">
        <v>8459186065</v>
      </c>
      <c r="G9" s="59" t="n">
        <v>53000</v>
      </c>
      <c r="H9" s="59" t="n">
        <v>28000</v>
      </c>
      <c r="I9" s="60" t="n">
        <v>23636</v>
      </c>
      <c r="J9" s="59" t="n">
        <v>0</v>
      </c>
      <c r="K9" s="81" t="n"/>
    </row>
    <row r="10" ht="30" customFormat="1" customHeight="1" s="42">
      <c r="A10" s="80" t="n">
        <v>7</v>
      </c>
      <c r="B10" s="82" t="n">
        <v>5308</v>
      </c>
      <c r="C10" s="36" t="inlineStr">
        <is>
          <t>KOLI RONIT KASHINATH(RS 3000 RS 16-17 )</t>
        </is>
      </c>
      <c r="D10" s="37" t="inlineStr">
        <is>
          <t>TY/MECH</t>
        </is>
      </c>
      <c r="E10" s="44" t="inlineStr">
        <is>
          <t>SBC</t>
        </is>
      </c>
      <c r="F10" s="39" t="n">
        <v>9892313756</v>
      </c>
      <c r="G10" s="40" t="n">
        <v>53000</v>
      </c>
      <c r="H10" s="40" t="n">
        <v>500</v>
      </c>
      <c r="I10" s="41" t="n">
        <v>0</v>
      </c>
      <c r="J10" s="40">
        <f>G10-(H10+I10)</f>
        <v/>
      </c>
      <c r="K10" s="82" t="n"/>
    </row>
    <row r="11" ht="30" customHeight="1">
      <c r="A11" s="80" t="n">
        <v>8</v>
      </c>
      <c r="B11" s="80" t="n">
        <v>5309</v>
      </c>
      <c r="C11" s="14" t="inlineStr">
        <is>
          <t xml:space="preserve">Vedang Pradeep Patil </t>
        </is>
      </c>
      <c r="D11" s="7" t="inlineStr">
        <is>
          <t>TY/MECH</t>
        </is>
      </c>
      <c r="E11" s="7" t="inlineStr">
        <is>
          <t>Open</t>
        </is>
      </c>
      <c r="F11" s="27" t="n">
        <v>7773914997</v>
      </c>
      <c r="G11" s="10" t="n">
        <v>53000</v>
      </c>
      <c r="H11" s="10" t="n">
        <v>50000</v>
      </c>
      <c r="I11" s="11" t="n">
        <v>23636</v>
      </c>
      <c r="J11" s="10" t="n">
        <v>0</v>
      </c>
      <c r="K11" s="80" t="n"/>
    </row>
    <row r="12" ht="30" customHeight="1">
      <c r="A12" s="80" t="n">
        <v>9</v>
      </c>
      <c r="B12" s="80" t="n">
        <v>5310</v>
      </c>
      <c r="C12" s="14" t="inlineStr">
        <is>
          <t>Amol Keshav Wagh</t>
        </is>
      </c>
      <c r="D12" s="7" t="inlineStr">
        <is>
          <t>TY/MECH</t>
        </is>
      </c>
      <c r="E12" s="7" t="inlineStr">
        <is>
          <t>SC</t>
        </is>
      </c>
      <c r="F12" s="27" t="n"/>
      <c r="G12" s="10" t="n">
        <v>53000</v>
      </c>
      <c r="H12" s="10" t="n">
        <v>4550</v>
      </c>
      <c r="I12" s="11" t="n">
        <v>52000</v>
      </c>
      <c r="J12" s="10" t="n">
        <v>0</v>
      </c>
      <c r="K12" s="80" t="n"/>
    </row>
    <row r="13" ht="30" customFormat="1" customHeight="1" s="42">
      <c r="A13" s="80" t="n">
        <v>10</v>
      </c>
      <c r="B13" s="82" t="n">
        <v>5311</v>
      </c>
      <c r="C13" s="46" t="inlineStr">
        <is>
          <t>Swapnil Sahebrao Survase (Rs 2000 ARC 16-17)</t>
        </is>
      </c>
      <c r="D13" s="37" t="inlineStr">
        <is>
          <t>TY/MECH</t>
        </is>
      </c>
      <c r="E13" s="37" t="inlineStr">
        <is>
          <t>Open</t>
        </is>
      </c>
      <c r="F13" s="48" t="n">
        <v>9867002859</v>
      </c>
      <c r="G13" s="40" t="n">
        <v>53000</v>
      </c>
      <c r="H13" s="40" t="n">
        <v>1000</v>
      </c>
      <c r="I13" s="41" t="n">
        <v>0</v>
      </c>
      <c r="J13" s="40">
        <f>G13-(H13+I13)</f>
        <v/>
      </c>
      <c r="K13" s="82" t="n"/>
    </row>
    <row r="14" ht="30" customFormat="1" customHeight="1" s="42">
      <c r="A14" s="80" t="n">
        <v>11</v>
      </c>
      <c r="B14" s="82" t="n">
        <v>5312</v>
      </c>
      <c r="C14" s="46" t="inlineStr">
        <is>
          <t>Mhatre Madhukar Pandurang</t>
        </is>
      </c>
      <c r="D14" s="37" t="inlineStr">
        <is>
          <t>TY/MECH</t>
        </is>
      </c>
      <c r="E14" s="37" t="inlineStr">
        <is>
          <t>OBC</t>
        </is>
      </c>
      <c r="F14" s="51" t="n">
        <v>9881432267</v>
      </c>
      <c r="G14" s="40" t="n">
        <v>53000</v>
      </c>
      <c r="H14" s="40" t="n">
        <v>7000</v>
      </c>
      <c r="I14" s="41" t="n">
        <v>23636</v>
      </c>
      <c r="J14" s="40">
        <f>G14-(H14+I14)</f>
        <v/>
      </c>
      <c r="K14" s="82" t="n"/>
    </row>
    <row r="15" ht="30" customHeight="1">
      <c r="A15" s="80" t="n">
        <v>12</v>
      </c>
      <c r="B15" s="80" t="n">
        <v>5313</v>
      </c>
      <c r="C15" s="12" t="inlineStr">
        <is>
          <t>Eshwar Shashikant Sakat ( Rs 450  2018-19 Fees Balance)</t>
        </is>
      </c>
      <c r="D15" s="7" t="inlineStr">
        <is>
          <t>TY/MECH</t>
        </is>
      </c>
      <c r="E15" s="7" t="inlineStr">
        <is>
          <t>SC</t>
        </is>
      </c>
      <c r="F15" s="29" t="inlineStr">
        <is>
          <t>8080153329 / 9594426855</t>
        </is>
      </c>
      <c r="G15" s="10" t="n">
        <v>53000</v>
      </c>
      <c r="H15" s="10" t="n">
        <v>500</v>
      </c>
      <c r="I15" s="11" t="n">
        <v>47550</v>
      </c>
      <c r="J15" s="10" t="n">
        <v>0</v>
      </c>
      <c r="K15" s="80" t="n"/>
    </row>
    <row r="16" ht="30" customFormat="1" customHeight="1" s="61">
      <c r="A16" s="81" t="n">
        <v>13</v>
      </c>
      <c r="B16" s="81" t="n">
        <v>5314</v>
      </c>
      <c r="C16" s="63" t="inlineStr">
        <is>
          <t>Akash Sukhdev Navale</t>
        </is>
      </c>
      <c r="D16" s="57" t="inlineStr">
        <is>
          <t>ME-TFWS</t>
        </is>
      </c>
      <c r="E16" s="57" t="inlineStr">
        <is>
          <t>Open</t>
        </is>
      </c>
      <c r="F16" s="81" t="n"/>
      <c r="G16" s="59" t="n">
        <v>6860</v>
      </c>
      <c r="H16" s="59" t="n">
        <v>500</v>
      </c>
      <c r="I16" s="60" t="n">
        <v>0</v>
      </c>
      <c r="J16" s="59" t="n">
        <v>0</v>
      </c>
      <c r="K16" s="81" t="inlineStr">
        <is>
          <t>2000 DD allowed</t>
        </is>
      </c>
    </row>
    <row r="17" ht="30" customHeight="1">
      <c r="A17" s="80" t="n">
        <v>14</v>
      </c>
      <c r="B17" s="80" t="n">
        <v>5315</v>
      </c>
      <c r="C17" s="28" t="inlineStr">
        <is>
          <t>Sagar Chetan Kakade( Rs 210/- Enrol 2017-18)</t>
        </is>
      </c>
      <c r="D17" s="7" t="inlineStr">
        <is>
          <t>TY/MECH</t>
        </is>
      </c>
      <c r="E17" s="7" t="inlineStr">
        <is>
          <t>SC</t>
        </is>
      </c>
      <c r="F17" s="80" t="n">
        <v>8108974630</v>
      </c>
      <c r="G17" s="10" t="n">
        <v>53000</v>
      </c>
      <c r="H17" s="10" t="n">
        <v>500</v>
      </c>
      <c r="I17" s="11" t="n">
        <v>42550</v>
      </c>
      <c r="J17" s="10" t="n">
        <v>0</v>
      </c>
      <c r="K17" s="80" t="n">
        <v>9950</v>
      </c>
    </row>
    <row r="18" ht="30" customFormat="1" customHeight="1" s="42">
      <c r="A18" s="80" t="n">
        <v>15</v>
      </c>
      <c r="B18" s="82" t="n">
        <v>5316</v>
      </c>
      <c r="C18" s="46" t="inlineStr">
        <is>
          <t>Mayur Ashok Devakar(Rs 26980/- SE 2019-20 balance)</t>
        </is>
      </c>
      <c r="D18" s="37" t="inlineStr">
        <is>
          <t>TY/MECH</t>
        </is>
      </c>
      <c r="E18" s="37" t="inlineStr">
        <is>
          <t>EBC</t>
        </is>
      </c>
      <c r="F18" s="51" t="inlineStr">
        <is>
          <t>7506216340/9930304540</t>
        </is>
      </c>
      <c r="G18" s="40" t="n">
        <v>53000</v>
      </c>
      <c r="H18" s="40" t="n">
        <v>1000</v>
      </c>
      <c r="I18" s="41" t="n">
        <v>24120</v>
      </c>
      <c r="J18" s="40">
        <f>G18-(H18+I18)</f>
        <v/>
      </c>
      <c r="K18" s="82" t="n"/>
    </row>
    <row r="19" ht="30" customFormat="1" customHeight="1" s="61">
      <c r="A19" s="81" t="n">
        <v>16</v>
      </c>
      <c r="B19" s="81" t="n">
        <v>5317</v>
      </c>
      <c r="C19" s="71" t="inlineStr">
        <is>
          <t>Nirmal Ananda Epili</t>
        </is>
      </c>
      <c r="D19" s="57" t="inlineStr">
        <is>
          <t>TY/MECH</t>
        </is>
      </c>
      <c r="E19" s="70" t="inlineStr">
        <is>
          <t>Open</t>
        </is>
      </c>
      <c r="F19" s="72" t="n">
        <v>9699076977</v>
      </c>
      <c r="G19" s="59" t="n">
        <v>53000</v>
      </c>
      <c r="H19" s="59" t="n">
        <v>35000</v>
      </c>
      <c r="I19" s="60" t="n">
        <v>0</v>
      </c>
      <c r="J19" s="59" t="n">
        <v>0</v>
      </c>
      <c r="K19" s="81" t="n"/>
    </row>
    <row r="20" ht="30" customHeight="1">
      <c r="A20" s="80" t="n">
        <v>17</v>
      </c>
      <c r="B20" s="80" t="n">
        <v>5318</v>
      </c>
      <c r="C20" s="14" t="inlineStr">
        <is>
          <t>MANDAR SANJAY MHATRE</t>
        </is>
      </c>
      <c r="D20" s="7" t="inlineStr">
        <is>
          <t>TY/MECH</t>
        </is>
      </c>
      <c r="E20" s="7" t="inlineStr">
        <is>
          <t>OBC</t>
        </is>
      </c>
      <c r="F20" s="80" t="n">
        <v>8355854348</v>
      </c>
      <c r="G20" s="10" t="n">
        <v>53000</v>
      </c>
      <c r="H20" s="10" t="n">
        <v>20500</v>
      </c>
      <c r="I20" s="11" t="n">
        <v>23636</v>
      </c>
      <c r="J20" s="10" t="n">
        <v>0</v>
      </c>
      <c r="K20" s="80" t="n"/>
    </row>
    <row r="21" ht="30" customHeight="1">
      <c r="A21" s="80" t="n">
        <v>18</v>
      </c>
      <c r="B21" s="80" t="n">
        <v>5319</v>
      </c>
      <c r="C21" s="28" t="inlineStr">
        <is>
          <t>Abhijit Bali Salve( Enrollment &amp; Backlog Fees Rs 620/-)</t>
        </is>
      </c>
      <c r="D21" s="7" t="inlineStr">
        <is>
          <t>TY/MECH</t>
        </is>
      </c>
      <c r="E21" s="7" t="inlineStr">
        <is>
          <t>SC</t>
        </is>
      </c>
      <c r="F21" s="30" t="inlineStr">
        <is>
          <t>7977424039/9869400066</t>
        </is>
      </c>
      <c r="G21" s="10" t="n">
        <v>53000</v>
      </c>
      <c r="H21" s="10" t="n">
        <v>1000</v>
      </c>
      <c r="I21" s="11" t="n">
        <v>48100</v>
      </c>
      <c r="J21" s="10" t="n">
        <v>0</v>
      </c>
      <c r="K21" s="80" t="n">
        <v>3900</v>
      </c>
    </row>
    <row r="22" ht="30" customFormat="1" customHeight="1" s="61">
      <c r="A22" s="81" t="n">
        <v>19</v>
      </c>
      <c r="B22" s="81" t="n">
        <v>5320</v>
      </c>
      <c r="C22" s="56" t="inlineStr">
        <is>
          <t>Patil Pranay  Dhanaji</t>
        </is>
      </c>
      <c r="D22" s="57" t="inlineStr">
        <is>
          <t>TY/MECH</t>
        </is>
      </c>
      <c r="E22" s="57" t="inlineStr">
        <is>
          <t>OBC</t>
        </is>
      </c>
      <c r="F22" s="62" t="inlineStr">
        <is>
          <t>9011560657/9665805589</t>
        </is>
      </c>
      <c r="G22" s="59" t="n">
        <v>53000</v>
      </c>
      <c r="H22" s="59" t="n">
        <v>11000</v>
      </c>
      <c r="I22" s="60" t="n">
        <v>24186</v>
      </c>
      <c r="J22" s="59" t="n">
        <v>0</v>
      </c>
      <c r="K22" s="81" t="n"/>
    </row>
    <row r="23" ht="30" customFormat="1" customHeight="1" s="61">
      <c r="A23" s="81" t="n">
        <v>20</v>
      </c>
      <c r="B23" s="81" t="n">
        <v>5321</v>
      </c>
      <c r="C23" s="56" t="inlineStr">
        <is>
          <t xml:space="preserve">Sawant Deepak Rajaram </t>
        </is>
      </c>
      <c r="D23" s="57" t="inlineStr">
        <is>
          <t>TY/MECH</t>
        </is>
      </c>
      <c r="E23" s="57" t="inlineStr">
        <is>
          <t>Open</t>
        </is>
      </c>
      <c r="F23" s="64" t="n"/>
      <c r="G23" s="59" t="n">
        <v>53000</v>
      </c>
      <c r="H23" s="59" t="n">
        <v>500</v>
      </c>
      <c r="I23" s="60" t="n">
        <v>23636</v>
      </c>
      <c r="J23" s="59" t="n">
        <v>0</v>
      </c>
      <c r="K23" s="81" t="n"/>
    </row>
    <row r="24" ht="30" customHeight="1">
      <c r="A24" s="80" t="n">
        <v>21</v>
      </c>
      <c r="B24" s="80" t="n">
        <v>5322</v>
      </c>
      <c r="C24" s="16" t="inlineStr">
        <is>
          <t>Pengonda Prashant Sunkanna</t>
        </is>
      </c>
      <c r="D24" s="7" t="inlineStr">
        <is>
          <t>TY/MECH</t>
        </is>
      </c>
      <c r="E24" s="8" t="inlineStr">
        <is>
          <t>EBC</t>
        </is>
      </c>
      <c r="F24" s="9" t="n">
        <v>9967740667</v>
      </c>
      <c r="G24" s="10" t="n">
        <v>53000</v>
      </c>
      <c r="H24" s="10" t="n">
        <v>28618.25</v>
      </c>
      <c r="I24" s="11" t="n">
        <v>23636</v>
      </c>
      <c r="J24" s="10" t="n">
        <v>0</v>
      </c>
      <c r="K24" s="80" t="n"/>
    </row>
    <row r="25" ht="30" customHeight="1">
      <c r="A25" s="80" t="n">
        <v>22</v>
      </c>
      <c r="B25" s="80" t="n">
        <v>5323</v>
      </c>
      <c r="C25" s="14" t="inlineStr">
        <is>
          <t>Akshay Lahu Chavan</t>
        </is>
      </c>
      <c r="D25" s="7" t="inlineStr">
        <is>
          <t>TY/MECH</t>
        </is>
      </c>
      <c r="E25" s="7" t="inlineStr">
        <is>
          <t>SC</t>
        </is>
      </c>
      <c r="F25" s="80" t="n">
        <v>9503644056</v>
      </c>
      <c r="G25" s="10" t="n">
        <v>53000</v>
      </c>
      <c r="H25" s="10" t="n">
        <v>1000</v>
      </c>
      <c r="I25" s="11" t="n">
        <v>53200</v>
      </c>
      <c r="J25" s="10" t="n">
        <v>0</v>
      </c>
      <c r="K25" s="80" t="n"/>
    </row>
    <row r="26" ht="30" customHeight="1">
      <c r="A26" s="80" t="n">
        <v>23</v>
      </c>
      <c r="B26" s="80" t="n">
        <v>5324</v>
      </c>
      <c r="C26" s="14" t="inlineStr">
        <is>
          <t>Pratham Uttam Jadhav</t>
        </is>
      </c>
      <c r="D26" s="7" t="inlineStr">
        <is>
          <t>TY/MECH</t>
        </is>
      </c>
      <c r="E26" s="7" t="inlineStr">
        <is>
          <t>SC</t>
        </is>
      </c>
      <c r="F26" s="27" t="n">
        <v>9082532830</v>
      </c>
      <c r="G26" s="10" t="n">
        <v>53000</v>
      </c>
      <c r="H26" s="10" t="n">
        <v>500</v>
      </c>
      <c r="I26" s="11" t="n">
        <v>47000</v>
      </c>
      <c r="J26" s="10" t="n"/>
      <c r="K26" s="80" t="n">
        <v>5500</v>
      </c>
    </row>
    <row r="27" ht="30" customFormat="1" customHeight="1" s="61">
      <c r="A27" s="81" t="n">
        <v>24</v>
      </c>
      <c r="B27" s="81" t="n">
        <v>5325</v>
      </c>
      <c r="C27" s="63" t="inlineStr">
        <is>
          <t>Prajwal Thakare Pradeep</t>
        </is>
      </c>
      <c r="D27" s="57" t="inlineStr">
        <is>
          <t>TY/MECH</t>
        </is>
      </c>
      <c r="E27" s="57" t="inlineStr">
        <is>
          <t>OBC</t>
        </is>
      </c>
      <c r="F27" s="64" t="n">
        <v>7303174400</v>
      </c>
      <c r="G27" s="59" t="n">
        <v>53000</v>
      </c>
      <c r="H27" s="59" t="n">
        <v>28000</v>
      </c>
      <c r="I27" s="60" t="n">
        <v>23636</v>
      </c>
      <c r="J27" s="59" t="n">
        <v>0</v>
      </c>
      <c r="K27" s="81" t="n"/>
    </row>
    <row r="28" ht="30" customFormat="1" customHeight="1" s="61">
      <c r="A28" s="81" t="n">
        <v>25</v>
      </c>
      <c r="B28" s="81" t="n">
        <v>5326</v>
      </c>
      <c r="C28" s="56" t="inlineStr">
        <is>
          <t>Harsh Prashant Pawar( Rs 420 enrollment fees)</t>
        </is>
      </c>
      <c r="D28" s="57" t="inlineStr">
        <is>
          <t>TY/MECH</t>
        </is>
      </c>
      <c r="E28" s="57" t="inlineStr">
        <is>
          <t>SC</t>
        </is>
      </c>
      <c r="F28" s="81" t="n"/>
      <c r="G28" s="59" t="n">
        <v>53000</v>
      </c>
      <c r="H28" s="59" t="n">
        <v>4000</v>
      </c>
      <c r="I28" s="60" t="n">
        <v>48000</v>
      </c>
      <c r="J28" s="59" t="n">
        <v>0</v>
      </c>
      <c r="K28" s="81" t="n"/>
    </row>
    <row r="29" ht="30" customHeight="1">
      <c r="A29" s="80" t="n">
        <v>26</v>
      </c>
      <c r="B29" s="80" t="n">
        <v>5327</v>
      </c>
      <c r="C29" s="12" t="inlineStr">
        <is>
          <t>SAURABH SHANTARAM JADHAV</t>
        </is>
      </c>
      <c r="D29" s="7" t="inlineStr">
        <is>
          <t>ME-TFWS</t>
        </is>
      </c>
      <c r="E29" s="13" t="inlineStr">
        <is>
          <t>Open</t>
        </is>
      </c>
      <c r="F29" s="9" t="n"/>
      <c r="G29" s="10" t="n">
        <v>6860</v>
      </c>
      <c r="H29" s="10" t="n">
        <v>6860</v>
      </c>
      <c r="I29" s="11" t="n">
        <v>0</v>
      </c>
      <c r="J29" s="10">
        <f>G29-(H29+I29)</f>
        <v/>
      </c>
      <c r="K29" s="80" t="n"/>
    </row>
    <row r="30" ht="30" customFormat="1" customHeight="1" s="42">
      <c r="A30" s="80" t="n">
        <v>27</v>
      </c>
      <c r="B30" s="80" t="n">
        <v>5328</v>
      </c>
      <c r="C30" s="14" t="inlineStr">
        <is>
          <t>Aditya Manohar Shinde</t>
        </is>
      </c>
      <c r="D30" s="7" t="inlineStr">
        <is>
          <t>TY/MECH</t>
        </is>
      </c>
      <c r="E30" s="7" t="inlineStr">
        <is>
          <t>SC</t>
        </is>
      </c>
      <c r="F30" s="27" t="n">
        <v>9326081303</v>
      </c>
      <c r="G30" s="10" t="n">
        <v>53000</v>
      </c>
      <c r="H30" s="10" t="n">
        <v>4100</v>
      </c>
      <c r="I30" s="11" t="n">
        <v>51480</v>
      </c>
      <c r="J30" s="10" t="n">
        <v>0</v>
      </c>
      <c r="K30" s="82" t="n"/>
    </row>
    <row r="31" ht="30" customHeight="1">
      <c r="A31" s="80" t="n">
        <v>28</v>
      </c>
      <c r="B31" s="80" t="n">
        <v>5329</v>
      </c>
      <c r="C31" s="14" t="inlineStr">
        <is>
          <t>Snehal Sanjay Patil</t>
        </is>
      </c>
      <c r="D31" s="7" t="inlineStr">
        <is>
          <t>TY/MECH</t>
        </is>
      </c>
      <c r="E31" s="7" t="inlineStr">
        <is>
          <t>OBC</t>
        </is>
      </c>
      <c r="F31" s="27" t="n">
        <v>7875598683</v>
      </c>
      <c r="G31" s="10" t="n">
        <v>53000</v>
      </c>
      <c r="H31" s="10" t="n">
        <v>36430</v>
      </c>
      <c r="I31" s="11" t="n">
        <v>24670</v>
      </c>
      <c r="J31" s="10" t="n">
        <v>0</v>
      </c>
      <c r="K31" s="80" t="n"/>
    </row>
    <row r="32" ht="30" customFormat="1" customHeight="1" s="61">
      <c r="A32" s="81" t="n">
        <v>29</v>
      </c>
      <c r="B32" s="81" t="n">
        <v>5330</v>
      </c>
      <c r="C32" s="63" t="inlineStr">
        <is>
          <t>MIHIR SUNIL BANE</t>
        </is>
      </c>
      <c r="D32" s="57" t="inlineStr">
        <is>
          <t>TY/MECH</t>
        </is>
      </c>
      <c r="E32" s="57" t="inlineStr">
        <is>
          <t>Open</t>
        </is>
      </c>
      <c r="F32" s="64" t="inlineStr">
        <is>
          <t>concession</t>
        </is>
      </c>
      <c r="G32" s="59" t="n">
        <v>53000</v>
      </c>
      <c r="H32" s="59" t="n">
        <v>16535</v>
      </c>
      <c r="I32" s="60" t="n">
        <v>0</v>
      </c>
      <c r="J32" s="59" t="n">
        <v>0</v>
      </c>
      <c r="K32" s="81" t="n">
        <v>36465</v>
      </c>
      <c r="L32" s="61" t="inlineStr">
        <is>
          <t>allow amol sir</t>
        </is>
      </c>
    </row>
    <row r="33" ht="30" customFormat="1" customHeight="1" s="42">
      <c r="A33" s="80" t="n">
        <v>30</v>
      </c>
      <c r="B33" s="82" t="n">
        <v>5331</v>
      </c>
      <c r="C33" s="52" t="inlineStr">
        <is>
          <t>Mhatre Suyog Pramod (RS 12090 SE ME Balance)</t>
        </is>
      </c>
      <c r="D33" s="37" t="inlineStr">
        <is>
          <t>TY/MECH</t>
        </is>
      </c>
      <c r="E33" s="47" t="inlineStr">
        <is>
          <t>OBC</t>
        </is>
      </c>
      <c r="F33" s="39" t="n">
        <v>9819768876</v>
      </c>
      <c r="G33" s="40" t="n">
        <v>53000</v>
      </c>
      <c r="H33" s="40" t="n">
        <v>0</v>
      </c>
      <c r="I33" s="41" t="n">
        <v>24670</v>
      </c>
      <c r="J33" s="40" t="n">
        <v>15830</v>
      </c>
      <c r="K33" s="82" t="n"/>
    </row>
    <row r="34" ht="30" customFormat="1" customHeight="1" s="42">
      <c r="A34" s="80" t="n">
        <v>31</v>
      </c>
      <c r="B34" s="82" t="n">
        <v>5332</v>
      </c>
      <c r="C34" s="46" t="inlineStr">
        <is>
          <t>Harshdeep Singh Biji(RS 210 18-19)</t>
        </is>
      </c>
      <c r="D34" s="37" t="inlineStr">
        <is>
          <t>TY/MECH</t>
        </is>
      </c>
      <c r="E34" s="37" t="inlineStr">
        <is>
          <t>Open</t>
        </is>
      </c>
      <c r="F34" s="82" t="n">
        <v>7045777407</v>
      </c>
      <c r="G34" s="40" t="n">
        <v>53000</v>
      </c>
      <c r="H34" s="40" t="n">
        <v>10000</v>
      </c>
      <c r="I34" s="41" t="n">
        <v>0</v>
      </c>
      <c r="J34" s="40" t="n">
        <v>0</v>
      </c>
      <c r="K34" s="82" t="n"/>
    </row>
    <row r="35" ht="30" customHeight="1">
      <c r="A35" s="80" t="n">
        <v>32</v>
      </c>
      <c r="B35" s="80" t="n">
        <v>5333</v>
      </c>
      <c r="C35" s="26" t="inlineStr">
        <is>
          <t>Kalyan Jairam Mhatre</t>
        </is>
      </c>
      <c r="D35" s="7" t="inlineStr">
        <is>
          <t>TY/MECH</t>
        </is>
      </c>
      <c r="E35" s="23" t="inlineStr">
        <is>
          <t>OBC</t>
        </is>
      </c>
      <c r="F35" s="24" t="n">
        <v>9768203095</v>
      </c>
      <c r="G35" s="10" t="n">
        <v>53000</v>
      </c>
      <c r="H35" s="10" t="n">
        <v>20510</v>
      </c>
      <c r="I35" s="22" t="n">
        <v>24670</v>
      </c>
      <c r="J35" s="10" t="n">
        <v>0</v>
      </c>
      <c r="K35" s="80" t="n"/>
    </row>
    <row r="36" ht="30" customHeight="1">
      <c r="A36" s="80" t="n">
        <v>33</v>
      </c>
      <c r="B36" s="80" t="n">
        <v>5334</v>
      </c>
      <c r="C36" s="25" t="inlineStr">
        <is>
          <t>Patil Kaushal Mangesh</t>
        </is>
      </c>
      <c r="D36" s="7" t="inlineStr">
        <is>
          <t>TY/MECH</t>
        </is>
      </c>
      <c r="E36" s="8" t="inlineStr">
        <is>
          <t>OBC</t>
        </is>
      </c>
      <c r="F36" s="9" t="n">
        <v>9653323855</v>
      </c>
      <c r="G36" s="10" t="n">
        <v>53000</v>
      </c>
      <c r="H36" s="10" t="n">
        <v>25000</v>
      </c>
      <c r="I36" s="11" t="n">
        <v>23636</v>
      </c>
      <c r="J36" s="10" t="n">
        <v>0</v>
      </c>
      <c r="K36" s="80" t="n"/>
    </row>
    <row r="37" ht="30" customHeight="1">
      <c r="A37" s="80" t="n">
        <v>34</v>
      </c>
      <c r="B37" s="80" t="n">
        <v>5335</v>
      </c>
      <c r="C37" s="14" t="inlineStr">
        <is>
          <t>Yugesh Krishna Joshi</t>
        </is>
      </c>
      <c r="D37" s="7" t="inlineStr">
        <is>
          <t>TY/MECH</t>
        </is>
      </c>
      <c r="E37" s="8" t="inlineStr">
        <is>
          <t>SBC</t>
        </is>
      </c>
      <c r="F37" s="80" t="n">
        <v>8104486739</v>
      </c>
      <c r="G37" s="10" t="n">
        <v>53000</v>
      </c>
      <c r="H37" s="10" t="n">
        <v>8000</v>
      </c>
      <c r="I37" s="11" t="n">
        <v>48605</v>
      </c>
      <c r="J37" s="10" t="n">
        <v>0</v>
      </c>
      <c r="K37" s="80" t="n"/>
    </row>
    <row r="38" ht="30" customHeight="1">
      <c r="A38" s="80" t="n">
        <v>35</v>
      </c>
      <c r="B38" s="80" t="n">
        <v>5336</v>
      </c>
      <c r="C38" s="6" t="inlineStr">
        <is>
          <t>Mahadik Jay Tukaram</t>
        </is>
      </c>
      <c r="D38" s="7" t="inlineStr">
        <is>
          <t>ME-TFWS</t>
        </is>
      </c>
      <c r="E38" s="8" t="inlineStr">
        <is>
          <t>Open</t>
        </is>
      </c>
      <c r="F38" s="9" t="n">
        <v>8928590746</v>
      </c>
      <c r="G38" s="10" t="n">
        <v>6860</v>
      </c>
      <c r="H38" s="10" t="n">
        <v>6860</v>
      </c>
      <c r="I38" s="11" t="n">
        <v>0</v>
      </c>
      <c r="J38" s="10">
        <f>G38-(H38+I38)</f>
        <v/>
      </c>
      <c r="K38" s="80" t="n"/>
    </row>
    <row r="39" ht="30" customHeight="1">
      <c r="A39" s="80" t="n">
        <v>36</v>
      </c>
      <c r="B39" s="80" t="n">
        <v>5337</v>
      </c>
      <c r="C39" s="14" t="inlineStr">
        <is>
          <t xml:space="preserve">Sagar Pradeep Patil </t>
        </is>
      </c>
      <c r="D39" s="7" t="inlineStr">
        <is>
          <t>TY/MECH</t>
        </is>
      </c>
      <c r="E39" s="7" t="inlineStr">
        <is>
          <t>OBC</t>
        </is>
      </c>
      <c r="F39" s="27" t="n">
        <v>9987124165</v>
      </c>
      <c r="G39" s="10" t="n">
        <v>53000</v>
      </c>
      <c r="H39" s="10" t="n">
        <v>18000</v>
      </c>
      <c r="I39" s="11" t="n">
        <v>24120</v>
      </c>
      <c r="J39" s="10" t="n">
        <v>0</v>
      </c>
      <c r="K39" s="80" t="n"/>
    </row>
    <row r="40" ht="30" customFormat="1" customHeight="1" s="61">
      <c r="A40" s="81" t="n">
        <v>37</v>
      </c>
      <c r="B40" s="81" t="n">
        <v>5338</v>
      </c>
      <c r="C40" s="73" t="inlineStr">
        <is>
          <t>Gurav Sahil Ganesh(RS 3430 SEME 19-20)</t>
        </is>
      </c>
      <c r="D40" s="57" t="inlineStr">
        <is>
          <t>TY/MECH</t>
        </is>
      </c>
      <c r="E40" s="57" t="inlineStr">
        <is>
          <t>OBC</t>
        </is>
      </c>
      <c r="F40" s="81" t="n">
        <v>8369878206</v>
      </c>
      <c r="G40" s="59" t="n">
        <v>53000</v>
      </c>
      <c r="H40" s="59" t="n">
        <v>11800</v>
      </c>
      <c r="I40" s="60" t="n">
        <v>24670</v>
      </c>
      <c r="J40" s="59" t="n">
        <v>0</v>
      </c>
      <c r="K40" s="81" t="n"/>
    </row>
    <row r="41" ht="30" customHeight="1">
      <c r="A41" s="80" t="n">
        <v>38</v>
      </c>
      <c r="B41" s="80" t="n">
        <v>5339</v>
      </c>
      <c r="C41" s="14" t="inlineStr">
        <is>
          <t>Kushal Rajendra Salvi</t>
        </is>
      </c>
      <c r="D41" s="7" t="inlineStr">
        <is>
          <t>TY/MECH</t>
        </is>
      </c>
      <c r="E41" s="7" t="inlineStr">
        <is>
          <t>SC</t>
        </is>
      </c>
      <c r="F41" s="29" t="inlineStr">
        <is>
          <t>9769851453/8692024273</t>
        </is>
      </c>
      <c r="G41" s="10" t="n">
        <v>53000</v>
      </c>
      <c r="H41" s="10" t="n">
        <v>2170</v>
      </c>
      <c r="I41" s="11" t="n">
        <v>51480</v>
      </c>
      <c r="J41" s="10" t="n">
        <v>0</v>
      </c>
      <c r="K41" s="80" t="n"/>
    </row>
    <row r="42" ht="30" customFormat="1" customHeight="1" s="61">
      <c r="A42" s="81" t="n">
        <v>39</v>
      </c>
      <c r="B42" s="81" t="n">
        <v>5340</v>
      </c>
      <c r="C42" s="56" t="inlineStr">
        <is>
          <t>Muthaliar Mariyappan Sudalai Mani</t>
        </is>
      </c>
      <c r="D42" s="57" t="inlineStr">
        <is>
          <t>TY/MECH</t>
        </is>
      </c>
      <c r="E42" s="57" t="inlineStr">
        <is>
          <t>Open</t>
        </is>
      </c>
      <c r="F42" s="64" t="n"/>
      <c r="G42" s="59" t="n">
        <v>53000</v>
      </c>
      <c r="H42" s="59" t="n">
        <v>3000</v>
      </c>
      <c r="I42" s="60" t="n">
        <v>0</v>
      </c>
      <c r="J42" s="59" t="n">
        <v>0</v>
      </c>
      <c r="K42" s="81" t="n"/>
    </row>
    <row r="43" ht="30" customFormat="1" customHeight="1" s="61">
      <c r="A43" s="81" t="n">
        <v>40</v>
      </c>
      <c r="B43" s="81" t="n">
        <v>5341</v>
      </c>
      <c r="C43" s="56" t="inlineStr">
        <is>
          <t>PAWASHE ROSHAN SHARAD(Rs 363.50 SE 18-19)</t>
        </is>
      </c>
      <c r="D43" s="57" t="inlineStr">
        <is>
          <t>TY/MECH</t>
        </is>
      </c>
      <c r="E43" s="57" t="inlineStr">
        <is>
          <t>OBC</t>
        </is>
      </c>
      <c r="F43" s="64" t="n">
        <v>9768626260</v>
      </c>
      <c r="G43" s="59" t="n">
        <v>53000</v>
      </c>
      <c r="H43" s="59" t="n">
        <v>19000</v>
      </c>
      <c r="I43" s="60" t="n">
        <v>23636</v>
      </c>
      <c r="J43" s="59" t="n">
        <v>0</v>
      </c>
      <c r="K43" s="81" t="n"/>
    </row>
    <row r="44" ht="30" customFormat="1" customHeight="1" s="61">
      <c r="A44" s="81" t="n">
        <v>41</v>
      </c>
      <c r="B44" s="81" t="n">
        <v>5342</v>
      </c>
      <c r="C44" s="56" t="inlineStr">
        <is>
          <t xml:space="preserve">Shyam  Hiralal Verma </t>
        </is>
      </c>
      <c r="D44" s="57" t="inlineStr">
        <is>
          <t>TY/MECH</t>
        </is>
      </c>
      <c r="E44" s="57" t="inlineStr">
        <is>
          <t>Open</t>
        </is>
      </c>
      <c r="F44" s="58" t="n">
        <v>8805022826</v>
      </c>
      <c r="G44" s="59" t="n">
        <v>53000</v>
      </c>
      <c r="H44" s="59" t="n">
        <v>31000</v>
      </c>
      <c r="I44" s="60" t="n">
        <v>0</v>
      </c>
      <c r="J44" s="59" t="n">
        <v>0</v>
      </c>
      <c r="K44" s="81" t="n"/>
    </row>
    <row r="45" ht="30" customFormat="1" customHeight="1" s="42">
      <c r="A45" s="80" t="n">
        <v>42</v>
      </c>
      <c r="B45" s="82" t="n">
        <v>5343</v>
      </c>
      <c r="C45" s="36" t="inlineStr">
        <is>
          <t>Jayesh Naresh Mhatre (Rs 1323.50 SE ME 18-19 Balance)</t>
        </is>
      </c>
      <c r="D45" s="37" t="inlineStr">
        <is>
          <t>TY/MECH</t>
        </is>
      </c>
      <c r="E45" s="44" t="inlineStr">
        <is>
          <t>OBC</t>
        </is>
      </c>
      <c r="F45" s="53" t="n">
        <v>9011889609</v>
      </c>
      <c r="G45" s="40" t="n">
        <v>53000</v>
      </c>
      <c r="H45" s="40" t="n">
        <v>11000</v>
      </c>
      <c r="I45" s="41" t="n">
        <v>23636</v>
      </c>
      <c r="J45" s="40">
        <f>G45-(H45+I45)</f>
        <v/>
      </c>
      <c r="K45" s="82" t="n"/>
    </row>
    <row r="46" ht="30" customFormat="1" customHeight="1" s="61">
      <c r="A46" s="81" t="n">
        <v>43</v>
      </c>
      <c r="B46" s="81" t="n">
        <v>5345</v>
      </c>
      <c r="C46" s="63" t="inlineStr">
        <is>
          <t xml:space="preserve">Swapnaj Madan Patil </t>
        </is>
      </c>
      <c r="D46" s="57" t="inlineStr">
        <is>
          <t>TY/MECH</t>
        </is>
      </c>
      <c r="E46" s="57" t="inlineStr">
        <is>
          <t>OBC</t>
        </is>
      </c>
      <c r="F46" s="64" t="n">
        <v>9004886978</v>
      </c>
      <c r="G46" s="59" t="n">
        <v>53000</v>
      </c>
      <c r="H46" s="59" t="n">
        <v>2000</v>
      </c>
      <c r="I46" s="60" t="n">
        <v>0</v>
      </c>
      <c r="J46" s="59" t="n">
        <v>0</v>
      </c>
      <c r="K46" s="81" t="n"/>
    </row>
    <row r="47" ht="30" customFormat="1" customHeight="1" s="61">
      <c r="A47" s="81" t="n">
        <v>44</v>
      </c>
      <c r="B47" s="81" t="n">
        <v>5346</v>
      </c>
      <c r="C47" s="63" t="inlineStr">
        <is>
          <t xml:space="preserve">Ajay Ananta Adaikar </t>
        </is>
      </c>
      <c r="D47" s="57" t="inlineStr">
        <is>
          <t>TY/MECH</t>
        </is>
      </c>
      <c r="E47" s="57" t="inlineStr">
        <is>
          <t>OBC</t>
        </is>
      </c>
      <c r="F47" s="64" t="n">
        <v>8451858183</v>
      </c>
      <c r="G47" s="59" t="n">
        <v>53000</v>
      </c>
      <c r="H47" s="59" t="n">
        <v>12000</v>
      </c>
      <c r="I47" s="60" t="n">
        <v>23636</v>
      </c>
      <c r="J47" s="59" t="n">
        <v>0</v>
      </c>
      <c r="K47" s="81" t="n"/>
    </row>
    <row r="48" ht="30" customFormat="1" customHeight="1" s="61">
      <c r="A48" s="81" t="n">
        <v>45</v>
      </c>
      <c r="B48" s="81" t="n">
        <v>5347</v>
      </c>
      <c r="C48" s="56" t="inlineStr">
        <is>
          <t>Jayesh Mahadev Vaskar (Rs 224/- SE 18-19)</t>
        </is>
      </c>
      <c r="D48" s="57" t="inlineStr">
        <is>
          <t>TY/MECH</t>
        </is>
      </c>
      <c r="E48" s="57" t="inlineStr">
        <is>
          <t>OBC</t>
        </is>
      </c>
      <c r="F48" s="69" t="n">
        <v>8652603256</v>
      </c>
      <c r="G48" s="59" t="n">
        <v>53000</v>
      </c>
      <c r="H48" s="59" t="n">
        <v>20000</v>
      </c>
      <c r="I48" s="60" t="n">
        <v>23636</v>
      </c>
      <c r="J48" s="59" t="n">
        <v>0</v>
      </c>
      <c r="K48" s="81" t="n"/>
    </row>
    <row r="49" ht="30" customFormat="1" customHeight="1" s="42">
      <c r="A49" s="80" t="n">
        <v>46</v>
      </c>
      <c r="B49" s="82" t="n">
        <v>5348</v>
      </c>
      <c r="C49" s="49" t="inlineStr">
        <is>
          <t>Aniket Murlidhar Kotkar</t>
        </is>
      </c>
      <c r="D49" s="37" t="inlineStr">
        <is>
          <t>TY/MECH</t>
        </is>
      </c>
      <c r="E49" s="37" t="inlineStr">
        <is>
          <t>Open</t>
        </is>
      </c>
      <c r="F49" s="54" t="n">
        <v>8976659619</v>
      </c>
      <c r="G49" s="40" t="n">
        <v>53000</v>
      </c>
      <c r="H49" s="40" t="n">
        <v>500</v>
      </c>
      <c r="I49" s="41" t="n">
        <v>23636</v>
      </c>
      <c r="J49" s="40">
        <f>G49-(H49+I49)</f>
        <v/>
      </c>
      <c r="K49" s="82" t="n"/>
    </row>
    <row r="50" ht="30" customFormat="1" customHeight="1" s="61">
      <c r="A50" s="81" t="n">
        <v>47</v>
      </c>
      <c r="B50" s="81" t="n">
        <v>5349</v>
      </c>
      <c r="C50" s="63" t="inlineStr">
        <is>
          <t>KOTWAL ALPESH RAMAKANT</t>
        </is>
      </c>
      <c r="D50" s="57" t="inlineStr">
        <is>
          <t>TY/MECH</t>
        </is>
      </c>
      <c r="E50" s="57" t="inlineStr">
        <is>
          <t>OBC</t>
        </is>
      </c>
      <c r="F50" s="64" t="n">
        <v>8652760050</v>
      </c>
      <c r="G50" s="59" t="n">
        <v>53000</v>
      </c>
      <c r="H50" s="59" t="n">
        <v>20000</v>
      </c>
      <c r="I50" s="60" t="n">
        <v>0</v>
      </c>
      <c r="J50" s="59" t="n">
        <v>0</v>
      </c>
      <c r="K50" s="81" t="n">
        <v>33000</v>
      </c>
      <c r="L50" s="61" t="inlineStr">
        <is>
          <t>scholarship allowed by college</t>
        </is>
      </c>
    </row>
    <row r="51" ht="30.75" customFormat="1" customHeight="1" s="61">
      <c r="A51" s="81" t="n">
        <v>48</v>
      </c>
      <c r="B51" s="81" t="n">
        <v>5350</v>
      </c>
      <c r="C51" s="75" t="inlineStr">
        <is>
          <t xml:space="preserve">Ashish Ashok Patil </t>
        </is>
      </c>
      <c r="D51" s="57" t="inlineStr">
        <is>
          <t>TY/MECH</t>
        </is>
      </c>
      <c r="E51" s="76" t="inlineStr">
        <is>
          <t>OBC</t>
        </is>
      </c>
      <c r="F51" s="77" t="inlineStr">
        <is>
          <t>9834208937/</t>
        </is>
      </c>
      <c r="G51" s="59" t="n">
        <v>53000</v>
      </c>
      <c r="H51" s="59" t="n">
        <v>17066.5</v>
      </c>
      <c r="I51" s="78" t="n">
        <v>23636</v>
      </c>
      <c r="J51" s="59" t="n">
        <v>0</v>
      </c>
      <c r="K51" s="81" t="n"/>
    </row>
    <row r="52" ht="30" customFormat="1" customHeight="1" s="61">
      <c r="A52" s="81" t="n">
        <v>49</v>
      </c>
      <c r="B52" s="81" t="n">
        <v>5351</v>
      </c>
      <c r="C52" s="65" t="inlineStr">
        <is>
          <t>Shubham Prakash Gaikwad</t>
        </is>
      </c>
      <c r="D52" s="57" t="inlineStr">
        <is>
          <t>ME-TFWS</t>
        </is>
      </c>
      <c r="E52" s="66" t="inlineStr">
        <is>
          <t>OBC</t>
        </is>
      </c>
      <c r="F52" s="67" t="inlineStr">
        <is>
          <t>8928636524/ 8879228955</t>
        </is>
      </c>
      <c r="G52" s="59" t="n">
        <v>6860</v>
      </c>
      <c r="H52" s="59" t="n">
        <v>4000</v>
      </c>
      <c r="I52" s="60" t="n">
        <v>0</v>
      </c>
      <c r="J52" s="59" t="n">
        <v>0</v>
      </c>
      <c r="K52" s="81" t="n"/>
    </row>
    <row r="53" ht="30" customFormat="1" customHeight="1" s="61">
      <c r="A53" s="81" t="n">
        <v>50</v>
      </c>
      <c r="B53" s="81" t="n">
        <v>5352</v>
      </c>
      <c r="C53" s="63" t="inlineStr">
        <is>
          <t>RAJ RAJENDRA BHAGAT</t>
        </is>
      </c>
      <c r="D53" s="57" t="inlineStr">
        <is>
          <t>TY/MECH</t>
        </is>
      </c>
      <c r="E53" s="57" t="inlineStr">
        <is>
          <t>OBC</t>
        </is>
      </c>
      <c r="F53" s="64" t="n"/>
      <c r="G53" s="59" t="n">
        <v>53000</v>
      </c>
      <c r="H53" s="59" t="n">
        <v>20326.5</v>
      </c>
      <c r="I53" s="60" t="n">
        <v>23636</v>
      </c>
      <c r="J53" s="59" t="n">
        <v>0</v>
      </c>
      <c r="K53" s="81" t="n"/>
    </row>
    <row r="54" ht="30" customFormat="1" customHeight="1" s="42">
      <c r="A54" s="80" t="n">
        <v>51</v>
      </c>
      <c r="B54" s="82" t="n">
        <v>5353</v>
      </c>
      <c r="C54" s="49" t="inlineStr">
        <is>
          <t xml:space="preserve">Vijay Ramchandra Kachare </t>
        </is>
      </c>
      <c r="D54" s="37" t="inlineStr">
        <is>
          <t>TY/MECH</t>
        </is>
      </c>
      <c r="E54" s="37" t="inlineStr">
        <is>
          <t>Open</t>
        </is>
      </c>
      <c r="F54" s="48" t="n">
        <v>8080259025</v>
      </c>
      <c r="G54" s="40" t="n">
        <v>53000</v>
      </c>
      <c r="H54" s="40" t="n">
        <v>13000</v>
      </c>
      <c r="I54" s="41" t="n">
        <v>23636</v>
      </c>
      <c r="J54" s="40">
        <f>G54-(H54+I54)</f>
        <v/>
      </c>
      <c r="K54" s="82" t="n"/>
    </row>
    <row r="55" ht="30" customHeight="1">
      <c r="A55" s="80" t="n">
        <v>52</v>
      </c>
      <c r="B55" s="80" t="n">
        <v>5354</v>
      </c>
      <c r="C55" s="14" t="inlineStr">
        <is>
          <t xml:space="preserve">Sanket Rajesh Mhatre </t>
        </is>
      </c>
      <c r="D55" s="7" t="inlineStr">
        <is>
          <t>TY/MECH</t>
        </is>
      </c>
      <c r="E55" s="7" t="inlineStr">
        <is>
          <t>OBC</t>
        </is>
      </c>
      <c r="F55" s="27" t="n"/>
      <c r="G55" s="10" t="n">
        <v>53000</v>
      </c>
      <c r="H55" s="10" t="n">
        <v>17000</v>
      </c>
      <c r="I55" s="11" t="n">
        <v>22450</v>
      </c>
      <c r="J55" s="10" t="n">
        <v>0</v>
      </c>
      <c r="K55" s="80" t="n"/>
    </row>
    <row r="56" ht="30" customFormat="1" customHeight="1" s="61">
      <c r="A56" s="81" t="n">
        <v>53</v>
      </c>
      <c r="B56" s="81" t="n">
        <v>5355</v>
      </c>
      <c r="C56" s="73" t="inlineStr">
        <is>
          <t>Dighe Vedant Namdev(RS 15445 SE ME 19-20 )</t>
        </is>
      </c>
      <c r="D56" s="57" t="inlineStr">
        <is>
          <t>TY/MECH</t>
        </is>
      </c>
      <c r="E56" s="70" t="inlineStr">
        <is>
          <t>EBC</t>
        </is>
      </c>
      <c r="F56" s="74" t="n">
        <v>9326499137</v>
      </c>
      <c r="G56" s="59" t="n">
        <v>53000</v>
      </c>
      <c r="H56" s="59" t="n">
        <v>12535</v>
      </c>
      <c r="I56" s="60" t="n">
        <v>24670</v>
      </c>
      <c r="J56" s="59" t="n">
        <v>0</v>
      </c>
      <c r="K56" s="81" t="n">
        <v>15795</v>
      </c>
      <c r="L56" s="61" t="inlineStr">
        <is>
          <t>allow by amol sir</t>
        </is>
      </c>
    </row>
    <row r="57" ht="30" customHeight="1">
      <c r="A57" s="80" t="n">
        <v>54</v>
      </c>
      <c r="B57" s="80" t="n">
        <v>5355</v>
      </c>
      <c r="C57" s="14" t="inlineStr">
        <is>
          <t>Janmesh Arvind Dingane</t>
        </is>
      </c>
      <c r="D57" s="7" t="inlineStr">
        <is>
          <t>TY/MECH</t>
        </is>
      </c>
      <c r="E57" s="7" t="inlineStr">
        <is>
          <t>SBC</t>
        </is>
      </c>
      <c r="F57" s="27" t="n">
        <v>8425050697</v>
      </c>
      <c r="G57" s="10" t="n">
        <v>53000</v>
      </c>
      <c r="H57" s="10" t="n">
        <v>4900</v>
      </c>
      <c r="I57" s="11" t="n">
        <v>48100</v>
      </c>
      <c r="J57" s="10">
        <f>G57-(H57+I57)</f>
        <v/>
      </c>
      <c r="K57" s="80" t="n"/>
    </row>
    <row r="58" ht="30" customHeight="1">
      <c r="A58" s="80" t="n">
        <v>55</v>
      </c>
      <c r="B58" s="80" t="n">
        <v>5356</v>
      </c>
      <c r="C58" s="14" t="inlineStr">
        <is>
          <t xml:space="preserve">Ashwajit Machhindra Kanthale </t>
        </is>
      </c>
      <c r="D58" s="7" t="inlineStr">
        <is>
          <t>TY/MECH</t>
        </is>
      </c>
      <c r="E58" s="7" t="inlineStr">
        <is>
          <t>SC</t>
        </is>
      </c>
      <c r="F58" s="80" t="n"/>
      <c r="G58" s="10" t="n">
        <v>53000</v>
      </c>
      <c r="H58" s="10" t="n">
        <v>1000</v>
      </c>
      <c r="I58" s="11" t="n">
        <v>52000</v>
      </c>
      <c r="J58" s="10">
        <f>G58-(H58+I58)</f>
        <v/>
      </c>
      <c r="K58" s="80" t="n"/>
    </row>
    <row r="59" ht="30" customFormat="1" customHeight="1" s="61">
      <c r="A59" s="81" t="n">
        <v>56</v>
      </c>
      <c r="B59" s="81" t="n">
        <v>5357</v>
      </c>
      <c r="C59" s="56" t="inlineStr">
        <is>
          <t xml:space="preserve">Adarsh Anand Mali </t>
        </is>
      </c>
      <c r="D59" s="57" t="inlineStr">
        <is>
          <t>TY/MECH</t>
        </is>
      </c>
      <c r="E59" s="57" t="inlineStr">
        <is>
          <t>OBC</t>
        </is>
      </c>
      <c r="F59" s="64" t="n">
        <v>8108727175</v>
      </c>
      <c r="G59" s="59" t="n">
        <v>53000</v>
      </c>
      <c r="H59" s="59" t="n">
        <v>18590</v>
      </c>
      <c r="I59" s="60" t="n">
        <v>23636</v>
      </c>
      <c r="J59" s="59" t="n">
        <v>0</v>
      </c>
      <c r="K59" s="81" t="n"/>
    </row>
    <row r="60" ht="30" customFormat="1" customHeight="1" s="61">
      <c r="A60" s="81" t="n">
        <v>57</v>
      </c>
      <c r="B60" s="81" t="n">
        <v>5358</v>
      </c>
      <c r="C60" s="63" t="inlineStr">
        <is>
          <t>Dakshat Sham Bhagat</t>
        </is>
      </c>
      <c r="D60" s="57" t="inlineStr">
        <is>
          <t>TY/MECH</t>
        </is>
      </c>
      <c r="E60" s="57" t="inlineStr">
        <is>
          <t>OBC</t>
        </is>
      </c>
      <c r="F60" s="68" t="n">
        <v>9819418280</v>
      </c>
      <c r="G60" s="59" t="n">
        <v>53000</v>
      </c>
      <c r="H60" s="59" t="n">
        <v>12000</v>
      </c>
      <c r="I60" s="60" t="n">
        <v>23636</v>
      </c>
      <c r="J60" s="59" t="n">
        <v>0</v>
      </c>
      <c r="K60" s="81" t="n"/>
    </row>
    <row r="61" ht="30" customHeight="1">
      <c r="A61" s="80" t="n">
        <v>58</v>
      </c>
      <c r="B61" s="80" t="n">
        <v>5359</v>
      </c>
      <c r="C61" s="18" t="inlineStr">
        <is>
          <t>Sanket Dinesh Nimje</t>
        </is>
      </c>
      <c r="D61" s="7" t="inlineStr">
        <is>
          <t>TY/MECH</t>
        </is>
      </c>
      <c r="E61" s="19" t="inlineStr">
        <is>
          <t>Open</t>
        </is>
      </c>
      <c r="F61" s="20" t="n">
        <v>8452073936</v>
      </c>
      <c r="G61" s="10" t="n">
        <v>53000</v>
      </c>
      <c r="H61" s="10" t="n">
        <v>53000</v>
      </c>
      <c r="I61" s="11" t="n">
        <v>0</v>
      </c>
      <c r="J61" s="10">
        <f>G61-(H61+I61)</f>
        <v/>
      </c>
      <c r="K61" s="80" t="n"/>
    </row>
    <row r="62" ht="30" customHeight="1">
      <c r="A62" s="80" t="n">
        <v>59</v>
      </c>
      <c r="B62" s="80" t="n">
        <v>5361</v>
      </c>
      <c r="C62" s="14" t="inlineStr">
        <is>
          <t>Ruchita Sanjay Patil</t>
        </is>
      </c>
      <c r="D62" s="7" t="inlineStr">
        <is>
          <t>TY/MECH</t>
        </is>
      </c>
      <c r="E62" s="7" t="inlineStr">
        <is>
          <t>OBC</t>
        </is>
      </c>
      <c r="F62" s="27" t="n">
        <v>8169023102</v>
      </c>
      <c r="G62" s="10" t="n">
        <v>53000</v>
      </c>
      <c r="H62" s="10" t="n">
        <v>35460</v>
      </c>
      <c r="I62" s="11" t="n">
        <v>23636</v>
      </c>
      <c r="J62" s="10" t="n">
        <v>0</v>
      </c>
      <c r="K62" s="80" t="n"/>
    </row>
    <row r="63" ht="30" customHeight="1">
      <c r="A63" s="80" t="n">
        <v>60</v>
      </c>
      <c r="B63" s="80" t="n">
        <v>5362</v>
      </c>
      <c r="C63" s="31" t="inlineStr">
        <is>
          <t xml:space="preserve">Piyush Bhaskar Bhoye </t>
        </is>
      </c>
      <c r="D63" s="7" t="inlineStr">
        <is>
          <t>TY/MECH</t>
        </is>
      </c>
      <c r="E63" s="7" t="inlineStr">
        <is>
          <t>ST</t>
        </is>
      </c>
      <c r="F63" s="27" t="n">
        <v>7083216716</v>
      </c>
      <c r="G63" s="10" t="n">
        <v>53000</v>
      </c>
      <c r="H63" s="10" t="n">
        <v>500</v>
      </c>
      <c r="I63" s="11" t="n">
        <v>52500</v>
      </c>
      <c r="J63" s="10">
        <f>G63-(H63+I63)</f>
        <v/>
      </c>
      <c r="K63" s="80" t="n"/>
    </row>
    <row r="64" ht="30" customHeight="1">
      <c r="A64" s="80" t="n">
        <v>61</v>
      </c>
      <c r="B64" s="80" t="n">
        <v>5363</v>
      </c>
      <c r="C64" s="14" t="inlineStr">
        <is>
          <t>Prajwal Avinash Koli</t>
        </is>
      </c>
      <c r="D64" s="7" t="inlineStr">
        <is>
          <t>TY/MECH</t>
        </is>
      </c>
      <c r="E64" s="7" t="inlineStr">
        <is>
          <t>SBC</t>
        </is>
      </c>
      <c r="F64" s="80" t="n">
        <v>7506383034</v>
      </c>
      <c r="G64" s="10" t="n">
        <v>53000</v>
      </c>
      <c r="H64" s="10" t="n">
        <v>5000</v>
      </c>
      <c r="I64" s="11" t="n">
        <v>48100</v>
      </c>
      <c r="J64" s="10" t="n">
        <v>0</v>
      </c>
      <c r="K64" s="80" t="n"/>
    </row>
    <row r="65" ht="30" customFormat="1" customHeight="1" s="61">
      <c r="A65" s="81" t="n">
        <v>62</v>
      </c>
      <c r="B65" s="81" t="n">
        <v>5365</v>
      </c>
      <c r="C65" s="56" t="inlineStr">
        <is>
          <t>Bhoir Sagar Sanjay (Rs 1030 SE 19-20 bal)</t>
        </is>
      </c>
      <c r="D65" s="57" t="inlineStr">
        <is>
          <t>TY/MECH</t>
        </is>
      </c>
      <c r="E65" s="57" t="inlineStr">
        <is>
          <t>SC</t>
        </is>
      </c>
      <c r="F65" s="64" t="n">
        <v>9619684131</v>
      </c>
      <c r="G65" s="59" t="n">
        <v>53000</v>
      </c>
      <c r="H65" s="59" t="n">
        <v>0</v>
      </c>
      <c r="I65" s="60" t="n">
        <v>52480</v>
      </c>
      <c r="J65" s="59" t="n">
        <v>0</v>
      </c>
      <c r="K65" s="81" t="n">
        <v>520</v>
      </c>
    </row>
    <row r="66" ht="30" customHeight="1">
      <c r="A66" s="80" t="n">
        <v>63</v>
      </c>
      <c r="B66" s="80" t="n">
        <v>5366</v>
      </c>
      <c r="C66" s="14" t="inlineStr">
        <is>
          <t>Bhushan Kailas koli</t>
        </is>
      </c>
      <c r="D66" s="7" t="inlineStr">
        <is>
          <t>TY/MECH</t>
        </is>
      </c>
      <c r="E66" s="7" t="inlineStr">
        <is>
          <t>SBC</t>
        </is>
      </c>
      <c r="F66" s="27" t="n">
        <v>9082130838</v>
      </c>
      <c r="G66" s="10" t="n">
        <v>53000</v>
      </c>
      <c r="H66" s="10" t="n">
        <v>5000</v>
      </c>
      <c r="I66" s="11" t="n">
        <v>48000</v>
      </c>
      <c r="J66" s="10">
        <f>G66-(H66+I66)</f>
        <v/>
      </c>
      <c r="K66" s="80" t="n"/>
    </row>
    <row r="67" ht="30" customHeight="1">
      <c r="A67" s="80" t="n">
        <v>64</v>
      </c>
      <c r="B67" s="80" t="n">
        <v>5367</v>
      </c>
      <c r="C67" s="28" t="inlineStr">
        <is>
          <t>Patil Raj Ashok( Rs 740 SEME 19-20)</t>
        </is>
      </c>
      <c r="D67" s="7" t="inlineStr">
        <is>
          <t>TY/MECH</t>
        </is>
      </c>
      <c r="E67" s="8" t="inlineStr">
        <is>
          <t>OBC</t>
        </is>
      </c>
      <c r="F67" s="80" t="n">
        <v>9004045619</v>
      </c>
      <c r="G67" s="10" t="n">
        <v>53000</v>
      </c>
      <c r="H67" s="10" t="n">
        <v>30000</v>
      </c>
      <c r="I67" s="11" t="n">
        <v>0</v>
      </c>
      <c r="J67" s="10" t="n">
        <v>0</v>
      </c>
      <c r="K67" s="80" t="n"/>
    </row>
    <row r="68" ht="30" customFormat="1" customHeight="1" s="42">
      <c r="A68" s="80" t="n">
        <v>65</v>
      </c>
      <c r="B68" s="82" t="n">
        <v>5368</v>
      </c>
      <c r="C68" s="46" t="inlineStr">
        <is>
          <t>Prathmesh Vijay Metri</t>
        </is>
      </c>
      <c r="D68" s="37" t="inlineStr">
        <is>
          <t>TY/MECH</t>
        </is>
      </c>
      <c r="E68" s="37" t="inlineStr">
        <is>
          <t>EBC</t>
        </is>
      </c>
      <c r="F68" s="48" t="n">
        <v>9702535829</v>
      </c>
      <c r="G68" s="40" t="n">
        <v>53000</v>
      </c>
      <c r="H68" s="40" t="n">
        <v>8980</v>
      </c>
      <c r="I68" s="41" t="n">
        <v>24020</v>
      </c>
      <c r="J68" s="40">
        <f>G68-(H68+I68)</f>
        <v/>
      </c>
      <c r="K68" s="82" t="n"/>
    </row>
    <row r="69" ht="30" customHeight="1">
      <c r="A69" s="80" t="n">
        <v>66</v>
      </c>
      <c r="B69" s="80" t="n">
        <v>5369</v>
      </c>
      <c r="C69" s="28" t="inlineStr">
        <is>
          <t>Omkar mangal thakur ( Rs 1156 SE 19-20)</t>
        </is>
      </c>
      <c r="D69" s="7" t="inlineStr">
        <is>
          <t>TY/MECH</t>
        </is>
      </c>
      <c r="E69" s="7" t="inlineStr">
        <is>
          <t>OBC</t>
        </is>
      </c>
      <c r="F69" s="27" t="n">
        <v>8554892521</v>
      </c>
      <c r="G69" s="10" t="n">
        <v>53000</v>
      </c>
      <c r="H69" s="10" t="n">
        <v>29364</v>
      </c>
      <c r="I69" s="11" t="n">
        <v>23636</v>
      </c>
      <c r="J69" s="10">
        <f>G69-(H69+I69)</f>
        <v/>
      </c>
      <c r="K69" s="80" t="n"/>
    </row>
    <row r="70" ht="30" customFormat="1" customHeight="1" s="42">
      <c r="A70" s="80" t="n">
        <v>67</v>
      </c>
      <c r="B70" s="82" t="n">
        <v>5370</v>
      </c>
      <c r="C70" s="49" t="inlineStr">
        <is>
          <t xml:space="preserve">Jitesh Ashok Patil </t>
        </is>
      </c>
      <c r="D70" s="37" t="inlineStr">
        <is>
          <t>TY/MECH</t>
        </is>
      </c>
      <c r="E70" s="37" t="inlineStr">
        <is>
          <t>OBC</t>
        </is>
      </c>
      <c r="F70" s="48" t="n">
        <v>9930890232</v>
      </c>
      <c r="G70" s="40" t="n">
        <v>53000</v>
      </c>
      <c r="H70" s="40" t="n">
        <v>1000</v>
      </c>
      <c r="I70" s="41" t="n">
        <v>0</v>
      </c>
      <c r="J70" s="40" t="n">
        <v>32000</v>
      </c>
      <c r="K70" s="82" t="n"/>
    </row>
    <row r="71" ht="30" customHeight="1">
      <c r="A71" s="80" t="n">
        <v>68</v>
      </c>
      <c r="B71" s="80" t="n">
        <v>5371</v>
      </c>
      <c r="C71" s="16" t="inlineStr">
        <is>
          <t>Gharat Kunal Gurunath( Rs 410/-)</t>
        </is>
      </c>
      <c r="D71" s="7" t="inlineStr">
        <is>
          <t>TY/MECH</t>
        </is>
      </c>
      <c r="E71" s="8" t="inlineStr">
        <is>
          <t>OBC</t>
        </is>
      </c>
      <c r="F71" s="9" t="n">
        <v>8383824884</v>
      </c>
      <c r="G71" s="10" t="n">
        <v>53000</v>
      </c>
      <c r="H71" s="10" t="n">
        <v>25000</v>
      </c>
      <c r="I71" s="11" t="n">
        <v>23636</v>
      </c>
      <c r="J71" s="10" t="n">
        <v>0</v>
      </c>
      <c r="K71" s="80" t="n"/>
    </row>
    <row r="72" ht="30" customFormat="1" customHeight="1" s="42">
      <c r="A72" s="80" t="n">
        <v>69</v>
      </c>
      <c r="B72" s="82" t="n">
        <v>5372</v>
      </c>
      <c r="C72" s="49" t="inlineStr">
        <is>
          <t>Andhale Prashant Dilip</t>
        </is>
      </c>
      <c r="D72" s="37" t="inlineStr">
        <is>
          <t>TY/MECH</t>
        </is>
      </c>
      <c r="E72" s="37" t="inlineStr">
        <is>
          <t>VJNT</t>
        </is>
      </c>
      <c r="F72" s="82" t="n">
        <v>7506851496</v>
      </c>
      <c r="G72" s="40" t="n">
        <v>53000</v>
      </c>
      <c r="H72" s="40" t="n">
        <v>5000</v>
      </c>
      <c r="I72" s="41" t="n">
        <v>24670</v>
      </c>
      <c r="J72" s="40">
        <f>G72-(H72+I72)</f>
        <v/>
      </c>
      <c r="K72" s="82" t="n"/>
    </row>
    <row r="73" ht="30" customFormat="1" customHeight="1" s="42">
      <c r="A73" s="80" t="n">
        <v>70</v>
      </c>
      <c r="B73" s="82" t="n">
        <v>5373</v>
      </c>
      <c r="C73" s="46" t="inlineStr">
        <is>
          <t>Rishikesh Aba Khonde (Rs 11840 SE ME 19-20 &amp; Enrollment &amp; Backlog fees balance)</t>
        </is>
      </c>
      <c r="D73" s="37" t="inlineStr">
        <is>
          <t>TY/MECH</t>
        </is>
      </c>
      <c r="E73" s="37" t="inlineStr">
        <is>
          <t>OBC</t>
        </is>
      </c>
      <c r="F73" s="48" t="n">
        <v>8080533565</v>
      </c>
      <c r="G73" s="40" t="n">
        <v>53000</v>
      </c>
      <c r="H73" s="40" t="n">
        <v>14500</v>
      </c>
      <c r="I73" s="41" t="n">
        <v>24670</v>
      </c>
      <c r="J73" s="40">
        <f>G73-(H73+I73)</f>
        <v/>
      </c>
      <c r="K73" s="82" t="n"/>
    </row>
    <row r="74" ht="30" customHeight="1">
      <c r="A74" s="80" t="n">
        <v>71</v>
      </c>
      <c r="B74" s="80" t="n">
        <v>5374</v>
      </c>
      <c r="C74" s="28" t="inlineStr">
        <is>
          <t>Aditya Vilas Jadhav(Rs 17810 SE 19-20 Bal)</t>
        </is>
      </c>
      <c r="D74" s="7" t="inlineStr">
        <is>
          <t>TY/MECH</t>
        </is>
      </c>
      <c r="E74" s="7" t="inlineStr">
        <is>
          <t>EBC</t>
        </is>
      </c>
      <c r="F74" s="80" t="n">
        <v>8108936956</v>
      </c>
      <c r="G74" s="10" t="n">
        <v>53000</v>
      </c>
      <c r="H74" s="10" t="n">
        <v>28330</v>
      </c>
      <c r="I74" s="11" t="n">
        <v>24670</v>
      </c>
      <c r="J74" s="10">
        <f>G74-(H74+I74)</f>
        <v/>
      </c>
      <c r="K74" s="80" t="n"/>
    </row>
    <row r="75" ht="30" customFormat="1" customHeight="1" s="61">
      <c r="A75" s="81" t="n">
        <v>72</v>
      </c>
      <c r="B75" s="81" t="n">
        <v>5375</v>
      </c>
      <c r="C75" s="70" t="inlineStr">
        <is>
          <t>Shedge Ketan Kishore</t>
        </is>
      </c>
      <c r="D75" s="57" t="inlineStr">
        <is>
          <t>TY/MECH</t>
        </is>
      </c>
      <c r="E75" s="70" t="inlineStr">
        <is>
          <t>OBC</t>
        </is>
      </c>
      <c r="F75" s="81" t="n">
        <v>8355946948</v>
      </c>
      <c r="G75" s="59" t="n">
        <v>53000</v>
      </c>
      <c r="H75" s="59" t="n">
        <v>20500</v>
      </c>
      <c r="I75" s="60" t="n">
        <v>24670</v>
      </c>
      <c r="J75" s="59" t="n">
        <v>0</v>
      </c>
      <c r="K75" s="81" t="n"/>
    </row>
    <row r="76" ht="30" customFormat="1" customHeight="1" s="42">
      <c r="A76" s="80" t="n">
        <v>73</v>
      </c>
      <c r="B76" s="82" t="n">
        <v>5377</v>
      </c>
      <c r="C76" s="49" t="inlineStr">
        <is>
          <t>Dipak Harishchandra Khanavkar</t>
        </is>
      </c>
      <c r="D76" s="37" t="inlineStr">
        <is>
          <t>TY/MECH</t>
        </is>
      </c>
      <c r="E76" s="37" t="inlineStr">
        <is>
          <t>OBC</t>
        </is>
      </c>
      <c r="F76" s="48" t="n">
        <v>9594690830</v>
      </c>
      <c r="G76" s="40" t="n">
        <v>53000</v>
      </c>
      <c r="H76" s="40" t="n">
        <v>11000</v>
      </c>
      <c r="I76" s="41" t="n">
        <v>23636</v>
      </c>
      <c r="J76" s="40">
        <f>G76-(H76+I76)</f>
        <v/>
      </c>
      <c r="K76" s="82" t="n"/>
    </row>
    <row r="77" ht="30" customFormat="1" customHeight="1" s="42">
      <c r="A77" s="80" t="n">
        <v>74</v>
      </c>
      <c r="B77" s="82" t="n">
        <v>5379</v>
      </c>
      <c r="C77" s="49" t="inlineStr">
        <is>
          <t>Abhishek Ashok Mhatre</t>
        </is>
      </c>
      <c r="D77" s="37" t="inlineStr">
        <is>
          <t>TY/MECH</t>
        </is>
      </c>
      <c r="E77" s="37" t="inlineStr">
        <is>
          <t>OBC</t>
        </is>
      </c>
      <c r="F77" s="48" t="n">
        <v>9076470096</v>
      </c>
      <c r="G77" s="40" t="n">
        <v>53000</v>
      </c>
      <c r="H77" s="40" t="n">
        <v>10500</v>
      </c>
      <c r="I77" s="41" t="n">
        <v>0</v>
      </c>
      <c r="J77" s="40" t="n">
        <v>0</v>
      </c>
      <c r="K77" s="82" t="n"/>
    </row>
    <row r="78" ht="30" customFormat="1" customHeight="1" s="61">
      <c r="A78" s="81" t="n">
        <v>75</v>
      </c>
      <c r="B78" s="81" t="n">
        <v>5380</v>
      </c>
      <c r="C78" s="63" t="inlineStr">
        <is>
          <t>Padekar Mayuresh Balaram</t>
        </is>
      </c>
      <c r="D78" s="57" t="inlineStr">
        <is>
          <t>TY/MECH</t>
        </is>
      </c>
      <c r="E78" s="57" t="inlineStr">
        <is>
          <t>OBC</t>
        </is>
      </c>
      <c r="F78" s="64" t="n">
        <v>7506278088</v>
      </c>
      <c r="G78" s="59" t="n">
        <v>53000</v>
      </c>
      <c r="H78" s="59" t="n">
        <v>10000</v>
      </c>
      <c r="I78" s="60" t="n">
        <v>23636</v>
      </c>
      <c r="J78" s="59" t="n">
        <v>0</v>
      </c>
      <c r="K78" s="81" t="n"/>
    </row>
    <row r="79" ht="30" customFormat="1" customHeight="1" s="61">
      <c r="A79" s="81" t="n">
        <v>76</v>
      </c>
      <c r="B79" s="81" t="n">
        <v>5382</v>
      </c>
      <c r="C79" s="63" t="inlineStr">
        <is>
          <t>Homendra Kumar Ram Mahesh</t>
        </is>
      </c>
      <c r="D79" s="57" t="inlineStr">
        <is>
          <t>TY/MECH</t>
        </is>
      </c>
      <c r="E79" s="57" t="inlineStr">
        <is>
          <t>Open</t>
        </is>
      </c>
      <c r="F79" s="64" t="n">
        <v>7741895282</v>
      </c>
      <c r="G79" s="59" t="n">
        <v>53000</v>
      </c>
      <c r="H79" s="59" t="n">
        <v>44000</v>
      </c>
      <c r="I79" s="60" t="n">
        <v>0</v>
      </c>
      <c r="J79" s="59" t="n">
        <v>0</v>
      </c>
      <c r="K79" s="81" t="n"/>
    </row>
    <row r="80" ht="30" customFormat="1" customHeight="1" s="61">
      <c r="A80" s="81" t="n">
        <v>77</v>
      </c>
      <c r="B80" s="81" t="n">
        <v>5383</v>
      </c>
      <c r="C80" s="63" t="inlineStr">
        <is>
          <t>Romesh Ravi Mokal</t>
        </is>
      </c>
      <c r="D80" s="57" t="inlineStr">
        <is>
          <t>TY/MECH</t>
        </is>
      </c>
      <c r="E80" s="57" t="inlineStr">
        <is>
          <t>OBC</t>
        </is>
      </c>
      <c r="F80" s="64" t="n">
        <v>9594873603</v>
      </c>
      <c r="G80" s="59" t="n">
        <v>53000</v>
      </c>
      <c r="H80" s="59" t="n">
        <v>11000</v>
      </c>
      <c r="I80" s="60" t="n">
        <v>23636</v>
      </c>
      <c r="J80" s="59" t="n">
        <v>0</v>
      </c>
      <c r="K80" s="81" t="n"/>
    </row>
    <row r="81" ht="30" customFormat="1" customHeight="1" s="42">
      <c r="A81" s="80" t="n">
        <v>78</v>
      </c>
      <c r="B81" s="82" t="n">
        <v>5385</v>
      </c>
      <c r="C81" s="49" t="inlineStr">
        <is>
          <t xml:space="preserve">Kaustubh Hemant Parab </t>
        </is>
      </c>
      <c r="D81" s="37" t="inlineStr">
        <is>
          <t>TY/MECH</t>
        </is>
      </c>
      <c r="E81" s="37" t="inlineStr">
        <is>
          <t>Open</t>
        </is>
      </c>
      <c r="F81" s="82" t="n">
        <v>9987975844</v>
      </c>
      <c r="G81" s="40" t="n">
        <v>53000</v>
      </c>
      <c r="H81" s="40" t="n">
        <v>11000</v>
      </c>
      <c r="I81" s="41" t="n">
        <v>23636</v>
      </c>
      <c r="J81" s="40">
        <f>G81-(H81+I81)</f>
        <v/>
      </c>
      <c r="K81" s="82" t="n"/>
    </row>
    <row r="82" ht="30" customHeight="1">
      <c r="A82" s="80" t="n">
        <v>79</v>
      </c>
      <c r="B82" s="80" t="n">
        <v>5386</v>
      </c>
      <c r="C82" s="32" t="inlineStr">
        <is>
          <t>JHA KUMAR AKASH SUMAN KUMAR(RS 25510 SE ME 19-20 Bal)</t>
        </is>
      </c>
      <c r="D82" s="7" t="inlineStr">
        <is>
          <t>TY/MECH</t>
        </is>
      </c>
      <c r="E82" s="7" t="inlineStr">
        <is>
          <t>Open</t>
        </is>
      </c>
      <c r="F82" s="27" t="n">
        <v>8766520234</v>
      </c>
      <c r="G82" s="10" t="n">
        <v>53000</v>
      </c>
      <c r="H82" s="10" t="n">
        <v>53000</v>
      </c>
      <c r="I82" s="11" t="n">
        <v>0</v>
      </c>
      <c r="J82" s="10">
        <f>G82-(H82+I82)</f>
        <v/>
      </c>
      <c r="K82" s="80" t="n"/>
    </row>
    <row r="83" ht="30" customFormat="1" customHeight="1" s="61">
      <c r="A83" s="81" t="n">
        <v>80</v>
      </c>
      <c r="B83" s="81" t="n">
        <v>5387</v>
      </c>
      <c r="C83" s="63" t="inlineStr">
        <is>
          <t>Sahil Vilas Dhotre</t>
        </is>
      </c>
      <c r="D83" s="57" t="inlineStr">
        <is>
          <t>TY/MECH</t>
        </is>
      </c>
      <c r="E83" s="57" t="inlineStr">
        <is>
          <t>EBC</t>
        </is>
      </c>
      <c r="F83" s="81" t="n">
        <v>8779699465</v>
      </c>
      <c r="G83" s="59" t="n">
        <v>53000</v>
      </c>
      <c r="H83" s="59" t="n">
        <v>10500</v>
      </c>
      <c r="I83" s="60" t="n">
        <v>23636</v>
      </c>
      <c r="J83" s="59" t="n">
        <v>0</v>
      </c>
      <c r="K83" s="81" t="n"/>
    </row>
    <row r="84" ht="30" customHeight="1">
      <c r="A84" s="80" t="n">
        <v>81</v>
      </c>
      <c r="B84" s="80" t="n">
        <v>5389</v>
      </c>
      <c r="C84" s="28" t="inlineStr">
        <is>
          <t>Gaikwad Aniket Naresh(RS 1030 SE 19-20 bal)</t>
        </is>
      </c>
      <c r="D84" s="7" t="inlineStr">
        <is>
          <t>TY/MECH</t>
        </is>
      </c>
      <c r="E84" s="7" t="inlineStr">
        <is>
          <t>SC</t>
        </is>
      </c>
      <c r="F84" s="29" t="n">
        <v>9137429082</v>
      </c>
      <c r="G84" s="10" t="n">
        <v>53000</v>
      </c>
      <c r="H84" s="10" t="n">
        <v>500</v>
      </c>
      <c r="I84" s="11" t="n">
        <v>52480</v>
      </c>
      <c r="J84" s="10" t="n">
        <v>0</v>
      </c>
      <c r="K84" s="80" t="n">
        <v>20</v>
      </c>
    </row>
    <row r="85" ht="30" customFormat="1" customHeight="1" s="42">
      <c r="A85" s="80" t="n">
        <v>82</v>
      </c>
      <c r="B85" s="82" t="n">
        <v>5392</v>
      </c>
      <c r="C85" s="49" t="inlineStr">
        <is>
          <t>Aditya Vijay Patil</t>
        </is>
      </c>
      <c r="D85" s="37" t="inlineStr">
        <is>
          <t>TY/MECH</t>
        </is>
      </c>
      <c r="E85" s="37" t="inlineStr">
        <is>
          <t>OBC</t>
        </is>
      </c>
      <c r="F85" s="82" t="n">
        <v>8928220349</v>
      </c>
      <c r="G85" s="40" t="n">
        <v>53000</v>
      </c>
      <c r="H85" s="40" t="n">
        <v>500</v>
      </c>
      <c r="I85" s="41" t="n">
        <v>24670</v>
      </c>
      <c r="J85" s="40">
        <f>G85-(H85+I85)</f>
        <v/>
      </c>
      <c r="K85" s="82" t="n"/>
    </row>
    <row r="86" ht="30" customFormat="1" customHeight="1" s="42">
      <c r="A86" s="80" t="n">
        <v>83</v>
      </c>
      <c r="B86" s="82" t="n">
        <v>5393</v>
      </c>
      <c r="C86" s="46" t="inlineStr">
        <is>
          <t>DHANANJAY GOVIND THAKUR( Rs 12930/- SE 19-20+410 Enrol &amp; backlog )</t>
        </is>
      </c>
      <c r="D86" s="37" t="inlineStr">
        <is>
          <t>TY/MECH</t>
        </is>
      </c>
      <c r="E86" s="37" t="inlineStr">
        <is>
          <t>OBC</t>
        </is>
      </c>
      <c r="F86" s="48" t="n"/>
      <c r="G86" s="40" t="n">
        <v>53000</v>
      </c>
      <c r="H86" s="40" t="n">
        <v>1000</v>
      </c>
      <c r="I86" s="41" t="n">
        <v>0</v>
      </c>
      <c r="J86" s="40">
        <f>G86-(H86+I86)</f>
        <v/>
      </c>
      <c r="K86" s="82" t="n"/>
    </row>
    <row r="87" ht="30" customFormat="1" customHeight="1" s="61">
      <c r="A87" s="81" t="n">
        <v>84</v>
      </c>
      <c r="B87" s="81" t="n">
        <v>5394</v>
      </c>
      <c r="C87" s="56" t="inlineStr">
        <is>
          <t>Thakur Vishal Anirudha</t>
        </is>
      </c>
      <c r="D87" s="57" t="inlineStr">
        <is>
          <t>TY/MECH</t>
        </is>
      </c>
      <c r="E87" s="57" t="inlineStr">
        <is>
          <t>OBC</t>
        </is>
      </c>
      <c r="F87" s="62" t="n">
        <v>9028861611</v>
      </c>
      <c r="G87" s="59" t="n">
        <v>53000</v>
      </c>
      <c r="H87" s="59" t="n">
        <v>29000</v>
      </c>
      <c r="I87" s="60" t="n">
        <v>23636</v>
      </c>
      <c r="J87" s="59" t="n">
        <v>0</v>
      </c>
      <c r="K87" s="81" t="n"/>
    </row>
    <row r="88" ht="30" customFormat="1" customHeight="1" s="42">
      <c r="A88" s="80" t="n">
        <v>85</v>
      </c>
      <c r="B88" s="82" t="n">
        <v>5395</v>
      </c>
      <c r="C88" s="46" t="inlineStr">
        <is>
          <t>Bhopi Roshan Meghnath(Rs 3000 ARC 16-17 )</t>
        </is>
      </c>
      <c r="D88" s="37" t="inlineStr">
        <is>
          <t>TY/MECH</t>
        </is>
      </c>
      <c r="E88" s="37" t="inlineStr">
        <is>
          <t>OBC</t>
        </is>
      </c>
      <c r="F88" s="51" t="n">
        <v>9004964844</v>
      </c>
      <c r="G88" s="40" t="n">
        <v>53000</v>
      </c>
      <c r="H88" s="40" t="n">
        <v>9500</v>
      </c>
      <c r="I88" s="41" t="n">
        <v>0</v>
      </c>
      <c r="J88" s="40" t="n">
        <v>38500</v>
      </c>
      <c r="K88" s="82" t="n"/>
    </row>
    <row r="89" ht="30" customFormat="1" customHeight="1" s="42">
      <c r="A89" s="80" t="n">
        <v>86</v>
      </c>
      <c r="B89" s="82" t="n">
        <v>5396</v>
      </c>
      <c r="C89" s="46" t="inlineStr">
        <is>
          <t>Bhoir Gaurav Ganesh</t>
        </is>
      </c>
      <c r="D89" s="37" t="inlineStr">
        <is>
          <t>TY/MECH</t>
        </is>
      </c>
      <c r="E89" s="37" t="inlineStr">
        <is>
          <t>OBC</t>
        </is>
      </c>
      <c r="F89" s="51" t="n">
        <v>8552858729</v>
      </c>
      <c r="G89" s="40" t="n">
        <v>53000</v>
      </c>
      <c r="H89" s="40" t="n">
        <v>11000</v>
      </c>
      <c r="I89" s="41" t="n">
        <v>23636</v>
      </c>
      <c r="J89" s="40" t="n">
        <v>0</v>
      </c>
      <c r="K89" s="82" t="n"/>
    </row>
    <row r="90" ht="30" customHeight="1">
      <c r="A90" s="81" t="n"/>
      <c r="B90" s="80" t="n"/>
      <c r="C90" s="85" t="inlineStr">
        <is>
          <t>Total</t>
        </is>
      </c>
      <c r="D90" s="86" t="n"/>
      <c r="E90" s="86" t="n"/>
      <c r="F90" s="87" t="n"/>
      <c r="G90" s="33">
        <f>SUM(G4:G89)</f>
        <v/>
      </c>
      <c r="H90" s="33">
        <f>SUM(H4:H89)</f>
        <v/>
      </c>
      <c r="I90" s="34">
        <f>SUM(I4:I89)</f>
        <v/>
      </c>
      <c r="J90" s="33">
        <f>SUM(J4:J89)</f>
        <v/>
      </c>
      <c r="K90" s="80" t="n"/>
    </row>
    <row r="91" ht="30" customHeight="1">
      <c r="A91" s="81" t="n"/>
      <c r="C91" t="inlineStr">
        <is>
          <t>Aniket</t>
        </is>
      </c>
    </row>
    <row r="92" ht="30" customHeight="1">
      <c r="A92" s="81" t="n"/>
    </row>
    <row r="93" ht="30" customHeight="1">
      <c r="A93" s="81" t="n"/>
    </row>
    <row r="94" ht="30" customHeight="1">
      <c r="A94" s="81" t="n"/>
    </row>
    <row r="95" ht="30" customHeight="1">
      <c r="A95" s="81" t="n"/>
    </row>
    <row r="96" ht="30" customHeight="1">
      <c r="A96" s="81" t="n"/>
    </row>
    <row r="1048576" ht="30" customHeight="1">
      <c r="J1048576" s="50">
        <f>SUM(J115:J1048575)</f>
        <v/>
      </c>
    </row>
  </sheetData>
  <mergeCells count="1">
    <mergeCell ref="C90:F90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8:Q45"/>
  <sheetViews>
    <sheetView topLeftCell="A19" workbookViewId="0">
      <selection activeCell="B35" sqref="B35"/>
    </sheetView>
  </sheetViews>
  <sheetFormatPr baseColWidth="8" defaultRowHeight="15"/>
  <cols>
    <col width="8.5703125" customWidth="1" min="1" max="1"/>
  </cols>
  <sheetData>
    <row r="8">
      <c r="D8" s="80" t="n">
        <v>5301</v>
      </c>
    </row>
    <row r="9">
      <c r="D9" s="80" t="n">
        <v>5302</v>
      </c>
    </row>
    <row r="10">
      <c r="D10" s="80" t="n">
        <v>5303</v>
      </c>
    </row>
    <row r="11">
      <c r="D11" s="80" t="n">
        <v>5304</v>
      </c>
    </row>
    <row r="12">
      <c r="D12" s="80" t="n">
        <v>5305</v>
      </c>
    </row>
    <row r="13">
      <c r="D13" s="80" t="n">
        <v>5309</v>
      </c>
    </row>
    <row r="14">
      <c r="D14" s="80" t="n">
        <v>5310</v>
      </c>
    </row>
    <row r="15" ht="180" customHeight="1">
      <c r="D15" s="80" t="n">
        <v>5313</v>
      </c>
      <c r="I15" s="82" t="n"/>
      <c r="J15" s="36" t="inlineStr">
        <is>
          <t>RAJSHEKHAR SINGH( RS 2000 FE 17-18 &amp; RS 410 SE ME 18-19 Balance)</t>
        </is>
      </c>
      <c r="K15" s="37" t="inlineStr">
        <is>
          <t>TY/MECH</t>
        </is>
      </c>
      <c r="L15" s="44" t="inlineStr">
        <is>
          <t>Open</t>
        </is>
      </c>
      <c r="M15" s="39" t="n">
        <v>8097857742</v>
      </c>
      <c r="N15" s="40" t="n">
        <v>53000</v>
      </c>
      <c r="O15" s="40" t="n">
        <v>500</v>
      </c>
      <c r="P15" s="41" t="n">
        <v>0</v>
      </c>
      <c r="Q15" s="40">
        <f>N15-(O15+P15)</f>
        <v/>
      </c>
    </row>
    <row r="16" ht="165" customHeight="1">
      <c r="D16" s="80" t="n">
        <v>5315</v>
      </c>
      <c r="I16" s="82" t="n"/>
      <c r="J16" s="43" t="inlineStr">
        <is>
          <t>KENI DAIVESH DEVENDRA ( Rs 210 Enrollment Fees 2014-15)</t>
        </is>
      </c>
      <c r="K16" s="37" t="inlineStr">
        <is>
          <t>TY/MECH</t>
        </is>
      </c>
      <c r="L16" s="44" t="inlineStr">
        <is>
          <t>OBC</t>
        </is>
      </c>
      <c r="M16" s="45" t="n">
        <v>9619805494</v>
      </c>
      <c r="N16" s="40" t="n">
        <v>53000</v>
      </c>
      <c r="O16" s="40" t="n">
        <v>10500</v>
      </c>
      <c r="P16" s="41" t="n">
        <v>23636</v>
      </c>
      <c r="Q16" s="40">
        <f>N16-(O16+P16)</f>
        <v/>
      </c>
    </row>
    <row r="17" ht="57.75" customHeight="1">
      <c r="D17" s="80" t="n">
        <v>5318</v>
      </c>
      <c r="I17" s="82" t="n"/>
      <c r="J17" s="46" t="inlineStr">
        <is>
          <t>PRATIK CHANDRAKANT PATIL</t>
        </is>
      </c>
      <c r="K17" s="37" t="inlineStr">
        <is>
          <t>TY/MECH</t>
        </is>
      </c>
      <c r="L17" s="47" t="inlineStr">
        <is>
          <t>OBC</t>
        </is>
      </c>
      <c r="M17" s="48" t="n">
        <v>8087800892</v>
      </c>
      <c r="N17" s="40" t="n">
        <v>53000</v>
      </c>
      <c r="O17" s="40" t="n">
        <v>0</v>
      </c>
      <c r="P17" s="41" t="n">
        <v>0</v>
      </c>
      <c r="Q17" s="40">
        <f>N17-(O17+P17)</f>
        <v/>
      </c>
    </row>
    <row r="18">
      <c r="D18" s="80" t="n">
        <v>5319</v>
      </c>
      <c r="I18" s="82" t="n"/>
      <c r="J18" s="49" t="inlineStr">
        <is>
          <t xml:space="preserve">Pratik Anil Waghmare </t>
        </is>
      </c>
      <c r="K18" s="37" t="inlineStr">
        <is>
          <t>TY/MECH</t>
        </is>
      </c>
      <c r="L18" s="37" t="inlineStr">
        <is>
          <t>SC</t>
        </is>
      </c>
      <c r="M18" s="82" t="n"/>
      <c r="N18" s="40" t="n">
        <v>53000</v>
      </c>
      <c r="O18" s="40" t="n">
        <v>0</v>
      </c>
      <c r="P18" s="41" t="n">
        <v>52750</v>
      </c>
      <c r="Q18" s="40">
        <f>N18-(O18+P18)</f>
        <v/>
      </c>
    </row>
    <row r="19">
      <c r="D19" s="80" t="n">
        <v>5322</v>
      </c>
      <c r="I19" s="82" t="n"/>
      <c r="J19" s="49" t="inlineStr">
        <is>
          <t>Hritik Chandrashekhar Thakur</t>
        </is>
      </c>
      <c r="K19" s="37" t="inlineStr">
        <is>
          <t>TY/MECH</t>
        </is>
      </c>
      <c r="L19" s="37" t="inlineStr">
        <is>
          <t>OBC</t>
        </is>
      </c>
      <c r="M19" s="48" t="n"/>
      <c r="N19" s="40" t="n">
        <v>53000</v>
      </c>
      <c r="O19" s="40" t="n">
        <v>0</v>
      </c>
      <c r="P19" s="41" t="n">
        <v>24236</v>
      </c>
      <c r="Q19" s="40">
        <f>N19-(O19+P19)</f>
        <v/>
      </c>
    </row>
    <row r="20" ht="143.25" customHeight="1">
      <c r="D20" s="80" t="n">
        <v>5323</v>
      </c>
      <c r="I20" s="82" t="n"/>
      <c r="J20" s="46" t="inlineStr">
        <is>
          <t>Prajval Murlidhar Mhatre( RS 22324/- SE 2018-19 Balance)</t>
        </is>
      </c>
      <c r="K20" s="37" t="inlineStr">
        <is>
          <t>TY/MECH</t>
        </is>
      </c>
      <c r="L20" s="37" t="inlineStr">
        <is>
          <t>OBC</t>
        </is>
      </c>
      <c r="M20" s="48" t="n">
        <v>9309526938</v>
      </c>
      <c r="N20" s="40" t="n">
        <v>53000</v>
      </c>
      <c r="O20" s="40" t="n">
        <v>22000</v>
      </c>
      <c r="P20" s="41" t="n">
        <v>0</v>
      </c>
      <c r="Q20" s="40">
        <f>N20-(O20+P20)</f>
        <v/>
      </c>
    </row>
    <row r="21">
      <c r="D21" s="80" t="n">
        <v>5324</v>
      </c>
    </row>
    <row r="22">
      <c r="D22" s="80" t="n">
        <v>5327</v>
      </c>
    </row>
    <row r="23">
      <c r="D23" s="80" t="n">
        <v>5328</v>
      </c>
    </row>
    <row r="24">
      <c r="D24" s="80" t="n">
        <v>5329</v>
      </c>
    </row>
    <row r="25">
      <c r="D25" s="80" t="n">
        <v>5333</v>
      </c>
    </row>
    <row r="26">
      <c r="D26" s="80" t="n">
        <v>5334</v>
      </c>
    </row>
    <row r="27">
      <c r="D27" s="80" t="n">
        <v>5335</v>
      </c>
    </row>
    <row r="28">
      <c r="D28" s="80" t="n">
        <v>5336</v>
      </c>
    </row>
    <row r="29">
      <c r="D29" s="80" t="n">
        <v>5337</v>
      </c>
    </row>
    <row r="30">
      <c r="D30" s="80" t="n">
        <v>5339</v>
      </c>
    </row>
    <row r="31">
      <c r="D31" s="80" t="n">
        <v>5354</v>
      </c>
    </row>
    <row r="32">
      <c r="D32" s="80" t="n">
        <v>5355</v>
      </c>
    </row>
    <row r="33">
      <c r="D33" s="80" t="n">
        <v>5356</v>
      </c>
    </row>
    <row r="34">
      <c r="D34" s="80" t="n">
        <v>5359</v>
      </c>
    </row>
    <row r="35">
      <c r="D35" s="80" t="n">
        <v>5361</v>
      </c>
    </row>
    <row r="36">
      <c r="D36" s="80" t="n">
        <v>5362</v>
      </c>
    </row>
    <row r="37">
      <c r="D37" s="80" t="n">
        <v>5363</v>
      </c>
    </row>
    <row r="38">
      <c r="D38" s="80" t="n">
        <v>5365</v>
      </c>
    </row>
    <row r="39">
      <c r="D39" s="80" t="n">
        <v>5366</v>
      </c>
    </row>
    <row r="40">
      <c r="D40" s="80" t="n">
        <v>5367</v>
      </c>
    </row>
    <row r="41">
      <c r="D41" s="80" t="n">
        <v>5369</v>
      </c>
    </row>
    <row r="42">
      <c r="D42" s="80" t="n">
        <v>5371</v>
      </c>
    </row>
    <row r="43">
      <c r="D43" s="80" t="n">
        <v>5374</v>
      </c>
    </row>
    <row r="44">
      <c r="D44" s="80" t="n">
        <v>5386</v>
      </c>
    </row>
    <row r="45">
      <c r="D45" s="80" t="n">
        <v>5389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2021-06-22T06:35:33Z</dcterms:modified>
</cp:coreProperties>
</file>